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eration_table" sheetId="1" r:id="rId3"/>
    <sheet state="visible" name="ARM64ops.hpp" sheetId="2" r:id="rId4"/>
    <sheet state="visible" name="OpBinary.cpp" sheetId="3" r:id="rId5"/>
    <sheet state="visible" name="2018.07.11.Backup" sheetId="4" r:id="rId6"/>
    <sheet state="visible" name="2018.07.05.Backup" sheetId="5" r:id="rId7"/>
  </sheets>
  <definedNames/>
  <calcPr/>
</workbook>
</file>

<file path=xl/sharedStrings.xml><?xml version="1.0" encoding="utf-8"?>
<sst xmlns="http://schemas.openxmlformats.org/spreadsheetml/2006/main" count="84831" uniqueCount="1870">
  <si>
    <t>1</t>
  </si>
  <si>
    <t>in_use</t>
  </si>
  <si>
    <t>Opcode</t>
  </si>
  <si>
    <t>Extended Name</t>
  </si>
  <si>
    <t>Specific</t>
  </si>
  <si>
    <t>variant</t>
  </si>
  <si>
    <t>comments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</si>
  <si>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</si>
  <si>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</si>
  <si>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</si>
  <si>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</si>
  <si>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</si>
  <si>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</si>
  <si>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</si>
  <si>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</si>
  <si>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</si>
  <si>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</si>
  <si>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</si>
  <si>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</si>
  <si>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</si>
  <si>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</si>
  <si>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</si>
  <si>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</si>
  <si>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</si>
  <si>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</si>
  <si>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</si>
  <si>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</si>
  <si>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</si>
  <si>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</si>
  <si>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</si>
  <si>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</si>
  <si>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</si>
  <si>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</si>
  <si>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</si>
  <si>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</si>
  <si>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</si>
  <si>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</si>
  <si>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0</t>
  </si>
  <si>
    <t>Binary</t>
  </si>
  <si>
    <t>NAME</t>
  </si>
  <si>
    <t>UNALLOCATED</t>
  </si>
  <si>
    <t>BAD</t>
  </si>
  <si>
    <t>invalid operation</t>
  </si>
  <si>
    <t>Branch,exception generation and system Instruction</t>
  </si>
  <si>
    <t>Compare _ Branch (immediate)</t>
  </si>
  <si>
    <t>-</t>
  </si>
  <si>
    <t>imm19</t>
  </si>
  <si>
    <t>Rt</t>
  </si>
  <si>
    <t>CBZ</t>
  </si>
  <si>
    <t>W</t>
  </si>
  <si>
    <t>CBNZ</t>
  </si>
  <si>
    <t>X</t>
  </si>
  <si>
    <t>Test bit &amp; branch (immediate)</t>
  </si>
  <si>
    <t>b5</t>
  </si>
  <si>
    <t>b40</t>
  </si>
  <si>
    <t>imm14</t>
  </si>
  <si>
    <t>TBZ</t>
  </si>
  <si>
    <t>TBNZ</t>
  </si>
  <si>
    <t>Conditional branch (immediate)</t>
  </si>
  <si>
    <t>cond</t>
  </si>
  <si>
    <t>B_cond</t>
  </si>
  <si>
    <t>Exception generation</t>
  </si>
  <si>
    <t>imm16</t>
  </si>
  <si>
    <t>//</t>
  </si>
  <si>
    <t>SVC</t>
  </si>
  <si>
    <t>HVC</t>
  </si>
  <si>
    <t>SMC</t>
  </si>
  <si>
    <t>BRK</t>
  </si>
  <si>
    <t>HLT</t>
  </si>
  <si>
    <t>DCPS1</t>
  </si>
  <si>
    <t>DCPS2</t>
  </si>
  <si>
    <t>DCPS3</t>
  </si>
  <si>
    <t>System</t>
  </si>
  <si>
    <t>op1</t>
  </si>
  <si>
    <t>CRn</t>
  </si>
  <si>
    <t>CRm</t>
  </si>
  <si>
    <t>op2</t>
  </si>
  <si>
    <t>MSR</t>
  </si>
  <si>
    <t>imm</t>
  </si>
  <si>
    <t>CR_m</t>
  </si>
  <si>
    <t>HINT</t>
  </si>
  <si>
    <t>arm64</t>
  </si>
  <si>
    <t>AArch64 Specific BRK</t>
  </si>
  <si>
    <t>CLREX</t>
  </si>
  <si>
    <t>DSB</t>
  </si>
  <si>
    <t>DMB</t>
  </si>
  <si>
    <t>ISB</t>
  </si>
  <si>
    <t>SYS</t>
  </si>
  <si>
    <t>CR_n</t>
  </si>
  <si>
    <t>32</t>
  </si>
  <si>
    <t>33</t>
  </si>
  <si>
    <t>SYSL</t>
  </si>
  <si>
    <t>34</t>
  </si>
  <si>
    <t>MRS</t>
  </si>
  <si>
    <t>35</t>
  </si>
  <si>
    <t>Unconditional branch (register)</t>
  </si>
  <si>
    <t>opc</t>
  </si>
  <si>
    <t>op3</t>
  </si>
  <si>
    <t>Rn</t>
  </si>
  <si>
    <t>op4</t>
  </si>
  <si>
    <t>36</t>
  </si>
  <si>
    <t>BR</t>
  </si>
  <si>
    <t>37</t>
  </si>
  <si>
    <t>BLR</t>
  </si>
  <si>
    <t>38</t>
  </si>
  <si>
    <t>RET</t>
  </si>
  <si>
    <t>39</t>
  </si>
  <si>
    <t>ERET</t>
  </si>
  <si>
    <t>40</t>
  </si>
  <si>
    <t>DRPS</t>
  </si>
  <si>
    <t>41</t>
  </si>
  <si>
    <t>Unconditional branch (immediate)</t>
  </si>
  <si>
    <t>imm26</t>
  </si>
  <si>
    <t>42</t>
  </si>
  <si>
    <t>B</t>
  </si>
  <si>
    <t>43</t>
  </si>
  <si>
    <t>BL</t>
  </si>
  <si>
    <t>44</t>
  </si>
  <si>
    <t>Loads and stores</t>
  </si>
  <si>
    <t>45</t>
  </si>
  <si>
    <t>Load/store exclusive</t>
  </si>
  <si>
    <t>Rs</t>
  </si>
  <si>
    <t>Rt2</t>
  </si>
  <si>
    <t>46</t>
  </si>
  <si>
    <t>STXRB</t>
  </si>
  <si>
    <t>47</t>
  </si>
  <si>
    <t>STLXRB</t>
  </si>
  <si>
    <t>48</t>
  </si>
  <si>
    <t>LDXRB</t>
  </si>
  <si>
    <t>49</t>
  </si>
  <si>
    <t>LDAXRB</t>
  </si>
  <si>
    <t>50</t>
  </si>
  <si>
    <t>STLRB</t>
  </si>
  <si>
    <t>51</t>
  </si>
  <si>
    <t>LDARB</t>
  </si>
  <si>
    <t>52</t>
  </si>
  <si>
    <t>STXRH</t>
  </si>
  <si>
    <t>53</t>
  </si>
  <si>
    <t>STLXRH</t>
  </si>
  <si>
    <t>54</t>
  </si>
  <si>
    <t>LDXRH</t>
  </si>
  <si>
    <t>55</t>
  </si>
  <si>
    <t>LDAXRH</t>
  </si>
  <si>
    <t>56</t>
  </si>
  <si>
    <t>STLRH</t>
  </si>
  <si>
    <t>57</t>
  </si>
  <si>
    <t>LDARH</t>
  </si>
  <si>
    <t>58</t>
  </si>
  <si>
    <t>STXR</t>
  </si>
  <si>
    <t>59</t>
  </si>
  <si>
    <t>STLXR</t>
  </si>
  <si>
    <t>60</t>
  </si>
  <si>
    <t>STXP</t>
  </si>
  <si>
    <t>61</t>
  </si>
  <si>
    <t>STLXP</t>
  </si>
  <si>
    <t>62</t>
  </si>
  <si>
    <t>LDXR</t>
  </si>
  <si>
    <t>63</t>
  </si>
  <si>
    <t>LDAXR</t>
  </si>
  <si>
    <t>64</t>
  </si>
  <si>
    <t>LDXP</t>
  </si>
  <si>
    <t>65</t>
  </si>
  <si>
    <t>LDAXP</t>
  </si>
  <si>
    <t>66</t>
  </si>
  <si>
    <t>STLR</t>
  </si>
  <si>
    <t>67</t>
  </si>
  <si>
    <t>LDAR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</si>
  <si>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</si>
  <si>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</si>
  <si>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</si>
  <si>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</si>
  <si>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</si>
  <si>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</si>
  <si>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</si>
  <si>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</si>
  <si>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</si>
  <si>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</si>
  <si>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</si>
  <si>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Load register (literal)</t>
  </si>
  <si>
    <t>79</t>
  </si>
  <si>
    <t>LDR</t>
  </si>
  <si>
    <t>80</t>
  </si>
  <si>
    <t>S</t>
  </si>
  <si>
    <t>81</t>
  </si>
  <si>
    <t>82</t>
  </si>
  <si>
    <t>D</t>
  </si>
  <si>
    <t>83</t>
  </si>
  <si>
    <t>LDRSW</t>
  </si>
  <si>
    <t>84</t>
  </si>
  <si>
    <t>Q</t>
  </si>
  <si>
    <t>85</t>
  </si>
  <si>
    <t>PRFM</t>
  </si>
  <si>
    <t>86</t>
  </si>
  <si>
    <t>Load/store no-allocate pair (offset)</t>
  </si>
  <si>
    <t>imm7</t>
  </si>
  <si>
    <t>87</t>
  </si>
  <si>
    <t>STNP</t>
  </si>
  <si>
    <t>88</t>
  </si>
  <si>
    <t>LDNP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</si>
  <si>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</si>
  <si>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</si>
  <si>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</si>
  <si>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</si>
  <si>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</si>
  <si>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</si>
  <si>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</si>
  <si>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</si>
  <si>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</si>
  <si>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Load/store register pair (post-indexed)</t>
  </si>
  <si>
    <t>98</t>
  </si>
  <si>
    <t>STP</t>
  </si>
  <si>
    <t>post</t>
  </si>
  <si>
    <t>99</t>
  </si>
  <si>
    <t>LDP</t>
  </si>
  <si>
    <t>100</t>
  </si>
  <si>
    <t>101</t>
  </si>
  <si>
    <t>102</t>
  </si>
  <si>
    <t>LDPSW</t>
  </si>
  <si>
    <t>103</t>
  </si>
  <si>
    <t>104</t>
  </si>
  <si>
    <t>105</t>
  </si>
  <si>
    <t>106</t>
  </si>
  <si>
    <t>107</t>
  </si>
  <si>
    <t>108</t>
  </si>
  <si>
    <t>109</t>
  </si>
  <si>
    <t>Load/store register pair (offset)</t>
  </si>
  <si>
    <t>V</t>
  </si>
  <si>
    <t>L</t>
  </si>
  <si>
    <t>110</t>
  </si>
  <si>
    <t>off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</si>
  <si>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</si>
  <si>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</si>
  <si>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</si>
  <si>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</si>
  <si>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</si>
  <si>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</si>
  <si>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</si>
  <si>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</si>
  <si>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</si>
  <si>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</si>
  <si>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</si>
  <si>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Load/store register pair (pre-indexed)</t>
  </si>
  <si>
    <t>122</t>
  </si>
  <si>
    <t>pre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</si>
  <si>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</si>
  <si>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</si>
  <si>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</si>
  <si>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</si>
  <si>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</si>
  <si>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</si>
  <si>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</si>
  <si>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</si>
  <si>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</si>
  <si>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</si>
  <si>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</si>
  <si>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Load/store register (unscaled immediate)</t>
  </si>
  <si>
    <t>size</t>
  </si>
  <si>
    <t>imm9</t>
  </si>
  <si>
    <t>134</t>
  </si>
  <si>
    <t>STURB</t>
  </si>
  <si>
    <t>135</t>
  </si>
  <si>
    <t>LDURB</t>
  </si>
  <si>
    <t>136</t>
  </si>
  <si>
    <t>LDURSB</t>
  </si>
  <si>
    <t>137</t>
  </si>
  <si>
    <t>138</t>
  </si>
  <si>
    <t>STUR</t>
  </si>
  <si>
    <t>139</t>
  </si>
  <si>
    <t>LDUR</t>
  </si>
  <si>
    <t>140</t>
  </si>
  <si>
    <t>141</t>
  </si>
  <si>
    <t>142</t>
  </si>
  <si>
    <t>STURH</t>
  </si>
  <si>
    <t>143</t>
  </si>
  <si>
    <t>LDURH</t>
  </si>
  <si>
    <t>144</t>
  </si>
  <si>
    <t>LDURSH</t>
  </si>
  <si>
    <t>145</t>
  </si>
  <si>
    <t>146</t>
  </si>
  <si>
    <t>H</t>
  </si>
  <si>
    <t>147</t>
  </si>
  <si>
    <t>148</t>
  </si>
  <si>
    <t>149</t>
  </si>
  <si>
    <t>150</t>
  </si>
  <si>
    <t>LDURSW</t>
  </si>
  <si>
    <t>151</t>
  </si>
  <si>
    <t>152</t>
  </si>
  <si>
    <t>153</t>
  </si>
  <si>
    <t>154</t>
  </si>
  <si>
    <t>155</t>
  </si>
  <si>
    <t>PRFUM</t>
  </si>
  <si>
    <t>156</t>
  </si>
  <si>
    <t>157</t>
  </si>
  <si>
    <t>158</t>
  </si>
  <si>
    <t>Load/store register (immediate post-indexed)</t>
  </si>
  <si>
    <t>159</t>
  </si>
  <si>
    <t>STRB</t>
  </si>
  <si>
    <t>160</t>
  </si>
  <si>
    <t>LDRB</t>
  </si>
  <si>
    <t>161</t>
  </si>
  <si>
    <t>LDRSB</t>
  </si>
  <si>
    <t>162</t>
  </si>
  <si>
    <t>163</t>
  </si>
  <si>
    <t>STR</t>
  </si>
  <si>
    <t>164</t>
  </si>
  <si>
    <t>165</t>
  </si>
  <si>
    <t>166</t>
  </si>
  <si>
    <t>167</t>
  </si>
  <si>
    <t>STRH</t>
  </si>
  <si>
    <t>168</t>
  </si>
  <si>
    <t>LDRH</t>
  </si>
  <si>
    <t>169</t>
  </si>
  <si>
    <t>LDRSH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</si>
  <si>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</si>
  <si>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</si>
  <si>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</si>
  <si>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</si>
  <si>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</si>
  <si>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</si>
  <si>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</si>
  <si>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</si>
  <si>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</si>
  <si>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</si>
  <si>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</si>
  <si>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</si>
  <si>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</si>
  <si>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Load/store register (unprivileged)</t>
  </si>
  <si>
    <t>183</t>
  </si>
  <si>
    <t>STTRB</t>
  </si>
  <si>
    <t>184</t>
  </si>
  <si>
    <t>LDTRB</t>
  </si>
  <si>
    <t>185</t>
  </si>
  <si>
    <t>LDTRSB</t>
  </si>
  <si>
    <t>186</t>
  </si>
  <si>
    <t>187</t>
  </si>
  <si>
    <t>STTRH</t>
  </si>
  <si>
    <t>188</t>
  </si>
  <si>
    <t>LDTRH</t>
  </si>
  <si>
    <t>189</t>
  </si>
  <si>
    <t>LDTRSH</t>
  </si>
  <si>
    <t>190</t>
  </si>
  <si>
    <t>191</t>
  </si>
  <si>
    <t>STTR</t>
  </si>
  <si>
    <t>192</t>
  </si>
  <si>
    <t>LDTR</t>
  </si>
  <si>
    <t>193</t>
  </si>
  <si>
    <t>LDTRSW</t>
  </si>
  <si>
    <t>194</t>
  </si>
  <si>
    <t>195</t>
  </si>
  <si>
    <t>196</t>
  </si>
  <si>
    <t>Load/store register (immediate pre-indexed)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</si>
  <si>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</si>
  <si>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</si>
  <si>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</si>
  <si>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</si>
  <si>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</si>
  <si>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</si>
  <si>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</si>
  <si>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</si>
  <si>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</si>
  <si>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</si>
  <si>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</si>
  <si>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</si>
  <si>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</si>
  <si>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</si>
  <si>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</si>
  <si>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</si>
  <si>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</si>
  <si>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</si>
  <si>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</si>
  <si>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</si>
  <si>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</si>
  <si>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</si>
  <si>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</si>
  <si>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</si>
  <si>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Load/store register (register offset)</t>
  </si>
  <si>
    <t>v</t>
  </si>
  <si>
    <t>Rm</t>
  </si>
  <si>
    <t>option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</si>
  <si>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</si>
  <si>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</si>
  <si>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</si>
  <si>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</si>
  <si>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</si>
  <si>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</si>
  <si>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</si>
  <si>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</si>
  <si>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</si>
  <si>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</si>
  <si>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</si>
  <si>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</si>
  <si>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</si>
  <si>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</si>
  <si>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</si>
  <si>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</si>
  <si>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</si>
  <si>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</si>
  <si>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</si>
  <si>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</si>
  <si>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</si>
  <si>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243</t>
  </si>
  <si>
    <t>244</t>
  </si>
  <si>
    <t>242</t>
  </si>
  <si>
    <t>245</t>
  </si>
  <si>
    <t>Load/store register (unsigned immediate)</t>
  </si>
  <si>
    <t>imm12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</si>
  <si>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</si>
  <si>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</si>
  <si>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</si>
  <si>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</si>
  <si>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</si>
  <si>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</si>
  <si>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</si>
  <si>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</si>
  <si>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</si>
  <si>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</si>
  <si>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</si>
  <si>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</si>
  <si>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</si>
  <si>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</si>
  <si>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</si>
  <si>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</si>
  <si>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</si>
  <si>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</si>
  <si>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</si>
  <si>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</si>
  <si>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</si>
  <si>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268</t>
  </si>
  <si>
    <t>269</t>
  </si>
  <si>
    <t>267</t>
  </si>
  <si>
    <t>270</t>
  </si>
  <si>
    <t>Data processing – Immediate</t>
  </si>
  <si>
    <t>271</t>
  </si>
  <si>
    <t>PC-rel. addressing</t>
  </si>
  <si>
    <t>op</t>
  </si>
  <si>
    <t>immlo</t>
  </si>
  <si>
    <t>immhi</t>
  </si>
  <si>
    <t>Rd</t>
  </si>
  <si>
    <t>272</t>
  </si>
  <si>
    <t>ADR</t>
  </si>
  <si>
    <t>273</t>
  </si>
  <si>
    <t>ADRP</t>
  </si>
  <si>
    <t>274</t>
  </si>
  <si>
    <t>Add/subtract (immediate)</t>
  </si>
  <si>
    <t>sf</t>
  </si>
  <si>
    <t>shift</t>
  </si>
  <si>
    <t>275</t>
  </si>
  <si>
    <t>ADD</t>
  </si>
  <si>
    <t>276</t>
  </si>
  <si>
    <t>ADDS</t>
  </si>
  <si>
    <t>277</t>
  </si>
  <si>
    <t>SUB</t>
  </si>
  <si>
    <t>278</t>
  </si>
  <si>
    <t>SUBS</t>
  </si>
  <si>
    <t>279</t>
  </si>
  <si>
    <t>280</t>
  </si>
  <si>
    <t>281</t>
  </si>
  <si>
    <t>282</t>
  </si>
  <si>
    <t>283</t>
  </si>
  <si>
    <t>Logical (immediate)</t>
  </si>
  <si>
    <t>N</t>
  </si>
  <si>
    <t>immr</t>
  </si>
  <si>
    <t>imms</t>
  </si>
  <si>
    <t>284</t>
  </si>
  <si>
    <t>AND</t>
  </si>
  <si>
    <t>285</t>
  </si>
  <si>
    <t>ORR</t>
  </si>
  <si>
    <t>286</t>
  </si>
  <si>
    <t>EOR</t>
  </si>
  <si>
    <t>287</t>
  </si>
  <si>
    <t>ANDS</t>
  </si>
  <si>
    <t>288</t>
  </si>
  <si>
    <t>289</t>
  </si>
  <si>
    <t>290</t>
  </si>
  <si>
    <t>291</t>
  </si>
  <si>
    <t>292</t>
  </si>
  <si>
    <t>Move wide (immediate)</t>
  </si>
  <si>
    <t>hw</t>
  </si>
  <si>
    <t>293</t>
  </si>
  <si>
    <t>MOVN</t>
  </si>
  <si>
    <t>294</t>
  </si>
  <si>
    <t>MOVZ</t>
  </si>
  <si>
    <t>295</t>
  </si>
  <si>
    <t>MOVK</t>
  </si>
  <si>
    <t>296</t>
  </si>
  <si>
    <t>297</t>
  </si>
  <si>
    <t>298</t>
  </si>
  <si>
    <t>299</t>
  </si>
  <si>
    <t>Bitfield</t>
  </si>
  <si>
    <t>300</t>
  </si>
  <si>
    <t>SBFM</t>
  </si>
  <si>
    <t>301</t>
  </si>
  <si>
    <t>BFM</t>
  </si>
  <si>
    <t>302</t>
  </si>
  <si>
    <t>UBFM</t>
  </si>
  <si>
    <t>303</t>
  </si>
  <si>
    <t>304</t>
  </si>
  <si>
    <t>305</t>
  </si>
  <si>
    <t>306</t>
  </si>
  <si>
    <t>Extract</t>
  </si>
  <si>
    <t>op21</t>
  </si>
  <si>
    <t>o0</t>
  </si>
  <si>
    <t>307</t>
  </si>
  <si>
    <t>EXTR</t>
  </si>
  <si>
    <t>x</t>
  </si>
  <si>
    <t>308</t>
  </si>
  <si>
    <t>309</t>
  </si>
  <si>
    <t>Data Processing – register</t>
  </si>
  <si>
    <t>310</t>
  </si>
  <si>
    <t>Logical (shifted register)</t>
  </si>
  <si>
    <t>imm6</t>
  </si>
  <si>
    <t>311</t>
  </si>
  <si>
    <t>312</t>
  </si>
  <si>
    <t>BIC</t>
  </si>
  <si>
    <t>313</t>
  </si>
  <si>
    <t>314</t>
  </si>
  <si>
    <t>ORN</t>
  </si>
  <si>
    <t>315</t>
  </si>
  <si>
    <t>316</t>
  </si>
  <si>
    <t>EON</t>
  </si>
  <si>
    <t>317</t>
  </si>
  <si>
    <t>318</t>
  </si>
  <si>
    <t>BICS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</si>
  <si>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</si>
  <si>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</si>
  <si>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</si>
  <si>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</si>
  <si>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</si>
  <si>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</si>
  <si>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</si>
  <si>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</si>
  <si>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</si>
  <si>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Add/subtract (shifted register)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</si>
  <si>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</si>
  <si>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</si>
  <si>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</si>
  <si>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</si>
  <si>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</si>
  <si>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</si>
  <si>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</si>
  <si>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</si>
  <si>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</si>
  <si>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Add/subtract (extended register)</t>
  </si>
  <si>
    <t>opt</t>
  </si>
  <si>
    <t>imm3</t>
  </si>
  <si>
    <t>337</t>
  </si>
  <si>
    <t>ext</t>
  </si>
  <si>
    <t>338</t>
  </si>
  <si>
    <t>339</t>
  </si>
  <si>
    <t>340</t>
  </si>
  <si>
    <t>341</t>
  </si>
  <si>
    <t>342</t>
  </si>
  <si>
    <t>343</t>
  </si>
  <si>
    <t>344</t>
  </si>
  <si>
    <t>345</t>
  </si>
  <si>
    <t>Add/subtract (with carry)</t>
  </si>
  <si>
    <t>opcode2</t>
  </si>
  <si>
    <t>346</t>
  </si>
  <si>
    <t>ADC</t>
  </si>
  <si>
    <t>347</t>
  </si>
  <si>
    <t>ADCS</t>
  </si>
  <si>
    <t>348</t>
  </si>
  <si>
    <t>SBC</t>
  </si>
  <si>
    <t>349</t>
  </si>
  <si>
    <t>SBCS</t>
  </si>
  <si>
    <t>350</t>
  </si>
  <si>
    <t>351</t>
  </si>
  <si>
    <t>352</t>
  </si>
  <si>
    <t>353</t>
  </si>
  <si>
    <t>354</t>
  </si>
  <si>
    <t>Conditional compare (register)</t>
  </si>
  <si>
    <t>imm5</t>
  </si>
  <si>
    <t>o2</t>
  </si>
  <si>
    <t>o3</t>
  </si>
  <si>
    <t>nzcv</t>
  </si>
  <si>
    <t>355</t>
  </si>
  <si>
    <t>CCMN</t>
  </si>
  <si>
    <t>356</t>
  </si>
  <si>
    <t>357</t>
  </si>
  <si>
    <t>CCMP</t>
  </si>
  <si>
    <t>358</t>
  </si>
  <si>
    <t>359</t>
  </si>
  <si>
    <t>Conditional compare (immediate)</t>
  </si>
  <si>
    <t>360</t>
  </si>
  <si>
    <t>361</t>
  </si>
  <si>
    <t>362</t>
  </si>
  <si>
    <t>363</t>
  </si>
  <si>
    <t>364</t>
  </si>
  <si>
    <t>Conditional select</t>
  </si>
  <si>
    <t>365</t>
  </si>
  <si>
    <t>CSEL</t>
  </si>
  <si>
    <t>366</t>
  </si>
  <si>
    <t>CSINC</t>
  </si>
  <si>
    <t>367</t>
  </si>
  <si>
    <t>CSINV</t>
  </si>
  <si>
    <t>368</t>
  </si>
  <si>
    <t>CSNEG</t>
  </si>
  <si>
    <t>369</t>
  </si>
  <si>
    <t>370</t>
  </si>
  <si>
    <t>371</t>
  </si>
  <si>
    <t>372</t>
  </si>
  <si>
    <t>373</t>
  </si>
  <si>
    <t>Data-processing (3 source)</t>
  </si>
  <si>
    <t>op54</t>
  </si>
  <si>
    <t>op31</t>
  </si>
  <si>
    <t>Ra</t>
  </si>
  <si>
    <t>374</t>
  </si>
  <si>
    <t>MADD</t>
  </si>
  <si>
    <t>375</t>
  </si>
  <si>
    <t>376</t>
  </si>
  <si>
    <t>SMADDL</t>
  </si>
  <si>
    <t>377</t>
  </si>
  <si>
    <t>UMADDL</t>
  </si>
  <si>
    <t>378</t>
  </si>
  <si>
    <t>MSUB</t>
  </si>
  <si>
    <t>379</t>
  </si>
  <si>
    <t>380</t>
  </si>
  <si>
    <t>SMSUBL</t>
  </si>
  <si>
    <t>381</t>
  </si>
  <si>
    <t>UMSUBL</t>
  </si>
  <si>
    <t>382</t>
  </si>
  <si>
    <t>SMULH</t>
  </si>
  <si>
    <t>383</t>
  </si>
  <si>
    <t>UMULH</t>
  </si>
  <si>
    <t>384</t>
  </si>
  <si>
    <t>Data-processing (2 source)</t>
  </si>
  <si>
    <t>opcode</t>
  </si>
  <si>
    <t>385</t>
  </si>
  <si>
    <t>CRC32X</t>
  </si>
  <si>
    <t>386</t>
  </si>
  <si>
    <t>CRC32CX</t>
  </si>
  <si>
    <t>387</t>
  </si>
  <si>
    <t>CRC32B</t>
  </si>
  <si>
    <t>388</t>
  </si>
  <si>
    <t>CRC32CB</t>
  </si>
  <si>
    <t>389</t>
  </si>
  <si>
    <t>CRC32H</t>
  </si>
  <si>
    <t>390</t>
  </si>
  <si>
    <t>CRC32CH</t>
  </si>
  <si>
    <t>391</t>
  </si>
  <si>
    <t>CRC32W</t>
  </si>
  <si>
    <t>392</t>
  </si>
  <si>
    <t>CRC32CW</t>
  </si>
  <si>
    <t>393</t>
  </si>
  <si>
    <t>UDIV</t>
  </si>
  <si>
    <t>394</t>
  </si>
  <si>
    <t>395</t>
  </si>
  <si>
    <t>SDIV</t>
  </si>
  <si>
    <t>396</t>
  </si>
  <si>
    <t>397</t>
  </si>
  <si>
    <t>LSLV</t>
  </si>
  <si>
    <t>398</t>
  </si>
  <si>
    <t>399</t>
  </si>
  <si>
    <t>LSRV</t>
  </si>
  <si>
    <t>400</t>
  </si>
  <si>
    <t>401</t>
  </si>
  <si>
    <t>ASRV</t>
  </si>
  <si>
    <t>402</t>
  </si>
  <si>
    <t>403</t>
  </si>
  <si>
    <t>RORV</t>
  </si>
  <si>
    <t>404</t>
  </si>
  <si>
    <t>405</t>
  </si>
  <si>
    <t>Data-processing (1 source)</t>
  </si>
  <si>
    <t>406</t>
  </si>
  <si>
    <t>RBIT</t>
  </si>
  <si>
    <t>407</t>
  </si>
  <si>
    <t>408</t>
  </si>
  <si>
    <t>CLZ</t>
  </si>
  <si>
    <t>409</t>
  </si>
  <si>
    <t>410</t>
  </si>
  <si>
    <t>CLS</t>
  </si>
  <si>
    <t>411</t>
  </si>
  <si>
    <t>412</t>
  </si>
  <si>
    <t>REV</t>
  </si>
  <si>
    <t>413</t>
  </si>
  <si>
    <t>414</t>
  </si>
  <si>
    <t>REV16</t>
  </si>
  <si>
    <t>415</t>
  </si>
  <si>
    <t>416</t>
  </si>
  <si>
    <t>REV32</t>
  </si>
  <si>
    <t>417</t>
  </si>
  <si>
    <t>Data Processing – SIMD and floating point</t>
  </si>
  <si>
    <t>418</t>
  </si>
  <si>
    <t>Floating-point&lt;-&gt;fixed-point conversions</t>
  </si>
  <si>
    <t>type</t>
  </si>
  <si>
    <t>rmode</t>
  </si>
  <si>
    <t>scale</t>
  </si>
  <si>
    <t>419</t>
  </si>
  <si>
    <t>SCVTF</t>
  </si>
  <si>
    <t>scalar_fixed_point</t>
  </si>
  <si>
    <t>32_bit_to_single_precision</t>
  </si>
  <si>
    <t>420</t>
  </si>
  <si>
    <t>UCVTF</t>
  </si>
  <si>
    <t>421</t>
  </si>
  <si>
    <t>FCVTZS</t>
  </si>
  <si>
    <t>Single_precision_to_32_bit</t>
  </si>
  <si>
    <t>422</t>
  </si>
  <si>
    <t>FCVTZU</t>
  </si>
  <si>
    <t>423</t>
  </si>
  <si>
    <t>32_bit_to_double_precision</t>
  </si>
  <si>
    <t>424</t>
  </si>
  <si>
    <t>425</t>
  </si>
  <si>
    <t>Double_precision_to_32_bit</t>
  </si>
  <si>
    <t>426</t>
  </si>
  <si>
    <t>427</t>
  </si>
  <si>
    <t>64_bit_to_single_precision</t>
  </si>
  <si>
    <t>428</t>
  </si>
  <si>
    <t>429</t>
  </si>
  <si>
    <t>Single_precision_to_64_bit</t>
  </si>
  <si>
    <t>430</t>
  </si>
  <si>
    <t>431</t>
  </si>
  <si>
    <t>64_bit_to_double_precision</t>
  </si>
  <si>
    <t>432</t>
  </si>
  <si>
    <t>433</t>
  </si>
  <si>
    <t>Double_precision_to_64_bit</t>
  </si>
  <si>
    <t>434</t>
  </si>
  <si>
    <t>435</t>
  </si>
  <si>
    <t>Floating-point conditional compare</t>
  </si>
  <si>
    <t>M</t>
  </si>
  <si>
    <t>436</t>
  </si>
  <si>
    <t>FCCMP</t>
  </si>
  <si>
    <t>Single_precision</t>
  </si>
  <si>
    <t>437</t>
  </si>
  <si>
    <t>FCCMPE</t>
  </si>
  <si>
    <t>438</t>
  </si>
  <si>
    <t>Double_precision</t>
  </si>
  <si>
    <t>439</t>
  </si>
  <si>
    <t>440</t>
  </si>
  <si>
    <t>Floating-point data-processing (2 source)</t>
  </si>
  <si>
    <t>441</t>
  </si>
  <si>
    <t>FMUL</t>
  </si>
  <si>
    <t>scalar</t>
  </si>
  <si>
    <t>442</t>
  </si>
  <si>
    <t>FDIV</t>
  </si>
  <si>
    <t>443</t>
  </si>
  <si>
    <t>FADD</t>
  </si>
  <si>
    <t>444</t>
  </si>
  <si>
    <t>FSUB</t>
  </si>
  <si>
    <t>445</t>
  </si>
  <si>
    <t>FMAX</t>
  </si>
  <si>
    <t>446</t>
  </si>
  <si>
    <t>FMIN</t>
  </si>
  <si>
    <t>447</t>
  </si>
  <si>
    <t>FMAXNM</t>
  </si>
  <si>
    <t>448</t>
  </si>
  <si>
    <t>FMINNM</t>
  </si>
  <si>
    <t>449</t>
  </si>
  <si>
    <t>FNMUL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</si>
  <si>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</si>
  <si>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</si>
  <si>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</si>
  <si>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</si>
  <si>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</si>
  <si>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</si>
  <si>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</si>
  <si>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</si>
  <si>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</si>
  <si>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</si>
  <si>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Floating-point conditional select</t>
  </si>
  <si>
    <t>460</t>
  </si>
  <si>
    <t>FCSEL</t>
  </si>
  <si>
    <t>461</t>
  </si>
  <si>
    <t>462</t>
  </si>
  <si>
    <t>Floating-point immediate</t>
  </si>
  <si>
    <t>imm8</t>
  </si>
  <si>
    <t>463</t>
  </si>
  <si>
    <t>FMOV</t>
  </si>
  <si>
    <t>scalar_immediate</t>
  </si>
  <si>
    <t>464</t>
  </si>
  <si>
    <t>465</t>
  </si>
  <si>
    <t>Floating-point compare</t>
  </si>
  <si>
    <t>466</t>
  </si>
  <si>
    <t>FCMP</t>
  </si>
  <si>
    <t>467</t>
  </si>
  <si>
    <t>Single_precision_zero</t>
  </si>
  <si>
    <t>468</t>
  </si>
  <si>
    <t>FCMPE</t>
  </si>
  <si>
    <t>469</t>
  </si>
  <si>
    <t>470</t>
  </si>
  <si>
    <t>471</t>
  </si>
  <si>
    <t>Double_precision_zero</t>
  </si>
  <si>
    <t>472</t>
  </si>
  <si>
    <t>473</t>
  </si>
  <si>
    <t>474</t>
  </si>
  <si>
    <t>Floating-point data-processing (1 source)</t>
  </si>
  <si>
    <t>475</t>
  </si>
  <si>
    <t>register</t>
  </si>
  <si>
    <t>476</t>
  </si>
  <si>
    <t>FABS</t>
  </si>
  <si>
    <t>477</t>
  </si>
  <si>
    <t>FNEG</t>
  </si>
  <si>
    <t>478</t>
  </si>
  <si>
    <t>FSQRT</t>
  </si>
  <si>
    <t>479</t>
  </si>
  <si>
    <t>FCVT</t>
  </si>
  <si>
    <t>Single_precision_to_double_precision</t>
  </si>
  <si>
    <t>480</t>
  </si>
  <si>
    <t>Single_precision_to_half_precision</t>
  </si>
  <si>
    <t>481</t>
  </si>
  <si>
    <t>FRINTN</t>
  </si>
  <si>
    <t>482</t>
  </si>
  <si>
    <t>FRINTP</t>
  </si>
  <si>
    <t>483</t>
  </si>
  <si>
    <t>FRINTM</t>
  </si>
  <si>
    <t>484</t>
  </si>
  <si>
    <t>FRINTZ</t>
  </si>
  <si>
    <t>485</t>
  </si>
  <si>
    <t>FRINTA</t>
  </si>
  <si>
    <t>486</t>
  </si>
  <si>
    <t>FRINTX</t>
  </si>
  <si>
    <t>487</t>
  </si>
  <si>
    <t>FRINTI</t>
  </si>
  <si>
    <t>488</t>
  </si>
  <si>
    <t>489</t>
  </si>
  <si>
    <t>490</t>
  </si>
  <si>
    <t>491</t>
  </si>
  <si>
    <t>492</t>
  </si>
  <si>
    <t>Double_precision_to_single_precision</t>
  </si>
  <si>
    <t>493</t>
  </si>
  <si>
    <t>Double_precision_to_half_precision</t>
  </si>
  <si>
    <t>494</t>
  </si>
  <si>
    <t>495</t>
  </si>
  <si>
    <t>496</t>
  </si>
  <si>
    <t>497</t>
  </si>
  <si>
    <t>498</t>
  </si>
  <si>
    <t>499</t>
  </si>
  <si>
    <t>500</t>
  </si>
  <si>
    <t>501</t>
  </si>
  <si>
    <t>Half_precision_to_single_precision</t>
  </si>
  <si>
    <t>502</t>
  </si>
  <si>
    <t>Half_precision_to_double_precision</t>
  </si>
  <si>
    <t>503</t>
  </si>
  <si>
    <t>Floating-point&lt;-&gt;integer conversions</t>
  </si>
  <si>
    <t>504</t>
  </si>
  <si>
    <t>FCVTNS</t>
  </si>
  <si>
    <t>505</t>
  </si>
  <si>
    <t>FCVTNU</t>
  </si>
  <si>
    <t>506</t>
  </si>
  <si>
    <t>scalar_integer</t>
  </si>
  <si>
    <t>507</t>
  </si>
  <si>
    <t>508</t>
  </si>
  <si>
    <t>FCVTAS</t>
  </si>
  <si>
    <t>509</t>
  </si>
  <si>
    <t>FCVTAU</t>
  </si>
  <si>
    <t>510</t>
  </si>
  <si>
    <t>general</t>
  </si>
  <si>
    <t>511</t>
  </si>
  <si>
    <t>512</t>
  </si>
  <si>
    <t>FCVTPS</t>
  </si>
  <si>
    <t>513</t>
  </si>
  <si>
    <t>FCVTPU</t>
  </si>
  <si>
    <t>514</t>
  </si>
  <si>
    <t>FCVTMS</t>
  </si>
  <si>
    <t>515</t>
  </si>
  <si>
    <t>FCVTMU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</si>
  <si>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</si>
  <si>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</si>
  <si>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</si>
  <si>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</si>
  <si>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</si>
  <si>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</si>
  <si>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</si>
  <si>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</si>
  <si>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</si>
  <si>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</si>
  <si>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</si>
  <si>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</si>
  <si>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</si>
  <si>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</si>
  <si>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</si>
  <si>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</si>
  <si>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</si>
  <si>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</si>
  <si>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</si>
  <si>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</si>
  <si>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</si>
  <si>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</si>
  <si>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</si>
  <si>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</si>
  <si>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</si>
  <si>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</si>
  <si>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</si>
  <si>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</si>
  <si>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</si>
  <si>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</si>
  <si>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</si>
  <si>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</si>
  <si>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</si>
  <si>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</si>
  <si>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</si>
  <si>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</si>
  <si>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</si>
  <si>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</si>
  <si>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</si>
  <si>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</si>
  <si>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</si>
  <si>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Top_half_of_128_bit_to_64_bit</t>
  </si>
  <si>
    <t>557</t>
  </si>
  <si>
    <t>64_bit_to_top_half_of_128_bit</t>
  </si>
  <si>
    <t>558</t>
  </si>
  <si>
    <t>Floating-point data-processing (3 source)</t>
  </si>
  <si>
    <t>o1</t>
  </si>
  <si>
    <t>559</t>
  </si>
  <si>
    <t>FMADD</t>
  </si>
  <si>
    <t>560</t>
  </si>
  <si>
    <t>FMSUB</t>
  </si>
  <si>
    <t>561</t>
  </si>
  <si>
    <t>FNMADD</t>
  </si>
  <si>
    <t>562</t>
  </si>
  <si>
    <t>FNMSUB</t>
  </si>
  <si>
    <t>563</t>
  </si>
  <si>
    <t>564</t>
  </si>
  <si>
    <t>565</t>
  </si>
  <si>
    <t>566</t>
  </si>
  <si>
    <t>567</t>
  </si>
  <si>
    <t>AdvSIMD scalar three same</t>
  </si>
  <si>
    <t>U</t>
  </si>
  <si>
    <t>568</t>
  </si>
  <si>
    <t>SQADD</t>
  </si>
  <si>
    <t>Scalar</t>
  </si>
  <si>
    <t>569</t>
  </si>
  <si>
    <t>SQSUB</t>
  </si>
  <si>
    <t>570</t>
  </si>
  <si>
    <t>CMGT</t>
  </si>
  <si>
    <t>571</t>
  </si>
  <si>
    <t>CMGE</t>
  </si>
  <si>
    <t>572</t>
  </si>
  <si>
    <t>SSHL</t>
  </si>
  <si>
    <t>573</t>
  </si>
  <si>
    <t>SQSHL</t>
  </si>
  <si>
    <t>574</t>
  </si>
  <si>
    <t>SRSHL</t>
  </si>
  <si>
    <t>575</t>
  </si>
  <si>
    <t>SQRSHL</t>
  </si>
  <si>
    <t>576</t>
  </si>
  <si>
    <t>vector</t>
  </si>
  <si>
    <t>577</t>
  </si>
  <si>
    <t>CMTST</t>
  </si>
  <si>
    <t>578</t>
  </si>
  <si>
    <t>SQDMULH</t>
  </si>
  <si>
    <t>579</t>
  </si>
  <si>
    <t>FMULX</t>
  </si>
  <si>
    <t>580</t>
  </si>
  <si>
    <t>FCMEQ</t>
  </si>
  <si>
    <t>581</t>
  </si>
  <si>
    <t>FRECPS</t>
  </si>
  <si>
    <t>582</t>
  </si>
  <si>
    <t>FRSQRTS</t>
  </si>
  <si>
    <t>583</t>
  </si>
  <si>
    <t>UQADD</t>
  </si>
  <si>
    <t>584</t>
  </si>
  <si>
    <t>UQSUB</t>
  </si>
  <si>
    <t>585</t>
  </si>
  <si>
    <t>CMHI</t>
  </si>
  <si>
    <t>586</t>
  </si>
  <si>
    <t>CMHS</t>
  </si>
  <si>
    <t>587</t>
  </si>
  <si>
    <t>USHL</t>
  </si>
  <si>
    <t>588</t>
  </si>
  <si>
    <t>UQSHL</t>
  </si>
  <si>
    <t>589</t>
  </si>
  <si>
    <t>URSHL</t>
  </si>
  <si>
    <t>590</t>
  </si>
  <si>
    <t>UQRSHL</t>
  </si>
  <si>
    <t>591</t>
  </si>
  <si>
    <t>592</t>
  </si>
  <si>
    <t>CMEQ</t>
  </si>
  <si>
    <t>593</t>
  </si>
  <si>
    <t>SQRDMULH</t>
  </si>
  <si>
    <t>594</t>
  </si>
  <si>
    <t>FCMGE</t>
  </si>
  <si>
    <t>595</t>
  </si>
  <si>
    <t>FACGE</t>
  </si>
  <si>
    <t>596</t>
  </si>
  <si>
    <t>FABD</t>
  </si>
  <si>
    <t>597</t>
  </si>
  <si>
    <t>FCMGT</t>
  </si>
  <si>
    <t>598</t>
  </si>
  <si>
    <t>FACGT</t>
  </si>
  <si>
    <t>599</t>
  </si>
  <si>
    <t>AdvSIMD scalar three different</t>
  </si>
  <si>
    <t>600</t>
  </si>
  <si>
    <t>SQDMLAL</t>
  </si>
  <si>
    <t>writes to low half of the dest. register &amp; clears the up half</t>
  </si>
  <si>
    <t>601</t>
  </si>
  <si>
    <t>SQDMLAL2</t>
  </si>
  <si>
    <t>writes to high half of the dest. register &amp; don't touch low half</t>
  </si>
  <si>
    <t>602</t>
  </si>
  <si>
    <t>SQDMLSL</t>
  </si>
  <si>
    <t>603</t>
  </si>
  <si>
    <t>SQDMLSL2</t>
  </si>
  <si>
    <t>604</t>
  </si>
  <si>
    <t>SQDMULL</t>
  </si>
  <si>
    <t>605</t>
  </si>
  <si>
    <t>SQDMULL2</t>
  </si>
  <si>
    <t>606</t>
  </si>
  <si>
    <t>AdvSIMD scalar two-reg misc</t>
  </si>
  <si>
    <t>607</t>
  </si>
  <si>
    <t>SUQADD</t>
  </si>
  <si>
    <t>608</t>
  </si>
  <si>
    <t>SQABS</t>
  </si>
  <si>
    <t>609</t>
  </si>
  <si>
    <t>zero</t>
  </si>
  <si>
    <t>610</t>
  </si>
  <si>
    <t>611</t>
  </si>
  <si>
    <t>CMLT</t>
  </si>
  <si>
    <t>612</t>
  </si>
  <si>
    <t>ABS</t>
  </si>
  <si>
    <t>613</t>
  </si>
  <si>
    <t>SQXTN</t>
  </si>
  <si>
    <t>614</t>
  </si>
  <si>
    <t>SQXTN2</t>
  </si>
  <si>
    <t>615</t>
  </si>
  <si>
    <t>616</t>
  </si>
  <si>
    <t>617</t>
  </si>
  <si>
    <t>618</t>
  </si>
  <si>
    <t>vector_integer</t>
  </si>
  <si>
    <t>619</t>
  </si>
  <si>
    <t>620</t>
  </si>
  <si>
    <t>621</t>
  </si>
  <si>
    <t>FCMLT</t>
  </si>
  <si>
    <t>622</t>
  </si>
  <si>
    <t>623</t>
  </si>
  <si>
    <t>624</t>
  </si>
  <si>
    <t>FRECPE</t>
  </si>
  <si>
    <t>625</t>
  </si>
  <si>
    <t>FRECPX</t>
  </si>
  <si>
    <t>626</t>
  </si>
  <si>
    <t>USQADD</t>
  </si>
  <si>
    <t>627</t>
  </si>
  <si>
    <t>SQNEG</t>
  </si>
  <si>
    <t>628</t>
  </si>
  <si>
    <t>629</t>
  </si>
  <si>
    <t>CMLE</t>
  </si>
  <si>
    <t>630</t>
  </si>
  <si>
    <t>NEG</t>
  </si>
  <si>
    <t>631</t>
  </si>
  <si>
    <t>SQXTUN</t>
  </si>
  <si>
    <t>632</t>
  </si>
  <si>
    <t>SQXTUN2</t>
  </si>
  <si>
    <t>633</t>
  </si>
  <si>
    <t>UQXTN</t>
  </si>
  <si>
    <t>634</t>
  </si>
  <si>
    <t>UQXTN2</t>
  </si>
  <si>
    <t>635</t>
  </si>
  <si>
    <t>FCVTXN</t>
  </si>
  <si>
    <t>636</t>
  </si>
  <si>
    <t>FCVTXN2</t>
  </si>
  <si>
    <t>637</t>
  </si>
  <si>
    <t>638</t>
  </si>
  <si>
    <t>639</t>
  </si>
  <si>
    <t>640</t>
  </si>
  <si>
    <t>641</t>
  </si>
  <si>
    <t>642</t>
  </si>
  <si>
    <t>FCMLE</t>
  </si>
  <si>
    <t>643</t>
  </si>
  <si>
    <t>644</t>
  </si>
  <si>
    <t>645</t>
  </si>
  <si>
    <t>FRSQRTE</t>
  </si>
  <si>
    <t>646</t>
  </si>
  <si>
    <t>AdvSIMD scalar pairwise</t>
  </si>
  <si>
    <t>647</t>
  </si>
  <si>
    <t>ADDP</t>
  </si>
  <si>
    <t>648</t>
  </si>
  <si>
    <t>FMAXNMP</t>
  </si>
  <si>
    <t>649</t>
  </si>
  <si>
    <t>FADDP</t>
  </si>
  <si>
    <t>650</t>
  </si>
  <si>
    <t>FMAXP</t>
  </si>
  <si>
    <t>651</t>
  </si>
  <si>
    <t>FMINNMP</t>
  </si>
  <si>
    <t>652</t>
  </si>
  <si>
    <t>FMINP</t>
  </si>
  <si>
    <t>653</t>
  </si>
  <si>
    <t>AdvSIMD scalar copy</t>
  </si>
  <si>
    <t>imm4</t>
  </si>
  <si>
    <t>654</t>
  </si>
  <si>
    <t>DUP</t>
  </si>
  <si>
    <t>element</t>
  </si>
  <si>
    <t>655</t>
  </si>
  <si>
    <t>AdvSIMD scalar x indexed element</t>
  </si>
  <si>
    <t>656</t>
  </si>
  <si>
    <t>by_element</t>
  </si>
  <si>
    <t>657</t>
  </si>
  <si>
    <t>658</t>
  </si>
  <si>
    <t>659</t>
  </si>
  <si>
    <t>660</t>
  </si>
  <si>
    <t>661</t>
  </si>
  <si>
    <t>662</t>
  </si>
  <si>
    <t>663</t>
  </si>
  <si>
    <t>664</t>
  </si>
  <si>
    <t>FMLA</t>
  </si>
  <si>
    <t>665</t>
  </si>
  <si>
    <t>FMLS</t>
  </si>
  <si>
    <t>666</t>
  </si>
  <si>
    <t>667</t>
  </si>
  <si>
    <t>668</t>
  </si>
  <si>
    <t>AdvSIMD scalar shift by immediate</t>
  </si>
  <si>
    <t>immh</t>
  </si>
  <si>
    <t>immb</t>
  </si>
  <si>
    <t>669</t>
  </si>
  <si>
    <t>SSHR</t>
  </si>
  <si>
    <t>immh != 0000</t>
  </si>
  <si>
    <t>670</t>
  </si>
  <si>
    <t>SSRA</t>
  </si>
  <si>
    <t>671</t>
  </si>
  <si>
    <t>SRSHR</t>
  </si>
  <si>
    <t>672</t>
  </si>
  <si>
    <t>SRSRA</t>
  </si>
  <si>
    <t>673</t>
  </si>
  <si>
    <t>SHL</t>
  </si>
  <si>
    <t>674</t>
  </si>
  <si>
    <t>immediate</t>
  </si>
  <si>
    <t>675</t>
  </si>
  <si>
    <t>SQSHRN</t>
  </si>
  <si>
    <t>676</t>
  </si>
  <si>
    <t>SQSHRN2</t>
  </si>
  <si>
    <t>677</t>
  </si>
  <si>
    <t>SQRSHRN</t>
  </si>
  <si>
    <t>678</t>
  </si>
  <si>
    <t>SQRSHRN2</t>
  </si>
  <si>
    <t>679</t>
  </si>
  <si>
    <t>vector_fixed_point</t>
  </si>
  <si>
    <t>680</t>
  </si>
  <si>
    <t>681</t>
  </si>
  <si>
    <t>USHR</t>
  </si>
  <si>
    <t>682</t>
  </si>
  <si>
    <t>USRA</t>
  </si>
  <si>
    <t>683</t>
  </si>
  <si>
    <t>URSHR</t>
  </si>
  <si>
    <t>684</t>
  </si>
  <si>
    <t>URSRA</t>
  </si>
  <si>
    <t>685</t>
  </si>
  <si>
    <t>SRI</t>
  </si>
  <si>
    <t>686</t>
  </si>
  <si>
    <t>SLI</t>
  </si>
  <si>
    <t>687</t>
  </si>
  <si>
    <t>SQSHLU</t>
  </si>
  <si>
    <t>688</t>
  </si>
  <si>
    <t>689</t>
  </si>
  <si>
    <t>SQSHRUN</t>
  </si>
  <si>
    <t>690</t>
  </si>
  <si>
    <t>SQSHRUN2</t>
  </si>
  <si>
    <t>691</t>
  </si>
  <si>
    <t>SQRSHRUN</t>
  </si>
  <si>
    <t>692</t>
  </si>
  <si>
    <t>SQRSHRUN2</t>
  </si>
  <si>
    <t>693</t>
  </si>
  <si>
    <t>UQSHRN</t>
  </si>
  <si>
    <t>694</t>
  </si>
  <si>
    <t>UQRSHRN</t>
  </si>
  <si>
    <t>695</t>
  </si>
  <si>
    <t>UQRSHRN2</t>
  </si>
  <si>
    <t>696</t>
  </si>
  <si>
    <t>697</t>
  </si>
  <si>
    <t>698</t>
  </si>
  <si>
    <t>Crypto three-reg SHA</t>
  </si>
  <si>
    <t>699</t>
  </si>
  <si>
    <t>SHA1C</t>
  </si>
  <si>
    <t>700</t>
  </si>
  <si>
    <t>SHA1P</t>
  </si>
  <si>
    <t>701</t>
  </si>
  <si>
    <t>SHA1M</t>
  </si>
  <si>
    <t>702</t>
  </si>
  <si>
    <t>SHA1SU0</t>
  </si>
  <si>
    <t>703</t>
  </si>
  <si>
    <t>SHA256H</t>
  </si>
  <si>
    <t>704</t>
  </si>
  <si>
    <t>SHA256H2</t>
  </si>
  <si>
    <t>705</t>
  </si>
  <si>
    <t>SHA256SU1</t>
  </si>
  <si>
    <t>706</t>
  </si>
  <si>
    <t>Crypto two-reg SHA</t>
  </si>
  <si>
    <t>707</t>
  </si>
  <si>
    <t>SHA1H</t>
  </si>
  <si>
    <t>708</t>
  </si>
  <si>
    <t>SHA1SU1</t>
  </si>
  <si>
    <t>709</t>
  </si>
  <si>
    <t>SHA256SU0</t>
  </si>
  <si>
    <t>710</t>
  </si>
  <si>
    <t>Crypto AES</t>
  </si>
  <si>
    <t>711</t>
  </si>
  <si>
    <t>AESE</t>
  </si>
  <si>
    <t>712</t>
  </si>
  <si>
    <t>AESD</t>
  </si>
  <si>
    <t>713</t>
  </si>
  <si>
    <t>AESMC</t>
  </si>
  <si>
    <t>714</t>
  </si>
  <si>
    <t>AESIMC</t>
  </si>
  <si>
    <t>715</t>
  </si>
  <si>
    <t>AdvSIMD three same</t>
  </si>
  <si>
    <t>716</t>
  </si>
  <si>
    <t>SHADD</t>
  </si>
  <si>
    <t>717</t>
  </si>
  <si>
    <t>Vector</t>
  </si>
  <si>
    <t>718</t>
  </si>
  <si>
    <t>SRHADD</t>
  </si>
  <si>
    <t>719</t>
  </si>
  <si>
    <t>SHSUB</t>
  </si>
  <si>
    <t>720</t>
  </si>
  <si>
    <t>721</t>
  </si>
  <si>
    <t>722</t>
  </si>
  <si>
    <t>723</t>
  </si>
  <si>
    <t>SSHL Vector</t>
  </si>
  <si>
    <t>724</t>
  </si>
  <si>
    <t>725</t>
  </si>
  <si>
    <t>726</t>
  </si>
  <si>
    <t>727</t>
  </si>
  <si>
    <t>SMAX</t>
  </si>
  <si>
    <t>728</t>
  </si>
  <si>
    <t>SMIN</t>
  </si>
  <si>
    <t>729</t>
  </si>
  <si>
    <t>SABD</t>
  </si>
  <si>
    <t>730</t>
  </si>
  <si>
    <t>SABA</t>
  </si>
  <si>
    <t>731</t>
  </si>
  <si>
    <t>732</t>
  </si>
  <si>
    <t>733</t>
  </si>
  <si>
    <t>MLA</t>
  </si>
  <si>
    <t>734</t>
  </si>
  <si>
    <t>MUL</t>
  </si>
  <si>
    <t>735</t>
  </si>
  <si>
    <t>SMAXP</t>
  </si>
  <si>
    <t>736</t>
  </si>
  <si>
    <t>SMINP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</si>
  <si>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</si>
  <si>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</si>
  <si>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</si>
  <si>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</si>
  <si>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</si>
  <si>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</si>
  <si>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</si>
  <si>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</si>
  <si>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</si>
  <si>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</si>
  <si>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</si>
  <si>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vector_register</t>
  </si>
  <si>
    <t>748</t>
  </si>
  <si>
    <t>749</t>
  </si>
  <si>
    <t>750</t>
  </si>
  <si>
    <t>751</t>
  </si>
  <si>
    <t>752</t>
  </si>
  <si>
    <t>753</t>
  </si>
  <si>
    <t>754</t>
  </si>
  <si>
    <t>755</t>
  </si>
  <si>
    <t>UHADD</t>
  </si>
  <si>
    <t>756</t>
  </si>
  <si>
    <t>757</t>
  </si>
  <si>
    <t>URHADD</t>
  </si>
  <si>
    <t>758</t>
  </si>
  <si>
    <t>UHSUB</t>
  </si>
  <si>
    <t>759</t>
  </si>
  <si>
    <t xml:space="preserve"> </t>
  </si>
  <si>
    <t>760</t>
  </si>
  <si>
    <t>761</t>
  </si>
  <si>
    <t>762</t>
  </si>
  <si>
    <t>763</t>
  </si>
  <si>
    <t>764</t>
  </si>
  <si>
    <t>765</t>
  </si>
  <si>
    <t>766</t>
  </si>
  <si>
    <t>UMAX</t>
  </si>
  <si>
    <t>767</t>
  </si>
  <si>
    <t>UMIN</t>
  </si>
  <si>
    <t>768</t>
  </si>
  <si>
    <t>UABD</t>
  </si>
  <si>
    <t>769</t>
  </si>
  <si>
    <t>UABA</t>
  </si>
  <si>
    <t>770</t>
  </si>
  <si>
    <t>771</t>
  </si>
  <si>
    <t>772</t>
  </si>
  <si>
    <t>MLS</t>
  </si>
  <si>
    <t>773</t>
  </si>
  <si>
    <t>PMUL</t>
  </si>
  <si>
    <t>774</t>
  </si>
  <si>
    <t>UMAXP</t>
  </si>
  <si>
    <t>775</t>
  </si>
  <si>
    <t>UMINP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</si>
  <si>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</si>
  <si>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</si>
  <si>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</si>
  <si>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</si>
  <si>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</si>
  <si>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</si>
  <si>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</si>
  <si>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</si>
  <si>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</si>
  <si>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</si>
  <si>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BSL</t>
  </si>
  <si>
    <t>786</t>
  </si>
  <si>
    <t>787</t>
  </si>
  <si>
    <t>788</t>
  </si>
  <si>
    <t>789</t>
  </si>
  <si>
    <t>790</t>
  </si>
  <si>
    <t>791</t>
  </si>
  <si>
    <t>BIT</t>
  </si>
  <si>
    <t>792</t>
  </si>
  <si>
    <t>BIF</t>
  </si>
  <si>
    <t>793</t>
  </si>
  <si>
    <t>AdvSIMD three different</t>
  </si>
  <si>
    <t>794</t>
  </si>
  <si>
    <t>SADDL</t>
  </si>
  <si>
    <t>795</t>
  </si>
  <si>
    <t>SADDL2</t>
  </si>
  <si>
    <t>796</t>
  </si>
  <si>
    <t>SADDW</t>
  </si>
  <si>
    <t>797</t>
  </si>
  <si>
    <t>SADDW2</t>
  </si>
  <si>
    <t>798</t>
  </si>
  <si>
    <t>SSUBL</t>
  </si>
  <si>
    <t>799</t>
  </si>
  <si>
    <t>SSUBL2</t>
  </si>
  <si>
    <t>800</t>
  </si>
  <si>
    <t>SSUBW</t>
  </si>
  <si>
    <t>801</t>
  </si>
  <si>
    <t>SSUBW2</t>
  </si>
  <si>
    <t>802</t>
  </si>
  <si>
    <t>ADDHN</t>
  </si>
  <si>
    <t>803</t>
  </si>
  <si>
    <t>ADDHN2</t>
  </si>
  <si>
    <t>804</t>
  </si>
  <si>
    <t>SABAL</t>
  </si>
  <si>
    <t>805</t>
  </si>
  <si>
    <t>SABAL2</t>
  </si>
  <si>
    <t>806</t>
  </si>
  <si>
    <t>SUBHN</t>
  </si>
  <si>
    <t>807</t>
  </si>
  <si>
    <t>SUBHN2</t>
  </si>
  <si>
    <t>808</t>
  </si>
  <si>
    <t>SABDL</t>
  </si>
  <si>
    <t>809</t>
  </si>
  <si>
    <t>SABDL2</t>
  </si>
  <si>
    <t>810</t>
  </si>
  <si>
    <t>SMLAL</t>
  </si>
  <si>
    <t>811</t>
  </si>
  <si>
    <t>SMLAL2</t>
  </si>
  <si>
    <t>812</t>
  </si>
  <si>
    <t>813</t>
  </si>
  <si>
    <t>814</t>
  </si>
  <si>
    <t>SMLSL</t>
  </si>
  <si>
    <t>815</t>
  </si>
  <si>
    <t>SMLSL2</t>
  </si>
  <si>
    <t>816</t>
  </si>
  <si>
    <t>817</t>
  </si>
  <si>
    <t>818</t>
  </si>
  <si>
    <t>SMULL</t>
  </si>
  <si>
    <t>819</t>
  </si>
  <si>
    <t>SMULL2</t>
  </si>
  <si>
    <t>820</t>
  </si>
  <si>
    <t>821</t>
  </si>
  <si>
    <t>822</t>
  </si>
  <si>
    <t>PMULL</t>
  </si>
  <si>
    <t>823</t>
  </si>
  <si>
    <t>PMULL2</t>
  </si>
  <si>
    <t>824</t>
  </si>
  <si>
    <t>UADDL</t>
  </si>
  <si>
    <t>825</t>
  </si>
  <si>
    <t>UADDL2</t>
  </si>
  <si>
    <t>826</t>
  </si>
  <si>
    <t>UADDW</t>
  </si>
  <si>
    <t>827</t>
  </si>
  <si>
    <t>UADDW2</t>
  </si>
  <si>
    <t>828</t>
  </si>
  <si>
    <t>USUBL</t>
  </si>
  <si>
    <t>829</t>
  </si>
  <si>
    <t>USUBL2</t>
  </si>
  <si>
    <t>830</t>
  </si>
  <si>
    <t>USUBW</t>
  </si>
  <si>
    <t>831</t>
  </si>
  <si>
    <t>USUBW2</t>
  </si>
  <si>
    <t>832</t>
  </si>
  <si>
    <t>RADDHN</t>
  </si>
  <si>
    <t>833</t>
  </si>
  <si>
    <t>RADDHN2</t>
  </si>
  <si>
    <t>834</t>
  </si>
  <si>
    <t>UABAL</t>
  </si>
  <si>
    <t>835</t>
  </si>
  <si>
    <t>UABAL2</t>
  </si>
  <si>
    <t>836</t>
  </si>
  <si>
    <t>RSUBHN</t>
  </si>
  <si>
    <t>837</t>
  </si>
  <si>
    <t>RSUBHN2</t>
  </si>
  <si>
    <t>838</t>
  </si>
  <si>
    <t>UABDL</t>
  </si>
  <si>
    <t>839</t>
  </si>
  <si>
    <t>UABDL2</t>
  </si>
  <si>
    <t>840</t>
  </si>
  <si>
    <t>UMLAL</t>
  </si>
  <si>
    <t>841</t>
  </si>
  <si>
    <t>UMLAL2</t>
  </si>
  <si>
    <t>842</t>
  </si>
  <si>
    <t>UMLSL</t>
  </si>
  <si>
    <t>843</t>
  </si>
  <si>
    <t>UMLSL2</t>
  </si>
  <si>
    <t>844</t>
  </si>
  <si>
    <t>UMULL</t>
  </si>
  <si>
    <t>845</t>
  </si>
  <si>
    <t>UMULL2</t>
  </si>
  <si>
    <t>846</t>
  </si>
  <si>
    <t>AdvSIMD two-reg misc</t>
  </si>
  <si>
    <t>847</t>
  </si>
  <si>
    <t>REV64</t>
  </si>
  <si>
    <t>848</t>
  </si>
  <si>
    <t>849</t>
  </si>
  <si>
    <t>SADDLP</t>
  </si>
  <si>
    <t>850</t>
  </si>
  <si>
    <t>851</t>
  </si>
  <si>
    <t>852</t>
  </si>
  <si>
    <t>CNT</t>
  </si>
  <si>
    <t>853</t>
  </si>
  <si>
    <t>SADALP</t>
  </si>
  <si>
    <t>854</t>
  </si>
  <si>
    <t>855</t>
  </si>
  <si>
    <t>856</t>
  </si>
  <si>
    <t>857</t>
  </si>
  <si>
    <t>858</t>
  </si>
  <si>
    <t>859</t>
  </si>
  <si>
    <t>XTN</t>
  </si>
  <si>
    <t>860</t>
  </si>
  <si>
    <t>XTN2</t>
  </si>
  <si>
    <t>861</t>
  </si>
  <si>
    <t>862</t>
  </si>
  <si>
    <t>863</t>
  </si>
  <si>
    <t>FCVTN</t>
  </si>
  <si>
    <t>864</t>
  </si>
  <si>
    <t>FCVTN2</t>
  </si>
  <si>
    <t>865</t>
  </si>
  <si>
    <t>FCVTL</t>
  </si>
  <si>
    <t>866</t>
  </si>
  <si>
    <t>FCVTL2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</si>
  <si>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</si>
  <si>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</si>
  <si>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</si>
  <si>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</si>
  <si>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</si>
  <si>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</si>
  <si>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</si>
  <si>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</si>
  <si>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</si>
  <si>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</si>
  <si>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</si>
  <si>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</si>
  <si>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</si>
  <si>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</si>
  <si>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</si>
  <si>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URECPE</t>
  </si>
  <si>
    <t>882</t>
  </si>
  <si>
    <t>883</t>
  </si>
  <si>
    <t>884</t>
  </si>
  <si>
    <t>UADDLP</t>
  </si>
  <si>
    <t>885</t>
  </si>
  <si>
    <t>886</t>
  </si>
  <si>
    <t>887</t>
  </si>
  <si>
    <t>UADALP</t>
  </si>
  <si>
    <t>888</t>
  </si>
  <si>
    <t>889</t>
  </si>
  <si>
    <t>890</t>
  </si>
  <si>
    <t>891</t>
  </si>
  <si>
    <t>892</t>
  </si>
  <si>
    <t>893</t>
  </si>
  <si>
    <t>894</t>
  </si>
  <si>
    <t>SHLL</t>
  </si>
  <si>
    <t>895</t>
  </si>
  <si>
    <t>SHLL2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</si>
  <si>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</si>
  <si>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</si>
  <si>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</si>
  <si>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</si>
  <si>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</si>
  <si>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</si>
  <si>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</si>
  <si>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</si>
  <si>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</si>
  <si>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</si>
  <si>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</si>
  <si>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NOT</t>
  </si>
  <si>
    <t>907</t>
  </si>
  <si>
    <t>908</t>
  </si>
  <si>
    <t>909</t>
  </si>
  <si>
    <t>910</t>
  </si>
  <si>
    <t>911</t>
  </si>
  <si>
    <t>912</t>
  </si>
  <si>
    <t>913</t>
  </si>
  <si>
    <t>914</t>
  </si>
  <si>
    <t>URSQRTE</t>
  </si>
  <si>
    <t>915</t>
  </si>
  <si>
    <t>916</t>
  </si>
  <si>
    <t>917</t>
  </si>
  <si>
    <t>AdvSIMD across lanes</t>
  </si>
  <si>
    <t>918</t>
  </si>
  <si>
    <t>SADDLV</t>
  </si>
  <si>
    <t>919</t>
  </si>
  <si>
    <t>SMAXV</t>
  </si>
  <si>
    <t>920</t>
  </si>
  <si>
    <t>SMINV</t>
  </si>
  <si>
    <t>921</t>
  </si>
  <si>
    <t>ADDV</t>
  </si>
  <si>
    <t>922</t>
  </si>
  <si>
    <t>UADDLV</t>
  </si>
  <si>
    <t>923</t>
  </si>
  <si>
    <t>UMAXV</t>
  </si>
  <si>
    <t>924</t>
  </si>
  <si>
    <t>UMINV</t>
  </si>
  <si>
    <t>925</t>
  </si>
  <si>
    <t>FMAXNMV</t>
  </si>
  <si>
    <t>926</t>
  </si>
  <si>
    <t>FMAXV</t>
  </si>
  <si>
    <t>927</t>
  </si>
  <si>
    <t>FMINNMV</t>
  </si>
  <si>
    <t>928</t>
  </si>
  <si>
    <t>FMINV</t>
  </si>
  <si>
    <t>929</t>
  </si>
  <si>
    <t>AdvSIMD copy</t>
  </si>
  <si>
    <t>930</t>
  </si>
  <si>
    <t>931</t>
  </si>
  <si>
    <t>932</t>
  </si>
  <si>
    <t>SMOV</t>
  </si>
  <si>
    <t>32_bit</t>
  </si>
  <si>
    <t>933</t>
  </si>
  <si>
    <t>UMOV</t>
  </si>
  <si>
    <t>934</t>
  </si>
  <si>
    <t>INS</t>
  </si>
  <si>
    <t>935</t>
  </si>
  <si>
    <t>64_bit</t>
  </si>
  <si>
    <t>936</t>
  </si>
  <si>
    <t>937</t>
  </si>
  <si>
    <t>938</t>
  </si>
  <si>
    <t>AdvSIMD vector x indexed element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</si>
  <si>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</si>
  <si>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</si>
  <si>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</si>
  <si>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</si>
  <si>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</si>
  <si>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</si>
  <si>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</si>
  <si>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</si>
  <si>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</si>
  <si>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</si>
  <si>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</si>
  <si>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</si>
  <si>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</si>
  <si>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</si>
  <si>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</si>
  <si>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</si>
  <si>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</si>
  <si>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</si>
  <si>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</si>
  <si>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</si>
  <si>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</si>
  <si>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</si>
  <si>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</si>
  <si>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</si>
  <si>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</si>
  <si>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</si>
  <si>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</si>
  <si>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</si>
  <si>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AdvSIMD modified immediate</t>
  </si>
  <si>
    <t>a</t>
  </si>
  <si>
    <t>b</t>
  </si>
  <si>
    <t>c</t>
  </si>
  <si>
    <t>cmode</t>
  </si>
  <si>
    <t>d</t>
  </si>
  <si>
    <t>e</t>
  </si>
  <si>
    <t>f</t>
  </si>
  <si>
    <t>g</t>
  </si>
  <si>
    <t>h</t>
  </si>
  <si>
    <t>967</t>
  </si>
  <si>
    <t>MOVI</t>
  </si>
  <si>
    <t>32_bit_shifted_immediate</t>
  </si>
  <si>
    <t>968</t>
  </si>
  <si>
    <t>vector_immediate</t>
  </si>
  <si>
    <t>969</t>
  </si>
  <si>
    <t>16_bit_shifted_immediate</t>
  </si>
  <si>
    <t>970</t>
  </si>
  <si>
    <t>16_bit</t>
  </si>
  <si>
    <t>971</t>
  </si>
  <si>
    <t>32_bit_shifting_ones</t>
  </si>
  <si>
    <t>972</t>
  </si>
  <si>
    <t>8_bit</t>
  </si>
  <si>
    <t>973</t>
  </si>
  <si>
    <t>974</t>
  </si>
  <si>
    <t>MVNI</t>
  </si>
  <si>
    <t>975</t>
  </si>
  <si>
    <t>976</t>
  </si>
  <si>
    <t>977</t>
  </si>
  <si>
    <t>978</t>
  </si>
  <si>
    <t>979</t>
  </si>
  <si>
    <t>64_bit_scalar</t>
  </si>
  <si>
    <t>980</t>
  </si>
  <si>
    <t>64_bit_vector</t>
  </si>
  <si>
    <t>981</t>
  </si>
  <si>
    <t>982</t>
  </si>
  <si>
    <t>AdvSIMD shift by immediate</t>
  </si>
  <si>
    <t>983</t>
  </si>
  <si>
    <t>984</t>
  </si>
  <si>
    <t>985</t>
  </si>
  <si>
    <t>986</t>
  </si>
  <si>
    <t>987</t>
  </si>
  <si>
    <t>988</t>
  </si>
  <si>
    <t>989</t>
  </si>
  <si>
    <t>SHRN</t>
  </si>
  <si>
    <t>990</t>
  </si>
  <si>
    <t>SHRN2</t>
  </si>
  <si>
    <t>991</t>
  </si>
  <si>
    <t>RSHRN</t>
  </si>
  <si>
    <t>992</t>
  </si>
  <si>
    <t>RSHRN2</t>
  </si>
  <si>
    <t>993</t>
  </si>
  <si>
    <t>994</t>
  </si>
  <si>
    <t>995</t>
  </si>
  <si>
    <t>996</t>
  </si>
  <si>
    <t>997</t>
  </si>
  <si>
    <t>SSHLL</t>
  </si>
  <si>
    <t>998</t>
  </si>
  <si>
    <t>SSHLL2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</si>
  <si>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</si>
  <si>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</si>
  <si>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</si>
  <si>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</si>
  <si>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</si>
  <si>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</si>
  <si>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</si>
  <si>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</si>
  <si>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</si>
  <si>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</si>
  <si>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</si>
  <si>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</si>
  <si>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</si>
  <si>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</si>
  <si>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</si>
  <si>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</si>
  <si>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</si>
  <si>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</si>
  <si>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USHLL</t>
  </si>
  <si>
    <t>1017</t>
  </si>
  <si>
    <t>USHLL2</t>
  </si>
  <si>
    <t>1018</t>
  </si>
  <si>
    <t>1019</t>
  </si>
  <si>
    <t>1020</t>
  </si>
  <si>
    <t>AdvSIMD TBL/TBX</t>
  </si>
  <si>
    <t>len</t>
  </si>
  <si>
    <t>1021</t>
  </si>
  <si>
    <t>TBL</t>
  </si>
  <si>
    <t>Single_register_table</t>
  </si>
  <si>
    <t>1022</t>
  </si>
  <si>
    <t>TBX</t>
  </si>
  <si>
    <t>1023</t>
  </si>
  <si>
    <t>Two_register_table</t>
  </si>
  <si>
    <t>1024</t>
  </si>
  <si>
    <t>1025</t>
  </si>
  <si>
    <t>Three_register_table</t>
  </si>
  <si>
    <t>1026</t>
  </si>
  <si>
    <t>1027</t>
  </si>
  <si>
    <t>Four_register_table</t>
  </si>
  <si>
    <t>1028</t>
  </si>
  <si>
    <t>1029</t>
  </si>
  <si>
    <t>AdvSIMD ZIP/UZP/TRN</t>
  </si>
  <si>
    <t>1030</t>
  </si>
  <si>
    <t>UZP1</t>
  </si>
  <si>
    <t>1031</t>
  </si>
  <si>
    <t>TRN1</t>
  </si>
  <si>
    <t>1032</t>
  </si>
  <si>
    <t>ZIP1</t>
  </si>
  <si>
    <t>1033</t>
  </si>
  <si>
    <t>UZP2</t>
  </si>
  <si>
    <t>1034</t>
  </si>
  <si>
    <t>TRN2</t>
  </si>
  <si>
    <t>1035</t>
  </si>
  <si>
    <t>ZIP2</t>
  </si>
  <si>
    <t>1036</t>
  </si>
  <si>
    <t>AdvSIMD EXT</t>
  </si>
  <si>
    <t>1037</t>
  </si>
  <si>
    <t>EXT</t>
  </si>
  <si>
    <t>1038</t>
  </si>
  <si>
    <t>1039</t>
  </si>
  <si>
    <t>AdvSIMD load/store multiple structures</t>
  </si>
  <si>
    <t>1040</t>
  </si>
  <si>
    <t>ST4</t>
  </si>
  <si>
    <t>multiple_structures</t>
  </si>
  <si>
    <t>No_offset</t>
  </si>
  <si>
    <t>1041</t>
  </si>
  <si>
    <t>ST1</t>
  </si>
  <si>
    <t>Four_registers</t>
  </si>
  <si>
    <t>1042</t>
  </si>
  <si>
    <t>ST3</t>
  </si>
  <si>
    <t>1043</t>
  </si>
  <si>
    <t>Three_registers</t>
  </si>
  <si>
    <t>1044</t>
  </si>
  <si>
    <t>One_register</t>
  </si>
  <si>
    <t>1045</t>
  </si>
  <si>
    <t>ST2</t>
  </si>
  <si>
    <t>1046</t>
  </si>
  <si>
    <t>Two_registers</t>
  </si>
  <si>
    <t>1047</t>
  </si>
  <si>
    <t>LD4</t>
  </si>
  <si>
    <t>1048</t>
  </si>
  <si>
    <t>LD1</t>
  </si>
  <si>
    <t>1049</t>
  </si>
  <si>
    <t>LD3</t>
  </si>
  <si>
    <t>1050</t>
  </si>
  <si>
    <t>1051</t>
  </si>
  <si>
    <t>1052</t>
  </si>
  <si>
    <t>LD2</t>
  </si>
  <si>
    <t>1053</t>
  </si>
  <si>
    <t>1054</t>
  </si>
  <si>
    <t>AdvSIMD load/store multiple structures (post-indexed)</t>
  </si>
  <si>
    <t>1055</t>
  </si>
  <si>
    <t>Register_offset</t>
  </si>
  <si>
    <t>Rm != 11111</t>
  </si>
  <si>
    <t>1056</t>
  </si>
  <si>
    <t>Four_registers_register_offset</t>
  </si>
  <si>
    <t>1057</t>
  </si>
  <si>
    <t>1058</t>
  </si>
  <si>
    <t>Three_registers_register_offset</t>
  </si>
  <si>
    <t>1059</t>
  </si>
  <si>
    <t>One_register_register_offset</t>
  </si>
  <si>
    <t>1060</t>
  </si>
  <si>
    <t>1061</t>
  </si>
  <si>
    <t>Two_registers_register_offset</t>
  </si>
  <si>
    <t>1062</t>
  </si>
  <si>
    <t>Immediate_offset</t>
  </si>
  <si>
    <t>1063</t>
  </si>
  <si>
    <t>Four_registers_immediate_offset</t>
  </si>
  <si>
    <t>1064</t>
  </si>
  <si>
    <t>1065</t>
  </si>
  <si>
    <t>Three_registers_immediate_offset</t>
  </si>
  <si>
    <t>1066</t>
  </si>
  <si>
    <t>One_register_immediate_offset</t>
  </si>
  <si>
    <t>1067</t>
  </si>
  <si>
    <t>1068</t>
  </si>
  <si>
    <t>Two_registers_immediate_offset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</si>
  <si>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</si>
  <si>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</si>
  <si>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</si>
  <si>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</si>
  <si>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</si>
  <si>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</si>
  <si>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</si>
  <si>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</si>
  <si>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</si>
  <si>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</si>
  <si>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</si>
  <si>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</si>
  <si>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</si>
  <si>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</si>
  <si>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</si>
  <si>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AdvSIMD load/store single structure</t>
  </si>
  <si>
    <t>R</t>
  </si>
  <si>
    <t>1084</t>
  </si>
  <si>
    <t>single_structure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</si>
  <si>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</si>
  <si>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</si>
  <si>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</si>
  <si>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</si>
  <si>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</si>
  <si>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</si>
  <si>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</si>
  <si>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</si>
  <si>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</si>
  <si>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</si>
  <si>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</si>
  <si>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</si>
  <si>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</si>
  <si>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</si>
  <si>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</si>
  <si>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</si>
  <si>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</si>
  <si>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</si>
  <si>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</si>
  <si>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</si>
  <si>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</si>
  <si>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</si>
  <si>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</si>
  <si>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</si>
  <si>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LD1R</t>
  </si>
  <si>
    <t>1109</t>
  </si>
  <si>
    <t>LD3R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</si>
  <si>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</si>
  <si>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</si>
  <si>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</si>
  <si>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</si>
  <si>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</si>
  <si>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</si>
  <si>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</si>
  <si>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</si>
  <si>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</si>
  <si>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LD2R</t>
  </si>
  <si>
    <t>1119</t>
  </si>
  <si>
    <t>LD4R</t>
  </si>
  <si>
    <t>1120</t>
  </si>
  <si>
    <t>AdvSIMD load/store single structure (post-indexed)</t>
  </si>
  <si>
    <t>1121</t>
  </si>
  <si>
    <t>8_bit_register_offset</t>
  </si>
  <si>
    <t>1122</t>
  </si>
  <si>
    <t>1123</t>
  </si>
  <si>
    <t>16_bit_register_offset</t>
  </si>
  <si>
    <t>1124</t>
  </si>
  <si>
    <t>1125</t>
  </si>
  <si>
    <t>32_bit_register_offset</t>
  </si>
  <si>
    <t>1126</t>
  </si>
  <si>
    <t>64_bit_register_offset</t>
  </si>
  <si>
    <t>1127</t>
  </si>
  <si>
    <t>1128</t>
  </si>
  <si>
    <t>1129</t>
  </si>
  <si>
    <t>8_bit_immediate_offset</t>
  </si>
  <si>
    <t>1130</t>
  </si>
  <si>
    <t>1131</t>
  </si>
  <si>
    <t>16_bit_immediate_offset</t>
  </si>
  <si>
    <t>1132</t>
  </si>
  <si>
    <t>1133</t>
  </si>
  <si>
    <t>32_bit_immediate_offset</t>
  </si>
  <si>
    <t>1134</t>
  </si>
  <si>
    <t>64_bit_immediate_offset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</si>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</sst>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F7981D"/>
    </font>
    <font>
      <sz val="9.0"/>
    </font>
    <font>
      <b/>
      <sz val="12.0"/>
    </font>
    <font>
      <sz val="9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/>
    <font>
      <sz val="12.0"/>
      <color rgb="FF000000"/>
      <name val="Arial"/>
    </font>
    <font>
      <b/>
    </font>
    <font>
      <b/>
      <sz val="10.0"/>
      <color rgb="FFFF0000"/>
      <name val="Arial"/>
    </font>
    <font>
      <sz val="12.0"/>
    </font>
    <font>
      <sz val="10.0"/>
      <color rgb="FFFF0000"/>
      <name val="Arial"/>
    </font>
    <font>
      <b/>
      <color rgb="FF000000"/>
      <name val="Arial"/>
    </font>
    <font>
      <name val="Arial"/>
    </font>
    <font>
      <color rgb="FFFF0000"/>
      <name val="Arial"/>
    </font>
    <font>
      <color rgb="FF000000"/>
      <name val="Arial"/>
    </font>
    <font>
      <color rgb="FFFF0000"/>
    </font>
    <font>
      <b/>
      <color rgb="FFFF0000"/>
    </font>
    <font>
      <color rgb="FF000000"/>
    </font>
    <font>
      <b/>
      <u/>
      <sz val="12.0"/>
      <color rgb="FF000000"/>
      <name val="Arial"/>
    </font>
    <font>
      <b/>
      <u/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 shrinkToFit="0" wrapText="0"/>
    </xf>
    <xf borderId="0" fillId="0" fontId="3" numFmtId="49" xfId="0" applyAlignment="1" applyFont="1" applyNumberFormat="1">
      <alignment horizontal="center"/>
    </xf>
    <xf borderId="0" fillId="2" fontId="3" numFmtId="49" xfId="0" applyAlignment="1" applyFill="1" applyFont="1" applyNumberFormat="1">
      <alignment horizontal="left" readingOrder="0"/>
    </xf>
    <xf borderId="0" fillId="0" fontId="4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 shrinkToFit="0" vertical="bottom" wrapText="0"/>
    </xf>
    <xf borderId="0" fillId="0" fontId="6" numFmtId="49" xfId="0" applyAlignment="1" applyFont="1" applyNumberFormat="1">
      <alignment horizontal="left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6" numFmtId="49" xfId="0" applyAlignment="1" applyFont="1" applyNumberFormat="1">
      <alignment horizontal="left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0" numFmtId="49" xfId="0" applyAlignment="1" applyFont="1" applyNumberFormat="1">
      <alignment horizontal="left" shrinkToFit="0" vertical="center" wrapText="0"/>
    </xf>
    <xf borderId="0" fillId="2" fontId="0" numFmtId="49" xfId="0" applyAlignment="1" applyFont="1" applyNumberFormat="1">
      <alignment horizontal="left" shrinkToFit="0" vertical="bottom" wrapText="0"/>
    </xf>
    <xf borderId="0" fillId="0" fontId="0" numFmtId="49" xfId="0" applyAlignment="1" applyFont="1" applyNumberFormat="1">
      <alignment horizontal="left" shrinkToFit="0" vertical="bottom" wrapText="0"/>
    </xf>
    <xf borderId="0" fillId="0" fontId="8" numFmtId="49" xfId="0" applyAlignment="1" applyFont="1" applyNumberFormat="1">
      <alignment horizontal="left" shrinkToFit="0" vertical="bottom" wrapText="0"/>
    </xf>
    <xf borderId="0" fillId="0" fontId="7" numFmtId="0" xfId="0" applyAlignment="1" applyFont="1">
      <alignment readingOrder="0"/>
    </xf>
    <xf borderId="0" fillId="0" fontId="0" numFmtId="49" xfId="0" applyAlignment="1" applyFont="1" applyNumberFormat="1">
      <alignment horizontal="left" shrinkToFit="0" vertical="bottom" wrapText="0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0" numFmtId="49" xfId="0" applyAlignment="1" applyFont="1" applyNumberFormat="1">
      <alignment horizontal="center" readingOrder="0" shrinkToFit="0" vertical="bottom" wrapText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3" numFmtId="49" xfId="0" applyAlignment="1" applyFont="1" applyNumberFormat="1">
      <alignment horizontal="left"/>
    </xf>
    <xf borderId="0" fillId="0" fontId="9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horizontal="left" shrinkToFit="0" vertical="center" wrapText="0"/>
    </xf>
    <xf borderId="0" fillId="0" fontId="6" numFmtId="49" xfId="0" applyAlignment="1" applyFont="1" applyNumberFormat="1">
      <alignment horizontal="center" readingOrder="0" shrinkToFit="0" vertical="bottom" wrapText="0"/>
    </xf>
    <xf borderId="0" fillId="0" fontId="10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center" wrapText="0"/>
    </xf>
    <xf borderId="0" fillId="0" fontId="11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 readingOrder="0" shrinkToFit="0" wrapText="0"/>
    </xf>
    <xf borderId="0" fillId="0" fontId="7" numFmtId="49" xfId="0" applyAlignment="1" applyFont="1" applyNumberFormat="1">
      <alignment horizontal="center"/>
    </xf>
    <xf borderId="0" fillId="0" fontId="12" numFmtId="49" xfId="0" applyAlignment="1" applyFont="1" applyNumberFormat="1">
      <alignment horizontal="center" shrinkToFit="0" vertical="bottom" wrapText="0"/>
    </xf>
    <xf borderId="0" fillId="0" fontId="0" numFmtId="49" xfId="0" applyAlignment="1" applyFont="1" applyNumberFormat="1">
      <alignment horizontal="center" shrinkToFit="0" vertical="center" wrapText="0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13" numFmtId="49" xfId="0" applyAlignment="1" applyFont="1" applyNumberFormat="1">
      <alignment horizontal="center"/>
    </xf>
    <xf borderId="0" fillId="0" fontId="14" numFmtId="49" xfId="0" applyAlignment="1" applyFont="1" applyNumberFormat="1">
      <alignment horizontal="left" readingOrder="0" shrinkToFit="0" vertical="bottom" wrapText="0"/>
    </xf>
    <xf borderId="0" fillId="0" fontId="14" numFmtId="49" xfId="0" applyAlignment="1" applyFont="1" applyNumberFormat="1">
      <alignment horizontal="center" vertical="bottom"/>
    </xf>
    <xf borderId="0" fillId="0" fontId="15" numFmtId="49" xfId="0" applyAlignment="1" applyFont="1" applyNumberFormat="1">
      <alignment horizontal="center" vertical="bottom"/>
    </xf>
    <xf borderId="0" fillId="0" fontId="16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center"/>
    </xf>
    <xf borderId="0" fillId="0" fontId="11" numFmtId="49" xfId="0" applyAlignment="1" applyFont="1" applyNumberFormat="1">
      <alignment horizontal="left" readingOrder="0"/>
    </xf>
    <xf borderId="0" fillId="0" fontId="13" numFmtId="49" xfId="0" applyAlignment="1" applyFont="1" applyNumberFormat="1">
      <alignment horizontal="center" readingOrder="0"/>
    </xf>
    <xf borderId="0" fillId="0" fontId="14" numFmtId="49" xfId="0" applyAlignment="1" applyFont="1" applyNumberFormat="1">
      <alignment horizontal="center" readingOrder="0" vertical="bottom"/>
    </xf>
    <xf borderId="0" fillId="0" fontId="6" numFmtId="49" xfId="0" applyAlignment="1" applyFont="1" applyNumberFormat="1">
      <alignment horizontal="center" readingOrder="0" shrinkToFit="0" vertical="center" wrapText="0"/>
    </xf>
    <xf borderId="0" fillId="0" fontId="0" numFmtId="49" xfId="0" applyAlignment="1" applyFont="1" applyNumberFormat="1">
      <alignment horizontal="center" shrinkToFit="0" vertical="bottom" wrapText="0"/>
    </xf>
    <xf borderId="0" fillId="0" fontId="0" numFmtId="49" xfId="0" applyAlignment="1" applyFont="1" applyNumberFormat="1">
      <alignment horizontal="center" readingOrder="0" shrinkToFit="0" vertical="center" wrapText="0"/>
    </xf>
    <xf borderId="0" fillId="0" fontId="9" numFmtId="49" xfId="0" applyAlignment="1" applyFont="1" applyNumberFormat="1">
      <alignment horizontal="left"/>
    </xf>
    <xf borderId="0" fillId="0" fontId="9" numFmtId="49" xfId="0" applyAlignment="1" applyFont="1" applyNumberFormat="1">
      <alignment horizontal="left" shrinkToFit="0" wrapText="0"/>
    </xf>
    <xf borderId="0" fillId="0" fontId="9" numFmtId="49" xfId="0" applyAlignment="1" applyFont="1" applyNumberFormat="1">
      <alignment horizontal="center" readingOrder="0"/>
    </xf>
    <xf borderId="0" fillId="0" fontId="9" numFmtId="49" xfId="0" applyAlignment="1" applyFont="1" applyNumberFormat="1">
      <alignment horizontal="center"/>
    </xf>
    <xf borderId="0" fillId="0" fontId="18" numFmtId="49" xfId="0" applyAlignment="1" applyFont="1" applyNumberFormat="1">
      <alignment horizontal="center"/>
    </xf>
    <xf borderId="0" fillId="0" fontId="7" numFmtId="49" xfId="0" applyAlignment="1" applyFont="1" applyNumberFormat="1">
      <alignment horizontal="left"/>
    </xf>
    <xf borderId="0" fillId="0" fontId="7" numFmtId="49" xfId="0" applyAlignment="1" applyFont="1" applyNumberFormat="1">
      <alignment horizontal="center" readingOrder="0"/>
    </xf>
    <xf borderId="0" fillId="0" fontId="19" numFmtId="49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left" shrinkToFit="0" wrapText="0"/>
    </xf>
    <xf borderId="0" fillId="0" fontId="14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0" fontId="12" numFmtId="49" xfId="0" applyAlignment="1" applyFont="1" applyNumberFormat="1">
      <alignment horizontal="center" readingOrder="0" shrinkToFit="0" vertical="bottom" wrapText="0"/>
    </xf>
    <xf borderId="0" fillId="0" fontId="7" numFmtId="49" xfId="0" applyAlignment="1" applyFont="1" applyNumberFormat="1">
      <alignment readingOrder="0"/>
    </xf>
    <xf borderId="0" fillId="0" fontId="16" numFmtId="49" xfId="0" applyAlignment="1" applyFont="1" applyNumberFormat="1">
      <alignment horizontal="center" vertical="bottom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shrinkToFit="0" vertical="bottom" wrapText="0"/>
    </xf>
    <xf borderId="0" fillId="0" fontId="16" numFmtId="49" xfId="0" applyAlignment="1" applyFont="1" applyNumberFormat="1">
      <alignment shrinkToFit="0" vertical="bottom" wrapText="0"/>
    </xf>
    <xf borderId="0" fillId="0" fontId="16" numFmtId="49" xfId="0" applyAlignment="1" applyFont="1" applyNumberFormat="1">
      <alignment readingOrder="0" shrinkToFit="0" vertical="bottom" wrapText="0"/>
    </xf>
    <xf borderId="0" fillId="0" fontId="20" numFmtId="49" xfId="0" applyAlignment="1" applyFont="1" applyNumberFormat="1">
      <alignment horizontal="left" shrinkToFit="0" vertical="bottom" wrapText="0"/>
    </xf>
    <xf borderId="0" fillId="0" fontId="21" numFmtId="49" xfId="0" applyAlignment="1" applyFont="1" applyNumberFormat="1">
      <alignment horizontal="left" shrinkToFit="0" vertical="bottom" wrapText="0"/>
    </xf>
    <xf borderId="0" fillId="0" fontId="22" numFmtId="49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3.86"/>
    <col customWidth="1" min="2" max="2" width="3.43"/>
    <col customWidth="1" min="3" max="3" width="2.71"/>
    <col customWidth="1" min="4" max="4" width="3.0"/>
    <col customWidth="1" min="5" max="5" width="35.29"/>
    <col customWidth="1" min="6" max="6" width="34.14"/>
    <col customWidth="1" min="7" max="7" width="20.86"/>
    <col customWidth="1" min="8" max="8" width="11.86"/>
    <col customWidth="1" min="9" max="9" width="30.71"/>
    <col customWidth="1" min="10" max="41" width="3.29"/>
    <col customWidth="1" min="42" max="42" width="12.43"/>
    <col customWidth="1" min="43" max="43" width="12.71"/>
    <col customWidth="1" min="44" max="45" width="59.0"/>
    <col customWidth="1" min="46" max="46" width="67.43"/>
  </cols>
  <sheetData>
    <row r="1" ht="12.75" customHeight="1">
      <c r="A1" s="3" t="s">
        <v>0</v>
      </c>
      <c r="B1" s="4" t="s">
        <v>1</v>
      </c>
      <c r="D1" s="4"/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0</v>
      </c>
      <c r="AO1" s="6" t="s">
        <v>37</v>
      </c>
      <c r="AP1" s="4" t="s">
        <v>38</v>
      </c>
      <c r="AQ1" s="7"/>
      <c r="AR1" s="4" t="s">
        <v>39</v>
      </c>
      <c r="AS1" s="4" t="str">
        <f>textjoin("",true,
  "//",char(9),char(9),
  LEFT($E1&amp;REPT(" ",64),64), 
  char(9),LEFT(upper($AP1)&amp;REPT(" ",10),10),
  char(9),LEFT(upper($E1)&amp;REPT(" ",10),10),
  char(9),$I1 
)</f>
        <v>//		Opcode                                                          	BINARY    	OPCODE    	comments</v>
      </c>
      <c r="AT1" s="4" t="str">
        <f>textjoin("",true,
  "//",char(9),char(9),
  LEFT(upper($AP1)&amp;REPT(" ",10),10),
  char(9),LEFT($E1&amp;REPT(" ",10),10),
  char(9),$E1, 
  char(9),$I1 
)</f>
        <v>//		BINARY    	Opcode    	Opcode	comments</v>
      </c>
    </row>
    <row r="2" ht="12.75" customHeight="1">
      <c r="A2" s="8" t="s">
        <v>36</v>
      </c>
      <c r="B2" s="9"/>
      <c r="C2" s="9" t="s">
        <v>40</v>
      </c>
      <c r="D2" s="10"/>
      <c r="F2" s="11" t="str">
        <f t="shared" ref="F2:F416" si="1">LOWER(textjoin("",true,G2:H2))</f>
        <v/>
      </c>
      <c r="G2" s="12"/>
      <c r="H2" s="13"/>
      <c r="I2" s="13"/>
      <c r="J2" s="14"/>
      <c r="K2" s="14"/>
      <c r="L2" s="14"/>
      <c r="M2" s="14" t="s">
        <v>37</v>
      </c>
      <c r="N2" s="14" t="s">
        <v>37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 t="str">
        <f t="shared" ref="AP2:AP1192" si="2">if(isblank($E2),"",
  concatenate(
    "0x",
    bin2hex(concatenate(
      if(TEXT($J2,"0")="1","1","0"),
      if(TEXT($K2,"0")="1","1","0"),
      if(TEXT($L2,"0")="1","1","0"),
      if(TEXT($M2,"0")="1","1","0"),
      if(TEXT($N2,"0")="1","1","0"),
      if(TEXT($O2,"0")="1","1","0"),
      if(TEXT($P2,"0")="1","1","0"),
      if(TEXT($Q2,"0")="1","1","0")
    ),2),
    bin2hex(concatenate(
      if(TEXT($R2,"0")="1","1","0"),
      if(TEXT($S2,"0")="1","1","0"),
      if(TEXT($T2,"0")="1","1","0"),
      if(TEXT($U2,"0")="1","1","0"),
      if(TEXT($V2,"0")="1","1","0"),
      if(TEXT($W2,"0")="1","1","0"),
      if(TEXT($X2,"0")="1","1","0"),
      if(TEXT($Y2,"0")="1","1","0")
    ),2),
    bin2hex(concatenate(
      if(TEXT($Z2,"0")="1","1","0"),
      if(TEXT($AA2,"0")="1","1","0"),
      if(TEXT($AB2,"0")="1","1","0"),
      if(TEXT($AC2,"0")="1","1","0"),
      if(TEXT($AD2,"0")="1","1","0"),
      if(TEXT($AE2,"0")="1","1","0"),
      if(TEXT($AF2,"0")="1","1","0"),
      if(TEXT($AG2,"0")="1","1","0")
    ),2),
    bin2hex(concatenate(
      if(TEXT($AH2,"0")="1","1","0"),
      if(TEXT($AI2,"0")="1","1","0"),
      if(TEXT($AJ2,"0")="1","1","0"),
      if(TEXT($AK2,"0")="1","1","0"),
      if(TEXT($AL2,"0")="1","1","0"),
      if(TEXT($AM2,"0")="1","1","0"),
      if(TEXT($AN2,"0")="1","1","0"),
      if(TEXT($AO2,"0")="1","1","0")
    ),2)
  )
)</f>
        <v/>
      </c>
      <c r="AQ2" s="16"/>
      <c r="AR2" s="17" t="str">
        <f t="shared" ref="AR2:AR416" si="3">if(AND(isblank($C2),isblank($D2),not(isblank($E2))),
      textjoin("",false,
LEFT(concatenate(textjoin("",true,lower($E2),$F2),",")&amp;REPT(" ",64),64)
      ),""
)</f>
        <v/>
      </c>
      <c r="AS2" s="17" t="str">
        <f t="shared" ref="AS2:AS416" si="4">if(not(isblank($C2)),
  textjoin("",true,"/* ",$C2," */"),
  if(not(isblank($D2)),
    textjoin("",true,char(9),"/* ",$D2," */"),
    if(isblank($E2),"ERRRORRRRR!!!!!",
      textjoin("",false,
        $B2,char(9),char(9),
        LEFT(concatenate(textjoin("",true,lower($E2),$F2),",")&amp;REPT(" ",64),64)
        ,char(9),textjoin("",true,"/* ",$AP2,char(9),LEFT($E2&amp;REPT(" ",10),10),char(9),$I2," */")
      )
    )
  )
)</f>
        <v>/* UNALLOCATED */</v>
      </c>
      <c r="AT2" s="17" t="str">
        <f t="shared" ref="AT2:AT416" si="5">if(not(isblank($C2)),
  textjoin("",true,"/* ",$C2," */"),
  if(not(isblank($D2)),
    textjoin("",true,char(9),"/* ",$D2," */"),
    if(isblank($E2),"ERRRORRRRR!!!!!",
      textjoin("",false,
        $B2,char(9),char(9),
        $AP2,
        ",",char(9),textjoin("",true,
        "/* ",
        LEFT(textjoin("",true,$E2)&amp;REPT(" ",10),10),
        char(9),textjoin("",true,
          lower($E2),$F2
        ),char(9),$I2," */")
      )
    )
  )
)</f>
        <v>/* UNALLOCATED */</v>
      </c>
    </row>
    <row r="3" ht="12.75" customHeight="1">
      <c r="A3" s="8" t="s">
        <v>35</v>
      </c>
      <c r="B3" s="18"/>
      <c r="C3" s="18"/>
      <c r="D3" s="17"/>
      <c r="E3" s="19" t="s">
        <v>41</v>
      </c>
      <c r="F3" s="11" t="str">
        <f t="shared" si="1"/>
        <v/>
      </c>
      <c r="G3" s="12"/>
      <c r="H3" s="20"/>
      <c r="I3" s="21" t="s">
        <v>42</v>
      </c>
      <c r="J3" s="22" t="s">
        <v>37</v>
      </c>
      <c r="K3" s="22" t="s">
        <v>37</v>
      </c>
      <c r="L3" s="22" t="s">
        <v>37</v>
      </c>
      <c r="M3" s="22" t="s">
        <v>37</v>
      </c>
      <c r="N3" s="22" t="s">
        <v>37</v>
      </c>
      <c r="O3" s="22" t="s">
        <v>37</v>
      </c>
      <c r="P3" s="22" t="s">
        <v>37</v>
      </c>
      <c r="Q3" s="22" t="s">
        <v>37</v>
      </c>
      <c r="R3" s="22" t="s">
        <v>37</v>
      </c>
      <c r="S3" s="22" t="s">
        <v>37</v>
      </c>
      <c r="T3" s="22" t="s">
        <v>37</v>
      </c>
      <c r="U3" s="22" t="s">
        <v>37</v>
      </c>
      <c r="V3" s="22" t="s">
        <v>37</v>
      </c>
      <c r="W3" s="22" t="s">
        <v>37</v>
      </c>
      <c r="X3" s="22" t="s">
        <v>37</v>
      </c>
      <c r="Y3" s="22" t="s">
        <v>37</v>
      </c>
      <c r="Z3" s="22" t="s">
        <v>37</v>
      </c>
      <c r="AA3" s="22" t="s">
        <v>37</v>
      </c>
      <c r="AB3" s="22" t="s">
        <v>37</v>
      </c>
      <c r="AC3" s="22" t="s">
        <v>37</v>
      </c>
      <c r="AD3" s="22" t="s">
        <v>37</v>
      </c>
      <c r="AE3" s="22" t="s">
        <v>37</v>
      </c>
      <c r="AF3" s="22" t="s">
        <v>37</v>
      </c>
      <c r="AG3" s="22" t="s">
        <v>37</v>
      </c>
      <c r="AH3" s="22" t="s">
        <v>37</v>
      </c>
      <c r="AI3" s="22" t="s">
        <v>37</v>
      </c>
      <c r="AJ3" s="22" t="s">
        <v>37</v>
      </c>
      <c r="AK3" s="22" t="s">
        <v>37</v>
      </c>
      <c r="AL3" s="22" t="s">
        <v>37</v>
      </c>
      <c r="AM3" s="22" t="s">
        <v>37</v>
      </c>
      <c r="AN3" s="22" t="s">
        <v>37</v>
      </c>
      <c r="AO3" s="22" t="s">
        <v>37</v>
      </c>
      <c r="AP3" s="15" t="str">
        <f t="shared" si="2"/>
        <v>0x00000000</v>
      </c>
      <c r="AQ3" s="16"/>
      <c r="AR3" s="17" t="str">
        <f t="shared" si="3"/>
        <v>bad,                                                            </v>
      </c>
      <c r="AS3" s="17" t="str">
        <f t="shared" si="4"/>
        <v>		bad,                                                            	/* 0x00000000	BAD       	invalid operation */</v>
      </c>
      <c r="AT3" s="17" t="str">
        <f t="shared" si="5"/>
        <v>		0x00000000,	/* BAD       	bad	invalid operation */</v>
      </c>
    </row>
    <row r="4" ht="12.75" customHeight="1">
      <c r="A4" s="3" t="s">
        <v>34</v>
      </c>
      <c r="B4" s="23"/>
      <c r="C4" s="9" t="s">
        <v>43</v>
      </c>
      <c r="D4" s="10"/>
      <c r="F4" s="11" t="str">
        <f t="shared" si="1"/>
        <v/>
      </c>
      <c r="G4" s="12"/>
      <c r="H4" s="13"/>
      <c r="I4" s="13"/>
      <c r="J4" s="14"/>
      <c r="K4" s="14"/>
      <c r="L4" s="14"/>
      <c r="M4" s="14" t="s">
        <v>0</v>
      </c>
      <c r="N4" s="14" t="s">
        <v>37</v>
      </c>
      <c r="O4" s="14" t="s">
        <v>0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5" t="str">
        <f t="shared" si="2"/>
        <v/>
      </c>
      <c r="AQ4" s="16"/>
      <c r="AR4" s="17" t="str">
        <f t="shared" si="3"/>
        <v/>
      </c>
      <c r="AS4" s="17" t="str">
        <f t="shared" si="4"/>
        <v>/* Branch,exception generation and system Instruction */</v>
      </c>
      <c r="AT4" s="17" t="str">
        <f t="shared" si="5"/>
        <v>/* Branch,exception generation and system Instruction */</v>
      </c>
    </row>
    <row r="5" ht="12.75" customHeight="1">
      <c r="A5" s="8" t="s">
        <v>33</v>
      </c>
      <c r="B5" s="24"/>
      <c r="C5" s="24"/>
      <c r="D5" s="25" t="s">
        <v>44</v>
      </c>
      <c r="F5" s="11" t="str">
        <f t="shared" si="1"/>
        <v/>
      </c>
      <c r="G5" s="12"/>
      <c r="H5" s="26"/>
      <c r="I5" s="26"/>
      <c r="J5" s="27" t="s">
        <v>45</v>
      </c>
      <c r="K5" s="14" t="s">
        <v>37</v>
      </c>
      <c r="L5" s="14" t="s">
        <v>0</v>
      </c>
      <c r="M5" s="28" t="s">
        <v>0</v>
      </c>
      <c r="N5" s="28" t="s">
        <v>37</v>
      </c>
      <c r="O5" s="28" t="s">
        <v>0</v>
      </c>
      <c r="P5" s="14" t="s">
        <v>37</v>
      </c>
      <c r="Q5" s="27" t="s">
        <v>45</v>
      </c>
      <c r="R5" s="29" t="s">
        <v>46</v>
      </c>
      <c r="AK5" s="29" t="s">
        <v>47</v>
      </c>
      <c r="AP5" s="15" t="str">
        <f t="shared" si="2"/>
        <v/>
      </c>
      <c r="AQ5" s="16"/>
      <c r="AR5" s="17" t="str">
        <f t="shared" si="3"/>
        <v/>
      </c>
      <c r="AS5" s="17" t="str">
        <f t="shared" si="4"/>
        <v>	/* Compare _ Branch (immediate) */</v>
      </c>
      <c r="AT5" s="17" t="str">
        <f t="shared" si="5"/>
        <v>	/* Compare _ Branch (immediate) */</v>
      </c>
    </row>
    <row r="6" ht="12.75" customHeight="1">
      <c r="A6" s="8" t="s">
        <v>32</v>
      </c>
      <c r="B6" s="30"/>
      <c r="C6" s="30"/>
      <c r="D6" s="17"/>
      <c r="E6" s="19" t="s">
        <v>48</v>
      </c>
      <c r="F6" s="11" t="str">
        <f t="shared" si="1"/>
        <v>w</v>
      </c>
      <c r="G6" s="12"/>
      <c r="H6" s="31" t="s">
        <v>49</v>
      </c>
      <c r="I6" s="31"/>
      <c r="J6" s="32" t="s">
        <v>37</v>
      </c>
      <c r="K6" s="33" t="s">
        <v>37</v>
      </c>
      <c r="L6" s="33" t="s">
        <v>0</v>
      </c>
      <c r="M6" s="33" t="s">
        <v>0</v>
      </c>
      <c r="N6" s="33" t="s">
        <v>37</v>
      </c>
      <c r="O6" s="33" t="s">
        <v>0</v>
      </c>
      <c r="P6" s="33" t="s">
        <v>37</v>
      </c>
      <c r="Q6" s="32" t="s">
        <v>37</v>
      </c>
      <c r="R6" s="34" t="s">
        <v>46</v>
      </c>
      <c r="AK6" s="34" t="s">
        <v>47</v>
      </c>
      <c r="AP6" s="15" t="str">
        <f t="shared" si="2"/>
        <v>0x34000000</v>
      </c>
      <c r="AQ6" s="16"/>
      <c r="AR6" s="17" t="str">
        <f t="shared" si="3"/>
        <v>cbzw,                                                           </v>
      </c>
      <c r="AS6" s="17" t="str">
        <f t="shared" si="4"/>
        <v>		cbzw,                                                           	/* 0x34000000	CBZ       	 */</v>
      </c>
      <c r="AT6" s="17" t="str">
        <f t="shared" si="5"/>
        <v>		0x34000000,	/* CBZ       	cbzw	 */</v>
      </c>
    </row>
    <row r="7" ht="12.75" customHeight="1">
      <c r="A7" s="3" t="s">
        <v>31</v>
      </c>
      <c r="B7" s="30"/>
      <c r="C7" s="30"/>
      <c r="D7" s="17"/>
      <c r="E7" s="19" t="s">
        <v>50</v>
      </c>
      <c r="F7" s="11" t="str">
        <f t="shared" si="1"/>
        <v>w</v>
      </c>
      <c r="G7" s="12"/>
      <c r="H7" s="31" t="s">
        <v>49</v>
      </c>
      <c r="I7" s="31"/>
      <c r="J7" s="32" t="s">
        <v>37</v>
      </c>
      <c r="K7" s="33" t="s">
        <v>37</v>
      </c>
      <c r="L7" s="33" t="s">
        <v>0</v>
      </c>
      <c r="M7" s="33" t="s">
        <v>0</v>
      </c>
      <c r="N7" s="33" t="s">
        <v>37</v>
      </c>
      <c r="O7" s="33" t="s">
        <v>0</v>
      </c>
      <c r="P7" s="33" t="s">
        <v>37</v>
      </c>
      <c r="Q7" s="32" t="s">
        <v>0</v>
      </c>
      <c r="R7" s="34" t="s">
        <v>46</v>
      </c>
      <c r="AK7" s="34" t="s">
        <v>47</v>
      </c>
      <c r="AP7" s="15" t="str">
        <f t="shared" si="2"/>
        <v>0x35000000</v>
      </c>
      <c r="AQ7" s="16"/>
      <c r="AR7" s="17" t="str">
        <f t="shared" si="3"/>
        <v>cbnzw,                                                          </v>
      </c>
      <c r="AS7" s="17" t="str">
        <f t="shared" si="4"/>
        <v>		cbnzw,                                                          	/* 0x35000000	CBNZ      	 */</v>
      </c>
      <c r="AT7" s="17" t="str">
        <f t="shared" si="5"/>
        <v>		0x35000000,	/* CBNZ      	cbnzw	 */</v>
      </c>
    </row>
    <row r="8" ht="12.75" customHeight="1">
      <c r="A8" s="3" t="s">
        <v>30</v>
      </c>
      <c r="B8" s="30"/>
      <c r="C8" s="30"/>
      <c r="D8" s="17"/>
      <c r="E8" s="19" t="s">
        <v>48</v>
      </c>
      <c r="F8" s="11" t="str">
        <f t="shared" si="1"/>
        <v>x</v>
      </c>
      <c r="G8" s="12"/>
      <c r="H8" s="31" t="s">
        <v>51</v>
      </c>
      <c r="I8" s="31"/>
      <c r="J8" s="32" t="s">
        <v>0</v>
      </c>
      <c r="K8" s="33" t="s">
        <v>37</v>
      </c>
      <c r="L8" s="33" t="s">
        <v>0</v>
      </c>
      <c r="M8" s="33" t="s">
        <v>0</v>
      </c>
      <c r="N8" s="33" t="s">
        <v>37</v>
      </c>
      <c r="O8" s="33" t="s">
        <v>0</v>
      </c>
      <c r="P8" s="33" t="s">
        <v>37</v>
      </c>
      <c r="Q8" s="32" t="s">
        <v>37</v>
      </c>
      <c r="R8" s="34" t="s">
        <v>46</v>
      </c>
      <c r="AK8" s="34" t="s">
        <v>47</v>
      </c>
      <c r="AP8" s="15" t="str">
        <f t="shared" si="2"/>
        <v>0xB4000000</v>
      </c>
      <c r="AQ8" s="16"/>
      <c r="AR8" s="17" t="str">
        <f t="shared" si="3"/>
        <v>cbzx,                                                           </v>
      </c>
      <c r="AS8" s="17" t="str">
        <f t="shared" si="4"/>
        <v>		cbzx,                                                           	/* 0xB4000000	CBZ       	 */</v>
      </c>
      <c r="AT8" s="17" t="str">
        <f t="shared" si="5"/>
        <v>		0xB4000000,	/* CBZ       	cbzx	 */</v>
      </c>
    </row>
    <row r="9" ht="12.75" customHeight="1">
      <c r="A9" s="8" t="s">
        <v>29</v>
      </c>
      <c r="B9" s="30"/>
      <c r="C9" s="30"/>
      <c r="D9" s="17"/>
      <c r="E9" s="19" t="s">
        <v>50</v>
      </c>
      <c r="F9" s="11" t="str">
        <f t="shared" si="1"/>
        <v>x</v>
      </c>
      <c r="G9" s="12"/>
      <c r="H9" s="31" t="s">
        <v>51</v>
      </c>
      <c r="I9" s="31"/>
      <c r="J9" s="32" t="s">
        <v>0</v>
      </c>
      <c r="K9" s="33" t="s">
        <v>37</v>
      </c>
      <c r="L9" s="33" t="s">
        <v>0</v>
      </c>
      <c r="M9" s="33" t="s">
        <v>0</v>
      </c>
      <c r="N9" s="33" t="s">
        <v>37</v>
      </c>
      <c r="O9" s="33" t="s">
        <v>0</v>
      </c>
      <c r="P9" s="33" t="s">
        <v>37</v>
      </c>
      <c r="Q9" s="32" t="s">
        <v>0</v>
      </c>
      <c r="R9" s="34" t="s">
        <v>46</v>
      </c>
      <c r="AK9" s="34" t="s">
        <v>47</v>
      </c>
      <c r="AP9" s="15" t="str">
        <f t="shared" si="2"/>
        <v>0xB5000000</v>
      </c>
      <c r="AQ9" s="16"/>
      <c r="AR9" s="17" t="str">
        <f t="shared" si="3"/>
        <v>cbnzx,                                                          </v>
      </c>
      <c r="AS9" s="17" t="str">
        <f t="shared" si="4"/>
        <v>		cbnzx,                                                          	/* 0xB5000000	CBNZ      	 */</v>
      </c>
      <c r="AT9" s="17" t="str">
        <f t="shared" si="5"/>
        <v>		0xB5000000,	/* CBNZ      	cbnzx	 */</v>
      </c>
    </row>
    <row r="10" ht="12.75" customHeight="1">
      <c r="A10" s="8" t="s">
        <v>28</v>
      </c>
      <c r="B10" s="24"/>
      <c r="C10" s="24"/>
      <c r="D10" s="35" t="s">
        <v>52</v>
      </c>
      <c r="F10" s="11" t="str">
        <f t="shared" si="1"/>
        <v/>
      </c>
      <c r="G10" s="12"/>
      <c r="H10" s="13"/>
      <c r="I10" s="13"/>
      <c r="J10" s="27" t="s">
        <v>53</v>
      </c>
      <c r="K10" s="14" t="s">
        <v>37</v>
      </c>
      <c r="L10" s="14" t="s">
        <v>0</v>
      </c>
      <c r="M10" s="28" t="s">
        <v>0</v>
      </c>
      <c r="N10" s="28" t="s">
        <v>37</v>
      </c>
      <c r="O10" s="28" t="s">
        <v>0</v>
      </c>
      <c r="P10" s="14" t="s">
        <v>0</v>
      </c>
      <c r="Q10" s="27" t="s">
        <v>45</v>
      </c>
      <c r="R10" s="36" t="s">
        <v>54</v>
      </c>
      <c r="W10" s="36" t="s">
        <v>55</v>
      </c>
      <c r="AK10" s="36" t="s">
        <v>47</v>
      </c>
      <c r="AP10" s="15" t="str">
        <f t="shared" si="2"/>
        <v/>
      </c>
      <c r="AQ10" s="16"/>
      <c r="AR10" s="17" t="str">
        <f t="shared" si="3"/>
        <v/>
      </c>
      <c r="AS10" s="17" t="str">
        <f t="shared" si="4"/>
        <v>	/* Test bit &amp; branch (immediate) */</v>
      </c>
      <c r="AT10" s="17" t="str">
        <f t="shared" si="5"/>
        <v>	/* Test bit &amp; branch (immediate) */</v>
      </c>
    </row>
    <row r="11" ht="12.75" customHeight="1">
      <c r="A11" s="3" t="s">
        <v>27</v>
      </c>
      <c r="B11" s="30"/>
      <c r="C11" s="30"/>
      <c r="D11" s="17"/>
      <c r="E11" s="19" t="s">
        <v>56</v>
      </c>
      <c r="F11" s="11" t="str">
        <f t="shared" si="1"/>
        <v/>
      </c>
      <c r="G11" s="12"/>
      <c r="H11" s="37"/>
      <c r="I11" s="37"/>
      <c r="J11" s="38" t="s">
        <v>53</v>
      </c>
      <c r="K11" s="39" t="s">
        <v>37</v>
      </c>
      <c r="L11" s="39" t="s">
        <v>0</v>
      </c>
      <c r="M11" s="39" t="s">
        <v>0</v>
      </c>
      <c r="N11" s="39" t="s">
        <v>37</v>
      </c>
      <c r="O11" s="39" t="s">
        <v>0</v>
      </c>
      <c r="P11" s="39" t="s">
        <v>0</v>
      </c>
      <c r="Q11" s="38" t="s">
        <v>37</v>
      </c>
      <c r="R11" s="40" t="s">
        <v>54</v>
      </c>
      <c r="W11" s="40" t="s">
        <v>55</v>
      </c>
      <c r="AK11" s="40" t="s">
        <v>47</v>
      </c>
      <c r="AP11" s="15" t="str">
        <f t="shared" si="2"/>
        <v>0x36000000</v>
      </c>
      <c r="AQ11" s="16"/>
      <c r="AR11" s="17" t="str">
        <f t="shared" si="3"/>
        <v>tbz,                                                            </v>
      </c>
      <c r="AS11" s="17" t="str">
        <f t="shared" si="4"/>
        <v>		tbz,                                                            	/* 0x36000000	TBZ       	 */</v>
      </c>
      <c r="AT11" s="17" t="str">
        <f t="shared" si="5"/>
        <v>		0x36000000,	/* TBZ       	tbz	 */</v>
      </c>
    </row>
    <row r="12" ht="12.75" customHeight="1">
      <c r="A12" s="8" t="s">
        <v>26</v>
      </c>
      <c r="B12" s="30"/>
      <c r="C12" s="30"/>
      <c r="D12" s="17"/>
      <c r="E12" s="19" t="s">
        <v>57</v>
      </c>
      <c r="F12" s="11" t="str">
        <f t="shared" si="1"/>
        <v/>
      </c>
      <c r="G12" s="12"/>
      <c r="H12" s="37"/>
      <c r="I12" s="37"/>
      <c r="J12" s="38" t="s">
        <v>53</v>
      </c>
      <c r="K12" s="39" t="s">
        <v>37</v>
      </c>
      <c r="L12" s="39" t="s">
        <v>0</v>
      </c>
      <c r="M12" s="39" t="s">
        <v>0</v>
      </c>
      <c r="N12" s="39" t="s">
        <v>37</v>
      </c>
      <c r="O12" s="39" t="s">
        <v>0</v>
      </c>
      <c r="P12" s="39" t="s">
        <v>0</v>
      </c>
      <c r="Q12" s="38" t="s">
        <v>0</v>
      </c>
      <c r="R12" s="40" t="s">
        <v>54</v>
      </c>
      <c r="W12" s="40" t="s">
        <v>55</v>
      </c>
      <c r="AK12" s="40" t="s">
        <v>47</v>
      </c>
      <c r="AP12" s="15" t="str">
        <f t="shared" si="2"/>
        <v>0x37000000</v>
      </c>
      <c r="AQ12" s="16"/>
      <c r="AR12" s="17" t="str">
        <f t="shared" si="3"/>
        <v>tbnz,                                                           </v>
      </c>
      <c r="AS12" s="17" t="str">
        <f t="shared" si="4"/>
        <v>		tbnz,                                                           	/* 0x37000000	TBNZ      	 */</v>
      </c>
      <c r="AT12" s="17" t="str">
        <f t="shared" si="5"/>
        <v>		0x37000000,	/* TBNZ      	tbnz	 */</v>
      </c>
    </row>
    <row r="13" ht="12.75" customHeight="1">
      <c r="A13" s="8" t="s">
        <v>25</v>
      </c>
      <c r="B13" s="24"/>
      <c r="C13" s="24"/>
      <c r="D13" s="10" t="s">
        <v>58</v>
      </c>
      <c r="F13" s="11" t="str">
        <f t="shared" si="1"/>
        <v/>
      </c>
      <c r="G13" s="12"/>
      <c r="H13" s="13"/>
      <c r="I13" s="13"/>
      <c r="J13" s="14" t="s">
        <v>37</v>
      </c>
      <c r="K13" s="14" t="s">
        <v>0</v>
      </c>
      <c r="L13" s="14" t="s">
        <v>37</v>
      </c>
      <c r="M13" s="28" t="s">
        <v>0</v>
      </c>
      <c r="N13" s="28" t="s">
        <v>37</v>
      </c>
      <c r="O13" s="28" t="s">
        <v>0</v>
      </c>
      <c r="P13" s="14" t="s">
        <v>37</v>
      </c>
      <c r="Q13" s="27" t="s">
        <v>45</v>
      </c>
      <c r="R13" s="29" t="s">
        <v>46</v>
      </c>
      <c r="AK13" s="27" t="s">
        <v>45</v>
      </c>
      <c r="AL13" s="29" t="s">
        <v>59</v>
      </c>
      <c r="AP13" s="15" t="str">
        <f t="shared" si="2"/>
        <v/>
      </c>
      <c r="AQ13" s="16"/>
      <c r="AR13" s="17" t="str">
        <f t="shared" si="3"/>
        <v/>
      </c>
      <c r="AS13" s="17" t="str">
        <f t="shared" si="4"/>
        <v>	/* Conditional branch (immediate) */</v>
      </c>
      <c r="AT13" s="17" t="str">
        <f t="shared" si="5"/>
        <v>	/* Conditional branch (immediate) */</v>
      </c>
    </row>
    <row r="14" ht="12.75" customHeight="1">
      <c r="A14" s="3" t="s">
        <v>24</v>
      </c>
      <c r="B14" s="30"/>
      <c r="C14" s="30"/>
      <c r="D14" s="17"/>
      <c r="E14" s="19" t="s">
        <v>60</v>
      </c>
      <c r="F14" s="11" t="str">
        <f t="shared" si="1"/>
        <v/>
      </c>
      <c r="G14" s="12"/>
      <c r="H14" s="31"/>
      <c r="I14" s="31"/>
      <c r="J14" s="41" t="s">
        <v>37</v>
      </c>
      <c r="K14" s="41" t="s">
        <v>0</v>
      </c>
      <c r="L14" s="41" t="s">
        <v>37</v>
      </c>
      <c r="M14" s="41" t="s">
        <v>0</v>
      </c>
      <c r="N14" s="41" t="s">
        <v>37</v>
      </c>
      <c r="O14" s="41" t="s">
        <v>0</v>
      </c>
      <c r="P14" s="41" t="s">
        <v>37</v>
      </c>
      <c r="Q14" s="32" t="s">
        <v>37</v>
      </c>
      <c r="R14" s="34" t="s">
        <v>46</v>
      </c>
      <c r="AK14" s="32" t="s">
        <v>37</v>
      </c>
      <c r="AL14" s="34" t="s">
        <v>59</v>
      </c>
      <c r="AP14" s="15" t="str">
        <f t="shared" si="2"/>
        <v>0x54000000</v>
      </c>
      <c r="AQ14" s="16"/>
      <c r="AR14" s="17" t="str">
        <f t="shared" si="3"/>
        <v>b_cond,                                                         </v>
      </c>
      <c r="AS14" s="17" t="str">
        <f t="shared" si="4"/>
        <v>		b_cond,                                                         	/* 0x54000000	B_cond    	 */</v>
      </c>
      <c r="AT14" s="17" t="str">
        <f t="shared" si="5"/>
        <v>		0x54000000,	/* B_cond    	b_cond	 */</v>
      </c>
    </row>
    <row r="15" ht="12.75" customHeight="1">
      <c r="A15" s="3" t="s">
        <v>23</v>
      </c>
      <c r="B15" s="24"/>
      <c r="C15" s="24"/>
      <c r="D15" s="10" t="s">
        <v>61</v>
      </c>
      <c r="F15" s="11" t="str">
        <f t="shared" si="1"/>
        <v/>
      </c>
      <c r="G15" s="12"/>
      <c r="H15" s="13"/>
      <c r="I15" s="13"/>
      <c r="J15" s="14" t="s">
        <v>0</v>
      </c>
      <c r="K15" s="14" t="s">
        <v>0</v>
      </c>
      <c r="L15" s="14" t="s">
        <v>37</v>
      </c>
      <c r="M15" s="28" t="s">
        <v>0</v>
      </c>
      <c r="N15" s="28" t="s">
        <v>37</v>
      </c>
      <c r="O15" s="28" t="s">
        <v>0</v>
      </c>
      <c r="P15" s="14" t="s">
        <v>37</v>
      </c>
      <c r="Q15" s="14" t="s">
        <v>37</v>
      </c>
      <c r="R15" s="27" t="s">
        <v>45</v>
      </c>
      <c r="S15" s="27" t="s">
        <v>45</v>
      </c>
      <c r="T15" s="27" t="s">
        <v>45</v>
      </c>
      <c r="U15" s="36" t="s">
        <v>62</v>
      </c>
      <c r="AK15" s="27" t="s">
        <v>45</v>
      </c>
      <c r="AL15" s="27" t="s">
        <v>45</v>
      </c>
      <c r="AM15" s="27" t="s">
        <v>45</v>
      </c>
      <c r="AN15" s="27" t="s">
        <v>45</v>
      </c>
      <c r="AO15" s="27" t="s">
        <v>45</v>
      </c>
      <c r="AP15" s="15" t="str">
        <f t="shared" si="2"/>
        <v/>
      </c>
      <c r="AQ15" s="16"/>
      <c r="AR15" s="17" t="str">
        <f t="shared" si="3"/>
        <v/>
      </c>
      <c r="AS15" s="17" t="str">
        <f t="shared" si="4"/>
        <v>	/* Exception generation */</v>
      </c>
      <c r="AT15" s="17" t="str">
        <f t="shared" si="5"/>
        <v>	/* Exception generation */</v>
      </c>
    </row>
    <row r="16" ht="12.75" customHeight="1">
      <c r="A16" s="8" t="s">
        <v>22</v>
      </c>
      <c r="B16" s="42" t="s">
        <v>63</v>
      </c>
      <c r="C16" s="30"/>
      <c r="D16" s="17"/>
      <c r="E16" s="19" t="s">
        <v>64</v>
      </c>
      <c r="F16" s="11" t="str">
        <f t="shared" si="1"/>
        <v/>
      </c>
      <c r="G16" s="12"/>
      <c r="H16" s="37"/>
      <c r="I16" s="37"/>
      <c r="J16" s="39" t="s">
        <v>0</v>
      </c>
      <c r="K16" s="39" t="s">
        <v>0</v>
      </c>
      <c r="L16" s="39" t="s">
        <v>37</v>
      </c>
      <c r="M16" s="39" t="s">
        <v>0</v>
      </c>
      <c r="N16" s="39" t="s">
        <v>37</v>
      </c>
      <c r="O16" s="39" t="s">
        <v>0</v>
      </c>
      <c r="P16" s="39" t="s">
        <v>37</v>
      </c>
      <c r="Q16" s="39" t="s">
        <v>37</v>
      </c>
      <c r="R16" s="38" t="s">
        <v>37</v>
      </c>
      <c r="S16" s="38" t="s">
        <v>37</v>
      </c>
      <c r="T16" s="38" t="s">
        <v>37</v>
      </c>
      <c r="U16" s="40" t="s">
        <v>62</v>
      </c>
      <c r="AK16" s="38" t="s">
        <v>37</v>
      </c>
      <c r="AL16" s="38" t="s">
        <v>37</v>
      </c>
      <c r="AM16" s="38" t="s">
        <v>37</v>
      </c>
      <c r="AN16" s="40" t="s">
        <v>37</v>
      </c>
      <c r="AO16" s="38" t="s">
        <v>0</v>
      </c>
      <c r="AP16" s="15" t="str">
        <f t="shared" si="2"/>
        <v>0xD4000001</v>
      </c>
      <c r="AQ16" s="16"/>
      <c r="AR16" s="17" t="str">
        <f t="shared" si="3"/>
        <v>svc,                                                            </v>
      </c>
      <c r="AS16" s="17" t="str">
        <f t="shared" si="4"/>
        <v>//		svc,                                                            	/* 0xD4000001	SVC       	 */</v>
      </c>
      <c r="AT16" s="17" t="str">
        <f t="shared" si="5"/>
        <v>//		0xD4000001,	/* SVC       	svc	 */</v>
      </c>
    </row>
    <row r="17" ht="12.75" customHeight="1">
      <c r="A17" s="8" t="s">
        <v>21</v>
      </c>
      <c r="B17" s="42" t="s">
        <v>63</v>
      </c>
      <c r="C17" s="30"/>
      <c r="D17" s="17"/>
      <c r="E17" s="19" t="s">
        <v>65</v>
      </c>
      <c r="F17" s="11" t="str">
        <f t="shared" si="1"/>
        <v/>
      </c>
      <c r="G17" s="12"/>
      <c r="H17" s="37"/>
      <c r="I17" s="37"/>
      <c r="J17" s="39" t="s">
        <v>0</v>
      </c>
      <c r="K17" s="39" t="s">
        <v>0</v>
      </c>
      <c r="L17" s="39" t="s">
        <v>37</v>
      </c>
      <c r="M17" s="39" t="s">
        <v>0</v>
      </c>
      <c r="N17" s="39" t="s">
        <v>37</v>
      </c>
      <c r="O17" s="39" t="s">
        <v>0</v>
      </c>
      <c r="P17" s="39" t="s">
        <v>37</v>
      </c>
      <c r="Q17" s="39" t="s">
        <v>37</v>
      </c>
      <c r="R17" s="38" t="s">
        <v>37</v>
      </c>
      <c r="S17" s="38" t="s">
        <v>37</v>
      </c>
      <c r="T17" s="38" t="s">
        <v>37</v>
      </c>
      <c r="U17" s="40" t="s">
        <v>62</v>
      </c>
      <c r="AK17" s="38" t="s">
        <v>37</v>
      </c>
      <c r="AL17" s="38" t="s">
        <v>37</v>
      </c>
      <c r="AM17" s="38" t="s">
        <v>37</v>
      </c>
      <c r="AN17" s="40" t="s">
        <v>0</v>
      </c>
      <c r="AO17" s="38" t="s">
        <v>37</v>
      </c>
      <c r="AP17" s="15" t="str">
        <f t="shared" si="2"/>
        <v>0xD4000002</v>
      </c>
      <c r="AQ17" s="16"/>
      <c r="AR17" s="17" t="str">
        <f t="shared" si="3"/>
        <v>hvc,                                                            </v>
      </c>
      <c r="AS17" s="17" t="str">
        <f t="shared" si="4"/>
        <v>//		hvc,                                                            	/* 0xD4000002	HVC       	 */</v>
      </c>
      <c r="AT17" s="17" t="str">
        <f t="shared" si="5"/>
        <v>//		0xD4000002,	/* HVC       	hvc	 */</v>
      </c>
    </row>
    <row r="18" ht="12.75" customHeight="1">
      <c r="A18" s="3" t="s">
        <v>20</v>
      </c>
      <c r="B18" s="42" t="s">
        <v>63</v>
      </c>
      <c r="C18" s="30"/>
      <c r="D18" s="17"/>
      <c r="E18" s="19" t="s">
        <v>66</v>
      </c>
      <c r="F18" s="11" t="str">
        <f t="shared" si="1"/>
        <v/>
      </c>
      <c r="G18" s="12"/>
      <c r="H18" s="37"/>
      <c r="I18" s="37"/>
      <c r="J18" s="39" t="s">
        <v>0</v>
      </c>
      <c r="K18" s="39" t="s">
        <v>0</v>
      </c>
      <c r="L18" s="39" t="s">
        <v>37</v>
      </c>
      <c r="M18" s="39" t="s">
        <v>0</v>
      </c>
      <c r="N18" s="39" t="s">
        <v>37</v>
      </c>
      <c r="O18" s="39" t="s">
        <v>0</v>
      </c>
      <c r="P18" s="39" t="s">
        <v>37</v>
      </c>
      <c r="Q18" s="39" t="s">
        <v>37</v>
      </c>
      <c r="R18" s="38" t="s">
        <v>37</v>
      </c>
      <c r="S18" s="38" t="s">
        <v>37</v>
      </c>
      <c r="T18" s="38" t="s">
        <v>37</v>
      </c>
      <c r="U18" s="40" t="s">
        <v>62</v>
      </c>
      <c r="AK18" s="38" t="s">
        <v>37</v>
      </c>
      <c r="AL18" s="38" t="s">
        <v>37</v>
      </c>
      <c r="AM18" s="38" t="s">
        <v>37</v>
      </c>
      <c r="AN18" s="40" t="s">
        <v>0</v>
      </c>
      <c r="AO18" s="38" t="s">
        <v>0</v>
      </c>
      <c r="AP18" s="15" t="str">
        <f t="shared" si="2"/>
        <v>0xD4000003</v>
      </c>
      <c r="AQ18" s="16"/>
      <c r="AR18" s="17" t="str">
        <f t="shared" si="3"/>
        <v>smc,                                                            </v>
      </c>
      <c r="AS18" s="17" t="str">
        <f t="shared" si="4"/>
        <v>//		smc,                                                            	/* 0xD4000003	SMC       	 */</v>
      </c>
      <c r="AT18" s="17" t="str">
        <f t="shared" si="5"/>
        <v>//		0xD4000003,	/* SMC       	smc	 */</v>
      </c>
    </row>
    <row r="19" ht="12.75" customHeight="1">
      <c r="A19" s="8" t="s">
        <v>19</v>
      </c>
      <c r="B19" s="30"/>
      <c r="C19" s="30"/>
      <c r="D19" s="17"/>
      <c r="E19" s="19" t="s">
        <v>67</v>
      </c>
      <c r="F19" s="11" t="str">
        <f t="shared" si="1"/>
        <v>arm64</v>
      </c>
      <c r="G19" s="11" t="s">
        <v>81</v>
      </c>
      <c r="H19" s="37"/>
      <c r="I19" s="37" t="s">
        <v>82</v>
      </c>
      <c r="J19" s="39" t="s">
        <v>0</v>
      </c>
      <c r="K19" s="39" t="s">
        <v>0</v>
      </c>
      <c r="L19" s="39" t="s">
        <v>37</v>
      </c>
      <c r="M19" s="39" t="s">
        <v>0</v>
      </c>
      <c r="N19" s="39" t="s">
        <v>37</v>
      </c>
      <c r="O19" s="39" t="s">
        <v>0</v>
      </c>
      <c r="P19" s="39" t="s">
        <v>37</v>
      </c>
      <c r="Q19" s="39" t="s">
        <v>37</v>
      </c>
      <c r="R19" s="38" t="s">
        <v>37</v>
      </c>
      <c r="S19" s="38" t="s">
        <v>37</v>
      </c>
      <c r="T19" s="38" t="s">
        <v>0</v>
      </c>
      <c r="U19" s="40" t="s">
        <v>62</v>
      </c>
      <c r="AK19" s="38" t="s">
        <v>37</v>
      </c>
      <c r="AL19" s="38" t="s">
        <v>37</v>
      </c>
      <c r="AM19" s="38" t="s">
        <v>37</v>
      </c>
      <c r="AN19" s="40" t="s">
        <v>37</v>
      </c>
      <c r="AO19" s="38" t="s">
        <v>37</v>
      </c>
      <c r="AP19" s="15" t="str">
        <f t="shared" si="2"/>
        <v>0xD4200000</v>
      </c>
      <c r="AQ19" s="16"/>
      <c r="AR19" s="17" t="str">
        <f t="shared" si="3"/>
        <v>brkarm64,                                                       </v>
      </c>
      <c r="AS19" s="17" t="str">
        <f t="shared" si="4"/>
        <v>		brkarm64,                                                       	/* 0xD4200000	BRK       	AArch64 Specific BRK */</v>
      </c>
      <c r="AT19" s="17" t="str">
        <f t="shared" si="5"/>
        <v>		0xD4200000,	/* BRK       	brkarm64	AArch64 Specific BRK */</v>
      </c>
    </row>
    <row r="20" ht="12.75" customHeight="1">
      <c r="A20" s="8" t="s">
        <v>18</v>
      </c>
      <c r="B20" s="42" t="s">
        <v>63</v>
      </c>
      <c r="C20" s="30"/>
      <c r="D20" s="17"/>
      <c r="E20" s="19" t="s">
        <v>68</v>
      </c>
      <c r="F20" s="11" t="str">
        <f t="shared" si="1"/>
        <v/>
      </c>
      <c r="G20" s="12"/>
      <c r="H20" s="37"/>
      <c r="I20" s="37"/>
      <c r="J20" s="39" t="s">
        <v>0</v>
      </c>
      <c r="K20" s="39" t="s">
        <v>0</v>
      </c>
      <c r="L20" s="39" t="s">
        <v>37</v>
      </c>
      <c r="M20" s="39" t="s">
        <v>0</v>
      </c>
      <c r="N20" s="39" t="s">
        <v>37</v>
      </c>
      <c r="O20" s="39" t="s">
        <v>0</v>
      </c>
      <c r="P20" s="39" t="s">
        <v>37</v>
      </c>
      <c r="Q20" s="39" t="s">
        <v>37</v>
      </c>
      <c r="R20" s="38" t="s">
        <v>37</v>
      </c>
      <c r="S20" s="38" t="s">
        <v>0</v>
      </c>
      <c r="T20" s="38" t="s">
        <v>37</v>
      </c>
      <c r="U20" s="40" t="s">
        <v>62</v>
      </c>
      <c r="AK20" s="38" t="s">
        <v>37</v>
      </c>
      <c r="AL20" s="38" t="s">
        <v>37</v>
      </c>
      <c r="AM20" s="38" t="s">
        <v>37</v>
      </c>
      <c r="AN20" s="40" t="s">
        <v>37</v>
      </c>
      <c r="AO20" s="38" t="s">
        <v>37</v>
      </c>
      <c r="AP20" s="15" t="str">
        <f t="shared" si="2"/>
        <v>0xD4400000</v>
      </c>
      <c r="AQ20" s="16"/>
      <c r="AR20" s="17" t="str">
        <f t="shared" si="3"/>
        <v>hlt,                                                            </v>
      </c>
      <c r="AS20" s="17" t="str">
        <f t="shared" si="4"/>
        <v>//		hlt,                                                            	/* 0xD4400000	HLT       	 */</v>
      </c>
      <c r="AT20" s="17" t="str">
        <f t="shared" si="5"/>
        <v>//		0xD4400000,	/* HLT       	hlt	 */</v>
      </c>
    </row>
    <row r="21" ht="12.75" customHeight="1">
      <c r="A21" s="3" t="s">
        <v>17</v>
      </c>
      <c r="B21" s="42" t="s">
        <v>63</v>
      </c>
      <c r="C21" s="30"/>
      <c r="D21" s="17"/>
      <c r="E21" s="19" t="s">
        <v>69</v>
      </c>
      <c r="F21" s="11" t="str">
        <f t="shared" si="1"/>
        <v/>
      </c>
      <c r="G21" s="12"/>
      <c r="H21" s="37"/>
      <c r="I21" s="37"/>
      <c r="J21" s="39" t="s">
        <v>0</v>
      </c>
      <c r="K21" s="39" t="s">
        <v>0</v>
      </c>
      <c r="L21" s="39" t="s">
        <v>37</v>
      </c>
      <c r="M21" s="39" t="s">
        <v>0</v>
      </c>
      <c r="N21" s="39" t="s">
        <v>37</v>
      </c>
      <c r="O21" s="39" t="s">
        <v>0</v>
      </c>
      <c r="P21" s="39" t="s">
        <v>37</v>
      </c>
      <c r="Q21" s="39" t="s">
        <v>37</v>
      </c>
      <c r="R21" s="38" t="s">
        <v>0</v>
      </c>
      <c r="S21" s="38" t="s">
        <v>37</v>
      </c>
      <c r="T21" s="38" t="s">
        <v>0</v>
      </c>
      <c r="U21" s="40" t="s">
        <v>62</v>
      </c>
      <c r="AK21" s="38" t="s">
        <v>37</v>
      </c>
      <c r="AL21" s="38" t="s">
        <v>37</v>
      </c>
      <c r="AM21" s="38" t="s">
        <v>37</v>
      </c>
      <c r="AN21" s="40" t="s">
        <v>37</v>
      </c>
      <c r="AO21" s="38" t="s">
        <v>0</v>
      </c>
      <c r="AP21" s="15" t="str">
        <f t="shared" si="2"/>
        <v>0xD4A00001</v>
      </c>
      <c r="AQ21" s="16"/>
      <c r="AR21" s="17" t="str">
        <f t="shared" si="3"/>
        <v>dcps1,                                                          </v>
      </c>
      <c r="AS21" s="17" t="str">
        <f t="shared" si="4"/>
        <v>//		dcps1,                                                          	/* 0xD4A00001	DCPS1     	 */</v>
      </c>
      <c r="AT21" s="17" t="str">
        <f t="shared" si="5"/>
        <v>//		0xD4A00001,	/* DCPS1     	dcps1	 */</v>
      </c>
    </row>
    <row r="22" ht="12.75" customHeight="1">
      <c r="A22" s="3" t="s">
        <v>16</v>
      </c>
      <c r="B22" s="42" t="s">
        <v>63</v>
      </c>
      <c r="C22" s="30"/>
      <c r="D22" s="17"/>
      <c r="E22" s="19" t="s">
        <v>70</v>
      </c>
      <c r="F22" s="11" t="str">
        <f t="shared" si="1"/>
        <v/>
      </c>
      <c r="G22" s="12"/>
      <c r="H22" s="37"/>
      <c r="I22" s="37"/>
      <c r="J22" s="39" t="s">
        <v>0</v>
      </c>
      <c r="K22" s="39" t="s">
        <v>0</v>
      </c>
      <c r="L22" s="39" t="s">
        <v>37</v>
      </c>
      <c r="M22" s="39" t="s">
        <v>0</v>
      </c>
      <c r="N22" s="39" t="s">
        <v>37</v>
      </c>
      <c r="O22" s="39" t="s">
        <v>0</v>
      </c>
      <c r="P22" s="39" t="s">
        <v>37</v>
      </c>
      <c r="Q22" s="39" t="s">
        <v>37</v>
      </c>
      <c r="R22" s="38" t="s">
        <v>0</v>
      </c>
      <c r="S22" s="38" t="s">
        <v>37</v>
      </c>
      <c r="T22" s="38" t="s">
        <v>0</v>
      </c>
      <c r="U22" s="40" t="s">
        <v>62</v>
      </c>
      <c r="AK22" s="38" t="s">
        <v>37</v>
      </c>
      <c r="AL22" s="38" t="s">
        <v>37</v>
      </c>
      <c r="AM22" s="38" t="s">
        <v>37</v>
      </c>
      <c r="AN22" s="40" t="s">
        <v>0</v>
      </c>
      <c r="AO22" s="38" t="s">
        <v>37</v>
      </c>
      <c r="AP22" s="15" t="str">
        <f t="shared" si="2"/>
        <v>0xD4A00002</v>
      </c>
      <c r="AQ22" s="16"/>
      <c r="AR22" s="17" t="str">
        <f t="shared" si="3"/>
        <v>dcps2,                                                          </v>
      </c>
      <c r="AS22" s="17" t="str">
        <f t="shared" si="4"/>
        <v>//		dcps2,                                                          	/* 0xD4A00002	DCPS2     	 */</v>
      </c>
      <c r="AT22" s="17" t="str">
        <f t="shared" si="5"/>
        <v>//		0xD4A00002,	/* DCPS2     	dcps2	 */</v>
      </c>
    </row>
    <row r="23" ht="12.75" customHeight="1">
      <c r="A23" s="8" t="s">
        <v>15</v>
      </c>
      <c r="B23" s="42" t="s">
        <v>63</v>
      </c>
      <c r="C23" s="30"/>
      <c r="D23" s="17"/>
      <c r="E23" s="19" t="s">
        <v>71</v>
      </c>
      <c r="F23" s="11" t="str">
        <f t="shared" si="1"/>
        <v/>
      </c>
      <c r="G23" s="12"/>
      <c r="H23" s="37"/>
      <c r="I23" s="37"/>
      <c r="J23" s="39" t="s">
        <v>0</v>
      </c>
      <c r="K23" s="39" t="s">
        <v>0</v>
      </c>
      <c r="L23" s="39" t="s">
        <v>37</v>
      </c>
      <c r="M23" s="39" t="s">
        <v>0</v>
      </c>
      <c r="N23" s="39" t="s">
        <v>37</v>
      </c>
      <c r="O23" s="39" t="s">
        <v>0</v>
      </c>
      <c r="P23" s="39" t="s">
        <v>37</v>
      </c>
      <c r="Q23" s="39" t="s">
        <v>37</v>
      </c>
      <c r="R23" s="38" t="s">
        <v>0</v>
      </c>
      <c r="S23" s="38" t="s">
        <v>37</v>
      </c>
      <c r="T23" s="38" t="s">
        <v>0</v>
      </c>
      <c r="U23" s="40" t="s">
        <v>62</v>
      </c>
      <c r="AK23" s="38" t="s">
        <v>37</v>
      </c>
      <c r="AL23" s="38" t="s">
        <v>37</v>
      </c>
      <c r="AM23" s="38" t="s">
        <v>37</v>
      </c>
      <c r="AN23" s="40" t="s">
        <v>0</v>
      </c>
      <c r="AO23" s="38" t="s">
        <v>0</v>
      </c>
      <c r="AP23" s="15" t="str">
        <f t="shared" si="2"/>
        <v>0xD4A00003</v>
      </c>
      <c r="AQ23" s="16"/>
      <c r="AR23" s="17" t="str">
        <f t="shared" si="3"/>
        <v>dcps3,                                                          </v>
      </c>
      <c r="AS23" s="17" t="str">
        <f t="shared" si="4"/>
        <v>//		dcps3,                                                          	/* 0xD4A00003	DCPS3     	 */</v>
      </c>
      <c r="AT23" s="17" t="str">
        <f t="shared" si="5"/>
        <v>//		0xD4A00003,	/* DCPS3     	dcps3	 */</v>
      </c>
    </row>
    <row r="24" ht="12.75" customHeight="1">
      <c r="A24" s="8" t="s">
        <v>14</v>
      </c>
      <c r="B24" s="42" t="s">
        <v>63</v>
      </c>
      <c r="C24" s="24"/>
      <c r="D24" s="10" t="s">
        <v>72</v>
      </c>
      <c r="F24" s="11" t="str">
        <f t="shared" si="1"/>
        <v/>
      </c>
      <c r="G24" s="12"/>
      <c r="H24" s="13"/>
      <c r="I24" s="13"/>
      <c r="J24" s="14" t="s">
        <v>0</v>
      </c>
      <c r="K24" s="14" t="s">
        <v>0</v>
      </c>
      <c r="L24" s="14" t="s">
        <v>37</v>
      </c>
      <c r="M24" s="28" t="s">
        <v>0</v>
      </c>
      <c r="N24" s="28" t="s">
        <v>37</v>
      </c>
      <c r="O24" s="28" t="s">
        <v>0</v>
      </c>
      <c r="P24" s="14" t="s">
        <v>37</v>
      </c>
      <c r="Q24" s="14" t="s">
        <v>0</v>
      </c>
      <c r="R24" s="14" t="s">
        <v>37</v>
      </c>
      <c r="S24" s="14" t="s">
        <v>37</v>
      </c>
      <c r="T24" s="27" t="s">
        <v>45</v>
      </c>
      <c r="U24" s="27" t="s">
        <v>45</v>
      </c>
      <c r="V24" s="27" t="s">
        <v>45</v>
      </c>
      <c r="W24" s="36" t="s">
        <v>73</v>
      </c>
      <c r="Z24" s="27" t="s">
        <v>74</v>
      </c>
      <c r="AD24" s="43" t="s">
        <v>75</v>
      </c>
      <c r="AH24" s="36" t="s">
        <v>76</v>
      </c>
      <c r="AK24" s="27" t="s">
        <v>47</v>
      </c>
      <c r="AP24" s="15" t="str">
        <f t="shared" si="2"/>
        <v/>
      </c>
      <c r="AQ24" s="16"/>
      <c r="AR24" s="17" t="str">
        <f t="shared" si="3"/>
        <v/>
      </c>
      <c r="AS24" s="17" t="str">
        <f t="shared" si="4"/>
        <v>	/* System */</v>
      </c>
      <c r="AT24" s="17" t="str">
        <f t="shared" si="5"/>
        <v>	/* System */</v>
      </c>
    </row>
    <row r="25" ht="12.75" customHeight="1">
      <c r="A25" s="3" t="s">
        <v>13</v>
      </c>
      <c r="B25" s="42" t="s">
        <v>63</v>
      </c>
      <c r="C25" s="30"/>
      <c r="D25" s="17"/>
      <c r="E25" s="19" t="s">
        <v>77</v>
      </c>
      <c r="F25" s="11" t="str">
        <f t="shared" si="1"/>
        <v>imm</v>
      </c>
      <c r="G25" s="11" t="s">
        <v>78</v>
      </c>
      <c r="H25" s="37"/>
      <c r="I25" s="37"/>
      <c r="J25" s="39" t="s">
        <v>0</v>
      </c>
      <c r="K25" s="39" t="s">
        <v>0</v>
      </c>
      <c r="L25" s="39" t="s">
        <v>37</v>
      </c>
      <c r="M25" s="39" t="s">
        <v>0</v>
      </c>
      <c r="N25" s="39" t="s">
        <v>37</v>
      </c>
      <c r="O25" s="39" t="s">
        <v>0</v>
      </c>
      <c r="P25" s="39" t="s">
        <v>37</v>
      </c>
      <c r="Q25" s="39" t="s">
        <v>0</v>
      </c>
      <c r="R25" s="39" t="s">
        <v>37</v>
      </c>
      <c r="S25" s="39" t="s">
        <v>37</v>
      </c>
      <c r="T25" s="38" t="s">
        <v>37</v>
      </c>
      <c r="U25" s="38" t="s">
        <v>37</v>
      </c>
      <c r="V25" s="38" t="s">
        <v>37</v>
      </c>
      <c r="W25" s="40" t="s">
        <v>73</v>
      </c>
      <c r="Z25" s="38" t="s">
        <v>37</v>
      </c>
      <c r="AA25" s="38" t="s">
        <v>0</v>
      </c>
      <c r="AB25" s="38" t="s">
        <v>37</v>
      </c>
      <c r="AC25" s="38" t="s">
        <v>37</v>
      </c>
      <c r="AD25" s="40" t="s">
        <v>79</v>
      </c>
      <c r="AH25" s="40" t="s">
        <v>76</v>
      </c>
      <c r="AK25" s="38" t="s">
        <v>0</v>
      </c>
      <c r="AL25" s="38" t="s">
        <v>0</v>
      </c>
      <c r="AM25" s="38" t="s">
        <v>0</v>
      </c>
      <c r="AN25" s="38" t="s">
        <v>0</v>
      </c>
      <c r="AO25" s="38" t="s">
        <v>0</v>
      </c>
      <c r="AP25" s="15" t="str">
        <f t="shared" si="2"/>
        <v>0xD500401F</v>
      </c>
      <c r="AQ25" s="16"/>
      <c r="AR25" s="17" t="str">
        <f t="shared" si="3"/>
        <v>msrimm,                                                         </v>
      </c>
      <c r="AS25" s="17" t="str">
        <f t="shared" si="4"/>
        <v>//		msrimm,                                                         	/* 0xD500401F	MSR       	 */</v>
      </c>
      <c r="AT25" s="17" t="str">
        <f t="shared" si="5"/>
        <v>//		0xD500401F,	/* MSR       	msrimm	 */</v>
      </c>
    </row>
    <row r="26" ht="12.75" customHeight="1">
      <c r="A26" s="8" t="s">
        <v>12</v>
      </c>
      <c r="B26" s="42" t="s">
        <v>63</v>
      </c>
      <c r="C26" s="30"/>
      <c r="D26" s="17"/>
      <c r="E26" s="19" t="s">
        <v>80</v>
      </c>
      <c r="F26" s="11" t="str">
        <f t="shared" si="1"/>
        <v/>
      </c>
      <c r="G26" s="12"/>
      <c r="H26" s="37"/>
      <c r="I26" s="37"/>
      <c r="J26" s="39" t="s">
        <v>0</v>
      </c>
      <c r="K26" s="39" t="s">
        <v>0</v>
      </c>
      <c r="L26" s="39" t="s">
        <v>37</v>
      </c>
      <c r="M26" s="39" t="s">
        <v>0</v>
      </c>
      <c r="N26" s="39" t="s">
        <v>37</v>
      </c>
      <c r="O26" s="39" t="s">
        <v>0</v>
      </c>
      <c r="P26" s="39" t="s">
        <v>37</v>
      </c>
      <c r="Q26" s="39" t="s">
        <v>0</v>
      </c>
      <c r="R26" s="39" t="s">
        <v>37</v>
      </c>
      <c r="S26" s="39" t="s">
        <v>37</v>
      </c>
      <c r="T26" s="38" t="s">
        <v>37</v>
      </c>
      <c r="U26" s="38" t="s">
        <v>37</v>
      </c>
      <c r="V26" s="38" t="s">
        <v>37</v>
      </c>
      <c r="W26" s="38" t="s">
        <v>37</v>
      </c>
      <c r="X26" s="38" t="s">
        <v>0</v>
      </c>
      <c r="Y26" s="38" t="s">
        <v>0</v>
      </c>
      <c r="Z26" s="38" t="s">
        <v>37</v>
      </c>
      <c r="AA26" s="38" t="s">
        <v>37</v>
      </c>
      <c r="AB26" s="38" t="s">
        <v>0</v>
      </c>
      <c r="AC26" s="38" t="s">
        <v>37</v>
      </c>
      <c r="AD26" s="40" t="s">
        <v>79</v>
      </c>
      <c r="AH26" s="40" t="s">
        <v>76</v>
      </c>
      <c r="AK26" s="38" t="s">
        <v>0</v>
      </c>
      <c r="AL26" s="38" t="s">
        <v>0</v>
      </c>
      <c r="AM26" s="38" t="s">
        <v>0</v>
      </c>
      <c r="AN26" s="38" t="s">
        <v>0</v>
      </c>
      <c r="AO26" s="38" t="s">
        <v>0</v>
      </c>
      <c r="AP26" s="15" t="str">
        <f t="shared" si="2"/>
        <v>0xD503201F</v>
      </c>
      <c r="AQ26" s="16"/>
      <c r="AR26" s="17" t="str">
        <f t="shared" si="3"/>
        <v>hint,                                                           </v>
      </c>
      <c r="AS26" s="17" t="str">
        <f t="shared" si="4"/>
        <v>//		hint,                                                           	/* 0xD503201F	HINT      	 */</v>
      </c>
      <c r="AT26" s="17" t="str">
        <f t="shared" si="5"/>
        <v>//		0xD503201F,	/* HINT      	hint	 */</v>
      </c>
    </row>
    <row r="27" ht="12.75" customHeight="1">
      <c r="A27" s="8" t="s">
        <v>11</v>
      </c>
      <c r="B27" s="42" t="s">
        <v>63</v>
      </c>
      <c r="C27" s="30"/>
      <c r="D27" s="17"/>
      <c r="E27" s="19" t="s">
        <v>83</v>
      </c>
      <c r="F27" s="11" t="str">
        <f t="shared" si="1"/>
        <v/>
      </c>
      <c r="G27" s="12"/>
      <c r="H27" s="37"/>
      <c r="I27" s="37"/>
      <c r="J27" s="39" t="s">
        <v>0</v>
      </c>
      <c r="K27" s="39" t="s">
        <v>0</v>
      </c>
      <c r="L27" s="39" t="s">
        <v>37</v>
      </c>
      <c r="M27" s="39" t="s">
        <v>0</v>
      </c>
      <c r="N27" s="39" t="s">
        <v>37</v>
      </c>
      <c r="O27" s="39" t="s">
        <v>0</v>
      </c>
      <c r="P27" s="39" t="s">
        <v>37</v>
      </c>
      <c r="Q27" s="39" t="s">
        <v>0</v>
      </c>
      <c r="R27" s="39" t="s">
        <v>37</v>
      </c>
      <c r="S27" s="39" t="s">
        <v>37</v>
      </c>
      <c r="T27" s="38" t="s">
        <v>37</v>
      </c>
      <c r="U27" s="38" t="s">
        <v>37</v>
      </c>
      <c r="V27" s="38" t="s">
        <v>37</v>
      </c>
      <c r="W27" s="38" t="s">
        <v>37</v>
      </c>
      <c r="X27" s="38" t="s">
        <v>0</v>
      </c>
      <c r="Y27" s="38" t="s">
        <v>0</v>
      </c>
      <c r="Z27" s="38" t="s">
        <v>37</v>
      </c>
      <c r="AA27" s="38" t="s">
        <v>37</v>
      </c>
      <c r="AB27" s="38" t="s">
        <v>0</v>
      </c>
      <c r="AC27" s="38" t="s">
        <v>0</v>
      </c>
      <c r="AD27" s="40" t="s">
        <v>79</v>
      </c>
      <c r="AH27" s="38" t="s">
        <v>37</v>
      </c>
      <c r="AI27" s="38" t="s">
        <v>0</v>
      </c>
      <c r="AJ27" s="38" t="s">
        <v>37</v>
      </c>
      <c r="AK27" s="38" t="s">
        <v>0</v>
      </c>
      <c r="AL27" s="38" t="s">
        <v>0</v>
      </c>
      <c r="AM27" s="38" t="s">
        <v>0</v>
      </c>
      <c r="AN27" s="38" t="s">
        <v>0</v>
      </c>
      <c r="AO27" s="38" t="s">
        <v>0</v>
      </c>
      <c r="AP27" s="15" t="str">
        <f t="shared" si="2"/>
        <v>0xD503305F</v>
      </c>
      <c r="AQ27" s="16"/>
      <c r="AR27" s="17" t="str">
        <f t="shared" si="3"/>
        <v>clrex,                                                          </v>
      </c>
      <c r="AS27" s="17" t="str">
        <f t="shared" si="4"/>
        <v>//		clrex,                                                          	/* 0xD503305F	CLREX     	 */</v>
      </c>
      <c r="AT27" s="17" t="str">
        <f t="shared" si="5"/>
        <v>//		0xD503305F,	/* CLREX     	clrex	 */</v>
      </c>
    </row>
    <row r="28" ht="12.75" customHeight="1">
      <c r="A28" s="3" t="s">
        <v>10</v>
      </c>
      <c r="B28" s="42" t="s">
        <v>63</v>
      </c>
      <c r="C28" s="30"/>
      <c r="D28" s="17"/>
      <c r="E28" s="19" t="s">
        <v>84</v>
      </c>
      <c r="F28" s="11" t="str">
        <f t="shared" si="1"/>
        <v/>
      </c>
      <c r="G28" s="12"/>
      <c r="H28" s="37"/>
      <c r="I28" s="37"/>
      <c r="J28" s="39" t="s">
        <v>0</v>
      </c>
      <c r="K28" s="39" t="s">
        <v>0</v>
      </c>
      <c r="L28" s="39" t="s">
        <v>37</v>
      </c>
      <c r="M28" s="39" t="s">
        <v>0</v>
      </c>
      <c r="N28" s="39" t="s">
        <v>37</v>
      </c>
      <c r="O28" s="39" t="s">
        <v>0</v>
      </c>
      <c r="P28" s="39" t="s">
        <v>37</v>
      </c>
      <c r="Q28" s="39" t="s">
        <v>0</v>
      </c>
      <c r="R28" s="39" t="s">
        <v>37</v>
      </c>
      <c r="S28" s="39" t="s">
        <v>37</v>
      </c>
      <c r="T28" s="38" t="s">
        <v>37</v>
      </c>
      <c r="U28" s="38" t="s">
        <v>37</v>
      </c>
      <c r="V28" s="38" t="s">
        <v>37</v>
      </c>
      <c r="W28" s="38" t="s">
        <v>37</v>
      </c>
      <c r="X28" s="38" t="s">
        <v>0</v>
      </c>
      <c r="Y28" s="38" t="s">
        <v>0</v>
      </c>
      <c r="Z28" s="38" t="s">
        <v>37</v>
      </c>
      <c r="AA28" s="38" t="s">
        <v>37</v>
      </c>
      <c r="AB28" s="38" t="s">
        <v>0</v>
      </c>
      <c r="AC28" s="38" t="s">
        <v>0</v>
      </c>
      <c r="AD28" s="40" t="s">
        <v>79</v>
      </c>
      <c r="AH28" s="38" t="s">
        <v>0</v>
      </c>
      <c r="AI28" s="38" t="s">
        <v>37</v>
      </c>
      <c r="AJ28" s="38" t="s">
        <v>37</v>
      </c>
      <c r="AK28" s="38" t="s">
        <v>0</v>
      </c>
      <c r="AL28" s="38" t="s">
        <v>0</v>
      </c>
      <c r="AM28" s="38" t="s">
        <v>0</v>
      </c>
      <c r="AN28" s="38" t="s">
        <v>0</v>
      </c>
      <c r="AO28" s="38" t="s">
        <v>0</v>
      </c>
      <c r="AP28" s="15" t="str">
        <f t="shared" si="2"/>
        <v>0xD503309F</v>
      </c>
      <c r="AQ28" s="16"/>
      <c r="AR28" s="17" t="str">
        <f t="shared" si="3"/>
        <v>dsb,                                                            </v>
      </c>
      <c r="AS28" s="17" t="str">
        <f t="shared" si="4"/>
        <v>//		dsb,                                                            	/* 0xD503309F	DSB       	 */</v>
      </c>
      <c r="AT28" s="17" t="str">
        <f t="shared" si="5"/>
        <v>//		0xD503309F,	/* DSB       	dsb	 */</v>
      </c>
    </row>
    <row r="29" ht="12.75" customHeight="1">
      <c r="A29" s="3" t="s">
        <v>9</v>
      </c>
      <c r="B29" s="42" t="s">
        <v>63</v>
      </c>
      <c r="C29" s="30"/>
      <c r="D29" s="17"/>
      <c r="E29" s="19" t="s">
        <v>85</v>
      </c>
      <c r="F29" s="11" t="str">
        <f t="shared" si="1"/>
        <v/>
      </c>
      <c r="G29" s="12"/>
      <c r="H29" s="37"/>
      <c r="I29" s="37"/>
      <c r="J29" s="39" t="s">
        <v>0</v>
      </c>
      <c r="K29" s="39" t="s">
        <v>0</v>
      </c>
      <c r="L29" s="39" t="s">
        <v>37</v>
      </c>
      <c r="M29" s="39" t="s">
        <v>0</v>
      </c>
      <c r="N29" s="39" t="s">
        <v>37</v>
      </c>
      <c r="O29" s="39" t="s">
        <v>0</v>
      </c>
      <c r="P29" s="39" t="s">
        <v>37</v>
      </c>
      <c r="Q29" s="39" t="s">
        <v>0</v>
      </c>
      <c r="R29" s="39" t="s">
        <v>37</v>
      </c>
      <c r="S29" s="39" t="s">
        <v>37</v>
      </c>
      <c r="T29" s="38" t="s">
        <v>37</v>
      </c>
      <c r="U29" s="38" t="s">
        <v>37</v>
      </c>
      <c r="V29" s="38" t="s">
        <v>37</v>
      </c>
      <c r="W29" s="38" t="s">
        <v>37</v>
      </c>
      <c r="X29" s="38" t="s">
        <v>0</v>
      </c>
      <c r="Y29" s="38" t="s">
        <v>0</v>
      </c>
      <c r="Z29" s="38" t="s">
        <v>37</v>
      </c>
      <c r="AA29" s="38" t="s">
        <v>37</v>
      </c>
      <c r="AB29" s="38" t="s">
        <v>0</v>
      </c>
      <c r="AC29" s="38" t="s">
        <v>0</v>
      </c>
      <c r="AD29" s="40" t="s">
        <v>79</v>
      </c>
      <c r="AH29" s="38" t="s">
        <v>0</v>
      </c>
      <c r="AI29" s="38" t="s">
        <v>37</v>
      </c>
      <c r="AJ29" s="38" t="s">
        <v>0</v>
      </c>
      <c r="AK29" s="38" t="s">
        <v>0</v>
      </c>
      <c r="AL29" s="38" t="s">
        <v>0</v>
      </c>
      <c r="AM29" s="38" t="s">
        <v>0</v>
      </c>
      <c r="AN29" s="38" t="s">
        <v>0</v>
      </c>
      <c r="AO29" s="38" t="s">
        <v>0</v>
      </c>
      <c r="AP29" s="15" t="str">
        <f t="shared" si="2"/>
        <v>0xD50330BF</v>
      </c>
      <c r="AQ29" s="16"/>
      <c r="AR29" s="17" t="str">
        <f t="shared" si="3"/>
        <v>dmb,                                                            </v>
      </c>
      <c r="AS29" s="17" t="str">
        <f t="shared" si="4"/>
        <v>//		dmb,                                                            	/* 0xD50330BF	DMB       	 */</v>
      </c>
      <c r="AT29" s="17" t="str">
        <f t="shared" si="5"/>
        <v>//		0xD50330BF,	/* DMB       	dmb	 */</v>
      </c>
    </row>
    <row r="30" ht="12.75" customHeight="1">
      <c r="A30" s="8" t="s">
        <v>8</v>
      </c>
      <c r="B30" s="42" t="s">
        <v>63</v>
      </c>
      <c r="C30" s="30"/>
      <c r="D30" s="17"/>
      <c r="E30" s="19" t="s">
        <v>86</v>
      </c>
      <c r="F30" s="11" t="str">
        <f t="shared" si="1"/>
        <v/>
      </c>
      <c r="G30" s="12"/>
      <c r="H30" s="37"/>
      <c r="I30" s="37"/>
      <c r="J30" s="39" t="s">
        <v>0</v>
      </c>
      <c r="K30" s="39" t="s">
        <v>0</v>
      </c>
      <c r="L30" s="39" t="s">
        <v>37</v>
      </c>
      <c r="M30" s="39" t="s">
        <v>0</v>
      </c>
      <c r="N30" s="39" t="s">
        <v>37</v>
      </c>
      <c r="O30" s="39" t="s">
        <v>0</v>
      </c>
      <c r="P30" s="39" t="s">
        <v>37</v>
      </c>
      <c r="Q30" s="39" t="s">
        <v>0</v>
      </c>
      <c r="R30" s="39" t="s">
        <v>37</v>
      </c>
      <c r="S30" s="39" t="s">
        <v>37</v>
      </c>
      <c r="T30" s="38" t="s">
        <v>37</v>
      </c>
      <c r="U30" s="38" t="s">
        <v>37</v>
      </c>
      <c r="V30" s="38" t="s">
        <v>37</v>
      </c>
      <c r="W30" s="38" t="s">
        <v>37</v>
      </c>
      <c r="X30" s="38" t="s">
        <v>0</v>
      </c>
      <c r="Y30" s="38" t="s">
        <v>0</v>
      </c>
      <c r="Z30" s="38" t="s">
        <v>37</v>
      </c>
      <c r="AA30" s="38" t="s">
        <v>37</v>
      </c>
      <c r="AB30" s="38" t="s">
        <v>0</v>
      </c>
      <c r="AC30" s="38" t="s">
        <v>0</v>
      </c>
      <c r="AD30" s="40" t="s">
        <v>79</v>
      </c>
      <c r="AH30" s="38" t="s">
        <v>0</v>
      </c>
      <c r="AI30" s="38" t="s">
        <v>0</v>
      </c>
      <c r="AJ30" s="38" t="s">
        <v>37</v>
      </c>
      <c r="AK30" s="38" t="s">
        <v>0</v>
      </c>
      <c r="AL30" s="38" t="s">
        <v>0</v>
      </c>
      <c r="AM30" s="38" t="s">
        <v>0</v>
      </c>
      <c r="AN30" s="38" t="s">
        <v>0</v>
      </c>
      <c r="AO30" s="38" t="s">
        <v>0</v>
      </c>
      <c r="AP30" s="15" t="str">
        <f t="shared" si="2"/>
        <v>0xD50330DF</v>
      </c>
      <c r="AQ30" s="16"/>
      <c r="AR30" s="17" t="str">
        <f t="shared" si="3"/>
        <v>isb,                                                            </v>
      </c>
      <c r="AS30" s="17" t="str">
        <f t="shared" si="4"/>
        <v>//		isb,                                                            	/* 0xD50330DF	ISB       	 */</v>
      </c>
      <c r="AT30" s="17" t="str">
        <f t="shared" si="5"/>
        <v>//		0xD50330DF,	/* ISB       	isb	 */</v>
      </c>
    </row>
    <row r="31" ht="12.75" customHeight="1">
      <c r="A31" s="8" t="s">
        <v>7</v>
      </c>
      <c r="B31" s="42" t="s">
        <v>63</v>
      </c>
      <c r="C31" s="30"/>
      <c r="D31" s="17"/>
      <c r="E31" s="19" t="s">
        <v>87</v>
      </c>
      <c r="F31" s="11" t="str">
        <f t="shared" si="1"/>
        <v/>
      </c>
      <c r="G31" s="12"/>
      <c r="H31" s="37"/>
      <c r="I31" s="37"/>
      <c r="J31" s="39" t="s">
        <v>0</v>
      </c>
      <c r="K31" s="39" t="s">
        <v>0</v>
      </c>
      <c r="L31" s="39" t="s">
        <v>37</v>
      </c>
      <c r="M31" s="39" t="s">
        <v>0</v>
      </c>
      <c r="N31" s="39" t="s">
        <v>37</v>
      </c>
      <c r="O31" s="39" t="s">
        <v>0</v>
      </c>
      <c r="P31" s="39" t="s">
        <v>37</v>
      </c>
      <c r="Q31" s="39" t="s">
        <v>0</v>
      </c>
      <c r="R31" s="39" t="s">
        <v>37</v>
      </c>
      <c r="S31" s="39" t="s">
        <v>37</v>
      </c>
      <c r="T31" s="38" t="s">
        <v>37</v>
      </c>
      <c r="U31" s="38" t="s">
        <v>37</v>
      </c>
      <c r="V31" s="38" t="s">
        <v>0</v>
      </c>
      <c r="W31" s="40" t="s">
        <v>73</v>
      </c>
      <c r="Z31" s="40" t="s">
        <v>88</v>
      </c>
      <c r="AD31" s="40" t="s">
        <v>79</v>
      </c>
      <c r="AH31" s="40" t="s">
        <v>76</v>
      </c>
      <c r="AK31" s="40" t="s">
        <v>47</v>
      </c>
      <c r="AP31" s="15" t="str">
        <f t="shared" si="2"/>
        <v>0xD5080000</v>
      </c>
      <c r="AQ31" s="16"/>
      <c r="AR31" s="17" t="str">
        <f t="shared" si="3"/>
        <v>sys,                                                            </v>
      </c>
      <c r="AS31" s="17" t="str">
        <f t="shared" si="4"/>
        <v>//		sys,                                                            	/* 0xD5080000	SYS       	 */</v>
      </c>
      <c r="AT31" s="17" t="str">
        <f t="shared" si="5"/>
        <v>//		0xD5080000,	/* SYS       	sys	 */</v>
      </c>
    </row>
    <row r="32" ht="12.75" customHeight="1">
      <c r="A32" s="3" t="s">
        <v>89</v>
      </c>
      <c r="B32" s="42" t="s">
        <v>63</v>
      </c>
      <c r="C32" s="30"/>
      <c r="D32" s="17"/>
      <c r="E32" s="19" t="s">
        <v>77</v>
      </c>
      <c r="F32" s="11" t="str">
        <f t="shared" si="1"/>
        <v/>
      </c>
      <c r="G32" s="11"/>
      <c r="H32" s="37"/>
      <c r="I32" s="37"/>
      <c r="J32" s="39" t="s">
        <v>0</v>
      </c>
      <c r="K32" s="39" t="s">
        <v>0</v>
      </c>
      <c r="L32" s="39" t="s">
        <v>37</v>
      </c>
      <c r="M32" s="39" t="s">
        <v>0</v>
      </c>
      <c r="N32" s="39" t="s">
        <v>37</v>
      </c>
      <c r="O32" s="39" t="s">
        <v>0</v>
      </c>
      <c r="P32" s="39" t="s">
        <v>37</v>
      </c>
      <c r="Q32" s="39" t="s">
        <v>0</v>
      </c>
      <c r="R32" s="39" t="s">
        <v>37</v>
      </c>
      <c r="S32" s="39" t="s">
        <v>37</v>
      </c>
      <c r="T32" s="38" t="s">
        <v>37</v>
      </c>
      <c r="U32" s="38" t="s">
        <v>0</v>
      </c>
      <c r="V32" s="44" t="s">
        <v>45</v>
      </c>
      <c r="W32" s="40" t="s">
        <v>73</v>
      </c>
      <c r="Z32" s="40" t="s">
        <v>88</v>
      </c>
      <c r="AD32" s="40" t="s">
        <v>79</v>
      </c>
      <c r="AH32" s="40" t="s">
        <v>76</v>
      </c>
      <c r="AK32" s="40" t="s">
        <v>47</v>
      </c>
      <c r="AP32" s="15" t="str">
        <f t="shared" si="2"/>
        <v>0xD5100000</v>
      </c>
      <c r="AQ32" s="16"/>
      <c r="AR32" s="17" t="str">
        <f t="shared" si="3"/>
        <v>msr,                                                            </v>
      </c>
      <c r="AS32" s="17" t="str">
        <f t="shared" si="4"/>
        <v>//		msr,                                                            	/* 0xD5100000	MSR       	 */</v>
      </c>
      <c r="AT32" s="17" t="str">
        <f t="shared" si="5"/>
        <v>//		0xD5100000,	/* MSR       	msr	 */</v>
      </c>
    </row>
    <row r="33" ht="12.75" customHeight="1">
      <c r="A33" s="8" t="s">
        <v>90</v>
      </c>
      <c r="B33" s="42" t="s">
        <v>63</v>
      </c>
      <c r="C33" s="30"/>
      <c r="D33" s="17"/>
      <c r="E33" s="19" t="s">
        <v>91</v>
      </c>
      <c r="F33" s="11" t="str">
        <f t="shared" si="1"/>
        <v/>
      </c>
      <c r="G33" s="12"/>
      <c r="H33" s="37"/>
      <c r="I33" s="37"/>
      <c r="J33" s="39" t="s">
        <v>0</v>
      </c>
      <c r="K33" s="39" t="s">
        <v>0</v>
      </c>
      <c r="L33" s="39" t="s">
        <v>37</v>
      </c>
      <c r="M33" s="39" t="s">
        <v>0</v>
      </c>
      <c r="N33" s="39" t="s">
        <v>37</v>
      </c>
      <c r="O33" s="39" t="s">
        <v>0</v>
      </c>
      <c r="P33" s="39" t="s">
        <v>37</v>
      </c>
      <c r="Q33" s="39" t="s">
        <v>0</v>
      </c>
      <c r="R33" s="39" t="s">
        <v>37</v>
      </c>
      <c r="S33" s="39" t="s">
        <v>37</v>
      </c>
      <c r="T33" s="38" t="s">
        <v>0</v>
      </c>
      <c r="U33" s="38" t="s">
        <v>37</v>
      </c>
      <c r="V33" s="38" t="s">
        <v>0</v>
      </c>
      <c r="W33" s="40" t="s">
        <v>73</v>
      </c>
      <c r="Z33" s="40" t="s">
        <v>88</v>
      </c>
      <c r="AD33" s="40" t="s">
        <v>79</v>
      </c>
      <c r="AH33" s="40" t="s">
        <v>76</v>
      </c>
      <c r="AK33" s="40" t="s">
        <v>47</v>
      </c>
      <c r="AP33" s="15" t="str">
        <f t="shared" si="2"/>
        <v>0xD5280000</v>
      </c>
      <c r="AQ33" s="16"/>
      <c r="AR33" s="17" t="str">
        <f t="shared" si="3"/>
        <v>sysl,                                                           </v>
      </c>
      <c r="AS33" s="17" t="str">
        <f t="shared" si="4"/>
        <v>//		sysl,                                                           	/* 0xD5280000	SYSL      	 */</v>
      </c>
      <c r="AT33" s="17" t="str">
        <f t="shared" si="5"/>
        <v>//		0xD5280000,	/* SYSL      	sysl	 */</v>
      </c>
    </row>
    <row r="34" ht="12.75" customHeight="1">
      <c r="A34" s="8" t="s">
        <v>92</v>
      </c>
      <c r="B34" s="42" t="s">
        <v>63</v>
      </c>
      <c r="C34" s="30"/>
      <c r="D34" s="17"/>
      <c r="E34" s="19" t="s">
        <v>93</v>
      </c>
      <c r="F34" s="11" t="str">
        <f t="shared" si="1"/>
        <v/>
      </c>
      <c r="G34" s="12"/>
      <c r="H34" s="37"/>
      <c r="I34" s="37"/>
      <c r="J34" s="39" t="s">
        <v>0</v>
      </c>
      <c r="K34" s="39" t="s">
        <v>0</v>
      </c>
      <c r="L34" s="39" t="s">
        <v>37</v>
      </c>
      <c r="M34" s="39" t="s">
        <v>0</v>
      </c>
      <c r="N34" s="39" t="s">
        <v>37</v>
      </c>
      <c r="O34" s="39" t="s">
        <v>0</v>
      </c>
      <c r="P34" s="39" t="s">
        <v>37</v>
      </c>
      <c r="Q34" s="39" t="s">
        <v>0</v>
      </c>
      <c r="R34" s="39" t="s">
        <v>37</v>
      </c>
      <c r="S34" s="39" t="s">
        <v>37</v>
      </c>
      <c r="T34" s="38" t="s">
        <v>0</v>
      </c>
      <c r="U34" s="38" t="s">
        <v>0</v>
      </c>
      <c r="V34" s="44" t="s">
        <v>45</v>
      </c>
      <c r="W34" s="40" t="s">
        <v>73</v>
      </c>
      <c r="Z34" s="40" t="s">
        <v>88</v>
      </c>
      <c r="AD34" s="40" t="s">
        <v>79</v>
      </c>
      <c r="AH34" s="40" t="s">
        <v>76</v>
      </c>
      <c r="AK34" s="40" t="s">
        <v>47</v>
      </c>
      <c r="AP34" s="15" t="str">
        <f t="shared" si="2"/>
        <v>0xD5300000</v>
      </c>
      <c r="AQ34" s="16"/>
      <c r="AR34" s="17" t="str">
        <f t="shared" si="3"/>
        <v>mrs,                                                            </v>
      </c>
      <c r="AS34" s="17" t="str">
        <f t="shared" si="4"/>
        <v>//		mrs,                                                            	/* 0xD5300000	MRS       	 */</v>
      </c>
      <c r="AT34" s="17" t="str">
        <f t="shared" si="5"/>
        <v>//		0xD5300000,	/* MRS       	mrs	 */</v>
      </c>
    </row>
    <row r="35" ht="12.75" customHeight="1">
      <c r="A35" s="3" t="s">
        <v>94</v>
      </c>
      <c r="B35" s="24"/>
      <c r="C35" s="24"/>
      <c r="D35" s="10" t="s">
        <v>95</v>
      </c>
      <c r="F35" s="11" t="str">
        <f t="shared" si="1"/>
        <v/>
      </c>
      <c r="G35" s="12"/>
      <c r="H35" s="13"/>
      <c r="I35" s="13"/>
      <c r="J35" s="14" t="s">
        <v>0</v>
      </c>
      <c r="K35" s="14" t="s">
        <v>0</v>
      </c>
      <c r="L35" s="14" t="s">
        <v>37</v>
      </c>
      <c r="M35" s="28" t="s">
        <v>0</v>
      </c>
      <c r="N35" s="28" t="s">
        <v>37</v>
      </c>
      <c r="O35" s="28" t="s">
        <v>0</v>
      </c>
      <c r="P35" s="14" t="s">
        <v>0</v>
      </c>
      <c r="Q35" s="27" t="s">
        <v>96</v>
      </c>
      <c r="U35" s="27" t="s">
        <v>76</v>
      </c>
      <c r="Z35" s="27" t="s">
        <v>97</v>
      </c>
      <c r="AF35" s="29" t="s">
        <v>98</v>
      </c>
      <c r="AK35" s="27" t="s">
        <v>99</v>
      </c>
      <c r="AP35" s="15" t="str">
        <f t="shared" si="2"/>
        <v/>
      </c>
      <c r="AQ35" s="16"/>
      <c r="AR35" s="17" t="str">
        <f t="shared" si="3"/>
        <v/>
      </c>
      <c r="AS35" s="17" t="str">
        <f t="shared" si="4"/>
        <v>	/* Unconditional branch (register) */</v>
      </c>
      <c r="AT35" s="17" t="str">
        <f t="shared" si="5"/>
        <v>	/* Unconditional branch (register) */</v>
      </c>
    </row>
    <row r="36" ht="12.75" customHeight="1">
      <c r="A36" s="3" t="s">
        <v>100</v>
      </c>
      <c r="B36" s="42"/>
      <c r="C36" s="30"/>
      <c r="D36" s="17"/>
      <c r="E36" s="19" t="s">
        <v>101</v>
      </c>
      <c r="F36" s="11" t="str">
        <f t="shared" si="1"/>
        <v/>
      </c>
      <c r="G36" s="12"/>
      <c r="H36" s="37"/>
      <c r="I36" s="37"/>
      <c r="J36" s="41" t="s">
        <v>0</v>
      </c>
      <c r="K36" s="41" t="s">
        <v>0</v>
      </c>
      <c r="L36" s="41" t="s">
        <v>37</v>
      </c>
      <c r="M36" s="41" t="s">
        <v>0</v>
      </c>
      <c r="N36" s="41" t="s">
        <v>37</v>
      </c>
      <c r="O36" s="41" t="s">
        <v>0</v>
      </c>
      <c r="P36" s="41" t="s">
        <v>0</v>
      </c>
      <c r="Q36" s="32" t="s">
        <v>37</v>
      </c>
      <c r="R36" s="32" t="s">
        <v>37</v>
      </c>
      <c r="S36" s="32" t="s">
        <v>37</v>
      </c>
      <c r="T36" s="32" t="s">
        <v>37</v>
      </c>
      <c r="U36" s="32" t="s">
        <v>0</v>
      </c>
      <c r="V36" s="32" t="s">
        <v>0</v>
      </c>
      <c r="W36" s="32" t="s">
        <v>0</v>
      </c>
      <c r="X36" s="32" t="s">
        <v>0</v>
      </c>
      <c r="Y36" s="32" t="s">
        <v>0</v>
      </c>
      <c r="Z36" s="32" t="s">
        <v>37</v>
      </c>
      <c r="AA36" s="32" t="s">
        <v>37</v>
      </c>
      <c r="AB36" s="32" t="s">
        <v>37</v>
      </c>
      <c r="AC36" s="32" t="s">
        <v>37</v>
      </c>
      <c r="AD36" s="32" t="s">
        <v>37</v>
      </c>
      <c r="AE36" s="32" t="s">
        <v>37</v>
      </c>
      <c r="AF36" s="34" t="s">
        <v>98</v>
      </c>
      <c r="AK36" s="32" t="s">
        <v>37</v>
      </c>
      <c r="AL36" s="32" t="s">
        <v>37</v>
      </c>
      <c r="AM36" s="32" t="s">
        <v>37</v>
      </c>
      <c r="AN36" s="32" t="s">
        <v>37</v>
      </c>
      <c r="AO36" s="32" t="s">
        <v>37</v>
      </c>
      <c r="AP36" s="15" t="str">
        <f t="shared" si="2"/>
        <v>0xD61F0000</v>
      </c>
      <c r="AQ36" s="16"/>
      <c r="AR36" s="17" t="str">
        <f t="shared" si="3"/>
        <v>br,                                                             </v>
      </c>
      <c r="AS36" s="17" t="str">
        <f t="shared" si="4"/>
        <v>		br,                                                             	/* 0xD61F0000	BR        	 */</v>
      </c>
      <c r="AT36" s="17" t="str">
        <f t="shared" si="5"/>
        <v>		0xD61F0000,	/* BR        	br	 */</v>
      </c>
    </row>
    <row r="37" ht="12.75" customHeight="1">
      <c r="A37" s="8" t="s">
        <v>102</v>
      </c>
      <c r="B37" s="42"/>
      <c r="C37" s="30"/>
      <c r="D37" s="17"/>
      <c r="E37" s="19" t="s">
        <v>103</v>
      </c>
      <c r="F37" s="11" t="str">
        <f t="shared" si="1"/>
        <v/>
      </c>
      <c r="G37" s="12"/>
      <c r="H37" s="37"/>
      <c r="I37" s="37"/>
      <c r="J37" s="41" t="s">
        <v>0</v>
      </c>
      <c r="K37" s="41" t="s">
        <v>0</v>
      </c>
      <c r="L37" s="41" t="s">
        <v>37</v>
      </c>
      <c r="M37" s="41" t="s">
        <v>0</v>
      </c>
      <c r="N37" s="41" t="s">
        <v>37</v>
      </c>
      <c r="O37" s="41" t="s">
        <v>0</v>
      </c>
      <c r="P37" s="41" t="s">
        <v>0</v>
      </c>
      <c r="Q37" s="32" t="s">
        <v>37</v>
      </c>
      <c r="R37" s="32" t="s">
        <v>37</v>
      </c>
      <c r="S37" s="32" t="s">
        <v>37</v>
      </c>
      <c r="T37" s="32" t="s">
        <v>0</v>
      </c>
      <c r="U37" s="32" t="s">
        <v>0</v>
      </c>
      <c r="V37" s="32" t="s">
        <v>0</v>
      </c>
      <c r="W37" s="32" t="s">
        <v>0</v>
      </c>
      <c r="X37" s="32" t="s">
        <v>0</v>
      </c>
      <c r="Y37" s="32" t="s">
        <v>0</v>
      </c>
      <c r="Z37" s="32" t="s">
        <v>37</v>
      </c>
      <c r="AA37" s="32" t="s">
        <v>37</v>
      </c>
      <c r="AB37" s="32" t="s">
        <v>37</v>
      </c>
      <c r="AC37" s="32" t="s">
        <v>37</v>
      </c>
      <c r="AD37" s="32" t="s">
        <v>37</v>
      </c>
      <c r="AE37" s="32" t="s">
        <v>37</v>
      </c>
      <c r="AF37" s="34" t="s">
        <v>98</v>
      </c>
      <c r="AK37" s="32" t="s">
        <v>37</v>
      </c>
      <c r="AL37" s="32" t="s">
        <v>37</v>
      </c>
      <c r="AM37" s="32" t="s">
        <v>37</v>
      </c>
      <c r="AN37" s="32" t="s">
        <v>37</v>
      </c>
      <c r="AO37" s="32" t="s">
        <v>37</v>
      </c>
      <c r="AP37" s="15" t="str">
        <f t="shared" si="2"/>
        <v>0xD63F0000</v>
      </c>
      <c r="AQ37" s="16"/>
      <c r="AR37" s="17" t="str">
        <f t="shared" si="3"/>
        <v>blr,                                                            </v>
      </c>
      <c r="AS37" s="17" t="str">
        <f t="shared" si="4"/>
        <v>		blr,                                                            	/* 0xD63F0000	BLR       	 */</v>
      </c>
      <c r="AT37" s="17" t="str">
        <f t="shared" si="5"/>
        <v>		0xD63F0000,	/* BLR       	blr	 */</v>
      </c>
    </row>
    <row r="38" ht="12.75" customHeight="1">
      <c r="A38" s="8" t="s">
        <v>104</v>
      </c>
      <c r="B38" s="30"/>
      <c r="C38" s="30"/>
      <c r="D38" s="17"/>
      <c r="E38" s="19" t="s">
        <v>105</v>
      </c>
      <c r="F38" s="11" t="str">
        <f t="shared" si="1"/>
        <v/>
      </c>
      <c r="G38" s="12"/>
      <c r="H38" s="37"/>
      <c r="I38" s="37"/>
      <c r="J38" s="41" t="s">
        <v>0</v>
      </c>
      <c r="K38" s="41" t="s">
        <v>0</v>
      </c>
      <c r="L38" s="41" t="s">
        <v>37</v>
      </c>
      <c r="M38" s="41" t="s">
        <v>0</v>
      </c>
      <c r="N38" s="41" t="s">
        <v>37</v>
      </c>
      <c r="O38" s="41" t="s">
        <v>0</v>
      </c>
      <c r="P38" s="41" t="s">
        <v>0</v>
      </c>
      <c r="Q38" s="32" t="s">
        <v>37</v>
      </c>
      <c r="R38" s="32" t="s">
        <v>37</v>
      </c>
      <c r="S38" s="32" t="s">
        <v>0</v>
      </c>
      <c r="T38" s="32" t="s">
        <v>37</v>
      </c>
      <c r="U38" s="32" t="s">
        <v>0</v>
      </c>
      <c r="V38" s="32" t="s">
        <v>0</v>
      </c>
      <c r="W38" s="32" t="s">
        <v>0</v>
      </c>
      <c r="X38" s="32" t="s">
        <v>0</v>
      </c>
      <c r="Y38" s="32" t="s">
        <v>0</v>
      </c>
      <c r="Z38" s="32" t="s">
        <v>37</v>
      </c>
      <c r="AA38" s="32" t="s">
        <v>37</v>
      </c>
      <c r="AB38" s="32" t="s">
        <v>37</v>
      </c>
      <c r="AC38" s="32" t="s">
        <v>37</v>
      </c>
      <c r="AD38" s="32" t="s">
        <v>37</v>
      </c>
      <c r="AE38" s="32" t="s">
        <v>37</v>
      </c>
      <c r="AF38" s="34" t="s">
        <v>98</v>
      </c>
      <c r="AK38" s="32" t="s">
        <v>37</v>
      </c>
      <c r="AL38" s="32" t="s">
        <v>37</v>
      </c>
      <c r="AM38" s="32" t="s">
        <v>37</v>
      </c>
      <c r="AN38" s="32" t="s">
        <v>37</v>
      </c>
      <c r="AO38" s="32" t="s">
        <v>37</v>
      </c>
      <c r="AP38" s="15" t="str">
        <f t="shared" si="2"/>
        <v>0xD65F0000</v>
      </c>
      <c r="AQ38" s="16"/>
      <c r="AR38" s="17" t="str">
        <f t="shared" si="3"/>
        <v>ret,                                                            </v>
      </c>
      <c r="AS38" s="17" t="str">
        <f t="shared" si="4"/>
        <v>		ret,                                                            	/* 0xD65F0000	RET       	 */</v>
      </c>
      <c r="AT38" s="17" t="str">
        <f t="shared" si="5"/>
        <v>		0xD65F0000,	/* RET       	ret	 */</v>
      </c>
    </row>
    <row r="39" ht="12.75" customHeight="1">
      <c r="A39" s="3" t="s">
        <v>106</v>
      </c>
      <c r="B39" s="42" t="s">
        <v>63</v>
      </c>
      <c r="C39" s="30"/>
      <c r="D39" s="17"/>
      <c r="E39" s="19" t="s">
        <v>107</v>
      </c>
      <c r="F39" s="11" t="str">
        <f t="shared" si="1"/>
        <v/>
      </c>
      <c r="G39" s="12"/>
      <c r="H39" s="37"/>
      <c r="I39" s="37"/>
      <c r="J39" s="41" t="s">
        <v>0</v>
      </c>
      <c r="K39" s="41" t="s">
        <v>0</v>
      </c>
      <c r="L39" s="41" t="s">
        <v>37</v>
      </c>
      <c r="M39" s="41" t="s">
        <v>0</v>
      </c>
      <c r="N39" s="41" t="s">
        <v>37</v>
      </c>
      <c r="O39" s="41" t="s">
        <v>0</v>
      </c>
      <c r="P39" s="41" t="s">
        <v>0</v>
      </c>
      <c r="Q39" s="32" t="s">
        <v>37</v>
      </c>
      <c r="R39" s="32" t="s">
        <v>0</v>
      </c>
      <c r="S39" s="32" t="s">
        <v>37</v>
      </c>
      <c r="T39" s="32" t="s">
        <v>37</v>
      </c>
      <c r="U39" s="32" t="s">
        <v>0</v>
      </c>
      <c r="V39" s="32" t="s">
        <v>0</v>
      </c>
      <c r="W39" s="32" t="s">
        <v>0</v>
      </c>
      <c r="X39" s="32" t="s">
        <v>0</v>
      </c>
      <c r="Y39" s="32" t="s">
        <v>0</v>
      </c>
      <c r="Z39" s="32" t="s">
        <v>37</v>
      </c>
      <c r="AA39" s="32" t="s">
        <v>37</v>
      </c>
      <c r="AB39" s="32" t="s">
        <v>37</v>
      </c>
      <c r="AC39" s="32" t="s">
        <v>37</v>
      </c>
      <c r="AD39" s="32" t="s">
        <v>37</v>
      </c>
      <c r="AE39" s="32" t="s">
        <v>37</v>
      </c>
      <c r="AF39" s="32" t="s">
        <v>0</v>
      </c>
      <c r="AG39" s="32" t="s">
        <v>0</v>
      </c>
      <c r="AH39" s="32" t="s">
        <v>0</v>
      </c>
      <c r="AI39" s="32" t="s">
        <v>0</v>
      </c>
      <c r="AJ39" s="32" t="s">
        <v>0</v>
      </c>
      <c r="AK39" s="32" t="s">
        <v>37</v>
      </c>
      <c r="AL39" s="32" t="s">
        <v>37</v>
      </c>
      <c r="AM39" s="32" t="s">
        <v>37</v>
      </c>
      <c r="AN39" s="32" t="s">
        <v>37</v>
      </c>
      <c r="AO39" s="32" t="s">
        <v>37</v>
      </c>
      <c r="AP39" s="15" t="str">
        <f t="shared" si="2"/>
        <v>0xD69F03E0</v>
      </c>
      <c r="AQ39" s="16"/>
      <c r="AR39" s="17" t="str">
        <f t="shared" si="3"/>
        <v>eret,                                                           </v>
      </c>
      <c r="AS39" s="17" t="str">
        <f t="shared" si="4"/>
        <v>//		eret,                                                           	/* 0xD69F03E0	ERET      	 */</v>
      </c>
      <c r="AT39" s="17" t="str">
        <f t="shared" si="5"/>
        <v>//		0xD69F03E0,	/* ERET      	eret	 */</v>
      </c>
    </row>
    <row r="40" ht="12.75" customHeight="1">
      <c r="A40" s="8" t="s">
        <v>108</v>
      </c>
      <c r="B40" s="42" t="s">
        <v>63</v>
      </c>
      <c r="C40" s="30"/>
      <c r="D40" s="17"/>
      <c r="E40" s="19" t="s">
        <v>109</v>
      </c>
      <c r="F40" s="11" t="str">
        <f t="shared" si="1"/>
        <v/>
      </c>
      <c r="G40" s="12"/>
      <c r="H40" s="37"/>
      <c r="I40" s="37"/>
      <c r="J40" s="41" t="s">
        <v>0</v>
      </c>
      <c r="K40" s="41" t="s">
        <v>0</v>
      </c>
      <c r="L40" s="41" t="s">
        <v>37</v>
      </c>
      <c r="M40" s="41" t="s">
        <v>0</v>
      </c>
      <c r="N40" s="41" t="s">
        <v>37</v>
      </c>
      <c r="O40" s="41" t="s">
        <v>0</v>
      </c>
      <c r="P40" s="41" t="s">
        <v>0</v>
      </c>
      <c r="Q40" s="32" t="s">
        <v>37</v>
      </c>
      <c r="R40" s="32" t="s">
        <v>0</v>
      </c>
      <c r="S40" s="32" t="s">
        <v>37</v>
      </c>
      <c r="T40" s="32" t="s">
        <v>0</v>
      </c>
      <c r="U40" s="32" t="s">
        <v>0</v>
      </c>
      <c r="V40" s="32" t="s">
        <v>0</v>
      </c>
      <c r="W40" s="32" t="s">
        <v>0</v>
      </c>
      <c r="X40" s="32" t="s">
        <v>0</v>
      </c>
      <c r="Y40" s="32" t="s">
        <v>0</v>
      </c>
      <c r="Z40" s="32" t="s">
        <v>37</v>
      </c>
      <c r="AA40" s="32" t="s">
        <v>37</v>
      </c>
      <c r="AB40" s="32" t="s">
        <v>37</v>
      </c>
      <c r="AC40" s="32" t="s">
        <v>37</v>
      </c>
      <c r="AD40" s="32" t="s">
        <v>37</v>
      </c>
      <c r="AE40" s="32" t="s">
        <v>37</v>
      </c>
      <c r="AF40" s="32" t="s">
        <v>0</v>
      </c>
      <c r="AG40" s="32" t="s">
        <v>0</v>
      </c>
      <c r="AH40" s="32" t="s">
        <v>0</v>
      </c>
      <c r="AI40" s="32" t="s">
        <v>0</v>
      </c>
      <c r="AJ40" s="32" t="s">
        <v>0</v>
      </c>
      <c r="AK40" s="32" t="s">
        <v>37</v>
      </c>
      <c r="AL40" s="32" t="s">
        <v>37</v>
      </c>
      <c r="AM40" s="32" t="s">
        <v>37</v>
      </c>
      <c r="AN40" s="32" t="s">
        <v>37</v>
      </c>
      <c r="AO40" s="32" t="s">
        <v>37</v>
      </c>
      <c r="AP40" s="15" t="str">
        <f t="shared" si="2"/>
        <v>0xD6BF03E0</v>
      </c>
      <c r="AQ40" s="16"/>
      <c r="AR40" s="17" t="str">
        <f t="shared" si="3"/>
        <v>drps,                                                           </v>
      </c>
      <c r="AS40" s="17" t="str">
        <f t="shared" si="4"/>
        <v>//		drps,                                                           	/* 0xD6BF03E0	DRPS      	 */</v>
      </c>
      <c r="AT40" s="17" t="str">
        <f t="shared" si="5"/>
        <v>//		0xD6BF03E0,	/* DRPS      	drps	 */</v>
      </c>
    </row>
    <row r="41" ht="12.75" customHeight="1">
      <c r="A41" s="8" t="s">
        <v>110</v>
      </c>
      <c r="B41" s="42" t="s">
        <v>63</v>
      </c>
      <c r="C41" s="24"/>
      <c r="D41" s="10" t="s">
        <v>111</v>
      </c>
      <c r="F41" s="11" t="str">
        <f t="shared" si="1"/>
        <v/>
      </c>
      <c r="G41" s="12"/>
      <c r="H41" s="13"/>
      <c r="I41" s="13"/>
      <c r="J41" s="27" t="s">
        <v>45</v>
      </c>
      <c r="K41" s="14" t="s">
        <v>37</v>
      </c>
      <c r="L41" s="14" t="s">
        <v>37</v>
      </c>
      <c r="M41" s="28" t="s">
        <v>0</v>
      </c>
      <c r="N41" s="28" t="s">
        <v>37</v>
      </c>
      <c r="O41" s="28" t="s">
        <v>0</v>
      </c>
      <c r="P41" s="36" t="s">
        <v>112</v>
      </c>
      <c r="AP41" s="15" t="str">
        <f t="shared" si="2"/>
        <v/>
      </c>
      <c r="AQ41" s="16"/>
      <c r="AR41" s="17" t="str">
        <f t="shared" si="3"/>
        <v/>
      </c>
      <c r="AS41" s="17" t="str">
        <f t="shared" si="4"/>
        <v>	/* Unconditional branch (immediate) */</v>
      </c>
      <c r="AT41" s="17" t="str">
        <f t="shared" si="5"/>
        <v>	/* Unconditional branch (immediate) */</v>
      </c>
    </row>
    <row r="42" ht="12.75" customHeight="1">
      <c r="A42" s="3" t="s">
        <v>113</v>
      </c>
      <c r="B42" s="42" t="s">
        <v>63</v>
      </c>
      <c r="C42" s="30"/>
      <c r="D42" s="17"/>
      <c r="E42" s="19" t="s">
        <v>114</v>
      </c>
      <c r="F42" s="11" t="str">
        <f t="shared" si="1"/>
        <v/>
      </c>
      <c r="G42" s="12"/>
      <c r="H42" s="37"/>
      <c r="I42" s="37"/>
      <c r="J42" s="38" t="s">
        <v>37</v>
      </c>
      <c r="K42" s="39" t="s">
        <v>37</v>
      </c>
      <c r="L42" s="39" t="s">
        <v>37</v>
      </c>
      <c r="M42" s="39" t="s">
        <v>0</v>
      </c>
      <c r="N42" s="39" t="s">
        <v>37</v>
      </c>
      <c r="O42" s="39" t="s">
        <v>0</v>
      </c>
      <c r="P42" s="40" t="s">
        <v>112</v>
      </c>
      <c r="AP42" s="15" t="str">
        <f t="shared" si="2"/>
        <v>0x14000000</v>
      </c>
      <c r="AQ42" s="16"/>
      <c r="AR42" s="17" t="str">
        <f t="shared" si="3"/>
        <v>b,                                                              </v>
      </c>
      <c r="AS42" s="17" t="str">
        <f t="shared" si="4"/>
        <v>//		b,                                                              	/* 0x14000000	B         	 */</v>
      </c>
      <c r="AT42" s="17" t="str">
        <f t="shared" si="5"/>
        <v>//		0x14000000,	/* B         	b	 */</v>
      </c>
    </row>
    <row r="43" ht="12.75" customHeight="1">
      <c r="A43" s="3" t="s">
        <v>115</v>
      </c>
      <c r="B43" s="42" t="s">
        <v>63</v>
      </c>
      <c r="C43" s="30"/>
      <c r="D43" s="17"/>
      <c r="E43" s="19" t="s">
        <v>116</v>
      </c>
      <c r="F43" s="11" t="str">
        <f t="shared" si="1"/>
        <v/>
      </c>
      <c r="G43" s="12"/>
      <c r="H43" s="37"/>
      <c r="I43" s="37"/>
      <c r="J43" s="38" t="s">
        <v>0</v>
      </c>
      <c r="K43" s="39" t="s">
        <v>37</v>
      </c>
      <c r="L43" s="39" t="s">
        <v>37</v>
      </c>
      <c r="M43" s="39" t="s">
        <v>0</v>
      </c>
      <c r="N43" s="39" t="s">
        <v>37</v>
      </c>
      <c r="O43" s="39" t="s">
        <v>0</v>
      </c>
      <c r="P43" s="40" t="s">
        <v>112</v>
      </c>
      <c r="AP43" s="15" t="str">
        <f t="shared" si="2"/>
        <v>0x94000000</v>
      </c>
      <c r="AQ43" s="16"/>
      <c r="AR43" s="17" t="str">
        <f t="shared" si="3"/>
        <v>bl,                                                             </v>
      </c>
      <c r="AS43" s="17" t="str">
        <f t="shared" si="4"/>
        <v>//		bl,                                                             	/* 0x94000000	BL        	 */</v>
      </c>
      <c r="AT43" s="17" t="str">
        <f t="shared" si="5"/>
        <v>//		0x94000000,	/* BL        	bl	 */</v>
      </c>
    </row>
    <row r="44" ht="12.75" customHeight="1">
      <c r="A44" s="8" t="s">
        <v>117</v>
      </c>
      <c r="B44" s="9"/>
      <c r="C44" s="9" t="s">
        <v>118</v>
      </c>
      <c r="D44" s="10"/>
      <c r="F44" s="11" t="str">
        <f t="shared" si="1"/>
        <v/>
      </c>
      <c r="G44" s="12"/>
      <c r="H44" s="13"/>
      <c r="I44" s="13"/>
      <c r="J44" s="14"/>
      <c r="K44" s="14"/>
      <c r="L44" s="14"/>
      <c r="M44" s="14"/>
      <c r="N44" s="14" t="s">
        <v>0</v>
      </c>
      <c r="O44" s="14"/>
      <c r="P44" s="14" t="s">
        <v>37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5" t="str">
        <f t="shared" si="2"/>
        <v/>
      </c>
      <c r="AQ44" s="16"/>
      <c r="AR44" s="17" t="str">
        <f t="shared" si="3"/>
        <v/>
      </c>
      <c r="AS44" s="17" t="str">
        <f t="shared" si="4"/>
        <v>/* Loads and stores */</v>
      </c>
      <c r="AT44" s="17" t="str">
        <f t="shared" si="5"/>
        <v>/* Loads and stores */</v>
      </c>
    </row>
    <row r="45" ht="12.75" customHeight="1">
      <c r="A45" s="8" t="s">
        <v>119</v>
      </c>
      <c r="B45" s="24"/>
      <c r="C45" s="24"/>
      <c r="D45" s="10" t="s">
        <v>120</v>
      </c>
      <c r="F45" s="11" t="str">
        <f t="shared" si="1"/>
        <v/>
      </c>
      <c r="G45" s="12"/>
      <c r="H45" s="13"/>
      <c r="I45" s="13"/>
      <c r="J45" s="27" t="s">
        <v>45</v>
      </c>
      <c r="K45" s="27" t="s">
        <v>45</v>
      </c>
      <c r="L45" s="14" t="s">
        <v>37</v>
      </c>
      <c r="M45" s="14" t="s">
        <v>37</v>
      </c>
      <c r="N45" s="28" t="s">
        <v>0</v>
      </c>
      <c r="O45" s="14" t="s">
        <v>37</v>
      </c>
      <c r="P45" s="28" t="s">
        <v>37</v>
      </c>
      <c r="Q45" s="14" t="s">
        <v>37</v>
      </c>
      <c r="R45" s="27" t="s">
        <v>45</v>
      </c>
      <c r="S45" s="27" t="s">
        <v>45</v>
      </c>
      <c r="T45" s="27" t="s">
        <v>45</v>
      </c>
      <c r="U45" s="45" t="s">
        <v>121</v>
      </c>
      <c r="Z45" s="27" t="s">
        <v>45</v>
      </c>
      <c r="AA45" s="27" t="s">
        <v>122</v>
      </c>
      <c r="AF45" s="45" t="s">
        <v>98</v>
      </c>
      <c r="AK45" s="27" t="s">
        <v>47</v>
      </c>
      <c r="AP45" s="15" t="str">
        <f t="shared" si="2"/>
        <v/>
      </c>
      <c r="AQ45" s="16"/>
      <c r="AR45" s="17" t="str">
        <f t="shared" si="3"/>
        <v/>
      </c>
      <c r="AS45" s="17" t="str">
        <f t="shared" si="4"/>
        <v>	/* Load/store exclusive */</v>
      </c>
      <c r="AT45" s="17" t="str">
        <f t="shared" si="5"/>
        <v>	/* Load/store exclusive */</v>
      </c>
    </row>
    <row r="46" ht="12.75" customHeight="1">
      <c r="A46" s="3" t="s">
        <v>123</v>
      </c>
      <c r="B46" s="24"/>
      <c r="C46" s="24"/>
      <c r="D46" s="10"/>
      <c r="E46" s="19" t="s">
        <v>124</v>
      </c>
      <c r="F46" s="11" t="str">
        <f t="shared" si="1"/>
        <v/>
      </c>
      <c r="G46" s="12"/>
      <c r="H46" s="21"/>
      <c r="I46" s="21"/>
      <c r="J46" s="22" t="s">
        <v>37</v>
      </c>
      <c r="K46" s="22" t="s">
        <v>37</v>
      </c>
      <c r="L46" s="46" t="s">
        <v>37</v>
      </c>
      <c r="M46" s="46" t="s">
        <v>37</v>
      </c>
      <c r="N46" s="33" t="s">
        <v>0</v>
      </c>
      <c r="O46" s="46" t="s">
        <v>37</v>
      </c>
      <c r="P46" s="33" t="s">
        <v>37</v>
      </c>
      <c r="Q46" s="46" t="s">
        <v>37</v>
      </c>
      <c r="R46" s="22" t="s">
        <v>37</v>
      </c>
      <c r="S46" s="22" t="s">
        <v>37</v>
      </c>
      <c r="T46" s="22" t="s">
        <v>37</v>
      </c>
      <c r="U46" s="47" t="s">
        <v>121</v>
      </c>
      <c r="Z46" s="22" t="s">
        <v>37</v>
      </c>
      <c r="AA46" s="22" t="s">
        <v>122</v>
      </c>
      <c r="AF46" s="47" t="s">
        <v>98</v>
      </c>
      <c r="AK46" s="22" t="s">
        <v>47</v>
      </c>
      <c r="AP46" s="15" t="str">
        <f t="shared" si="2"/>
        <v>0x08000000</v>
      </c>
      <c r="AQ46" s="16"/>
      <c r="AR46" s="17" t="str">
        <f t="shared" si="3"/>
        <v>stxrb,                                                          </v>
      </c>
      <c r="AS46" s="17" t="str">
        <f t="shared" si="4"/>
        <v>		stxrb,                                                          	/* 0x08000000	STXRB     	 */</v>
      </c>
      <c r="AT46" s="17" t="str">
        <f t="shared" si="5"/>
        <v>		0x08000000,	/* STXRB     	stxrb	 */</v>
      </c>
    </row>
    <row r="47" ht="12.75" customHeight="1">
      <c r="A47" s="8" t="s">
        <v>125</v>
      </c>
      <c r="B47" s="24"/>
      <c r="C47" s="24"/>
      <c r="D47" s="10"/>
      <c r="E47" s="19" t="s">
        <v>126</v>
      </c>
      <c r="F47" s="11" t="str">
        <f t="shared" si="1"/>
        <v/>
      </c>
      <c r="G47" s="12"/>
      <c r="H47" s="21"/>
      <c r="I47" s="21"/>
      <c r="J47" s="22" t="s">
        <v>37</v>
      </c>
      <c r="K47" s="22" t="s">
        <v>37</v>
      </c>
      <c r="L47" s="46" t="s">
        <v>37</v>
      </c>
      <c r="M47" s="46" t="s">
        <v>37</v>
      </c>
      <c r="N47" s="33" t="s">
        <v>0</v>
      </c>
      <c r="O47" s="46" t="s">
        <v>37</v>
      </c>
      <c r="P47" s="33" t="s">
        <v>37</v>
      </c>
      <c r="Q47" s="46" t="s">
        <v>37</v>
      </c>
      <c r="R47" s="22" t="s">
        <v>37</v>
      </c>
      <c r="S47" s="22" t="s">
        <v>37</v>
      </c>
      <c r="T47" s="22" t="s">
        <v>37</v>
      </c>
      <c r="U47" s="47" t="s">
        <v>121</v>
      </c>
      <c r="Z47" s="22" t="s">
        <v>0</v>
      </c>
      <c r="AA47" s="22" t="s">
        <v>122</v>
      </c>
      <c r="AF47" s="47" t="s">
        <v>98</v>
      </c>
      <c r="AK47" s="22" t="s">
        <v>47</v>
      </c>
      <c r="AP47" s="15" t="str">
        <f t="shared" si="2"/>
        <v>0x08008000</v>
      </c>
      <c r="AQ47" s="16"/>
      <c r="AR47" s="17" t="str">
        <f t="shared" si="3"/>
        <v>stlxrb,                                                         </v>
      </c>
      <c r="AS47" s="17" t="str">
        <f t="shared" si="4"/>
        <v>		stlxrb,                                                         	/* 0x08008000	STLXRB    	 */</v>
      </c>
      <c r="AT47" s="17" t="str">
        <f t="shared" si="5"/>
        <v>		0x08008000,	/* STLXRB    	stlxrb	 */</v>
      </c>
    </row>
    <row r="48" ht="12.75" customHeight="1">
      <c r="A48" s="8" t="s">
        <v>127</v>
      </c>
      <c r="B48" s="24"/>
      <c r="C48" s="24"/>
      <c r="D48" s="10"/>
      <c r="E48" s="19" t="s">
        <v>128</v>
      </c>
      <c r="F48" s="11" t="str">
        <f t="shared" si="1"/>
        <v/>
      </c>
      <c r="G48" s="12"/>
      <c r="H48" s="21"/>
      <c r="I48" s="21"/>
      <c r="J48" s="22" t="s">
        <v>37</v>
      </c>
      <c r="K48" s="22" t="s">
        <v>37</v>
      </c>
      <c r="L48" s="46" t="s">
        <v>37</v>
      </c>
      <c r="M48" s="46" t="s">
        <v>37</v>
      </c>
      <c r="N48" s="33" t="s">
        <v>0</v>
      </c>
      <c r="O48" s="46" t="s">
        <v>37</v>
      </c>
      <c r="P48" s="33" t="s">
        <v>37</v>
      </c>
      <c r="Q48" s="46" t="s">
        <v>37</v>
      </c>
      <c r="R48" s="22" t="s">
        <v>37</v>
      </c>
      <c r="S48" s="22" t="s">
        <v>0</v>
      </c>
      <c r="T48" s="22" t="s">
        <v>37</v>
      </c>
      <c r="U48" s="47" t="s">
        <v>121</v>
      </c>
      <c r="Z48" s="22" t="s">
        <v>37</v>
      </c>
      <c r="AA48" s="22" t="s">
        <v>122</v>
      </c>
      <c r="AF48" s="47" t="s">
        <v>98</v>
      </c>
      <c r="AK48" s="22" t="s">
        <v>47</v>
      </c>
      <c r="AP48" s="15" t="str">
        <f t="shared" si="2"/>
        <v>0x08400000</v>
      </c>
      <c r="AQ48" s="16"/>
      <c r="AR48" s="17" t="str">
        <f t="shared" si="3"/>
        <v>ldxrb,                                                          </v>
      </c>
      <c r="AS48" s="17" t="str">
        <f t="shared" si="4"/>
        <v>		ldxrb,                                                          	/* 0x08400000	LDXRB     	 */</v>
      </c>
      <c r="AT48" s="17" t="str">
        <f t="shared" si="5"/>
        <v>		0x08400000,	/* LDXRB     	ldxrb	 */</v>
      </c>
    </row>
    <row r="49" ht="12.75" customHeight="1">
      <c r="A49" s="3" t="s">
        <v>129</v>
      </c>
      <c r="B49" s="24"/>
      <c r="C49" s="24"/>
      <c r="D49" s="10"/>
      <c r="E49" s="19" t="s">
        <v>130</v>
      </c>
      <c r="F49" s="11" t="str">
        <f t="shared" si="1"/>
        <v/>
      </c>
      <c r="G49" s="12"/>
      <c r="H49" s="21"/>
      <c r="I49" s="21"/>
      <c r="J49" s="22" t="s">
        <v>37</v>
      </c>
      <c r="K49" s="22" t="s">
        <v>37</v>
      </c>
      <c r="L49" s="46" t="s">
        <v>37</v>
      </c>
      <c r="M49" s="46" t="s">
        <v>37</v>
      </c>
      <c r="N49" s="33" t="s">
        <v>0</v>
      </c>
      <c r="O49" s="46" t="s">
        <v>37</v>
      </c>
      <c r="P49" s="33" t="s">
        <v>37</v>
      </c>
      <c r="Q49" s="46" t="s">
        <v>37</v>
      </c>
      <c r="R49" s="22" t="s">
        <v>37</v>
      </c>
      <c r="S49" s="22" t="s">
        <v>0</v>
      </c>
      <c r="T49" s="22" t="s">
        <v>37</v>
      </c>
      <c r="U49" s="47" t="s">
        <v>121</v>
      </c>
      <c r="Z49" s="22" t="s">
        <v>0</v>
      </c>
      <c r="AA49" s="22" t="s">
        <v>122</v>
      </c>
      <c r="AF49" s="47" t="s">
        <v>98</v>
      </c>
      <c r="AK49" s="22" t="s">
        <v>47</v>
      </c>
      <c r="AP49" s="15" t="str">
        <f t="shared" si="2"/>
        <v>0x08408000</v>
      </c>
      <c r="AQ49" s="16"/>
      <c r="AR49" s="17" t="str">
        <f t="shared" si="3"/>
        <v>ldaxrb,                                                         </v>
      </c>
      <c r="AS49" s="17" t="str">
        <f t="shared" si="4"/>
        <v>		ldaxrb,                                                         	/* 0x08408000	LDAXRB    	 */</v>
      </c>
      <c r="AT49" s="17" t="str">
        <f t="shared" si="5"/>
        <v>		0x08408000,	/* LDAXRB    	ldaxrb	 */</v>
      </c>
    </row>
    <row r="50" ht="12.75" customHeight="1">
      <c r="A50" s="3" t="s">
        <v>131</v>
      </c>
      <c r="B50" s="24"/>
      <c r="C50" s="24"/>
      <c r="D50" s="10"/>
      <c r="E50" s="19" t="s">
        <v>132</v>
      </c>
      <c r="F50" s="11" t="str">
        <f t="shared" si="1"/>
        <v/>
      </c>
      <c r="G50" s="12"/>
      <c r="H50" s="21"/>
      <c r="I50" s="21"/>
      <c r="J50" s="22" t="s">
        <v>37</v>
      </c>
      <c r="K50" s="22" t="s">
        <v>37</v>
      </c>
      <c r="L50" s="46" t="s">
        <v>37</v>
      </c>
      <c r="M50" s="46" t="s">
        <v>37</v>
      </c>
      <c r="N50" s="33" t="s">
        <v>0</v>
      </c>
      <c r="O50" s="46" t="s">
        <v>37</v>
      </c>
      <c r="P50" s="33" t="s">
        <v>37</v>
      </c>
      <c r="Q50" s="46" t="s">
        <v>37</v>
      </c>
      <c r="R50" s="22" t="s">
        <v>0</v>
      </c>
      <c r="S50" s="22" t="s">
        <v>37</v>
      </c>
      <c r="T50" s="22" t="s">
        <v>37</v>
      </c>
      <c r="U50" s="47" t="s">
        <v>121</v>
      </c>
      <c r="Z50" s="22" t="s">
        <v>0</v>
      </c>
      <c r="AA50" s="22" t="s">
        <v>122</v>
      </c>
      <c r="AF50" s="47" t="s">
        <v>98</v>
      </c>
      <c r="AK50" s="22" t="s">
        <v>47</v>
      </c>
      <c r="AP50" s="15" t="str">
        <f t="shared" si="2"/>
        <v>0x08808000</v>
      </c>
      <c r="AQ50" s="16"/>
      <c r="AR50" s="17" t="str">
        <f t="shared" si="3"/>
        <v>stlrb,                                                          </v>
      </c>
      <c r="AS50" s="17" t="str">
        <f t="shared" si="4"/>
        <v>		stlrb,                                                          	/* 0x08808000	STLRB     	 */</v>
      </c>
      <c r="AT50" s="17" t="str">
        <f t="shared" si="5"/>
        <v>		0x08808000,	/* STLRB     	stlrb	 */</v>
      </c>
    </row>
    <row r="51" ht="12.75" customHeight="1">
      <c r="A51" s="8" t="s">
        <v>133</v>
      </c>
      <c r="B51" s="24"/>
      <c r="C51" s="24"/>
      <c r="D51" s="10"/>
      <c r="E51" s="19" t="s">
        <v>134</v>
      </c>
      <c r="F51" s="11" t="str">
        <f t="shared" si="1"/>
        <v/>
      </c>
      <c r="G51" s="12"/>
      <c r="H51" s="21"/>
      <c r="I51" s="21"/>
      <c r="J51" s="22" t="s">
        <v>37</v>
      </c>
      <c r="K51" s="22" t="s">
        <v>37</v>
      </c>
      <c r="L51" s="46" t="s">
        <v>37</v>
      </c>
      <c r="M51" s="46" t="s">
        <v>37</v>
      </c>
      <c r="N51" s="33" t="s">
        <v>0</v>
      </c>
      <c r="O51" s="46" t="s">
        <v>37</v>
      </c>
      <c r="P51" s="33" t="s">
        <v>37</v>
      </c>
      <c r="Q51" s="46" t="s">
        <v>37</v>
      </c>
      <c r="R51" s="22" t="s">
        <v>0</v>
      </c>
      <c r="S51" s="22" t="s">
        <v>0</v>
      </c>
      <c r="T51" s="22" t="s">
        <v>37</v>
      </c>
      <c r="U51" s="47" t="s">
        <v>121</v>
      </c>
      <c r="Z51" s="22" t="s">
        <v>0</v>
      </c>
      <c r="AA51" s="22" t="s">
        <v>122</v>
      </c>
      <c r="AF51" s="47" t="s">
        <v>98</v>
      </c>
      <c r="AK51" s="22" t="s">
        <v>47</v>
      </c>
      <c r="AP51" s="15" t="str">
        <f t="shared" si="2"/>
        <v>0x08C08000</v>
      </c>
      <c r="AQ51" s="16"/>
      <c r="AR51" s="17" t="str">
        <f t="shared" si="3"/>
        <v>ldarb,                                                          </v>
      </c>
      <c r="AS51" s="17" t="str">
        <f t="shared" si="4"/>
        <v>		ldarb,                                                          	/* 0x08C08000	LDARB     	 */</v>
      </c>
      <c r="AT51" s="17" t="str">
        <f t="shared" si="5"/>
        <v>		0x08C08000,	/* LDARB     	ldarb	 */</v>
      </c>
    </row>
    <row r="52" ht="12.75" customHeight="1">
      <c r="A52" s="8" t="s">
        <v>135</v>
      </c>
      <c r="B52" s="24"/>
      <c r="C52" s="24"/>
      <c r="D52" s="10"/>
      <c r="E52" s="19" t="s">
        <v>136</v>
      </c>
      <c r="F52" s="11" t="str">
        <f t="shared" si="1"/>
        <v/>
      </c>
      <c r="G52" s="12"/>
      <c r="H52" s="21"/>
      <c r="I52" s="21"/>
      <c r="J52" s="22" t="s">
        <v>37</v>
      </c>
      <c r="K52" s="22" t="s">
        <v>0</v>
      </c>
      <c r="L52" s="46" t="s">
        <v>37</v>
      </c>
      <c r="M52" s="46" t="s">
        <v>37</v>
      </c>
      <c r="N52" s="33" t="s">
        <v>0</v>
      </c>
      <c r="O52" s="46" t="s">
        <v>37</v>
      </c>
      <c r="P52" s="33" t="s">
        <v>37</v>
      </c>
      <c r="Q52" s="46" t="s">
        <v>37</v>
      </c>
      <c r="R52" s="22" t="s">
        <v>37</v>
      </c>
      <c r="S52" s="22" t="s">
        <v>37</v>
      </c>
      <c r="T52" s="22" t="s">
        <v>37</v>
      </c>
      <c r="U52" s="47" t="s">
        <v>121</v>
      </c>
      <c r="Z52" s="22" t="s">
        <v>37</v>
      </c>
      <c r="AA52" s="22" t="s">
        <v>122</v>
      </c>
      <c r="AF52" s="47" t="s">
        <v>98</v>
      </c>
      <c r="AK52" s="22" t="s">
        <v>47</v>
      </c>
      <c r="AP52" s="15" t="str">
        <f t="shared" si="2"/>
        <v>0x48000000</v>
      </c>
      <c r="AQ52" s="16"/>
      <c r="AR52" s="17" t="str">
        <f t="shared" si="3"/>
        <v>stxrh,                                                          </v>
      </c>
      <c r="AS52" s="17" t="str">
        <f t="shared" si="4"/>
        <v>		stxrh,                                                          	/* 0x48000000	STXRH     	 */</v>
      </c>
      <c r="AT52" s="17" t="str">
        <f t="shared" si="5"/>
        <v>		0x48000000,	/* STXRH     	stxrh	 */</v>
      </c>
    </row>
    <row r="53" ht="12.75" customHeight="1">
      <c r="A53" s="3" t="s">
        <v>137</v>
      </c>
      <c r="B53" s="24"/>
      <c r="C53" s="24"/>
      <c r="D53" s="10"/>
      <c r="E53" s="19" t="s">
        <v>138</v>
      </c>
      <c r="F53" s="11" t="str">
        <f t="shared" si="1"/>
        <v/>
      </c>
      <c r="G53" s="12"/>
      <c r="H53" s="21"/>
      <c r="I53" s="21"/>
      <c r="J53" s="22" t="s">
        <v>37</v>
      </c>
      <c r="K53" s="22" t="s">
        <v>0</v>
      </c>
      <c r="L53" s="46" t="s">
        <v>37</v>
      </c>
      <c r="M53" s="46" t="s">
        <v>37</v>
      </c>
      <c r="N53" s="33" t="s">
        <v>0</v>
      </c>
      <c r="O53" s="46" t="s">
        <v>37</v>
      </c>
      <c r="P53" s="33" t="s">
        <v>37</v>
      </c>
      <c r="Q53" s="46" t="s">
        <v>37</v>
      </c>
      <c r="R53" s="22" t="s">
        <v>37</v>
      </c>
      <c r="S53" s="22" t="s">
        <v>37</v>
      </c>
      <c r="T53" s="22" t="s">
        <v>37</v>
      </c>
      <c r="U53" s="47" t="s">
        <v>121</v>
      </c>
      <c r="Z53" s="22" t="s">
        <v>0</v>
      </c>
      <c r="AA53" s="22" t="s">
        <v>122</v>
      </c>
      <c r="AF53" s="47" t="s">
        <v>98</v>
      </c>
      <c r="AK53" s="22" t="s">
        <v>47</v>
      </c>
      <c r="AP53" s="15" t="str">
        <f t="shared" si="2"/>
        <v>0x48008000</v>
      </c>
      <c r="AQ53" s="16"/>
      <c r="AR53" s="17" t="str">
        <f t="shared" si="3"/>
        <v>stlxrh,                                                         </v>
      </c>
      <c r="AS53" s="17" t="str">
        <f t="shared" si="4"/>
        <v>		stlxrh,                                                         	/* 0x48008000	STLXRH    	 */</v>
      </c>
      <c r="AT53" s="17" t="str">
        <f t="shared" si="5"/>
        <v>		0x48008000,	/* STLXRH    	stlxrh	 */</v>
      </c>
    </row>
    <row r="54" ht="12.75" customHeight="1">
      <c r="A54" s="8" t="s">
        <v>139</v>
      </c>
      <c r="B54" s="24"/>
      <c r="C54" s="24"/>
      <c r="D54" s="10"/>
      <c r="E54" s="19" t="s">
        <v>140</v>
      </c>
      <c r="F54" s="11" t="str">
        <f t="shared" si="1"/>
        <v/>
      </c>
      <c r="G54" s="12"/>
      <c r="H54" s="21"/>
      <c r="I54" s="21"/>
      <c r="J54" s="22" t="s">
        <v>37</v>
      </c>
      <c r="K54" s="22" t="s">
        <v>0</v>
      </c>
      <c r="L54" s="46" t="s">
        <v>37</v>
      </c>
      <c r="M54" s="46" t="s">
        <v>37</v>
      </c>
      <c r="N54" s="33" t="s">
        <v>0</v>
      </c>
      <c r="O54" s="46" t="s">
        <v>37</v>
      </c>
      <c r="P54" s="33" t="s">
        <v>37</v>
      </c>
      <c r="Q54" s="46" t="s">
        <v>37</v>
      </c>
      <c r="R54" s="22" t="s">
        <v>37</v>
      </c>
      <c r="S54" s="22" t="s">
        <v>0</v>
      </c>
      <c r="T54" s="22" t="s">
        <v>37</v>
      </c>
      <c r="U54" s="47" t="s">
        <v>121</v>
      </c>
      <c r="Z54" s="22" t="s">
        <v>37</v>
      </c>
      <c r="AA54" s="22" t="s">
        <v>122</v>
      </c>
      <c r="AF54" s="47" t="s">
        <v>98</v>
      </c>
      <c r="AK54" s="22" t="s">
        <v>47</v>
      </c>
      <c r="AP54" s="15" t="str">
        <f t="shared" si="2"/>
        <v>0x48400000</v>
      </c>
      <c r="AQ54" s="16"/>
      <c r="AR54" s="17" t="str">
        <f t="shared" si="3"/>
        <v>ldxrh,                                                          </v>
      </c>
      <c r="AS54" s="17" t="str">
        <f t="shared" si="4"/>
        <v>		ldxrh,                                                          	/* 0x48400000	LDXRH     	 */</v>
      </c>
      <c r="AT54" s="17" t="str">
        <f t="shared" si="5"/>
        <v>		0x48400000,	/* LDXRH     	ldxrh	 */</v>
      </c>
    </row>
    <row r="55" ht="12.75" customHeight="1">
      <c r="A55" s="8" t="s">
        <v>141</v>
      </c>
      <c r="B55" s="24"/>
      <c r="C55" s="24"/>
      <c r="D55" s="10"/>
      <c r="E55" s="19" t="s">
        <v>142</v>
      </c>
      <c r="F55" s="11" t="str">
        <f t="shared" si="1"/>
        <v/>
      </c>
      <c r="G55" s="12"/>
      <c r="H55" s="21"/>
      <c r="I55" s="21"/>
      <c r="J55" s="22" t="s">
        <v>37</v>
      </c>
      <c r="K55" s="22" t="s">
        <v>0</v>
      </c>
      <c r="L55" s="46" t="s">
        <v>37</v>
      </c>
      <c r="M55" s="46" t="s">
        <v>37</v>
      </c>
      <c r="N55" s="33" t="s">
        <v>0</v>
      </c>
      <c r="O55" s="46" t="s">
        <v>37</v>
      </c>
      <c r="P55" s="33" t="s">
        <v>37</v>
      </c>
      <c r="Q55" s="46" t="s">
        <v>37</v>
      </c>
      <c r="R55" s="22" t="s">
        <v>37</v>
      </c>
      <c r="S55" s="22" t="s">
        <v>0</v>
      </c>
      <c r="T55" s="22" t="s">
        <v>37</v>
      </c>
      <c r="U55" s="47" t="s">
        <v>121</v>
      </c>
      <c r="Z55" s="22" t="s">
        <v>0</v>
      </c>
      <c r="AA55" s="22" t="s">
        <v>122</v>
      </c>
      <c r="AF55" s="47" t="s">
        <v>98</v>
      </c>
      <c r="AK55" s="22" t="s">
        <v>47</v>
      </c>
      <c r="AP55" s="15" t="str">
        <f t="shared" si="2"/>
        <v>0x48408000</v>
      </c>
      <c r="AQ55" s="16"/>
      <c r="AR55" s="17" t="str">
        <f t="shared" si="3"/>
        <v>ldaxrh,                                                         </v>
      </c>
      <c r="AS55" s="17" t="str">
        <f t="shared" si="4"/>
        <v>		ldaxrh,                                                         	/* 0x48408000	LDAXRH    	 */</v>
      </c>
      <c r="AT55" s="17" t="str">
        <f t="shared" si="5"/>
        <v>		0x48408000,	/* LDAXRH    	ldaxrh	 */</v>
      </c>
    </row>
    <row r="56" ht="12.75" customHeight="1">
      <c r="A56" s="3" t="s">
        <v>143</v>
      </c>
      <c r="B56" s="24"/>
      <c r="C56" s="24"/>
      <c r="D56" s="10"/>
      <c r="E56" s="19" t="s">
        <v>144</v>
      </c>
      <c r="F56" s="11" t="str">
        <f t="shared" si="1"/>
        <v/>
      </c>
      <c r="G56" s="12"/>
      <c r="H56" s="21"/>
      <c r="I56" s="21"/>
      <c r="J56" s="22" t="s">
        <v>37</v>
      </c>
      <c r="K56" s="22" t="s">
        <v>0</v>
      </c>
      <c r="L56" s="46" t="s">
        <v>37</v>
      </c>
      <c r="M56" s="46" t="s">
        <v>37</v>
      </c>
      <c r="N56" s="33" t="s">
        <v>0</v>
      </c>
      <c r="O56" s="46" t="s">
        <v>37</v>
      </c>
      <c r="P56" s="33" t="s">
        <v>37</v>
      </c>
      <c r="Q56" s="46" t="s">
        <v>37</v>
      </c>
      <c r="R56" s="22" t="s">
        <v>0</v>
      </c>
      <c r="S56" s="22" t="s">
        <v>37</v>
      </c>
      <c r="T56" s="22" t="s">
        <v>37</v>
      </c>
      <c r="U56" s="47" t="s">
        <v>121</v>
      </c>
      <c r="Z56" s="22" t="s">
        <v>0</v>
      </c>
      <c r="AA56" s="22" t="s">
        <v>122</v>
      </c>
      <c r="AF56" s="47" t="s">
        <v>98</v>
      </c>
      <c r="AK56" s="22" t="s">
        <v>47</v>
      </c>
      <c r="AP56" s="15" t="str">
        <f t="shared" si="2"/>
        <v>0x48808000</v>
      </c>
      <c r="AQ56" s="16"/>
      <c r="AR56" s="17" t="str">
        <f t="shared" si="3"/>
        <v>stlrh,                                                          </v>
      </c>
      <c r="AS56" s="17" t="str">
        <f t="shared" si="4"/>
        <v>		stlrh,                                                          	/* 0x48808000	STLRH     	 */</v>
      </c>
      <c r="AT56" s="17" t="str">
        <f t="shared" si="5"/>
        <v>		0x48808000,	/* STLRH     	stlrh	 */</v>
      </c>
    </row>
    <row r="57" ht="12.75" customHeight="1">
      <c r="A57" s="3" t="s">
        <v>145</v>
      </c>
      <c r="B57" s="24"/>
      <c r="C57" s="24"/>
      <c r="D57" s="10"/>
      <c r="E57" s="19" t="s">
        <v>146</v>
      </c>
      <c r="F57" s="11" t="str">
        <f t="shared" si="1"/>
        <v/>
      </c>
      <c r="G57" s="12"/>
      <c r="H57" s="21"/>
      <c r="I57" s="21"/>
      <c r="J57" s="22" t="s">
        <v>37</v>
      </c>
      <c r="K57" s="22" t="s">
        <v>0</v>
      </c>
      <c r="L57" s="46" t="s">
        <v>37</v>
      </c>
      <c r="M57" s="46" t="s">
        <v>37</v>
      </c>
      <c r="N57" s="33" t="s">
        <v>0</v>
      </c>
      <c r="O57" s="46" t="s">
        <v>37</v>
      </c>
      <c r="P57" s="33" t="s">
        <v>37</v>
      </c>
      <c r="Q57" s="46" t="s">
        <v>37</v>
      </c>
      <c r="R57" s="22" t="s">
        <v>0</v>
      </c>
      <c r="S57" s="22" t="s">
        <v>0</v>
      </c>
      <c r="T57" s="22" t="s">
        <v>37</v>
      </c>
      <c r="U57" s="47" t="s">
        <v>121</v>
      </c>
      <c r="Z57" s="22" t="s">
        <v>0</v>
      </c>
      <c r="AA57" s="22" t="s">
        <v>122</v>
      </c>
      <c r="AF57" s="47" t="s">
        <v>98</v>
      </c>
      <c r="AK57" s="22" t="s">
        <v>47</v>
      </c>
      <c r="AP57" s="15" t="str">
        <f t="shared" si="2"/>
        <v>0x48C08000</v>
      </c>
      <c r="AQ57" s="16"/>
      <c r="AR57" s="17" t="str">
        <f t="shared" si="3"/>
        <v>ldarh,                                                          </v>
      </c>
      <c r="AS57" s="17" t="str">
        <f t="shared" si="4"/>
        <v>		ldarh,                                                          	/* 0x48C08000	LDARH     	 */</v>
      </c>
      <c r="AT57" s="17" t="str">
        <f t="shared" si="5"/>
        <v>		0x48C08000,	/* LDARH     	ldarh	 */</v>
      </c>
    </row>
    <row r="58" ht="12.75" customHeight="1">
      <c r="A58" s="8" t="s">
        <v>147</v>
      </c>
      <c r="B58" s="24"/>
      <c r="C58" s="24"/>
      <c r="D58" s="10"/>
      <c r="E58" s="19" t="s">
        <v>148</v>
      </c>
      <c r="F58" s="11" t="str">
        <f t="shared" si="1"/>
        <v>w</v>
      </c>
      <c r="G58" s="12"/>
      <c r="H58" s="21" t="s">
        <v>49</v>
      </c>
      <c r="I58" s="21"/>
      <c r="J58" s="22" t="s">
        <v>0</v>
      </c>
      <c r="K58" s="22" t="s">
        <v>37</v>
      </c>
      <c r="L58" s="46" t="s">
        <v>37</v>
      </c>
      <c r="M58" s="46" t="s">
        <v>37</v>
      </c>
      <c r="N58" s="33" t="s">
        <v>0</v>
      </c>
      <c r="O58" s="46" t="s">
        <v>37</v>
      </c>
      <c r="P58" s="33" t="s">
        <v>37</v>
      </c>
      <c r="Q58" s="46" t="s">
        <v>37</v>
      </c>
      <c r="R58" s="22" t="s">
        <v>37</v>
      </c>
      <c r="S58" s="22" t="s">
        <v>37</v>
      </c>
      <c r="T58" s="22" t="s">
        <v>37</v>
      </c>
      <c r="U58" s="47" t="s">
        <v>121</v>
      </c>
      <c r="Z58" s="22" t="s">
        <v>37</v>
      </c>
      <c r="AA58" s="22" t="s">
        <v>122</v>
      </c>
      <c r="AF58" s="47" t="s">
        <v>98</v>
      </c>
      <c r="AK58" s="22" t="s">
        <v>47</v>
      </c>
      <c r="AP58" s="15" t="str">
        <f t="shared" si="2"/>
        <v>0x88000000</v>
      </c>
      <c r="AQ58" s="16"/>
      <c r="AR58" s="17" t="str">
        <f t="shared" si="3"/>
        <v>stxrw,                                                          </v>
      </c>
      <c r="AS58" s="17" t="str">
        <f t="shared" si="4"/>
        <v>		stxrw,                                                          	/* 0x88000000	STXR      	 */</v>
      </c>
      <c r="AT58" s="17" t="str">
        <f t="shared" si="5"/>
        <v>		0x88000000,	/* STXR      	stxrw	 */</v>
      </c>
    </row>
    <row r="59" ht="12.75" customHeight="1">
      <c r="A59" s="8" t="s">
        <v>149</v>
      </c>
      <c r="B59" s="24"/>
      <c r="C59" s="24"/>
      <c r="D59" s="10"/>
      <c r="E59" s="19" t="s">
        <v>150</v>
      </c>
      <c r="F59" s="11" t="str">
        <f t="shared" si="1"/>
        <v>w</v>
      </c>
      <c r="G59" s="12"/>
      <c r="H59" s="21" t="s">
        <v>49</v>
      </c>
      <c r="I59" s="21"/>
      <c r="J59" s="22" t="s">
        <v>0</v>
      </c>
      <c r="K59" s="22" t="s">
        <v>37</v>
      </c>
      <c r="L59" s="46" t="s">
        <v>37</v>
      </c>
      <c r="M59" s="46" t="s">
        <v>37</v>
      </c>
      <c r="N59" s="33" t="s">
        <v>0</v>
      </c>
      <c r="O59" s="46" t="s">
        <v>37</v>
      </c>
      <c r="P59" s="33" t="s">
        <v>37</v>
      </c>
      <c r="Q59" s="46" t="s">
        <v>37</v>
      </c>
      <c r="R59" s="22" t="s">
        <v>37</v>
      </c>
      <c r="S59" s="22" t="s">
        <v>37</v>
      </c>
      <c r="T59" s="22" t="s">
        <v>37</v>
      </c>
      <c r="U59" s="47" t="s">
        <v>121</v>
      </c>
      <c r="Z59" s="22" t="s">
        <v>0</v>
      </c>
      <c r="AA59" s="22" t="s">
        <v>122</v>
      </c>
      <c r="AF59" s="47" t="s">
        <v>98</v>
      </c>
      <c r="AK59" s="22" t="s">
        <v>47</v>
      </c>
      <c r="AP59" s="15" t="str">
        <f t="shared" si="2"/>
        <v>0x88008000</v>
      </c>
      <c r="AQ59" s="16"/>
      <c r="AR59" s="17" t="str">
        <f t="shared" si="3"/>
        <v>stlxrw,                                                         </v>
      </c>
      <c r="AS59" s="17" t="str">
        <f t="shared" si="4"/>
        <v>		stlxrw,                                                         	/* 0x88008000	STLXR     	 */</v>
      </c>
      <c r="AT59" s="17" t="str">
        <f t="shared" si="5"/>
        <v>		0x88008000,	/* STLXR     	stlxrw	 */</v>
      </c>
    </row>
    <row r="60" ht="12.75" customHeight="1">
      <c r="A60" s="3" t="s">
        <v>151</v>
      </c>
      <c r="B60" s="24"/>
      <c r="C60" s="24"/>
      <c r="D60" s="10"/>
      <c r="E60" s="19" t="s">
        <v>152</v>
      </c>
      <c r="F60" s="11" t="str">
        <f t="shared" si="1"/>
        <v>w</v>
      </c>
      <c r="G60" s="12"/>
      <c r="H60" s="21" t="s">
        <v>49</v>
      </c>
      <c r="I60" s="21"/>
      <c r="J60" s="22" t="s">
        <v>0</v>
      </c>
      <c r="K60" s="22" t="s">
        <v>37</v>
      </c>
      <c r="L60" s="46" t="s">
        <v>37</v>
      </c>
      <c r="M60" s="46" t="s">
        <v>37</v>
      </c>
      <c r="N60" s="33" t="s">
        <v>0</v>
      </c>
      <c r="O60" s="46" t="s">
        <v>37</v>
      </c>
      <c r="P60" s="33" t="s">
        <v>37</v>
      </c>
      <c r="Q60" s="46" t="s">
        <v>37</v>
      </c>
      <c r="R60" s="22" t="s">
        <v>37</v>
      </c>
      <c r="S60" s="22" t="s">
        <v>37</v>
      </c>
      <c r="T60" s="22" t="s">
        <v>0</v>
      </c>
      <c r="U60" s="47" t="s">
        <v>121</v>
      </c>
      <c r="Z60" s="22" t="s">
        <v>37</v>
      </c>
      <c r="AA60" s="22" t="s">
        <v>122</v>
      </c>
      <c r="AF60" s="47" t="s">
        <v>98</v>
      </c>
      <c r="AK60" s="22" t="s">
        <v>47</v>
      </c>
      <c r="AP60" s="15" t="str">
        <f t="shared" si="2"/>
        <v>0x88200000</v>
      </c>
      <c r="AQ60" s="16"/>
      <c r="AR60" s="17" t="str">
        <f t="shared" si="3"/>
        <v>stxpw,                                                          </v>
      </c>
      <c r="AS60" s="17" t="str">
        <f t="shared" si="4"/>
        <v>		stxpw,                                                          	/* 0x88200000	STXP      	 */</v>
      </c>
      <c r="AT60" s="17" t="str">
        <f t="shared" si="5"/>
        <v>		0x88200000,	/* STXP      	stxpw	 */</v>
      </c>
    </row>
    <row r="61" ht="12.75" customHeight="1">
      <c r="A61" s="8" t="s">
        <v>153</v>
      </c>
      <c r="B61" s="24"/>
      <c r="C61" s="24"/>
      <c r="D61" s="10"/>
      <c r="E61" s="19" t="s">
        <v>154</v>
      </c>
      <c r="F61" s="11" t="str">
        <f t="shared" si="1"/>
        <v>w</v>
      </c>
      <c r="G61" s="12"/>
      <c r="H61" s="21" t="s">
        <v>49</v>
      </c>
      <c r="I61" s="21"/>
      <c r="J61" s="22" t="s">
        <v>0</v>
      </c>
      <c r="K61" s="22" t="s">
        <v>37</v>
      </c>
      <c r="L61" s="46" t="s">
        <v>37</v>
      </c>
      <c r="M61" s="46" t="s">
        <v>37</v>
      </c>
      <c r="N61" s="33" t="s">
        <v>0</v>
      </c>
      <c r="O61" s="46" t="s">
        <v>37</v>
      </c>
      <c r="P61" s="33" t="s">
        <v>37</v>
      </c>
      <c r="Q61" s="46" t="s">
        <v>37</v>
      </c>
      <c r="R61" s="22" t="s">
        <v>37</v>
      </c>
      <c r="S61" s="22" t="s">
        <v>37</v>
      </c>
      <c r="T61" s="22" t="s">
        <v>0</v>
      </c>
      <c r="U61" s="47" t="s">
        <v>121</v>
      </c>
      <c r="Z61" s="22" t="s">
        <v>0</v>
      </c>
      <c r="AA61" s="22" t="s">
        <v>122</v>
      </c>
      <c r="AF61" s="47" t="s">
        <v>98</v>
      </c>
      <c r="AK61" s="22" t="s">
        <v>47</v>
      </c>
      <c r="AP61" s="15" t="str">
        <f t="shared" si="2"/>
        <v>0x88208000</v>
      </c>
      <c r="AQ61" s="16"/>
      <c r="AR61" s="17" t="str">
        <f t="shared" si="3"/>
        <v>stlxpw,                                                         </v>
      </c>
      <c r="AS61" s="17" t="str">
        <f t="shared" si="4"/>
        <v>		stlxpw,                                                         	/* 0x88208000	STLXP     	 */</v>
      </c>
      <c r="AT61" s="17" t="str">
        <f t="shared" si="5"/>
        <v>		0x88208000,	/* STLXP     	stlxpw	 */</v>
      </c>
    </row>
    <row r="62" ht="12.75" customHeight="1">
      <c r="A62" s="8" t="s">
        <v>155</v>
      </c>
      <c r="B62" s="24"/>
      <c r="C62" s="24"/>
      <c r="D62" s="10"/>
      <c r="E62" s="19" t="s">
        <v>156</v>
      </c>
      <c r="F62" s="11" t="str">
        <f t="shared" si="1"/>
        <v>w</v>
      </c>
      <c r="G62" s="12"/>
      <c r="H62" s="21" t="s">
        <v>49</v>
      </c>
      <c r="I62" s="21"/>
      <c r="J62" s="22" t="s">
        <v>0</v>
      </c>
      <c r="K62" s="22" t="s">
        <v>37</v>
      </c>
      <c r="L62" s="46" t="s">
        <v>37</v>
      </c>
      <c r="M62" s="46" t="s">
        <v>37</v>
      </c>
      <c r="N62" s="33" t="s">
        <v>0</v>
      </c>
      <c r="O62" s="46" t="s">
        <v>37</v>
      </c>
      <c r="P62" s="33" t="s">
        <v>37</v>
      </c>
      <c r="Q62" s="46" t="s">
        <v>37</v>
      </c>
      <c r="R62" s="22" t="s">
        <v>37</v>
      </c>
      <c r="S62" s="22" t="s">
        <v>0</v>
      </c>
      <c r="T62" s="22" t="s">
        <v>37</v>
      </c>
      <c r="U62" s="47" t="s">
        <v>121</v>
      </c>
      <c r="Z62" s="22" t="s">
        <v>37</v>
      </c>
      <c r="AA62" s="22" t="s">
        <v>122</v>
      </c>
      <c r="AF62" s="47" t="s">
        <v>98</v>
      </c>
      <c r="AK62" s="22" t="s">
        <v>47</v>
      </c>
      <c r="AP62" s="15" t="str">
        <f t="shared" si="2"/>
        <v>0x88400000</v>
      </c>
      <c r="AQ62" s="16"/>
      <c r="AR62" s="17" t="str">
        <f t="shared" si="3"/>
        <v>ldxrw,                                                          </v>
      </c>
      <c r="AS62" s="17" t="str">
        <f t="shared" si="4"/>
        <v>		ldxrw,                                                          	/* 0x88400000	LDXR      	 */</v>
      </c>
      <c r="AT62" s="17" t="str">
        <f t="shared" si="5"/>
        <v>		0x88400000,	/* LDXR      	ldxrw	 */</v>
      </c>
    </row>
    <row r="63" ht="12.75" customHeight="1">
      <c r="A63" s="3" t="s">
        <v>157</v>
      </c>
      <c r="B63" s="24"/>
      <c r="C63" s="24"/>
      <c r="D63" s="10"/>
      <c r="E63" s="19" t="s">
        <v>158</v>
      </c>
      <c r="F63" s="11" t="str">
        <f t="shared" si="1"/>
        <v>w</v>
      </c>
      <c r="G63" s="12"/>
      <c r="H63" s="21" t="s">
        <v>49</v>
      </c>
      <c r="I63" s="21"/>
      <c r="J63" s="22" t="s">
        <v>0</v>
      </c>
      <c r="K63" s="22" t="s">
        <v>37</v>
      </c>
      <c r="L63" s="46" t="s">
        <v>37</v>
      </c>
      <c r="M63" s="46" t="s">
        <v>37</v>
      </c>
      <c r="N63" s="33" t="s">
        <v>0</v>
      </c>
      <c r="O63" s="46" t="s">
        <v>37</v>
      </c>
      <c r="P63" s="33" t="s">
        <v>37</v>
      </c>
      <c r="Q63" s="46" t="s">
        <v>37</v>
      </c>
      <c r="R63" s="22" t="s">
        <v>37</v>
      </c>
      <c r="S63" s="22" t="s">
        <v>0</v>
      </c>
      <c r="T63" s="22" t="s">
        <v>37</v>
      </c>
      <c r="U63" s="47" t="s">
        <v>121</v>
      </c>
      <c r="Z63" s="22" t="s">
        <v>0</v>
      </c>
      <c r="AA63" s="22" t="s">
        <v>122</v>
      </c>
      <c r="AF63" s="47" t="s">
        <v>98</v>
      </c>
      <c r="AK63" s="22" t="s">
        <v>47</v>
      </c>
      <c r="AP63" s="15" t="str">
        <f t="shared" si="2"/>
        <v>0x88408000</v>
      </c>
      <c r="AQ63" s="16"/>
      <c r="AR63" s="17" t="str">
        <f t="shared" si="3"/>
        <v>ldaxrw,                                                         </v>
      </c>
      <c r="AS63" s="17" t="str">
        <f t="shared" si="4"/>
        <v>		ldaxrw,                                                         	/* 0x88408000	LDAXR     	 */</v>
      </c>
      <c r="AT63" s="17" t="str">
        <f t="shared" si="5"/>
        <v>		0x88408000,	/* LDAXR     	ldaxrw	 */</v>
      </c>
    </row>
    <row r="64" ht="12.75" customHeight="1">
      <c r="A64" s="3" t="s">
        <v>159</v>
      </c>
      <c r="B64" s="24"/>
      <c r="C64" s="24"/>
      <c r="D64" s="10"/>
      <c r="E64" s="19" t="s">
        <v>160</v>
      </c>
      <c r="F64" s="11" t="str">
        <f t="shared" si="1"/>
        <v>w</v>
      </c>
      <c r="G64" s="12"/>
      <c r="H64" s="21" t="s">
        <v>49</v>
      </c>
      <c r="I64" s="21"/>
      <c r="J64" s="22" t="s">
        <v>0</v>
      </c>
      <c r="K64" s="22" t="s">
        <v>37</v>
      </c>
      <c r="L64" s="46" t="s">
        <v>37</v>
      </c>
      <c r="M64" s="46" t="s">
        <v>37</v>
      </c>
      <c r="N64" s="33" t="s">
        <v>0</v>
      </c>
      <c r="O64" s="46" t="s">
        <v>37</v>
      </c>
      <c r="P64" s="33" t="s">
        <v>37</v>
      </c>
      <c r="Q64" s="46" t="s">
        <v>37</v>
      </c>
      <c r="R64" s="22" t="s">
        <v>37</v>
      </c>
      <c r="S64" s="22" t="s">
        <v>0</v>
      </c>
      <c r="T64" s="22" t="s">
        <v>0</v>
      </c>
      <c r="U64" s="47" t="s">
        <v>121</v>
      </c>
      <c r="Z64" s="22" t="s">
        <v>37</v>
      </c>
      <c r="AA64" s="22" t="s">
        <v>122</v>
      </c>
      <c r="AF64" s="47" t="s">
        <v>98</v>
      </c>
      <c r="AK64" s="22" t="s">
        <v>47</v>
      </c>
      <c r="AP64" s="15" t="str">
        <f t="shared" si="2"/>
        <v>0x88600000</v>
      </c>
      <c r="AQ64" s="16"/>
      <c r="AR64" s="17" t="str">
        <f t="shared" si="3"/>
        <v>ldxpw,                                                          </v>
      </c>
      <c r="AS64" s="17" t="str">
        <f t="shared" si="4"/>
        <v>		ldxpw,                                                          	/* 0x88600000	LDXP      	 */</v>
      </c>
      <c r="AT64" s="17" t="str">
        <f t="shared" si="5"/>
        <v>		0x88600000,	/* LDXP      	ldxpw	 */</v>
      </c>
    </row>
    <row r="65" ht="12.75" customHeight="1">
      <c r="A65" s="8" t="s">
        <v>161</v>
      </c>
      <c r="B65" s="24"/>
      <c r="C65" s="24"/>
      <c r="D65" s="10"/>
      <c r="E65" s="19" t="s">
        <v>162</v>
      </c>
      <c r="F65" s="11" t="str">
        <f t="shared" si="1"/>
        <v>w</v>
      </c>
      <c r="G65" s="12"/>
      <c r="H65" s="21" t="s">
        <v>49</v>
      </c>
      <c r="I65" s="21"/>
      <c r="J65" s="22" t="s">
        <v>0</v>
      </c>
      <c r="K65" s="22" t="s">
        <v>37</v>
      </c>
      <c r="L65" s="46" t="s">
        <v>37</v>
      </c>
      <c r="M65" s="46" t="s">
        <v>37</v>
      </c>
      <c r="N65" s="33" t="s">
        <v>0</v>
      </c>
      <c r="O65" s="46" t="s">
        <v>37</v>
      </c>
      <c r="P65" s="33" t="s">
        <v>37</v>
      </c>
      <c r="Q65" s="46" t="s">
        <v>37</v>
      </c>
      <c r="R65" s="22" t="s">
        <v>37</v>
      </c>
      <c r="S65" s="22" t="s">
        <v>0</v>
      </c>
      <c r="T65" s="22" t="s">
        <v>0</v>
      </c>
      <c r="U65" s="47" t="s">
        <v>121</v>
      </c>
      <c r="Z65" s="22" t="s">
        <v>0</v>
      </c>
      <c r="AA65" s="22" t="s">
        <v>122</v>
      </c>
      <c r="AF65" s="47" t="s">
        <v>98</v>
      </c>
      <c r="AK65" s="22" t="s">
        <v>47</v>
      </c>
      <c r="AP65" s="15" t="str">
        <f t="shared" si="2"/>
        <v>0x88608000</v>
      </c>
      <c r="AQ65" s="16"/>
      <c r="AR65" s="17" t="str">
        <f t="shared" si="3"/>
        <v>ldaxpw,                                                         </v>
      </c>
      <c r="AS65" s="17" t="str">
        <f t="shared" si="4"/>
        <v>		ldaxpw,                                                         	/* 0x88608000	LDAXP     	 */</v>
      </c>
      <c r="AT65" s="17" t="str">
        <f t="shared" si="5"/>
        <v>		0x88608000,	/* LDAXP     	ldaxpw	 */</v>
      </c>
    </row>
    <row r="66" ht="12.75" customHeight="1">
      <c r="A66" s="8" t="s">
        <v>163</v>
      </c>
      <c r="B66" s="24"/>
      <c r="C66" s="24"/>
      <c r="D66" s="10"/>
      <c r="E66" s="19" t="s">
        <v>164</v>
      </c>
      <c r="F66" s="11" t="str">
        <f t="shared" si="1"/>
        <v>w</v>
      </c>
      <c r="G66" s="12"/>
      <c r="H66" s="21" t="s">
        <v>49</v>
      </c>
      <c r="I66" s="21"/>
      <c r="J66" s="22" t="s">
        <v>0</v>
      </c>
      <c r="K66" s="22" t="s">
        <v>37</v>
      </c>
      <c r="L66" s="46" t="s">
        <v>37</v>
      </c>
      <c r="M66" s="46" t="s">
        <v>37</v>
      </c>
      <c r="N66" s="33" t="s">
        <v>0</v>
      </c>
      <c r="O66" s="46" t="s">
        <v>37</v>
      </c>
      <c r="P66" s="33" t="s">
        <v>37</v>
      </c>
      <c r="Q66" s="46" t="s">
        <v>37</v>
      </c>
      <c r="R66" s="22" t="s">
        <v>0</v>
      </c>
      <c r="S66" s="22" t="s">
        <v>37</v>
      </c>
      <c r="T66" s="22" t="s">
        <v>37</v>
      </c>
      <c r="U66" s="47" t="s">
        <v>121</v>
      </c>
      <c r="Z66" s="22" t="s">
        <v>0</v>
      </c>
      <c r="AA66" s="22" t="s">
        <v>122</v>
      </c>
      <c r="AF66" s="47" t="s">
        <v>98</v>
      </c>
      <c r="AK66" s="22" t="s">
        <v>47</v>
      </c>
      <c r="AP66" s="15" t="str">
        <f t="shared" si="2"/>
        <v>0x88808000</v>
      </c>
      <c r="AQ66" s="16"/>
      <c r="AR66" s="17" t="str">
        <f t="shared" si="3"/>
        <v>stlrw,                                                          </v>
      </c>
      <c r="AS66" s="17" t="str">
        <f t="shared" si="4"/>
        <v>		stlrw,                                                          	/* 0x88808000	STLR      	 */</v>
      </c>
      <c r="AT66" s="17" t="str">
        <f t="shared" si="5"/>
        <v>		0x88808000,	/* STLR      	stlrw	 */</v>
      </c>
    </row>
    <row r="67" ht="12.75" customHeight="1">
      <c r="A67" s="3" t="s">
        <v>165</v>
      </c>
      <c r="B67" s="24"/>
      <c r="C67" s="24"/>
      <c r="D67" s="10"/>
      <c r="E67" s="19" t="s">
        <v>166</v>
      </c>
      <c r="F67" s="11" t="str">
        <f t="shared" si="1"/>
        <v>w</v>
      </c>
      <c r="G67" s="12"/>
      <c r="H67" s="21" t="s">
        <v>49</v>
      </c>
      <c r="I67" s="21"/>
      <c r="J67" s="22" t="s">
        <v>0</v>
      </c>
      <c r="K67" s="22" t="s">
        <v>37</v>
      </c>
      <c r="L67" s="46" t="s">
        <v>37</v>
      </c>
      <c r="M67" s="46" t="s">
        <v>37</v>
      </c>
      <c r="N67" s="33" t="s">
        <v>0</v>
      </c>
      <c r="O67" s="46" t="s">
        <v>37</v>
      </c>
      <c r="P67" s="33" t="s">
        <v>37</v>
      </c>
      <c r="Q67" s="46" t="s">
        <v>37</v>
      </c>
      <c r="R67" s="22" t="s">
        <v>0</v>
      </c>
      <c r="S67" s="22" t="s">
        <v>0</v>
      </c>
      <c r="T67" s="22" t="s">
        <v>37</v>
      </c>
      <c r="U67" s="47" t="s">
        <v>121</v>
      </c>
      <c r="Z67" s="22" t="s">
        <v>0</v>
      </c>
      <c r="AA67" s="22" t="s">
        <v>122</v>
      </c>
      <c r="AF67" s="47" t="s">
        <v>98</v>
      </c>
      <c r="AK67" s="22" t="s">
        <v>47</v>
      </c>
      <c r="AP67" s="15" t="str">
        <f t="shared" si="2"/>
        <v>0x88C08000</v>
      </c>
      <c r="AQ67" s="16"/>
      <c r="AR67" s="17" t="str">
        <f t="shared" si="3"/>
        <v>ldarw,                                                          </v>
      </c>
      <c r="AS67" s="17" t="str">
        <f t="shared" si="4"/>
        <v>		ldarw,                                                          	/* 0x88C08000	LDAR      	 */</v>
      </c>
      <c r="AT67" s="17" t="str">
        <f t="shared" si="5"/>
        <v>		0x88C08000,	/* LDAR      	ldarw	 */</v>
      </c>
    </row>
    <row r="68" ht="12.75" customHeight="1">
      <c r="A68" s="8" t="s">
        <v>167</v>
      </c>
      <c r="B68" s="24"/>
      <c r="C68" s="24"/>
      <c r="D68" s="10"/>
      <c r="E68" s="19" t="s">
        <v>148</v>
      </c>
      <c r="F68" s="11" t="str">
        <f t="shared" si="1"/>
        <v>x</v>
      </c>
      <c r="G68" s="12"/>
      <c r="H68" s="21" t="s">
        <v>51</v>
      </c>
      <c r="I68" s="21"/>
      <c r="J68" s="22" t="s">
        <v>0</v>
      </c>
      <c r="K68" s="22" t="s">
        <v>0</v>
      </c>
      <c r="L68" s="46" t="s">
        <v>37</v>
      </c>
      <c r="M68" s="46" t="s">
        <v>37</v>
      </c>
      <c r="N68" s="33" t="s">
        <v>0</v>
      </c>
      <c r="O68" s="46" t="s">
        <v>37</v>
      </c>
      <c r="P68" s="33" t="s">
        <v>37</v>
      </c>
      <c r="Q68" s="46" t="s">
        <v>37</v>
      </c>
      <c r="R68" s="22" t="s">
        <v>37</v>
      </c>
      <c r="S68" s="22" t="s">
        <v>37</v>
      </c>
      <c r="T68" s="22" t="s">
        <v>37</v>
      </c>
      <c r="U68" s="47" t="s">
        <v>121</v>
      </c>
      <c r="Z68" s="22" t="s">
        <v>37</v>
      </c>
      <c r="AA68" s="22" t="s">
        <v>122</v>
      </c>
      <c r="AF68" s="47" t="s">
        <v>98</v>
      </c>
      <c r="AK68" s="22" t="s">
        <v>47</v>
      </c>
      <c r="AP68" s="15" t="str">
        <f t="shared" si="2"/>
        <v>0xC8000000</v>
      </c>
      <c r="AQ68" s="16"/>
      <c r="AR68" s="17" t="str">
        <f t="shared" si="3"/>
        <v>stxrx,                                                          </v>
      </c>
      <c r="AS68" s="17" t="str">
        <f t="shared" si="4"/>
        <v>		stxrx,                                                          	/* 0xC8000000	STXR      	 */</v>
      </c>
      <c r="AT68" s="17" t="str">
        <f t="shared" si="5"/>
        <v>		0xC8000000,	/* STXR      	stxrx	 */</v>
      </c>
    </row>
    <row r="69" ht="12.75" customHeight="1">
      <c r="A69" s="8" t="s">
        <v>168</v>
      </c>
      <c r="B69" s="24"/>
      <c r="C69" s="24"/>
      <c r="D69" s="10"/>
      <c r="E69" s="19" t="s">
        <v>150</v>
      </c>
      <c r="F69" s="11" t="str">
        <f t="shared" si="1"/>
        <v>x</v>
      </c>
      <c r="G69" s="12"/>
      <c r="H69" s="21" t="s">
        <v>51</v>
      </c>
      <c r="I69" s="21"/>
      <c r="J69" s="22" t="s">
        <v>0</v>
      </c>
      <c r="K69" s="22" t="s">
        <v>0</v>
      </c>
      <c r="L69" s="46" t="s">
        <v>37</v>
      </c>
      <c r="M69" s="46" t="s">
        <v>37</v>
      </c>
      <c r="N69" s="33" t="s">
        <v>0</v>
      </c>
      <c r="O69" s="46" t="s">
        <v>37</v>
      </c>
      <c r="P69" s="33" t="s">
        <v>37</v>
      </c>
      <c r="Q69" s="46" t="s">
        <v>37</v>
      </c>
      <c r="R69" s="22" t="s">
        <v>37</v>
      </c>
      <c r="S69" s="22" t="s">
        <v>37</v>
      </c>
      <c r="T69" s="22" t="s">
        <v>37</v>
      </c>
      <c r="U69" s="47" t="s">
        <v>121</v>
      </c>
      <c r="Z69" s="22" t="s">
        <v>0</v>
      </c>
      <c r="AA69" s="22" t="s">
        <v>122</v>
      </c>
      <c r="AF69" s="47" t="s">
        <v>98</v>
      </c>
      <c r="AK69" s="22" t="s">
        <v>47</v>
      </c>
      <c r="AP69" s="15" t="str">
        <f t="shared" si="2"/>
        <v>0xC8008000</v>
      </c>
      <c r="AQ69" s="16"/>
      <c r="AR69" s="17" t="str">
        <f t="shared" si="3"/>
        <v>stlxrx,                                                         </v>
      </c>
      <c r="AS69" s="17" t="str">
        <f t="shared" si="4"/>
        <v>		stlxrx,                                                         	/* 0xC8008000	STLXR     	 */</v>
      </c>
      <c r="AT69" s="17" t="str">
        <f t="shared" si="5"/>
        <v>		0xC8008000,	/* STLXR     	stlxrx	 */</v>
      </c>
    </row>
    <row r="70" ht="12.75" customHeight="1">
      <c r="A70" s="3" t="s">
        <v>169</v>
      </c>
      <c r="B70" s="24"/>
      <c r="C70" s="24"/>
      <c r="D70" s="10"/>
      <c r="E70" s="19" t="s">
        <v>152</v>
      </c>
      <c r="F70" s="11" t="str">
        <f t="shared" si="1"/>
        <v>x</v>
      </c>
      <c r="G70" s="12"/>
      <c r="H70" s="21" t="s">
        <v>51</v>
      </c>
      <c r="I70" s="21"/>
      <c r="J70" s="22" t="s">
        <v>0</v>
      </c>
      <c r="K70" s="22" t="s">
        <v>0</v>
      </c>
      <c r="L70" s="46" t="s">
        <v>37</v>
      </c>
      <c r="M70" s="46" t="s">
        <v>37</v>
      </c>
      <c r="N70" s="33" t="s">
        <v>0</v>
      </c>
      <c r="O70" s="46" t="s">
        <v>37</v>
      </c>
      <c r="P70" s="33" t="s">
        <v>37</v>
      </c>
      <c r="Q70" s="46" t="s">
        <v>37</v>
      </c>
      <c r="R70" s="22" t="s">
        <v>37</v>
      </c>
      <c r="S70" s="22" t="s">
        <v>37</v>
      </c>
      <c r="T70" s="22" t="s">
        <v>0</v>
      </c>
      <c r="U70" s="47" t="s">
        <v>121</v>
      </c>
      <c r="Z70" s="22" t="s">
        <v>37</v>
      </c>
      <c r="AA70" s="22" t="s">
        <v>122</v>
      </c>
      <c r="AF70" s="47" t="s">
        <v>98</v>
      </c>
      <c r="AK70" s="22" t="s">
        <v>47</v>
      </c>
      <c r="AP70" s="15" t="str">
        <f t="shared" si="2"/>
        <v>0xC8200000</v>
      </c>
      <c r="AQ70" s="16"/>
      <c r="AR70" s="17" t="str">
        <f t="shared" si="3"/>
        <v>stxpx,                                                          </v>
      </c>
      <c r="AS70" s="17" t="str">
        <f t="shared" si="4"/>
        <v>		stxpx,                                                          	/* 0xC8200000	STXP      	 */</v>
      </c>
      <c r="AT70" s="17" t="str">
        <f t="shared" si="5"/>
        <v>		0xC8200000,	/* STXP      	stxpx	 */</v>
      </c>
    </row>
    <row r="71" ht="12.75" customHeight="1">
      <c r="A71" s="3" t="s">
        <v>170</v>
      </c>
      <c r="B71" s="24"/>
      <c r="C71" s="24"/>
      <c r="D71" s="10"/>
      <c r="E71" s="19" t="s">
        <v>154</v>
      </c>
      <c r="F71" s="11" t="str">
        <f t="shared" si="1"/>
        <v>x</v>
      </c>
      <c r="G71" s="12"/>
      <c r="H71" s="21" t="s">
        <v>51</v>
      </c>
      <c r="I71" s="21"/>
      <c r="J71" s="22" t="s">
        <v>0</v>
      </c>
      <c r="K71" s="22" t="s">
        <v>0</v>
      </c>
      <c r="L71" s="46" t="s">
        <v>37</v>
      </c>
      <c r="M71" s="46" t="s">
        <v>37</v>
      </c>
      <c r="N71" s="33" t="s">
        <v>0</v>
      </c>
      <c r="O71" s="46" t="s">
        <v>37</v>
      </c>
      <c r="P71" s="33" t="s">
        <v>37</v>
      </c>
      <c r="Q71" s="46" t="s">
        <v>37</v>
      </c>
      <c r="R71" s="22" t="s">
        <v>37</v>
      </c>
      <c r="S71" s="22" t="s">
        <v>37</v>
      </c>
      <c r="T71" s="22" t="s">
        <v>0</v>
      </c>
      <c r="U71" s="47" t="s">
        <v>121</v>
      </c>
      <c r="Z71" s="22" t="s">
        <v>0</v>
      </c>
      <c r="AA71" s="22" t="s">
        <v>122</v>
      </c>
      <c r="AF71" s="47" t="s">
        <v>98</v>
      </c>
      <c r="AK71" s="22" t="s">
        <v>47</v>
      </c>
      <c r="AP71" s="15" t="str">
        <f t="shared" si="2"/>
        <v>0xC8208000</v>
      </c>
      <c r="AQ71" s="16"/>
      <c r="AR71" s="17" t="str">
        <f t="shared" si="3"/>
        <v>stlxpx,                                                         </v>
      </c>
      <c r="AS71" s="17" t="str">
        <f t="shared" si="4"/>
        <v>		stlxpx,                                                         	/* 0xC8208000	STLXP     	 */</v>
      </c>
      <c r="AT71" s="17" t="str">
        <f t="shared" si="5"/>
        <v>		0xC8208000,	/* STLXP     	stlxpx	 */</v>
      </c>
    </row>
    <row r="72" ht="12.75" customHeight="1">
      <c r="A72" s="8" t="s">
        <v>171</v>
      </c>
      <c r="B72" s="24"/>
      <c r="C72" s="24"/>
      <c r="D72" s="10"/>
      <c r="E72" s="19" t="s">
        <v>156</v>
      </c>
      <c r="F72" s="11" t="str">
        <f t="shared" si="1"/>
        <v>x</v>
      </c>
      <c r="G72" s="12"/>
      <c r="H72" s="21" t="s">
        <v>51</v>
      </c>
      <c r="I72" s="21"/>
      <c r="J72" s="22" t="s">
        <v>0</v>
      </c>
      <c r="K72" s="22" t="s">
        <v>0</v>
      </c>
      <c r="L72" s="46" t="s">
        <v>37</v>
      </c>
      <c r="M72" s="46" t="s">
        <v>37</v>
      </c>
      <c r="N72" s="33" t="s">
        <v>0</v>
      </c>
      <c r="O72" s="46" t="s">
        <v>37</v>
      </c>
      <c r="P72" s="33" t="s">
        <v>37</v>
      </c>
      <c r="Q72" s="46" t="s">
        <v>37</v>
      </c>
      <c r="R72" s="22" t="s">
        <v>37</v>
      </c>
      <c r="S72" s="22" t="s">
        <v>0</v>
      </c>
      <c r="T72" s="22" t="s">
        <v>37</v>
      </c>
      <c r="U72" s="47" t="s">
        <v>121</v>
      </c>
      <c r="Z72" s="22" t="s">
        <v>37</v>
      </c>
      <c r="AA72" s="22" t="s">
        <v>122</v>
      </c>
      <c r="AF72" s="47" t="s">
        <v>98</v>
      </c>
      <c r="AK72" s="22" t="s">
        <v>47</v>
      </c>
      <c r="AP72" s="15" t="str">
        <f t="shared" si="2"/>
        <v>0xC8400000</v>
      </c>
      <c r="AQ72" s="16"/>
      <c r="AR72" s="17" t="str">
        <f t="shared" si="3"/>
        <v>ldxrx,                                                          </v>
      </c>
      <c r="AS72" s="17" t="str">
        <f t="shared" si="4"/>
        <v>		ldxrx,                                                          	/* 0xC8400000	LDXR      	 */</v>
      </c>
      <c r="AT72" s="17" t="str">
        <f t="shared" si="5"/>
        <v>		0xC8400000,	/* LDXR      	ldxrx	 */</v>
      </c>
    </row>
    <row r="73" ht="12.75" customHeight="1">
      <c r="A73" s="8" t="s">
        <v>172</v>
      </c>
      <c r="B73" s="24"/>
      <c r="C73" s="24"/>
      <c r="D73" s="10"/>
      <c r="E73" s="19" t="s">
        <v>158</v>
      </c>
      <c r="F73" s="11" t="str">
        <f t="shared" si="1"/>
        <v>x</v>
      </c>
      <c r="G73" s="12"/>
      <c r="H73" s="21" t="s">
        <v>51</v>
      </c>
      <c r="I73" s="21"/>
      <c r="J73" s="22" t="s">
        <v>0</v>
      </c>
      <c r="K73" s="22" t="s">
        <v>0</v>
      </c>
      <c r="L73" s="46" t="s">
        <v>37</v>
      </c>
      <c r="M73" s="46" t="s">
        <v>37</v>
      </c>
      <c r="N73" s="33" t="s">
        <v>0</v>
      </c>
      <c r="O73" s="46" t="s">
        <v>37</v>
      </c>
      <c r="P73" s="33" t="s">
        <v>37</v>
      </c>
      <c r="Q73" s="46" t="s">
        <v>37</v>
      </c>
      <c r="R73" s="22" t="s">
        <v>37</v>
      </c>
      <c r="S73" s="22" t="s">
        <v>0</v>
      </c>
      <c r="T73" s="22" t="s">
        <v>37</v>
      </c>
      <c r="U73" s="47" t="s">
        <v>121</v>
      </c>
      <c r="Z73" s="22" t="s">
        <v>0</v>
      </c>
      <c r="AA73" s="22" t="s">
        <v>122</v>
      </c>
      <c r="AF73" s="47" t="s">
        <v>98</v>
      </c>
      <c r="AK73" s="22" t="s">
        <v>47</v>
      </c>
      <c r="AP73" s="15" t="str">
        <f t="shared" si="2"/>
        <v>0xC8408000</v>
      </c>
      <c r="AQ73" s="16"/>
      <c r="AR73" s="17" t="str">
        <f t="shared" si="3"/>
        <v>ldaxrx,                                                         </v>
      </c>
      <c r="AS73" s="17" t="str">
        <f t="shared" si="4"/>
        <v>		ldaxrx,                                                         	/* 0xC8408000	LDAXR     	 */</v>
      </c>
      <c r="AT73" s="17" t="str">
        <f t="shared" si="5"/>
        <v>		0xC8408000,	/* LDAXR     	ldaxrx	 */</v>
      </c>
    </row>
    <row r="74" ht="12.75" customHeight="1">
      <c r="A74" s="3" t="s">
        <v>173</v>
      </c>
      <c r="B74" s="24"/>
      <c r="C74" s="24"/>
      <c r="D74" s="10"/>
      <c r="E74" s="19" t="s">
        <v>160</v>
      </c>
      <c r="F74" s="11" t="str">
        <f t="shared" si="1"/>
        <v>x</v>
      </c>
      <c r="G74" s="12"/>
      <c r="H74" s="21" t="s">
        <v>51</v>
      </c>
      <c r="I74" s="21"/>
      <c r="J74" s="22" t="s">
        <v>0</v>
      </c>
      <c r="K74" s="22" t="s">
        <v>0</v>
      </c>
      <c r="L74" s="46" t="s">
        <v>37</v>
      </c>
      <c r="M74" s="46" t="s">
        <v>37</v>
      </c>
      <c r="N74" s="33" t="s">
        <v>0</v>
      </c>
      <c r="O74" s="46" t="s">
        <v>37</v>
      </c>
      <c r="P74" s="33" t="s">
        <v>37</v>
      </c>
      <c r="Q74" s="46" t="s">
        <v>37</v>
      </c>
      <c r="R74" s="22" t="s">
        <v>37</v>
      </c>
      <c r="S74" s="22" t="s">
        <v>0</v>
      </c>
      <c r="T74" s="22" t="s">
        <v>0</v>
      </c>
      <c r="U74" s="47" t="s">
        <v>121</v>
      </c>
      <c r="Z74" s="22" t="s">
        <v>37</v>
      </c>
      <c r="AA74" s="22" t="s">
        <v>122</v>
      </c>
      <c r="AF74" s="47" t="s">
        <v>98</v>
      </c>
      <c r="AK74" s="22" t="s">
        <v>47</v>
      </c>
      <c r="AP74" s="15" t="str">
        <f t="shared" si="2"/>
        <v>0xC8600000</v>
      </c>
      <c r="AQ74" s="16"/>
      <c r="AR74" s="17" t="str">
        <f t="shared" si="3"/>
        <v>ldxpx,                                                          </v>
      </c>
      <c r="AS74" s="17" t="str">
        <f t="shared" si="4"/>
        <v>		ldxpx,                                                          	/* 0xC8600000	LDXP      	 */</v>
      </c>
      <c r="AT74" s="17" t="str">
        <f t="shared" si="5"/>
        <v>		0xC8600000,	/* LDXP      	ldxpx	 */</v>
      </c>
    </row>
    <row r="75" ht="12.75" customHeight="1">
      <c r="A75" s="8" t="s">
        <v>174</v>
      </c>
      <c r="B75" s="24"/>
      <c r="C75" s="24"/>
      <c r="D75" s="10"/>
      <c r="E75" s="19" t="s">
        <v>162</v>
      </c>
      <c r="F75" s="11" t="str">
        <f t="shared" si="1"/>
        <v>x</v>
      </c>
      <c r="G75" s="12"/>
      <c r="H75" s="21" t="s">
        <v>51</v>
      </c>
      <c r="I75" s="21"/>
      <c r="J75" s="22" t="s">
        <v>0</v>
      </c>
      <c r="K75" s="22" t="s">
        <v>0</v>
      </c>
      <c r="L75" s="46" t="s">
        <v>37</v>
      </c>
      <c r="M75" s="46" t="s">
        <v>37</v>
      </c>
      <c r="N75" s="33" t="s">
        <v>0</v>
      </c>
      <c r="O75" s="46" t="s">
        <v>37</v>
      </c>
      <c r="P75" s="33" t="s">
        <v>37</v>
      </c>
      <c r="Q75" s="46" t="s">
        <v>37</v>
      </c>
      <c r="R75" s="22" t="s">
        <v>37</v>
      </c>
      <c r="S75" s="22" t="s">
        <v>0</v>
      </c>
      <c r="T75" s="22" t="s">
        <v>0</v>
      </c>
      <c r="U75" s="47" t="s">
        <v>121</v>
      </c>
      <c r="Z75" s="22" t="s">
        <v>0</v>
      </c>
      <c r="AA75" s="22" t="s">
        <v>122</v>
      </c>
      <c r="AF75" s="47" t="s">
        <v>98</v>
      </c>
      <c r="AK75" s="22" t="s">
        <v>47</v>
      </c>
      <c r="AP75" s="15" t="str">
        <f t="shared" si="2"/>
        <v>0xC8608000</v>
      </c>
      <c r="AQ75" s="16"/>
      <c r="AR75" s="17" t="str">
        <f t="shared" si="3"/>
        <v>ldaxpx,                                                         </v>
      </c>
      <c r="AS75" s="17" t="str">
        <f t="shared" si="4"/>
        <v>		ldaxpx,                                                         	/* 0xC8608000	LDAXP     	 */</v>
      </c>
      <c r="AT75" s="17" t="str">
        <f t="shared" si="5"/>
        <v>		0xC8608000,	/* LDAXP     	ldaxpx	 */</v>
      </c>
    </row>
    <row r="76" ht="12.75" customHeight="1">
      <c r="A76" s="8" t="s">
        <v>175</v>
      </c>
      <c r="B76" s="24"/>
      <c r="C76" s="24"/>
      <c r="D76" s="10"/>
      <c r="E76" s="19" t="s">
        <v>164</v>
      </c>
      <c r="F76" s="11" t="str">
        <f t="shared" si="1"/>
        <v>x</v>
      </c>
      <c r="G76" s="12"/>
      <c r="H76" s="21" t="s">
        <v>51</v>
      </c>
      <c r="I76" s="21"/>
      <c r="J76" s="22" t="s">
        <v>0</v>
      </c>
      <c r="K76" s="22" t="s">
        <v>0</v>
      </c>
      <c r="L76" s="46" t="s">
        <v>37</v>
      </c>
      <c r="M76" s="46" t="s">
        <v>37</v>
      </c>
      <c r="N76" s="33" t="s">
        <v>0</v>
      </c>
      <c r="O76" s="46" t="s">
        <v>37</v>
      </c>
      <c r="P76" s="33" t="s">
        <v>37</v>
      </c>
      <c r="Q76" s="46" t="s">
        <v>37</v>
      </c>
      <c r="R76" s="22" t="s">
        <v>0</v>
      </c>
      <c r="S76" s="22" t="s">
        <v>37</v>
      </c>
      <c r="T76" s="22" t="s">
        <v>37</v>
      </c>
      <c r="U76" s="47" t="s">
        <v>121</v>
      </c>
      <c r="Z76" s="22" t="s">
        <v>0</v>
      </c>
      <c r="AA76" s="22" t="s">
        <v>122</v>
      </c>
      <c r="AF76" s="47" t="s">
        <v>98</v>
      </c>
      <c r="AK76" s="22" t="s">
        <v>47</v>
      </c>
      <c r="AP76" s="15" t="str">
        <f t="shared" si="2"/>
        <v>0xC8808000</v>
      </c>
      <c r="AQ76" s="16"/>
      <c r="AR76" s="17" t="str">
        <f t="shared" si="3"/>
        <v>stlrx,                                                          </v>
      </c>
      <c r="AS76" s="17" t="str">
        <f t="shared" si="4"/>
        <v>		stlrx,                                                          	/* 0xC8808000	STLR      	 */</v>
      </c>
      <c r="AT76" s="17" t="str">
        <f t="shared" si="5"/>
        <v>		0xC8808000,	/* STLR      	stlrx	 */</v>
      </c>
    </row>
    <row r="77" ht="12.75" customHeight="1">
      <c r="A77" s="3" t="s">
        <v>176</v>
      </c>
      <c r="B77" s="24"/>
      <c r="C77" s="24"/>
      <c r="D77" s="10"/>
      <c r="E77" s="19" t="s">
        <v>166</v>
      </c>
      <c r="F77" s="11" t="str">
        <f t="shared" si="1"/>
        <v>x</v>
      </c>
      <c r="G77" s="12"/>
      <c r="H77" s="21" t="s">
        <v>51</v>
      </c>
      <c r="I77" s="21"/>
      <c r="J77" s="22" t="s">
        <v>0</v>
      </c>
      <c r="K77" s="22" t="s">
        <v>0</v>
      </c>
      <c r="L77" s="46" t="s">
        <v>37</v>
      </c>
      <c r="M77" s="46" t="s">
        <v>37</v>
      </c>
      <c r="N77" s="33" t="s">
        <v>0</v>
      </c>
      <c r="O77" s="46" t="s">
        <v>37</v>
      </c>
      <c r="P77" s="33" t="s">
        <v>37</v>
      </c>
      <c r="Q77" s="46" t="s">
        <v>37</v>
      </c>
      <c r="R77" s="22" t="s">
        <v>0</v>
      </c>
      <c r="S77" s="22" t="s">
        <v>0</v>
      </c>
      <c r="T77" s="22" t="s">
        <v>37</v>
      </c>
      <c r="U77" s="47" t="s">
        <v>121</v>
      </c>
      <c r="Z77" s="22" t="s">
        <v>0</v>
      </c>
      <c r="AA77" s="22" t="s">
        <v>122</v>
      </c>
      <c r="AF77" s="47" t="s">
        <v>98</v>
      </c>
      <c r="AK77" s="22" t="s">
        <v>47</v>
      </c>
      <c r="AP77" s="15" t="str">
        <f t="shared" si="2"/>
        <v>0xC8C08000</v>
      </c>
      <c r="AQ77" s="16"/>
      <c r="AR77" s="17" t="str">
        <f t="shared" si="3"/>
        <v>ldarx,                                                          </v>
      </c>
      <c r="AS77" s="17" t="str">
        <f t="shared" si="4"/>
        <v>		ldarx,                                                          	/* 0xC8C08000	LDAR      	 */</v>
      </c>
      <c r="AT77" s="17" t="str">
        <f t="shared" si="5"/>
        <v>		0xC8C08000,	/* LDAR      	ldarx	 */</v>
      </c>
    </row>
    <row r="78">
      <c r="A78" s="3" t="s">
        <v>177</v>
      </c>
      <c r="B78" s="24"/>
      <c r="C78" s="24"/>
      <c r="D78" s="48" t="s">
        <v>178</v>
      </c>
      <c r="F78" s="11" t="str">
        <f t="shared" si="1"/>
        <v/>
      </c>
      <c r="G78" s="12"/>
      <c r="H78" s="49"/>
      <c r="I78" s="49"/>
      <c r="J78" s="50" t="s">
        <v>45</v>
      </c>
      <c r="K78" s="50" t="s">
        <v>45</v>
      </c>
      <c r="L78" s="51" t="s">
        <v>37</v>
      </c>
      <c r="M78" s="51" t="s">
        <v>0</v>
      </c>
      <c r="N78" s="52" t="s">
        <v>0</v>
      </c>
      <c r="O78" s="50" t="s">
        <v>45</v>
      </c>
      <c r="P78" s="52" t="s">
        <v>37</v>
      </c>
      <c r="Q78" s="51" t="s">
        <v>37</v>
      </c>
      <c r="R78" s="29" t="s">
        <v>46</v>
      </c>
      <c r="AK78" s="27" t="s">
        <v>47</v>
      </c>
      <c r="AP78" s="15" t="str">
        <f t="shared" si="2"/>
        <v/>
      </c>
      <c r="AQ78" s="16"/>
      <c r="AR78" s="17" t="str">
        <f t="shared" si="3"/>
        <v/>
      </c>
      <c r="AS78" s="17" t="str">
        <f t="shared" si="4"/>
        <v>	/* Load register (literal) */</v>
      </c>
      <c r="AT78" s="17" t="str">
        <f t="shared" si="5"/>
        <v>	/* Load register (literal) */</v>
      </c>
    </row>
    <row r="79">
      <c r="A79" s="8" t="s">
        <v>179</v>
      </c>
      <c r="B79" s="30"/>
      <c r="C79" s="30"/>
      <c r="D79" s="53"/>
      <c r="E79" s="19" t="s">
        <v>180</v>
      </c>
      <c r="F79" s="11" t="str">
        <f t="shared" si="1"/>
        <v>w</v>
      </c>
      <c r="G79" s="11"/>
      <c r="H79" s="31" t="s">
        <v>49</v>
      </c>
      <c r="I79" s="31"/>
      <c r="J79" s="54" t="s">
        <v>37</v>
      </c>
      <c r="K79" s="54" t="s">
        <v>37</v>
      </c>
      <c r="L79" s="41" t="s">
        <v>37</v>
      </c>
      <c r="M79" s="41" t="s">
        <v>0</v>
      </c>
      <c r="N79" s="41" t="s">
        <v>0</v>
      </c>
      <c r="O79" s="55" t="s">
        <v>37</v>
      </c>
      <c r="P79" s="41" t="s">
        <v>37</v>
      </c>
      <c r="Q79" s="41" t="s">
        <v>37</v>
      </c>
      <c r="R79" s="34" t="s">
        <v>46</v>
      </c>
      <c r="AK79" s="22" t="s">
        <v>47</v>
      </c>
      <c r="AP79" s="15" t="str">
        <f t="shared" si="2"/>
        <v>0x18000000</v>
      </c>
      <c r="AQ79" s="16"/>
      <c r="AR79" s="17" t="str">
        <f t="shared" si="3"/>
        <v>ldrw,                                                           </v>
      </c>
      <c r="AS79" s="17" t="str">
        <f t="shared" si="4"/>
        <v>		ldrw,                                                           	/* 0x18000000	LDR       	 */</v>
      </c>
      <c r="AT79" s="17" t="str">
        <f t="shared" si="5"/>
        <v>		0x18000000,	/* LDR       	ldrw	 */</v>
      </c>
    </row>
    <row r="80">
      <c r="A80" s="8" t="s">
        <v>181</v>
      </c>
      <c r="B80" s="30"/>
      <c r="C80" s="30"/>
      <c r="D80" s="53"/>
      <c r="E80" s="19" t="s">
        <v>180</v>
      </c>
      <c r="F80" s="11" t="str">
        <f t="shared" si="1"/>
        <v>s</v>
      </c>
      <c r="G80" s="11"/>
      <c r="H80" s="31" t="s">
        <v>182</v>
      </c>
      <c r="I80" s="31"/>
      <c r="J80" s="54" t="s">
        <v>37</v>
      </c>
      <c r="K80" s="54" t="s">
        <v>37</v>
      </c>
      <c r="L80" s="41" t="s">
        <v>37</v>
      </c>
      <c r="M80" s="41" t="s">
        <v>0</v>
      </c>
      <c r="N80" s="41" t="s">
        <v>0</v>
      </c>
      <c r="O80" s="55" t="s">
        <v>0</v>
      </c>
      <c r="P80" s="41" t="s">
        <v>37</v>
      </c>
      <c r="Q80" s="41" t="s">
        <v>37</v>
      </c>
      <c r="R80" s="34" t="s">
        <v>46</v>
      </c>
      <c r="AK80" s="22" t="s">
        <v>47</v>
      </c>
      <c r="AP80" s="15" t="str">
        <f t="shared" si="2"/>
        <v>0x1C000000</v>
      </c>
      <c r="AQ80" s="16"/>
      <c r="AR80" s="17" t="str">
        <f t="shared" si="3"/>
        <v>ldrs,                                                           </v>
      </c>
      <c r="AS80" s="17" t="str">
        <f t="shared" si="4"/>
        <v>		ldrs,                                                           	/* 0x1C000000	LDR       	 */</v>
      </c>
      <c r="AT80" s="17" t="str">
        <f t="shared" si="5"/>
        <v>		0x1C000000,	/* LDR       	ldrs	 */</v>
      </c>
    </row>
    <row r="81">
      <c r="A81" s="3" t="s">
        <v>183</v>
      </c>
      <c r="B81" s="30"/>
      <c r="C81" s="30"/>
      <c r="D81" s="53"/>
      <c r="E81" s="19" t="s">
        <v>180</v>
      </c>
      <c r="F81" s="11" t="str">
        <f t="shared" si="1"/>
        <v>x</v>
      </c>
      <c r="G81" s="11"/>
      <c r="H81" s="31" t="s">
        <v>51</v>
      </c>
      <c r="I81" s="31"/>
      <c r="J81" s="54" t="s">
        <v>37</v>
      </c>
      <c r="K81" s="54" t="s">
        <v>0</v>
      </c>
      <c r="L81" s="41" t="s">
        <v>37</v>
      </c>
      <c r="M81" s="41" t="s">
        <v>0</v>
      </c>
      <c r="N81" s="41" t="s">
        <v>0</v>
      </c>
      <c r="O81" s="55" t="s">
        <v>37</v>
      </c>
      <c r="P81" s="41" t="s">
        <v>37</v>
      </c>
      <c r="Q81" s="41" t="s">
        <v>37</v>
      </c>
      <c r="R81" s="34" t="s">
        <v>46</v>
      </c>
      <c r="AK81" s="22" t="s">
        <v>47</v>
      </c>
      <c r="AP81" s="15" t="str">
        <f t="shared" si="2"/>
        <v>0x58000000</v>
      </c>
      <c r="AQ81" s="16"/>
      <c r="AR81" s="17" t="str">
        <f t="shared" si="3"/>
        <v>ldrx,                                                           </v>
      </c>
      <c r="AS81" s="17" t="str">
        <f t="shared" si="4"/>
        <v>		ldrx,                                                           	/* 0x58000000	LDR       	 */</v>
      </c>
      <c r="AT81" s="17" t="str">
        <f t="shared" si="5"/>
        <v>		0x58000000,	/* LDR       	ldrx	 */</v>
      </c>
    </row>
    <row r="82">
      <c r="A82" s="8" t="s">
        <v>184</v>
      </c>
      <c r="B82" s="30"/>
      <c r="C82" s="30"/>
      <c r="D82" s="53"/>
      <c r="E82" s="19" t="s">
        <v>180</v>
      </c>
      <c r="F82" s="11" t="str">
        <f t="shared" si="1"/>
        <v>d</v>
      </c>
      <c r="G82" s="11"/>
      <c r="H82" s="31" t="s">
        <v>185</v>
      </c>
      <c r="I82" s="31"/>
      <c r="J82" s="54" t="s">
        <v>37</v>
      </c>
      <c r="K82" s="54" t="s">
        <v>0</v>
      </c>
      <c r="L82" s="41" t="s">
        <v>37</v>
      </c>
      <c r="M82" s="41" t="s">
        <v>0</v>
      </c>
      <c r="N82" s="41" t="s">
        <v>0</v>
      </c>
      <c r="O82" s="55" t="s">
        <v>0</v>
      </c>
      <c r="P82" s="41" t="s">
        <v>37</v>
      </c>
      <c r="Q82" s="41" t="s">
        <v>37</v>
      </c>
      <c r="R82" s="34" t="s">
        <v>46</v>
      </c>
      <c r="AK82" s="22" t="s">
        <v>47</v>
      </c>
      <c r="AP82" s="15" t="str">
        <f t="shared" si="2"/>
        <v>0x5C000000</v>
      </c>
      <c r="AQ82" s="16"/>
      <c r="AR82" s="17" t="str">
        <f t="shared" si="3"/>
        <v>ldrd,                                                           </v>
      </c>
      <c r="AS82" s="17" t="str">
        <f t="shared" si="4"/>
        <v>		ldrd,                                                           	/* 0x5C000000	LDR       	 */</v>
      </c>
      <c r="AT82" s="17" t="str">
        <f t="shared" si="5"/>
        <v>		0x5C000000,	/* LDR       	ldrd	 */</v>
      </c>
    </row>
    <row r="83">
      <c r="A83" s="8" t="s">
        <v>186</v>
      </c>
      <c r="B83" s="30"/>
      <c r="C83" s="30"/>
      <c r="D83" s="53"/>
      <c r="E83" s="19" t="s">
        <v>187</v>
      </c>
      <c r="F83" s="11" t="str">
        <f t="shared" si="1"/>
        <v/>
      </c>
      <c r="G83" s="11"/>
      <c r="H83" s="56"/>
      <c r="I83" s="56"/>
      <c r="J83" s="54" t="s">
        <v>0</v>
      </c>
      <c r="K83" s="54" t="s">
        <v>37</v>
      </c>
      <c r="L83" s="41" t="s">
        <v>37</v>
      </c>
      <c r="M83" s="41" t="s">
        <v>0</v>
      </c>
      <c r="N83" s="41" t="s">
        <v>0</v>
      </c>
      <c r="O83" s="55" t="s">
        <v>37</v>
      </c>
      <c r="P83" s="41" t="s">
        <v>37</v>
      </c>
      <c r="Q83" s="41" t="s">
        <v>37</v>
      </c>
      <c r="R83" s="34" t="s">
        <v>46</v>
      </c>
      <c r="AK83" s="22" t="s">
        <v>47</v>
      </c>
      <c r="AP83" s="15" t="str">
        <f t="shared" si="2"/>
        <v>0x98000000</v>
      </c>
      <c r="AQ83" s="16"/>
      <c r="AR83" s="17" t="str">
        <f t="shared" si="3"/>
        <v>ldrsw,                                                          </v>
      </c>
      <c r="AS83" s="17" t="str">
        <f t="shared" si="4"/>
        <v>		ldrsw,                                                          	/* 0x98000000	LDRSW     	 */</v>
      </c>
      <c r="AT83" s="17" t="str">
        <f t="shared" si="5"/>
        <v>		0x98000000,	/* LDRSW     	ldrsw	 */</v>
      </c>
    </row>
    <row r="84">
      <c r="A84" s="3" t="s">
        <v>188</v>
      </c>
      <c r="B84" s="30"/>
      <c r="C84" s="30"/>
      <c r="D84" s="53"/>
      <c r="E84" s="19" t="s">
        <v>180</v>
      </c>
      <c r="F84" s="11" t="str">
        <f t="shared" si="1"/>
        <v>q</v>
      </c>
      <c r="G84" s="11"/>
      <c r="H84" s="31" t="s">
        <v>189</v>
      </c>
      <c r="I84" s="31"/>
      <c r="J84" s="54" t="s">
        <v>0</v>
      </c>
      <c r="K84" s="54" t="s">
        <v>37</v>
      </c>
      <c r="L84" s="41" t="s">
        <v>37</v>
      </c>
      <c r="M84" s="41" t="s">
        <v>0</v>
      </c>
      <c r="N84" s="41" t="s">
        <v>0</v>
      </c>
      <c r="O84" s="55" t="s">
        <v>0</v>
      </c>
      <c r="P84" s="41" t="s">
        <v>37</v>
      </c>
      <c r="Q84" s="41" t="s">
        <v>37</v>
      </c>
      <c r="R84" s="34" t="s">
        <v>46</v>
      </c>
      <c r="AK84" s="22" t="s">
        <v>47</v>
      </c>
      <c r="AP84" s="15" t="str">
        <f t="shared" si="2"/>
        <v>0x9C000000</v>
      </c>
      <c r="AQ84" s="16"/>
      <c r="AR84" s="17" t="str">
        <f t="shared" si="3"/>
        <v>ldrq,                                                           </v>
      </c>
      <c r="AS84" s="17" t="str">
        <f t="shared" si="4"/>
        <v>		ldrq,                                                           	/* 0x9C000000	LDR       	 */</v>
      </c>
      <c r="AT84" s="17" t="str">
        <f t="shared" si="5"/>
        <v>		0x9C000000,	/* LDR       	ldrq	 */</v>
      </c>
    </row>
    <row r="85">
      <c r="A85" s="3" t="s">
        <v>190</v>
      </c>
      <c r="B85" s="30"/>
      <c r="C85" s="30"/>
      <c r="D85" s="53"/>
      <c r="E85" s="19" t="s">
        <v>191</v>
      </c>
      <c r="F85" s="11" t="str">
        <f t="shared" si="1"/>
        <v/>
      </c>
      <c r="G85" s="11"/>
      <c r="H85" s="56"/>
      <c r="I85" s="56"/>
      <c r="J85" s="54" t="s">
        <v>0</v>
      </c>
      <c r="K85" s="54" t="s">
        <v>0</v>
      </c>
      <c r="L85" s="41" t="s">
        <v>37</v>
      </c>
      <c r="M85" s="41" t="s">
        <v>0</v>
      </c>
      <c r="N85" s="41" t="s">
        <v>0</v>
      </c>
      <c r="O85" s="55" t="s">
        <v>37</v>
      </c>
      <c r="P85" s="41" t="s">
        <v>37</v>
      </c>
      <c r="Q85" s="41" t="s">
        <v>37</v>
      </c>
      <c r="R85" s="34" t="s">
        <v>46</v>
      </c>
      <c r="AK85" s="22" t="s">
        <v>47</v>
      </c>
      <c r="AP85" s="15" t="str">
        <f t="shared" si="2"/>
        <v>0xD8000000</v>
      </c>
      <c r="AQ85" s="16"/>
      <c r="AR85" s="17" t="str">
        <f t="shared" si="3"/>
        <v>prfm,                                                           </v>
      </c>
      <c r="AS85" s="17" t="str">
        <f t="shared" si="4"/>
        <v>		prfm,                                                           	/* 0xD8000000	PRFM      	 */</v>
      </c>
      <c r="AT85" s="17" t="str">
        <f t="shared" si="5"/>
        <v>		0xD8000000,	/* PRFM      	prfm	 */</v>
      </c>
    </row>
    <row r="86">
      <c r="A86" s="8" t="s">
        <v>192</v>
      </c>
      <c r="B86" s="24"/>
      <c r="C86" s="24"/>
      <c r="D86" s="48" t="s">
        <v>193</v>
      </c>
      <c r="F86" s="11" t="str">
        <f t="shared" si="1"/>
        <v/>
      </c>
      <c r="G86" s="12"/>
      <c r="H86" s="49"/>
      <c r="I86" s="49"/>
      <c r="J86" s="50" t="s">
        <v>45</v>
      </c>
      <c r="K86" s="50" t="s">
        <v>45</v>
      </c>
      <c r="L86" s="51" t="s">
        <v>0</v>
      </c>
      <c r="M86" s="51" t="s">
        <v>37</v>
      </c>
      <c r="N86" s="52" t="s">
        <v>0</v>
      </c>
      <c r="O86" s="50" t="s">
        <v>45</v>
      </c>
      <c r="P86" s="52" t="s">
        <v>37</v>
      </c>
      <c r="Q86" s="51" t="s">
        <v>37</v>
      </c>
      <c r="R86" s="51" t="s">
        <v>37</v>
      </c>
      <c r="S86" s="50" t="s">
        <v>45</v>
      </c>
      <c r="T86" s="50" t="s">
        <v>194</v>
      </c>
      <c r="AA86" s="27" t="s">
        <v>122</v>
      </c>
      <c r="AF86" s="45" t="s">
        <v>98</v>
      </c>
      <c r="AK86" s="27" t="s">
        <v>47</v>
      </c>
      <c r="AP86" s="15" t="str">
        <f t="shared" si="2"/>
        <v/>
      </c>
      <c r="AQ86" s="16"/>
      <c r="AR86" s="17" t="str">
        <f t="shared" si="3"/>
        <v/>
      </c>
      <c r="AS86" s="17" t="str">
        <f t="shared" si="4"/>
        <v>	/* Load/store no-allocate pair (offset) */</v>
      </c>
      <c r="AT86" s="17" t="str">
        <f t="shared" si="5"/>
        <v>	/* Load/store no-allocate pair (offset) */</v>
      </c>
    </row>
    <row r="87">
      <c r="A87" s="8" t="s">
        <v>195</v>
      </c>
      <c r="B87" s="24"/>
      <c r="C87" s="24"/>
      <c r="D87" s="48"/>
      <c r="E87" s="19" t="s">
        <v>196</v>
      </c>
      <c r="F87" s="11" t="str">
        <f t="shared" si="1"/>
        <v>w</v>
      </c>
      <c r="G87" s="12"/>
      <c r="H87" s="31" t="s">
        <v>49</v>
      </c>
      <c r="I87" s="31"/>
      <c r="J87" s="54" t="s">
        <v>37</v>
      </c>
      <c r="K87" s="54" t="s">
        <v>37</v>
      </c>
      <c r="L87" s="41" t="s">
        <v>0</v>
      </c>
      <c r="M87" s="41" t="s">
        <v>37</v>
      </c>
      <c r="N87" s="41" t="s">
        <v>0</v>
      </c>
      <c r="O87" s="54" t="s">
        <v>37</v>
      </c>
      <c r="P87" s="41" t="s">
        <v>37</v>
      </c>
      <c r="Q87" s="41" t="s">
        <v>37</v>
      </c>
      <c r="R87" s="41" t="s">
        <v>37</v>
      </c>
      <c r="S87" s="54" t="s">
        <v>37</v>
      </c>
      <c r="T87" s="54" t="s">
        <v>194</v>
      </c>
      <c r="AA87" s="22" t="s">
        <v>122</v>
      </c>
      <c r="AF87" s="47" t="s">
        <v>98</v>
      </c>
      <c r="AK87" s="22" t="s">
        <v>47</v>
      </c>
      <c r="AP87" s="15" t="str">
        <f t="shared" si="2"/>
        <v>0x28000000</v>
      </c>
      <c r="AQ87" s="16"/>
      <c r="AR87" s="17" t="str">
        <f t="shared" si="3"/>
        <v>stnpw,                                                          </v>
      </c>
      <c r="AS87" s="17" t="str">
        <f t="shared" si="4"/>
        <v>		stnpw,                                                          	/* 0x28000000	STNP      	 */</v>
      </c>
      <c r="AT87" s="17" t="str">
        <f t="shared" si="5"/>
        <v>		0x28000000,	/* STNP      	stnpw	 */</v>
      </c>
    </row>
    <row r="88">
      <c r="A88" s="3" t="s">
        <v>197</v>
      </c>
      <c r="B88" s="24"/>
      <c r="C88" s="24"/>
      <c r="D88" s="48"/>
      <c r="E88" s="19" t="s">
        <v>198</v>
      </c>
      <c r="F88" s="11" t="str">
        <f t="shared" si="1"/>
        <v>w</v>
      </c>
      <c r="G88" s="12"/>
      <c r="H88" s="31" t="s">
        <v>49</v>
      </c>
      <c r="I88" s="31"/>
      <c r="J88" s="54" t="s">
        <v>37</v>
      </c>
      <c r="K88" s="54" t="s">
        <v>37</v>
      </c>
      <c r="L88" s="41" t="s">
        <v>0</v>
      </c>
      <c r="M88" s="41" t="s">
        <v>37</v>
      </c>
      <c r="N88" s="41" t="s">
        <v>0</v>
      </c>
      <c r="O88" s="54" t="s">
        <v>37</v>
      </c>
      <c r="P88" s="41" t="s">
        <v>37</v>
      </c>
      <c r="Q88" s="41" t="s">
        <v>37</v>
      </c>
      <c r="R88" s="41" t="s">
        <v>37</v>
      </c>
      <c r="S88" s="54" t="s">
        <v>0</v>
      </c>
      <c r="T88" s="54" t="s">
        <v>194</v>
      </c>
      <c r="AA88" s="22" t="s">
        <v>122</v>
      </c>
      <c r="AF88" s="47" t="s">
        <v>98</v>
      </c>
      <c r="AK88" s="22" t="s">
        <v>47</v>
      </c>
      <c r="AP88" s="15" t="str">
        <f t="shared" si="2"/>
        <v>0x28400000</v>
      </c>
      <c r="AQ88" s="16"/>
      <c r="AR88" s="17" t="str">
        <f t="shared" si="3"/>
        <v>ldnpw,                                                          </v>
      </c>
      <c r="AS88" s="17" t="str">
        <f t="shared" si="4"/>
        <v>		ldnpw,                                                          	/* 0x28400000	LDNP      	 */</v>
      </c>
      <c r="AT88" s="17" t="str">
        <f t="shared" si="5"/>
        <v>		0x28400000,	/* LDNP      	ldnpw	 */</v>
      </c>
    </row>
    <row r="89">
      <c r="A89" s="8" t="s">
        <v>199</v>
      </c>
      <c r="B89" s="24"/>
      <c r="C89" s="24"/>
      <c r="D89" s="48"/>
      <c r="E89" s="19" t="s">
        <v>196</v>
      </c>
      <c r="F89" s="11" t="str">
        <f t="shared" si="1"/>
        <v>s</v>
      </c>
      <c r="G89" s="11"/>
      <c r="H89" s="31" t="s">
        <v>182</v>
      </c>
      <c r="I89" s="31"/>
      <c r="J89" s="54" t="s">
        <v>37</v>
      </c>
      <c r="K89" s="54" t="s">
        <v>37</v>
      </c>
      <c r="L89" s="41" t="s">
        <v>0</v>
      </c>
      <c r="M89" s="41" t="s">
        <v>37</v>
      </c>
      <c r="N89" s="41" t="s">
        <v>0</v>
      </c>
      <c r="O89" s="54" t="s">
        <v>0</v>
      </c>
      <c r="P89" s="41" t="s">
        <v>37</v>
      </c>
      <c r="Q89" s="41" t="s">
        <v>37</v>
      </c>
      <c r="R89" s="41" t="s">
        <v>37</v>
      </c>
      <c r="S89" s="54" t="s">
        <v>37</v>
      </c>
      <c r="T89" s="54" t="s">
        <v>194</v>
      </c>
      <c r="AA89" s="22" t="s">
        <v>122</v>
      </c>
      <c r="AF89" s="47" t="s">
        <v>98</v>
      </c>
      <c r="AK89" s="22" t="s">
        <v>47</v>
      </c>
      <c r="AP89" s="15" t="str">
        <f t="shared" si="2"/>
        <v>0x2C000000</v>
      </c>
      <c r="AQ89" s="16"/>
      <c r="AR89" s="17" t="str">
        <f t="shared" si="3"/>
        <v>stnps,                                                          </v>
      </c>
      <c r="AS89" s="17" t="str">
        <f t="shared" si="4"/>
        <v>		stnps,                                                          	/* 0x2C000000	STNP      	 */</v>
      </c>
      <c r="AT89" s="17" t="str">
        <f t="shared" si="5"/>
        <v>		0x2C000000,	/* STNP      	stnps	 */</v>
      </c>
    </row>
    <row r="90">
      <c r="A90" s="8" t="s">
        <v>200</v>
      </c>
      <c r="B90" s="24"/>
      <c r="C90" s="24"/>
      <c r="D90" s="48"/>
      <c r="E90" s="19" t="s">
        <v>198</v>
      </c>
      <c r="F90" s="11" t="str">
        <f t="shared" si="1"/>
        <v>s</v>
      </c>
      <c r="G90" s="11"/>
      <c r="H90" s="31" t="s">
        <v>182</v>
      </c>
      <c r="I90" s="31"/>
      <c r="J90" s="54" t="s">
        <v>37</v>
      </c>
      <c r="K90" s="54" t="s">
        <v>37</v>
      </c>
      <c r="L90" s="41" t="s">
        <v>0</v>
      </c>
      <c r="M90" s="41" t="s">
        <v>37</v>
      </c>
      <c r="N90" s="41" t="s">
        <v>0</v>
      </c>
      <c r="O90" s="54" t="s">
        <v>0</v>
      </c>
      <c r="P90" s="41" t="s">
        <v>37</v>
      </c>
      <c r="Q90" s="41" t="s">
        <v>37</v>
      </c>
      <c r="R90" s="41" t="s">
        <v>37</v>
      </c>
      <c r="S90" s="54" t="s">
        <v>0</v>
      </c>
      <c r="T90" s="54" t="s">
        <v>194</v>
      </c>
      <c r="AA90" s="22" t="s">
        <v>122</v>
      </c>
      <c r="AF90" s="47" t="s">
        <v>98</v>
      </c>
      <c r="AK90" s="22" t="s">
        <v>47</v>
      </c>
      <c r="AP90" s="15" t="str">
        <f t="shared" si="2"/>
        <v>0x2C400000</v>
      </c>
      <c r="AQ90" s="16"/>
      <c r="AR90" s="17" t="str">
        <f t="shared" si="3"/>
        <v>ldnps,                                                          </v>
      </c>
      <c r="AS90" s="17" t="str">
        <f t="shared" si="4"/>
        <v>		ldnps,                                                          	/* 0x2C400000	LDNP      	 */</v>
      </c>
      <c r="AT90" s="17" t="str">
        <f t="shared" si="5"/>
        <v>		0x2C400000,	/* LDNP      	ldnps	 */</v>
      </c>
    </row>
    <row r="91">
      <c r="A91" s="3" t="s">
        <v>201</v>
      </c>
      <c r="B91" s="24"/>
      <c r="C91" s="24"/>
      <c r="D91" s="48"/>
      <c r="E91" s="19" t="s">
        <v>196</v>
      </c>
      <c r="F91" s="11" t="str">
        <f t="shared" si="1"/>
        <v>d</v>
      </c>
      <c r="G91" s="11"/>
      <c r="H91" s="31" t="s">
        <v>185</v>
      </c>
      <c r="I91" s="31"/>
      <c r="J91" s="54" t="s">
        <v>37</v>
      </c>
      <c r="K91" s="54" t="s">
        <v>0</v>
      </c>
      <c r="L91" s="41" t="s">
        <v>0</v>
      </c>
      <c r="M91" s="41" t="s">
        <v>37</v>
      </c>
      <c r="N91" s="41" t="s">
        <v>0</v>
      </c>
      <c r="O91" s="54" t="s">
        <v>0</v>
      </c>
      <c r="P91" s="41" t="s">
        <v>37</v>
      </c>
      <c r="Q91" s="41" t="s">
        <v>37</v>
      </c>
      <c r="R91" s="41" t="s">
        <v>37</v>
      </c>
      <c r="S91" s="54" t="s">
        <v>37</v>
      </c>
      <c r="T91" s="54" t="s">
        <v>194</v>
      </c>
      <c r="AA91" s="22" t="s">
        <v>122</v>
      </c>
      <c r="AF91" s="47" t="s">
        <v>98</v>
      </c>
      <c r="AK91" s="22" t="s">
        <v>47</v>
      </c>
      <c r="AP91" s="15" t="str">
        <f t="shared" si="2"/>
        <v>0x6C000000</v>
      </c>
      <c r="AQ91" s="16"/>
      <c r="AR91" s="17" t="str">
        <f t="shared" si="3"/>
        <v>stnpd,                                                          </v>
      </c>
      <c r="AS91" s="17" t="str">
        <f t="shared" si="4"/>
        <v>		stnpd,                                                          	/* 0x6C000000	STNP      	 */</v>
      </c>
      <c r="AT91" s="17" t="str">
        <f t="shared" si="5"/>
        <v>		0x6C000000,	/* STNP      	stnpd	 */</v>
      </c>
    </row>
    <row r="92">
      <c r="A92" s="3" t="s">
        <v>202</v>
      </c>
      <c r="B92" s="24"/>
      <c r="C92" s="24"/>
      <c r="D92" s="48"/>
      <c r="E92" s="19" t="s">
        <v>198</v>
      </c>
      <c r="F92" s="11" t="str">
        <f t="shared" si="1"/>
        <v>d</v>
      </c>
      <c r="G92" s="11"/>
      <c r="H92" s="31" t="s">
        <v>185</v>
      </c>
      <c r="I92" s="31"/>
      <c r="J92" s="54" t="s">
        <v>37</v>
      </c>
      <c r="K92" s="54" t="s">
        <v>0</v>
      </c>
      <c r="L92" s="41" t="s">
        <v>0</v>
      </c>
      <c r="M92" s="41" t="s">
        <v>37</v>
      </c>
      <c r="N92" s="41" t="s">
        <v>0</v>
      </c>
      <c r="O92" s="54" t="s">
        <v>0</v>
      </c>
      <c r="P92" s="41" t="s">
        <v>37</v>
      </c>
      <c r="Q92" s="41" t="s">
        <v>37</v>
      </c>
      <c r="R92" s="41" t="s">
        <v>37</v>
      </c>
      <c r="S92" s="54" t="s">
        <v>0</v>
      </c>
      <c r="T92" s="54" t="s">
        <v>194</v>
      </c>
      <c r="AA92" s="22" t="s">
        <v>122</v>
      </c>
      <c r="AF92" s="47" t="s">
        <v>98</v>
      </c>
      <c r="AK92" s="22" t="s">
        <v>47</v>
      </c>
      <c r="AP92" s="15" t="str">
        <f t="shared" si="2"/>
        <v>0x6C400000</v>
      </c>
      <c r="AQ92" s="16"/>
      <c r="AR92" s="17" t="str">
        <f t="shared" si="3"/>
        <v>ldnpd,                                                          </v>
      </c>
      <c r="AS92" s="17" t="str">
        <f t="shared" si="4"/>
        <v>		ldnpd,                                                          	/* 0x6C400000	LDNP      	 */</v>
      </c>
      <c r="AT92" s="17" t="str">
        <f t="shared" si="5"/>
        <v>		0x6C400000,	/* LDNP      	ldnpd	 */</v>
      </c>
    </row>
    <row r="93">
      <c r="A93" s="8" t="s">
        <v>203</v>
      </c>
      <c r="B93" s="24"/>
      <c r="C93" s="24"/>
      <c r="D93" s="48"/>
      <c r="E93" s="19" t="s">
        <v>196</v>
      </c>
      <c r="F93" s="11" t="str">
        <f t="shared" si="1"/>
        <v>x</v>
      </c>
      <c r="G93" s="12"/>
      <c r="H93" s="31" t="s">
        <v>51</v>
      </c>
      <c r="I93" s="31"/>
      <c r="J93" s="54" t="s">
        <v>0</v>
      </c>
      <c r="K93" s="54" t="s">
        <v>37</v>
      </c>
      <c r="L93" s="41" t="s">
        <v>0</v>
      </c>
      <c r="M93" s="41" t="s">
        <v>37</v>
      </c>
      <c r="N93" s="41" t="s">
        <v>0</v>
      </c>
      <c r="O93" s="54" t="s">
        <v>37</v>
      </c>
      <c r="P93" s="41" t="s">
        <v>37</v>
      </c>
      <c r="Q93" s="41" t="s">
        <v>37</v>
      </c>
      <c r="R93" s="41" t="s">
        <v>37</v>
      </c>
      <c r="S93" s="54" t="s">
        <v>37</v>
      </c>
      <c r="T93" s="54" t="s">
        <v>194</v>
      </c>
      <c r="AA93" s="22" t="s">
        <v>122</v>
      </c>
      <c r="AF93" s="47" t="s">
        <v>98</v>
      </c>
      <c r="AK93" s="22" t="s">
        <v>47</v>
      </c>
      <c r="AP93" s="15" t="str">
        <f t="shared" si="2"/>
        <v>0xA8000000</v>
      </c>
      <c r="AQ93" s="16"/>
      <c r="AR93" s="17" t="str">
        <f t="shared" si="3"/>
        <v>stnpx,                                                          </v>
      </c>
      <c r="AS93" s="17" t="str">
        <f t="shared" si="4"/>
        <v>		stnpx,                                                          	/* 0xA8000000	STNP      	 */</v>
      </c>
      <c r="AT93" s="17" t="str">
        <f t="shared" si="5"/>
        <v>		0xA8000000,	/* STNP      	stnpx	 */</v>
      </c>
    </row>
    <row r="94">
      <c r="A94" s="8" t="s">
        <v>204</v>
      </c>
      <c r="B94" s="24"/>
      <c r="C94" s="24"/>
      <c r="D94" s="48"/>
      <c r="E94" s="19" t="s">
        <v>198</v>
      </c>
      <c r="F94" s="11" t="str">
        <f t="shared" si="1"/>
        <v>x</v>
      </c>
      <c r="G94" s="12"/>
      <c r="H94" s="31" t="s">
        <v>51</v>
      </c>
      <c r="I94" s="31"/>
      <c r="J94" s="54" t="s">
        <v>0</v>
      </c>
      <c r="K94" s="54" t="s">
        <v>37</v>
      </c>
      <c r="L94" s="41" t="s">
        <v>0</v>
      </c>
      <c r="M94" s="41" t="s">
        <v>37</v>
      </c>
      <c r="N94" s="41" t="s">
        <v>0</v>
      </c>
      <c r="O94" s="54" t="s">
        <v>37</v>
      </c>
      <c r="P94" s="41" t="s">
        <v>37</v>
      </c>
      <c r="Q94" s="41" t="s">
        <v>37</v>
      </c>
      <c r="R94" s="41" t="s">
        <v>37</v>
      </c>
      <c r="S94" s="54" t="s">
        <v>0</v>
      </c>
      <c r="T94" s="54" t="s">
        <v>194</v>
      </c>
      <c r="AA94" s="22" t="s">
        <v>122</v>
      </c>
      <c r="AF94" s="47" t="s">
        <v>98</v>
      </c>
      <c r="AK94" s="22" t="s">
        <v>47</v>
      </c>
      <c r="AP94" s="15" t="str">
        <f t="shared" si="2"/>
        <v>0xA8400000</v>
      </c>
      <c r="AQ94" s="16"/>
      <c r="AR94" s="17" t="str">
        <f t="shared" si="3"/>
        <v>ldnpx,                                                          </v>
      </c>
      <c r="AS94" s="17" t="str">
        <f t="shared" si="4"/>
        <v>		ldnpx,                                                          	/* 0xA8400000	LDNP      	 */</v>
      </c>
      <c r="AT94" s="17" t="str">
        <f t="shared" si="5"/>
        <v>		0xA8400000,	/* LDNP      	ldnpx	 */</v>
      </c>
    </row>
    <row r="95">
      <c r="A95" s="3" t="s">
        <v>205</v>
      </c>
      <c r="B95" s="24"/>
      <c r="C95" s="24"/>
      <c r="D95" s="48"/>
      <c r="E95" s="19" t="s">
        <v>196</v>
      </c>
      <c r="F95" s="11" t="str">
        <f t="shared" si="1"/>
        <v>q</v>
      </c>
      <c r="G95" s="11"/>
      <c r="H95" s="31" t="s">
        <v>189</v>
      </c>
      <c r="I95" s="31"/>
      <c r="J95" s="54" t="s">
        <v>0</v>
      </c>
      <c r="K95" s="54" t="s">
        <v>37</v>
      </c>
      <c r="L95" s="41" t="s">
        <v>0</v>
      </c>
      <c r="M95" s="41" t="s">
        <v>37</v>
      </c>
      <c r="N95" s="41" t="s">
        <v>0</v>
      </c>
      <c r="O95" s="54" t="s">
        <v>0</v>
      </c>
      <c r="P95" s="41" t="s">
        <v>37</v>
      </c>
      <c r="Q95" s="41" t="s">
        <v>37</v>
      </c>
      <c r="R95" s="41" t="s">
        <v>37</v>
      </c>
      <c r="S95" s="54" t="s">
        <v>37</v>
      </c>
      <c r="T95" s="54" t="s">
        <v>194</v>
      </c>
      <c r="AA95" s="22" t="s">
        <v>122</v>
      </c>
      <c r="AF95" s="47" t="s">
        <v>98</v>
      </c>
      <c r="AK95" s="22" t="s">
        <v>47</v>
      </c>
      <c r="AP95" s="15" t="str">
        <f t="shared" si="2"/>
        <v>0xAC000000</v>
      </c>
      <c r="AQ95" s="16"/>
      <c r="AR95" s="17" t="str">
        <f t="shared" si="3"/>
        <v>stnpq,                                                          </v>
      </c>
      <c r="AS95" s="17" t="str">
        <f t="shared" si="4"/>
        <v>		stnpq,                                                          	/* 0xAC000000	STNP      	 */</v>
      </c>
      <c r="AT95" s="17" t="str">
        <f t="shared" si="5"/>
        <v>		0xAC000000,	/* STNP      	stnpq	 */</v>
      </c>
    </row>
    <row r="96">
      <c r="A96" s="8" t="s">
        <v>206</v>
      </c>
      <c r="B96" s="24"/>
      <c r="C96" s="24"/>
      <c r="D96" s="48"/>
      <c r="E96" s="19" t="s">
        <v>198</v>
      </c>
      <c r="F96" s="11" t="str">
        <f t="shared" si="1"/>
        <v>q</v>
      </c>
      <c r="G96" s="11"/>
      <c r="H96" s="31" t="s">
        <v>189</v>
      </c>
      <c r="I96" s="31"/>
      <c r="J96" s="54" t="s">
        <v>0</v>
      </c>
      <c r="K96" s="54" t="s">
        <v>37</v>
      </c>
      <c r="L96" s="41" t="s">
        <v>0</v>
      </c>
      <c r="M96" s="41" t="s">
        <v>37</v>
      </c>
      <c r="N96" s="41" t="s">
        <v>0</v>
      </c>
      <c r="O96" s="54" t="s">
        <v>0</v>
      </c>
      <c r="P96" s="41" t="s">
        <v>37</v>
      </c>
      <c r="Q96" s="41" t="s">
        <v>37</v>
      </c>
      <c r="R96" s="41" t="s">
        <v>37</v>
      </c>
      <c r="S96" s="54" t="s">
        <v>0</v>
      </c>
      <c r="T96" s="54" t="s">
        <v>194</v>
      </c>
      <c r="AA96" s="22" t="s">
        <v>122</v>
      </c>
      <c r="AF96" s="47" t="s">
        <v>98</v>
      </c>
      <c r="AK96" s="22" t="s">
        <v>47</v>
      </c>
      <c r="AP96" s="15" t="str">
        <f t="shared" si="2"/>
        <v>0xAC400000</v>
      </c>
      <c r="AQ96" s="16"/>
      <c r="AR96" s="17" t="str">
        <f t="shared" si="3"/>
        <v>ldnpq,                                                          </v>
      </c>
      <c r="AS96" s="17" t="str">
        <f t="shared" si="4"/>
        <v>		ldnpq,                                                          	/* 0xAC400000	LDNP      	 */</v>
      </c>
      <c r="AT96" s="17" t="str">
        <f t="shared" si="5"/>
        <v>		0xAC400000,	/* LDNP      	ldnpq	 */</v>
      </c>
    </row>
    <row r="97" ht="12.75" customHeight="1">
      <c r="A97" s="8" t="s">
        <v>207</v>
      </c>
      <c r="B97" s="9"/>
      <c r="C97" s="9"/>
      <c r="D97" s="10" t="s">
        <v>208</v>
      </c>
      <c r="F97" s="11" t="str">
        <f t="shared" si="1"/>
        <v/>
      </c>
      <c r="G97" s="12"/>
      <c r="H97" s="13"/>
      <c r="I97" s="13"/>
      <c r="J97" s="50" t="s">
        <v>45</v>
      </c>
      <c r="K97" s="50" t="s">
        <v>45</v>
      </c>
      <c r="L97" s="51" t="s">
        <v>0</v>
      </c>
      <c r="M97" s="51" t="s">
        <v>37</v>
      </c>
      <c r="N97" s="52" t="s">
        <v>0</v>
      </c>
      <c r="O97" s="50" t="s">
        <v>45</v>
      </c>
      <c r="P97" s="28" t="s">
        <v>37</v>
      </c>
      <c r="Q97" s="14" t="s">
        <v>37</v>
      </c>
      <c r="R97" s="14" t="s">
        <v>0</v>
      </c>
      <c r="S97" s="50" t="s">
        <v>45</v>
      </c>
      <c r="T97" s="50" t="s">
        <v>194</v>
      </c>
      <c r="AA97" s="27" t="s">
        <v>122</v>
      </c>
      <c r="AF97" s="45" t="s">
        <v>98</v>
      </c>
      <c r="AK97" s="27" t="s">
        <v>47</v>
      </c>
      <c r="AP97" s="15" t="str">
        <f t="shared" si="2"/>
        <v/>
      </c>
      <c r="AQ97" s="16"/>
      <c r="AR97" s="17" t="str">
        <f t="shared" si="3"/>
        <v/>
      </c>
      <c r="AS97" s="17" t="str">
        <f t="shared" si="4"/>
        <v>	/* Load/store register pair (post-indexed) */</v>
      </c>
      <c r="AT97" s="17" t="str">
        <f t="shared" si="5"/>
        <v>	/* Load/store register pair (post-indexed) */</v>
      </c>
    </row>
    <row r="98" ht="12.75" customHeight="1">
      <c r="A98" s="3" t="s">
        <v>209</v>
      </c>
      <c r="B98" s="9"/>
      <c r="C98" s="9"/>
      <c r="D98" s="10"/>
      <c r="E98" s="19" t="s">
        <v>210</v>
      </c>
      <c r="F98" s="11" t="str">
        <f t="shared" si="1"/>
        <v>postw</v>
      </c>
      <c r="G98" s="11" t="s">
        <v>211</v>
      </c>
      <c r="H98" s="21" t="s">
        <v>49</v>
      </c>
      <c r="I98" s="21"/>
      <c r="J98" s="54" t="s">
        <v>37</v>
      </c>
      <c r="K98" s="54" t="s">
        <v>37</v>
      </c>
      <c r="L98" s="41" t="s">
        <v>0</v>
      </c>
      <c r="M98" s="41" t="s">
        <v>37</v>
      </c>
      <c r="N98" s="41" t="s">
        <v>0</v>
      </c>
      <c r="O98" s="54" t="s">
        <v>37</v>
      </c>
      <c r="P98" s="33" t="s">
        <v>37</v>
      </c>
      <c r="Q98" s="33" t="s">
        <v>37</v>
      </c>
      <c r="R98" s="33" t="s">
        <v>0</v>
      </c>
      <c r="S98" s="54" t="s">
        <v>37</v>
      </c>
      <c r="T98" s="54" t="s">
        <v>194</v>
      </c>
      <c r="AA98" s="22" t="s">
        <v>122</v>
      </c>
      <c r="AF98" s="47" t="s">
        <v>98</v>
      </c>
      <c r="AK98" s="22" t="s">
        <v>47</v>
      </c>
      <c r="AP98" s="15" t="str">
        <f t="shared" si="2"/>
        <v>0x28800000</v>
      </c>
      <c r="AQ98" s="16"/>
      <c r="AR98" s="17" t="str">
        <f t="shared" si="3"/>
        <v>stppostw,                                                       </v>
      </c>
      <c r="AS98" s="17" t="str">
        <f t="shared" si="4"/>
        <v>		stppostw,                                                       	/* 0x28800000	STP       	 */</v>
      </c>
      <c r="AT98" s="17" t="str">
        <f t="shared" si="5"/>
        <v>		0x28800000,	/* STP       	stppostw	 */</v>
      </c>
    </row>
    <row r="99" ht="12.75" customHeight="1">
      <c r="A99" s="3" t="s">
        <v>212</v>
      </c>
      <c r="B99" s="9"/>
      <c r="C99" s="9"/>
      <c r="D99" s="10"/>
      <c r="E99" s="19" t="s">
        <v>213</v>
      </c>
      <c r="F99" s="11" t="str">
        <f t="shared" si="1"/>
        <v>postw</v>
      </c>
      <c r="G99" s="11" t="s">
        <v>211</v>
      </c>
      <c r="H99" s="21" t="s">
        <v>49</v>
      </c>
      <c r="I99" s="21"/>
      <c r="J99" s="54" t="s">
        <v>37</v>
      </c>
      <c r="K99" s="54" t="s">
        <v>37</v>
      </c>
      <c r="L99" s="41" t="s">
        <v>0</v>
      </c>
      <c r="M99" s="41" t="s">
        <v>37</v>
      </c>
      <c r="N99" s="41" t="s">
        <v>0</v>
      </c>
      <c r="O99" s="54" t="s">
        <v>37</v>
      </c>
      <c r="P99" s="33" t="s">
        <v>37</v>
      </c>
      <c r="Q99" s="33" t="s">
        <v>37</v>
      </c>
      <c r="R99" s="33" t="s">
        <v>0</v>
      </c>
      <c r="S99" s="54" t="s">
        <v>0</v>
      </c>
      <c r="T99" s="54" t="s">
        <v>194</v>
      </c>
      <c r="AA99" s="22" t="s">
        <v>122</v>
      </c>
      <c r="AF99" s="47" t="s">
        <v>98</v>
      </c>
      <c r="AK99" s="22" t="s">
        <v>47</v>
      </c>
      <c r="AP99" s="15" t="str">
        <f t="shared" si="2"/>
        <v>0x28C00000</v>
      </c>
      <c r="AQ99" s="16"/>
      <c r="AR99" s="17" t="str">
        <f t="shared" si="3"/>
        <v>ldppostw,                                                       </v>
      </c>
      <c r="AS99" s="17" t="str">
        <f t="shared" si="4"/>
        <v>		ldppostw,                                                       	/* 0x28C00000	LDP       	 */</v>
      </c>
      <c r="AT99" s="17" t="str">
        <f t="shared" si="5"/>
        <v>		0x28C00000,	/* LDP       	ldppostw	 */</v>
      </c>
    </row>
    <row r="100" ht="12.75" customHeight="1">
      <c r="A100" s="8" t="s">
        <v>214</v>
      </c>
      <c r="B100" s="9"/>
      <c r="C100" s="9"/>
      <c r="D100" s="10"/>
      <c r="E100" s="19" t="s">
        <v>210</v>
      </c>
      <c r="F100" s="11" t="str">
        <f t="shared" si="1"/>
        <v>posts</v>
      </c>
      <c r="G100" s="11" t="s">
        <v>211</v>
      </c>
      <c r="H100" s="21" t="s">
        <v>182</v>
      </c>
      <c r="I100" s="21"/>
      <c r="J100" s="54" t="s">
        <v>37</v>
      </c>
      <c r="K100" s="54" t="s">
        <v>37</v>
      </c>
      <c r="L100" s="41" t="s">
        <v>0</v>
      </c>
      <c r="M100" s="41" t="s">
        <v>37</v>
      </c>
      <c r="N100" s="41" t="s">
        <v>0</v>
      </c>
      <c r="O100" s="54" t="s">
        <v>0</v>
      </c>
      <c r="P100" s="33" t="s">
        <v>37</v>
      </c>
      <c r="Q100" s="33" t="s">
        <v>37</v>
      </c>
      <c r="R100" s="33" t="s">
        <v>0</v>
      </c>
      <c r="S100" s="54" t="s">
        <v>37</v>
      </c>
      <c r="T100" s="54" t="s">
        <v>194</v>
      </c>
      <c r="AA100" s="22" t="s">
        <v>122</v>
      </c>
      <c r="AF100" s="47" t="s">
        <v>98</v>
      </c>
      <c r="AK100" s="22" t="s">
        <v>47</v>
      </c>
      <c r="AP100" s="15" t="str">
        <f t="shared" si="2"/>
        <v>0x2C800000</v>
      </c>
      <c r="AQ100" s="16"/>
      <c r="AR100" s="17" t="str">
        <f t="shared" si="3"/>
        <v>stpposts,                                                       </v>
      </c>
      <c r="AS100" s="17" t="str">
        <f t="shared" si="4"/>
        <v>		stpposts,                                                       	/* 0x2C800000	STP       	 */</v>
      </c>
      <c r="AT100" s="17" t="str">
        <f t="shared" si="5"/>
        <v>		0x2C800000,	/* STP       	stpposts	 */</v>
      </c>
    </row>
    <row r="101" ht="12.75" customHeight="1">
      <c r="A101" s="8" t="s">
        <v>215</v>
      </c>
      <c r="B101" s="9"/>
      <c r="C101" s="9"/>
      <c r="D101" s="10"/>
      <c r="E101" s="19" t="s">
        <v>213</v>
      </c>
      <c r="F101" s="11" t="str">
        <f t="shared" si="1"/>
        <v>posts</v>
      </c>
      <c r="G101" s="11" t="s">
        <v>211</v>
      </c>
      <c r="H101" s="21" t="s">
        <v>182</v>
      </c>
      <c r="I101" s="21"/>
      <c r="J101" s="54" t="s">
        <v>37</v>
      </c>
      <c r="K101" s="54" t="s">
        <v>37</v>
      </c>
      <c r="L101" s="41" t="s">
        <v>0</v>
      </c>
      <c r="M101" s="41" t="s">
        <v>37</v>
      </c>
      <c r="N101" s="41" t="s">
        <v>0</v>
      </c>
      <c r="O101" s="54" t="s">
        <v>0</v>
      </c>
      <c r="P101" s="33" t="s">
        <v>37</v>
      </c>
      <c r="Q101" s="33" t="s">
        <v>37</v>
      </c>
      <c r="R101" s="33" t="s">
        <v>0</v>
      </c>
      <c r="S101" s="54" t="s">
        <v>0</v>
      </c>
      <c r="T101" s="54" t="s">
        <v>194</v>
      </c>
      <c r="AA101" s="22" t="s">
        <v>122</v>
      </c>
      <c r="AF101" s="47" t="s">
        <v>98</v>
      </c>
      <c r="AK101" s="22" t="s">
        <v>47</v>
      </c>
      <c r="AP101" s="15" t="str">
        <f t="shared" si="2"/>
        <v>0x2CC00000</v>
      </c>
      <c r="AQ101" s="16"/>
      <c r="AR101" s="17" t="str">
        <f t="shared" si="3"/>
        <v>ldpposts,                                                       </v>
      </c>
      <c r="AS101" s="17" t="str">
        <f t="shared" si="4"/>
        <v>		ldpposts,                                                       	/* 0x2CC00000	LDP       	 */</v>
      </c>
      <c r="AT101" s="17" t="str">
        <f t="shared" si="5"/>
        <v>		0x2CC00000,	/* LDP       	ldpposts	 */</v>
      </c>
    </row>
    <row r="102" ht="12.75" customHeight="1">
      <c r="A102" s="3" t="s">
        <v>216</v>
      </c>
      <c r="B102" s="9"/>
      <c r="C102" s="9"/>
      <c r="D102" s="10"/>
      <c r="E102" s="19" t="s">
        <v>217</v>
      </c>
      <c r="F102" s="11" t="str">
        <f t="shared" si="1"/>
        <v>post</v>
      </c>
      <c r="G102" s="11" t="s">
        <v>211</v>
      </c>
      <c r="H102" s="21"/>
      <c r="I102" s="21"/>
      <c r="J102" s="54" t="s">
        <v>37</v>
      </c>
      <c r="K102" s="54" t="s">
        <v>0</v>
      </c>
      <c r="L102" s="41" t="s">
        <v>0</v>
      </c>
      <c r="M102" s="41" t="s">
        <v>37</v>
      </c>
      <c r="N102" s="41" t="s">
        <v>0</v>
      </c>
      <c r="O102" s="54" t="s">
        <v>37</v>
      </c>
      <c r="P102" s="33" t="s">
        <v>37</v>
      </c>
      <c r="Q102" s="33" t="s">
        <v>37</v>
      </c>
      <c r="R102" s="33" t="s">
        <v>0</v>
      </c>
      <c r="S102" s="54" t="s">
        <v>0</v>
      </c>
      <c r="T102" s="54" t="s">
        <v>194</v>
      </c>
      <c r="AA102" s="22" t="s">
        <v>122</v>
      </c>
      <c r="AF102" s="47" t="s">
        <v>98</v>
      </c>
      <c r="AK102" s="22" t="s">
        <v>47</v>
      </c>
      <c r="AP102" s="15" t="str">
        <f t="shared" si="2"/>
        <v>0x68C00000</v>
      </c>
      <c r="AQ102" s="16"/>
      <c r="AR102" s="17" t="str">
        <f t="shared" si="3"/>
        <v>ldpswpost,                                                      </v>
      </c>
      <c r="AS102" s="17" t="str">
        <f t="shared" si="4"/>
        <v>		ldpswpost,                                                      	/* 0x68C00000	LDPSW     	 */</v>
      </c>
      <c r="AT102" s="17" t="str">
        <f t="shared" si="5"/>
        <v>		0x68C00000,	/* LDPSW     	ldpswpost	 */</v>
      </c>
    </row>
    <row r="103" ht="12.75" customHeight="1">
      <c r="A103" s="8" t="s">
        <v>218</v>
      </c>
      <c r="B103" s="9"/>
      <c r="C103" s="9"/>
      <c r="D103" s="10"/>
      <c r="E103" s="19" t="s">
        <v>210</v>
      </c>
      <c r="F103" s="11" t="str">
        <f t="shared" si="1"/>
        <v>postd</v>
      </c>
      <c r="G103" s="11" t="s">
        <v>211</v>
      </c>
      <c r="H103" s="21" t="s">
        <v>185</v>
      </c>
      <c r="I103" s="21"/>
      <c r="J103" s="54" t="s">
        <v>37</v>
      </c>
      <c r="K103" s="54" t="s">
        <v>0</v>
      </c>
      <c r="L103" s="41" t="s">
        <v>0</v>
      </c>
      <c r="M103" s="41" t="s">
        <v>37</v>
      </c>
      <c r="N103" s="41" t="s">
        <v>0</v>
      </c>
      <c r="O103" s="54" t="s">
        <v>0</v>
      </c>
      <c r="P103" s="33" t="s">
        <v>37</v>
      </c>
      <c r="Q103" s="33" t="s">
        <v>37</v>
      </c>
      <c r="R103" s="33" t="s">
        <v>0</v>
      </c>
      <c r="S103" s="54" t="s">
        <v>37</v>
      </c>
      <c r="T103" s="54" t="s">
        <v>194</v>
      </c>
      <c r="AA103" s="22" t="s">
        <v>122</v>
      </c>
      <c r="AF103" s="47" t="s">
        <v>98</v>
      </c>
      <c r="AK103" s="22" t="s">
        <v>47</v>
      </c>
      <c r="AP103" s="15" t="str">
        <f t="shared" si="2"/>
        <v>0x6C800000</v>
      </c>
      <c r="AQ103" s="16"/>
      <c r="AR103" s="17" t="str">
        <f t="shared" si="3"/>
        <v>stppostd,                                                       </v>
      </c>
      <c r="AS103" s="17" t="str">
        <f t="shared" si="4"/>
        <v>		stppostd,                                                       	/* 0x6C800000	STP       	 */</v>
      </c>
      <c r="AT103" s="17" t="str">
        <f t="shared" si="5"/>
        <v>		0x6C800000,	/* STP       	stppostd	 */</v>
      </c>
    </row>
    <row r="104" ht="12.75" customHeight="1">
      <c r="A104" s="8" t="s">
        <v>219</v>
      </c>
      <c r="B104" s="9"/>
      <c r="C104" s="9"/>
      <c r="D104" s="10"/>
      <c r="E104" s="19" t="s">
        <v>213</v>
      </c>
      <c r="F104" s="11" t="str">
        <f t="shared" si="1"/>
        <v>postd</v>
      </c>
      <c r="G104" s="11" t="s">
        <v>211</v>
      </c>
      <c r="H104" s="21" t="s">
        <v>185</v>
      </c>
      <c r="I104" s="21"/>
      <c r="J104" s="54" t="s">
        <v>37</v>
      </c>
      <c r="K104" s="54" t="s">
        <v>0</v>
      </c>
      <c r="L104" s="41" t="s">
        <v>0</v>
      </c>
      <c r="M104" s="41" t="s">
        <v>37</v>
      </c>
      <c r="N104" s="41" t="s">
        <v>0</v>
      </c>
      <c r="O104" s="54" t="s">
        <v>0</v>
      </c>
      <c r="P104" s="33" t="s">
        <v>37</v>
      </c>
      <c r="Q104" s="33" t="s">
        <v>37</v>
      </c>
      <c r="R104" s="33" t="s">
        <v>0</v>
      </c>
      <c r="S104" s="54" t="s">
        <v>0</v>
      </c>
      <c r="T104" s="54" t="s">
        <v>194</v>
      </c>
      <c r="AA104" s="22" t="s">
        <v>122</v>
      </c>
      <c r="AF104" s="47" t="s">
        <v>98</v>
      </c>
      <c r="AK104" s="22" t="s">
        <v>47</v>
      </c>
      <c r="AP104" s="15" t="str">
        <f t="shared" si="2"/>
        <v>0x6CC00000</v>
      </c>
      <c r="AQ104" s="16"/>
      <c r="AR104" s="17" t="str">
        <f t="shared" si="3"/>
        <v>ldppostd,                                                       </v>
      </c>
      <c r="AS104" s="17" t="str">
        <f t="shared" si="4"/>
        <v>		ldppostd,                                                       	/* 0x6CC00000	LDP       	 */</v>
      </c>
      <c r="AT104" s="17" t="str">
        <f t="shared" si="5"/>
        <v>		0x6CC00000,	/* LDP       	ldppostd	 */</v>
      </c>
    </row>
    <row r="105" ht="12.75" customHeight="1">
      <c r="A105" s="3" t="s">
        <v>220</v>
      </c>
      <c r="B105" s="9"/>
      <c r="C105" s="9"/>
      <c r="D105" s="10"/>
      <c r="E105" s="19" t="s">
        <v>210</v>
      </c>
      <c r="F105" s="11" t="str">
        <f t="shared" si="1"/>
        <v>postx</v>
      </c>
      <c r="G105" s="11" t="s">
        <v>211</v>
      </c>
      <c r="H105" s="21" t="s">
        <v>51</v>
      </c>
      <c r="I105" s="21"/>
      <c r="J105" s="54" t="s">
        <v>0</v>
      </c>
      <c r="K105" s="54" t="s">
        <v>37</v>
      </c>
      <c r="L105" s="41" t="s">
        <v>0</v>
      </c>
      <c r="M105" s="41" t="s">
        <v>37</v>
      </c>
      <c r="N105" s="41" t="s">
        <v>0</v>
      </c>
      <c r="O105" s="54" t="s">
        <v>37</v>
      </c>
      <c r="P105" s="33" t="s">
        <v>37</v>
      </c>
      <c r="Q105" s="33" t="s">
        <v>37</v>
      </c>
      <c r="R105" s="33" t="s">
        <v>0</v>
      </c>
      <c r="S105" s="54" t="s">
        <v>37</v>
      </c>
      <c r="T105" s="54" t="s">
        <v>194</v>
      </c>
      <c r="AA105" s="22" t="s">
        <v>122</v>
      </c>
      <c r="AF105" s="47" t="s">
        <v>98</v>
      </c>
      <c r="AK105" s="22" t="s">
        <v>47</v>
      </c>
      <c r="AP105" s="15" t="str">
        <f t="shared" si="2"/>
        <v>0xA8800000</v>
      </c>
      <c r="AQ105" s="16"/>
      <c r="AR105" s="17" t="str">
        <f t="shared" si="3"/>
        <v>stppostx,                                                       </v>
      </c>
      <c r="AS105" s="17" t="str">
        <f t="shared" si="4"/>
        <v>		stppostx,                                                       	/* 0xA8800000	STP       	 */</v>
      </c>
      <c r="AT105" s="17" t="str">
        <f t="shared" si="5"/>
        <v>		0xA8800000,	/* STP       	stppostx	 */</v>
      </c>
    </row>
    <row r="106" ht="12.75" customHeight="1">
      <c r="A106" s="3" t="s">
        <v>221</v>
      </c>
      <c r="B106" s="9"/>
      <c r="C106" s="9"/>
      <c r="D106" s="10"/>
      <c r="E106" s="19" t="s">
        <v>213</v>
      </c>
      <c r="F106" s="11" t="str">
        <f t="shared" si="1"/>
        <v>postx</v>
      </c>
      <c r="G106" s="11" t="s">
        <v>211</v>
      </c>
      <c r="H106" s="21" t="s">
        <v>51</v>
      </c>
      <c r="I106" s="21"/>
      <c r="J106" s="54" t="s">
        <v>0</v>
      </c>
      <c r="K106" s="54" t="s">
        <v>37</v>
      </c>
      <c r="L106" s="41" t="s">
        <v>0</v>
      </c>
      <c r="M106" s="41" t="s">
        <v>37</v>
      </c>
      <c r="N106" s="41" t="s">
        <v>0</v>
      </c>
      <c r="O106" s="54" t="s">
        <v>37</v>
      </c>
      <c r="P106" s="33" t="s">
        <v>37</v>
      </c>
      <c r="Q106" s="33" t="s">
        <v>37</v>
      </c>
      <c r="R106" s="33" t="s">
        <v>0</v>
      </c>
      <c r="S106" s="54" t="s">
        <v>0</v>
      </c>
      <c r="T106" s="54" t="s">
        <v>194</v>
      </c>
      <c r="AA106" s="22" t="s">
        <v>122</v>
      </c>
      <c r="AF106" s="47" t="s">
        <v>98</v>
      </c>
      <c r="AK106" s="22" t="s">
        <v>47</v>
      </c>
      <c r="AP106" s="15" t="str">
        <f t="shared" si="2"/>
        <v>0xA8C00000</v>
      </c>
      <c r="AQ106" s="16"/>
      <c r="AR106" s="17" t="str">
        <f t="shared" si="3"/>
        <v>ldppostx,                                                       </v>
      </c>
      <c r="AS106" s="17" t="str">
        <f t="shared" si="4"/>
        <v>		ldppostx,                                                       	/* 0xA8C00000	LDP       	 */</v>
      </c>
      <c r="AT106" s="17" t="str">
        <f t="shared" si="5"/>
        <v>		0xA8C00000,	/* LDP       	ldppostx	 */</v>
      </c>
    </row>
    <row r="107" ht="12.75" customHeight="1">
      <c r="A107" s="8" t="s">
        <v>222</v>
      </c>
      <c r="B107" s="9"/>
      <c r="C107" s="9"/>
      <c r="D107" s="10"/>
      <c r="E107" s="19" t="s">
        <v>210</v>
      </c>
      <c r="F107" s="11" t="str">
        <f t="shared" si="1"/>
        <v>postq</v>
      </c>
      <c r="G107" s="11" t="s">
        <v>211</v>
      </c>
      <c r="H107" s="21" t="s">
        <v>189</v>
      </c>
      <c r="I107" s="21"/>
      <c r="J107" s="54" t="s">
        <v>0</v>
      </c>
      <c r="K107" s="54" t="s">
        <v>37</v>
      </c>
      <c r="L107" s="41" t="s">
        <v>0</v>
      </c>
      <c r="M107" s="41" t="s">
        <v>37</v>
      </c>
      <c r="N107" s="41" t="s">
        <v>0</v>
      </c>
      <c r="O107" s="54" t="s">
        <v>0</v>
      </c>
      <c r="P107" s="33" t="s">
        <v>37</v>
      </c>
      <c r="Q107" s="33" t="s">
        <v>37</v>
      </c>
      <c r="R107" s="33" t="s">
        <v>0</v>
      </c>
      <c r="S107" s="54" t="s">
        <v>37</v>
      </c>
      <c r="T107" s="54" t="s">
        <v>194</v>
      </c>
      <c r="AA107" s="22" t="s">
        <v>122</v>
      </c>
      <c r="AF107" s="47" t="s">
        <v>98</v>
      </c>
      <c r="AK107" s="22" t="s">
        <v>47</v>
      </c>
      <c r="AP107" s="15" t="str">
        <f t="shared" si="2"/>
        <v>0xAC800000</v>
      </c>
      <c r="AQ107" s="16"/>
      <c r="AR107" s="17" t="str">
        <f t="shared" si="3"/>
        <v>stppostq,                                                       </v>
      </c>
      <c r="AS107" s="17" t="str">
        <f t="shared" si="4"/>
        <v>		stppostq,                                                       	/* 0xAC800000	STP       	 */</v>
      </c>
      <c r="AT107" s="17" t="str">
        <f t="shared" si="5"/>
        <v>		0xAC800000,	/* STP       	stppostq	 */</v>
      </c>
    </row>
    <row r="108" ht="12.75" customHeight="1">
      <c r="A108" s="8" t="s">
        <v>223</v>
      </c>
      <c r="B108" s="9"/>
      <c r="C108" s="9"/>
      <c r="D108" s="10"/>
      <c r="E108" s="19" t="s">
        <v>213</v>
      </c>
      <c r="F108" s="11" t="str">
        <f t="shared" si="1"/>
        <v>postq</v>
      </c>
      <c r="G108" s="11" t="s">
        <v>211</v>
      </c>
      <c r="H108" s="21" t="s">
        <v>189</v>
      </c>
      <c r="I108" s="21"/>
      <c r="J108" s="54" t="s">
        <v>0</v>
      </c>
      <c r="K108" s="54" t="s">
        <v>37</v>
      </c>
      <c r="L108" s="41" t="s">
        <v>0</v>
      </c>
      <c r="M108" s="41" t="s">
        <v>37</v>
      </c>
      <c r="N108" s="41" t="s">
        <v>0</v>
      </c>
      <c r="O108" s="54" t="s">
        <v>0</v>
      </c>
      <c r="P108" s="33" t="s">
        <v>37</v>
      </c>
      <c r="Q108" s="33" t="s">
        <v>37</v>
      </c>
      <c r="R108" s="33" t="s">
        <v>0</v>
      </c>
      <c r="S108" s="54" t="s">
        <v>0</v>
      </c>
      <c r="T108" s="54" t="s">
        <v>194</v>
      </c>
      <c r="AA108" s="22" t="s">
        <v>122</v>
      </c>
      <c r="AF108" s="47" t="s">
        <v>98</v>
      </c>
      <c r="AK108" s="22" t="s">
        <v>47</v>
      </c>
      <c r="AP108" s="15" t="str">
        <f t="shared" si="2"/>
        <v>0xACC00000</v>
      </c>
      <c r="AQ108" s="16"/>
      <c r="AR108" s="17" t="str">
        <f t="shared" si="3"/>
        <v>ldppostq,                                                       </v>
      </c>
      <c r="AS108" s="17" t="str">
        <f t="shared" si="4"/>
        <v>		ldppostq,                                                       	/* 0xACC00000	LDP       	 */</v>
      </c>
      <c r="AT108" s="17" t="str">
        <f t="shared" si="5"/>
        <v>		0xACC00000,	/* LDP       	ldppostq	 */</v>
      </c>
    </row>
    <row r="109" ht="12.75" customHeight="1">
      <c r="A109" s="3" t="s">
        <v>224</v>
      </c>
      <c r="B109" s="9"/>
      <c r="C109" s="9"/>
      <c r="D109" s="10" t="s">
        <v>225</v>
      </c>
      <c r="F109" s="11" t="str">
        <f t="shared" si="1"/>
        <v/>
      </c>
      <c r="G109" s="12"/>
      <c r="H109" s="13"/>
      <c r="I109" s="13"/>
      <c r="J109" s="50" t="s">
        <v>96</v>
      </c>
      <c r="L109" s="51" t="s">
        <v>0</v>
      </c>
      <c r="M109" s="51" t="s">
        <v>37</v>
      </c>
      <c r="N109" s="52" t="s">
        <v>0</v>
      </c>
      <c r="O109" s="50" t="s">
        <v>226</v>
      </c>
      <c r="P109" s="28" t="s">
        <v>37</v>
      </c>
      <c r="Q109" s="14" t="s">
        <v>0</v>
      </c>
      <c r="R109" s="14" t="s">
        <v>37</v>
      </c>
      <c r="S109" s="50" t="s">
        <v>227</v>
      </c>
      <c r="T109" s="50" t="s">
        <v>194</v>
      </c>
      <c r="AA109" s="27" t="s">
        <v>122</v>
      </c>
      <c r="AF109" s="45" t="s">
        <v>98</v>
      </c>
      <c r="AK109" s="27" t="s">
        <v>47</v>
      </c>
      <c r="AP109" s="15" t="str">
        <f t="shared" si="2"/>
        <v/>
      </c>
      <c r="AQ109" s="16"/>
      <c r="AR109" s="17" t="str">
        <f t="shared" si="3"/>
        <v/>
      </c>
      <c r="AS109" s="17" t="str">
        <f t="shared" si="4"/>
        <v>	/* Load/store register pair (offset) */</v>
      </c>
      <c r="AT109" s="17" t="str">
        <f t="shared" si="5"/>
        <v>	/* Load/store register pair (offset) */</v>
      </c>
    </row>
    <row r="110" ht="12.75" customHeight="1">
      <c r="A110" s="8" t="s">
        <v>228</v>
      </c>
      <c r="B110" s="9"/>
      <c r="C110" s="9"/>
      <c r="D110" s="10"/>
      <c r="E110" s="19" t="s">
        <v>210</v>
      </c>
      <c r="F110" s="11" t="str">
        <f t="shared" si="1"/>
        <v>offw</v>
      </c>
      <c r="G110" s="11" t="s">
        <v>229</v>
      </c>
      <c r="H110" s="21" t="s">
        <v>49</v>
      </c>
      <c r="I110" s="21"/>
      <c r="J110" s="54" t="s">
        <v>37</v>
      </c>
      <c r="K110" s="54" t="s">
        <v>37</v>
      </c>
      <c r="L110" s="41" t="s">
        <v>0</v>
      </c>
      <c r="M110" s="41" t="s">
        <v>37</v>
      </c>
      <c r="N110" s="41" t="s">
        <v>0</v>
      </c>
      <c r="O110" s="54" t="s">
        <v>37</v>
      </c>
      <c r="P110" s="33" t="s">
        <v>37</v>
      </c>
      <c r="Q110" s="33" t="s">
        <v>0</v>
      </c>
      <c r="R110" s="33" t="s">
        <v>37</v>
      </c>
      <c r="S110" s="54" t="s">
        <v>37</v>
      </c>
      <c r="T110" s="54" t="s">
        <v>194</v>
      </c>
      <c r="AA110" s="22" t="s">
        <v>122</v>
      </c>
      <c r="AF110" s="47" t="s">
        <v>98</v>
      </c>
      <c r="AK110" s="22" t="s">
        <v>47</v>
      </c>
      <c r="AP110" s="15" t="str">
        <f t="shared" si="2"/>
        <v>0x29000000</v>
      </c>
      <c r="AQ110" s="16"/>
      <c r="AR110" s="17" t="str">
        <f t="shared" si="3"/>
        <v>stpoffw,                                                        </v>
      </c>
      <c r="AS110" s="17" t="str">
        <f t="shared" si="4"/>
        <v>		stpoffw,                                                        	/* 0x29000000	STP       	 */</v>
      </c>
      <c r="AT110" s="17" t="str">
        <f t="shared" si="5"/>
        <v>		0x29000000,	/* STP       	stpoffw	 */</v>
      </c>
    </row>
    <row r="111" ht="12.75" customHeight="1">
      <c r="A111" s="8" t="s">
        <v>230</v>
      </c>
      <c r="B111" s="9"/>
      <c r="C111" s="9"/>
      <c r="D111" s="10"/>
      <c r="E111" s="19" t="s">
        <v>213</v>
      </c>
      <c r="F111" s="11" t="str">
        <f t="shared" si="1"/>
        <v>offw</v>
      </c>
      <c r="G111" s="11" t="s">
        <v>229</v>
      </c>
      <c r="H111" s="21" t="s">
        <v>49</v>
      </c>
      <c r="I111" s="21"/>
      <c r="J111" s="54" t="s">
        <v>37</v>
      </c>
      <c r="K111" s="54" t="s">
        <v>37</v>
      </c>
      <c r="L111" s="41" t="s">
        <v>0</v>
      </c>
      <c r="M111" s="41" t="s">
        <v>37</v>
      </c>
      <c r="N111" s="41" t="s">
        <v>0</v>
      </c>
      <c r="O111" s="54" t="s">
        <v>37</v>
      </c>
      <c r="P111" s="33" t="s">
        <v>37</v>
      </c>
      <c r="Q111" s="33" t="s">
        <v>0</v>
      </c>
      <c r="R111" s="33" t="s">
        <v>37</v>
      </c>
      <c r="S111" s="54" t="s">
        <v>0</v>
      </c>
      <c r="T111" s="54" t="s">
        <v>194</v>
      </c>
      <c r="AA111" s="22" t="s">
        <v>122</v>
      </c>
      <c r="AF111" s="47" t="s">
        <v>98</v>
      </c>
      <c r="AK111" s="22" t="s">
        <v>47</v>
      </c>
      <c r="AP111" s="15" t="str">
        <f t="shared" si="2"/>
        <v>0x29400000</v>
      </c>
      <c r="AQ111" s="16"/>
      <c r="AR111" s="17" t="str">
        <f t="shared" si="3"/>
        <v>ldpoffw,                                                        </v>
      </c>
      <c r="AS111" s="17" t="str">
        <f t="shared" si="4"/>
        <v>		ldpoffw,                                                        	/* 0x29400000	LDP       	 */</v>
      </c>
      <c r="AT111" s="17" t="str">
        <f t="shared" si="5"/>
        <v>		0x29400000,	/* LDP       	ldpoffw	 */</v>
      </c>
    </row>
    <row r="112" ht="12.75" customHeight="1">
      <c r="A112" s="3" t="s">
        <v>231</v>
      </c>
      <c r="B112" s="9"/>
      <c r="C112" s="9"/>
      <c r="D112" s="10"/>
      <c r="E112" s="19" t="s">
        <v>210</v>
      </c>
      <c r="F112" s="11" t="str">
        <f t="shared" si="1"/>
        <v>offs</v>
      </c>
      <c r="G112" s="11" t="s">
        <v>229</v>
      </c>
      <c r="H112" s="21" t="s">
        <v>182</v>
      </c>
      <c r="I112" s="21"/>
      <c r="J112" s="54" t="s">
        <v>37</v>
      </c>
      <c r="K112" s="54" t="s">
        <v>37</v>
      </c>
      <c r="L112" s="41" t="s">
        <v>0</v>
      </c>
      <c r="M112" s="41" t="s">
        <v>37</v>
      </c>
      <c r="N112" s="41" t="s">
        <v>0</v>
      </c>
      <c r="O112" s="54" t="s">
        <v>0</v>
      </c>
      <c r="P112" s="33" t="s">
        <v>37</v>
      </c>
      <c r="Q112" s="33" t="s">
        <v>0</v>
      </c>
      <c r="R112" s="33" t="s">
        <v>37</v>
      </c>
      <c r="S112" s="54" t="s">
        <v>37</v>
      </c>
      <c r="T112" s="54" t="s">
        <v>194</v>
      </c>
      <c r="AA112" s="22" t="s">
        <v>122</v>
      </c>
      <c r="AF112" s="47" t="s">
        <v>98</v>
      </c>
      <c r="AK112" s="22" t="s">
        <v>47</v>
      </c>
      <c r="AP112" s="15" t="str">
        <f t="shared" si="2"/>
        <v>0x2D000000</v>
      </c>
      <c r="AQ112" s="16"/>
      <c r="AR112" s="17" t="str">
        <f t="shared" si="3"/>
        <v>stpoffs,                                                        </v>
      </c>
      <c r="AS112" s="17" t="str">
        <f t="shared" si="4"/>
        <v>		stpoffs,                                                        	/* 0x2D000000	STP       	 */</v>
      </c>
      <c r="AT112" s="17" t="str">
        <f t="shared" si="5"/>
        <v>		0x2D000000,	/* STP       	stpoffs	 */</v>
      </c>
    </row>
    <row r="113" ht="12.75" customHeight="1">
      <c r="A113" s="3" t="s">
        <v>232</v>
      </c>
      <c r="B113" s="9"/>
      <c r="C113" s="9"/>
      <c r="D113" s="10"/>
      <c r="E113" s="19" t="s">
        <v>213</v>
      </c>
      <c r="F113" s="11" t="str">
        <f t="shared" si="1"/>
        <v>offs</v>
      </c>
      <c r="G113" s="11" t="s">
        <v>229</v>
      </c>
      <c r="H113" s="21" t="s">
        <v>182</v>
      </c>
      <c r="I113" s="21"/>
      <c r="J113" s="54" t="s">
        <v>37</v>
      </c>
      <c r="K113" s="54" t="s">
        <v>37</v>
      </c>
      <c r="L113" s="41" t="s">
        <v>0</v>
      </c>
      <c r="M113" s="41" t="s">
        <v>37</v>
      </c>
      <c r="N113" s="41" t="s">
        <v>0</v>
      </c>
      <c r="O113" s="54" t="s">
        <v>0</v>
      </c>
      <c r="P113" s="33" t="s">
        <v>37</v>
      </c>
      <c r="Q113" s="33" t="s">
        <v>0</v>
      </c>
      <c r="R113" s="33" t="s">
        <v>37</v>
      </c>
      <c r="S113" s="54" t="s">
        <v>0</v>
      </c>
      <c r="T113" s="54" t="s">
        <v>194</v>
      </c>
      <c r="AA113" s="22" t="s">
        <v>122</v>
      </c>
      <c r="AF113" s="47" t="s">
        <v>98</v>
      </c>
      <c r="AK113" s="22" t="s">
        <v>47</v>
      </c>
      <c r="AP113" s="15" t="str">
        <f t="shared" si="2"/>
        <v>0x2D400000</v>
      </c>
      <c r="AQ113" s="16"/>
      <c r="AR113" s="17" t="str">
        <f t="shared" si="3"/>
        <v>ldpoffs,                                                        </v>
      </c>
      <c r="AS113" s="17" t="str">
        <f t="shared" si="4"/>
        <v>		ldpoffs,                                                        	/* 0x2D400000	LDP       	 */</v>
      </c>
      <c r="AT113" s="17" t="str">
        <f t="shared" si="5"/>
        <v>		0x2D400000,	/* LDP       	ldpoffs	 */</v>
      </c>
    </row>
    <row r="114" ht="12.75" customHeight="1">
      <c r="A114" s="8" t="s">
        <v>233</v>
      </c>
      <c r="B114" s="9"/>
      <c r="C114" s="9"/>
      <c r="D114" s="10"/>
      <c r="E114" s="19" t="s">
        <v>217</v>
      </c>
      <c r="F114" s="11" t="str">
        <f t="shared" si="1"/>
        <v>off</v>
      </c>
      <c r="G114" s="11" t="s">
        <v>229</v>
      </c>
      <c r="H114" s="21"/>
      <c r="I114" s="21"/>
      <c r="J114" s="54" t="s">
        <v>37</v>
      </c>
      <c r="K114" s="54" t="s">
        <v>0</v>
      </c>
      <c r="L114" s="41" t="s">
        <v>0</v>
      </c>
      <c r="M114" s="41" t="s">
        <v>37</v>
      </c>
      <c r="N114" s="41" t="s">
        <v>0</v>
      </c>
      <c r="O114" s="54" t="s">
        <v>37</v>
      </c>
      <c r="P114" s="33" t="s">
        <v>37</v>
      </c>
      <c r="Q114" s="33" t="s">
        <v>0</v>
      </c>
      <c r="R114" s="33" t="s">
        <v>37</v>
      </c>
      <c r="S114" s="54" t="s">
        <v>0</v>
      </c>
      <c r="T114" s="54" t="s">
        <v>194</v>
      </c>
      <c r="AA114" s="22" t="s">
        <v>122</v>
      </c>
      <c r="AF114" s="47" t="s">
        <v>98</v>
      </c>
      <c r="AK114" s="22" t="s">
        <v>47</v>
      </c>
      <c r="AP114" s="15" t="str">
        <f t="shared" si="2"/>
        <v>0x69400000</v>
      </c>
      <c r="AQ114" s="16"/>
      <c r="AR114" s="17" t="str">
        <f t="shared" si="3"/>
        <v>ldpswoff,                                                       </v>
      </c>
      <c r="AS114" s="17" t="str">
        <f t="shared" si="4"/>
        <v>		ldpswoff,                                                       	/* 0x69400000	LDPSW     	 */</v>
      </c>
      <c r="AT114" s="17" t="str">
        <f t="shared" si="5"/>
        <v>		0x69400000,	/* LDPSW     	ldpswoff	 */</v>
      </c>
    </row>
    <row r="115" ht="12.75" customHeight="1">
      <c r="A115" s="8" t="s">
        <v>234</v>
      </c>
      <c r="B115" s="9"/>
      <c r="C115" s="9"/>
      <c r="D115" s="10"/>
      <c r="E115" s="19" t="s">
        <v>210</v>
      </c>
      <c r="F115" s="11" t="str">
        <f t="shared" si="1"/>
        <v>offd</v>
      </c>
      <c r="G115" s="11" t="s">
        <v>229</v>
      </c>
      <c r="H115" s="21" t="s">
        <v>185</v>
      </c>
      <c r="I115" s="21"/>
      <c r="J115" s="54" t="s">
        <v>37</v>
      </c>
      <c r="K115" s="54" t="s">
        <v>0</v>
      </c>
      <c r="L115" s="41" t="s">
        <v>0</v>
      </c>
      <c r="M115" s="41" t="s">
        <v>37</v>
      </c>
      <c r="N115" s="41" t="s">
        <v>0</v>
      </c>
      <c r="O115" s="54" t="s">
        <v>0</v>
      </c>
      <c r="P115" s="33" t="s">
        <v>37</v>
      </c>
      <c r="Q115" s="33" t="s">
        <v>0</v>
      </c>
      <c r="R115" s="33" t="s">
        <v>37</v>
      </c>
      <c r="S115" s="54" t="s">
        <v>37</v>
      </c>
      <c r="T115" s="54" t="s">
        <v>194</v>
      </c>
      <c r="AA115" s="22" t="s">
        <v>122</v>
      </c>
      <c r="AF115" s="47" t="s">
        <v>98</v>
      </c>
      <c r="AK115" s="22" t="s">
        <v>47</v>
      </c>
      <c r="AP115" s="15" t="str">
        <f t="shared" si="2"/>
        <v>0x6D000000</v>
      </c>
      <c r="AQ115" s="16"/>
      <c r="AR115" s="17" t="str">
        <f t="shared" si="3"/>
        <v>stpoffd,                                                        </v>
      </c>
      <c r="AS115" s="17" t="str">
        <f t="shared" si="4"/>
        <v>		stpoffd,                                                        	/* 0x6D000000	STP       	 */</v>
      </c>
      <c r="AT115" s="17" t="str">
        <f t="shared" si="5"/>
        <v>		0x6D000000,	/* STP       	stpoffd	 */</v>
      </c>
    </row>
    <row r="116" ht="12.75" customHeight="1">
      <c r="A116" s="3" t="s">
        <v>235</v>
      </c>
      <c r="B116" s="9"/>
      <c r="C116" s="9"/>
      <c r="D116" s="10"/>
      <c r="E116" s="19" t="s">
        <v>213</v>
      </c>
      <c r="F116" s="11" t="str">
        <f t="shared" si="1"/>
        <v>offd</v>
      </c>
      <c r="G116" s="11" t="s">
        <v>229</v>
      </c>
      <c r="H116" s="21" t="s">
        <v>185</v>
      </c>
      <c r="I116" s="21"/>
      <c r="J116" s="54" t="s">
        <v>37</v>
      </c>
      <c r="K116" s="54" t="s">
        <v>0</v>
      </c>
      <c r="L116" s="41" t="s">
        <v>0</v>
      </c>
      <c r="M116" s="41" t="s">
        <v>37</v>
      </c>
      <c r="N116" s="41" t="s">
        <v>0</v>
      </c>
      <c r="O116" s="54" t="s">
        <v>0</v>
      </c>
      <c r="P116" s="33" t="s">
        <v>37</v>
      </c>
      <c r="Q116" s="33" t="s">
        <v>0</v>
      </c>
      <c r="R116" s="33" t="s">
        <v>37</v>
      </c>
      <c r="S116" s="54" t="s">
        <v>0</v>
      </c>
      <c r="T116" s="54" t="s">
        <v>194</v>
      </c>
      <c r="AA116" s="22" t="s">
        <v>122</v>
      </c>
      <c r="AF116" s="47" t="s">
        <v>98</v>
      </c>
      <c r="AK116" s="22" t="s">
        <v>47</v>
      </c>
      <c r="AP116" s="15" t="str">
        <f t="shared" si="2"/>
        <v>0x6D400000</v>
      </c>
      <c r="AQ116" s="16"/>
      <c r="AR116" s="17" t="str">
        <f t="shared" si="3"/>
        <v>ldpoffd,                                                        </v>
      </c>
      <c r="AS116" s="17" t="str">
        <f t="shared" si="4"/>
        <v>		ldpoffd,                                                        	/* 0x6D400000	LDP       	 */</v>
      </c>
      <c r="AT116" s="17" t="str">
        <f t="shared" si="5"/>
        <v>		0x6D400000,	/* LDP       	ldpoffd	 */</v>
      </c>
    </row>
    <row r="117" ht="12.75" customHeight="1">
      <c r="A117" s="8" t="s">
        <v>236</v>
      </c>
      <c r="B117" s="9"/>
      <c r="C117" s="9"/>
      <c r="D117" s="10"/>
      <c r="E117" s="19" t="s">
        <v>210</v>
      </c>
      <c r="F117" s="11" t="str">
        <f t="shared" si="1"/>
        <v>offx</v>
      </c>
      <c r="G117" s="11" t="s">
        <v>229</v>
      </c>
      <c r="H117" s="21" t="s">
        <v>51</v>
      </c>
      <c r="I117" s="21"/>
      <c r="J117" s="54" t="s">
        <v>0</v>
      </c>
      <c r="K117" s="54" t="s">
        <v>37</v>
      </c>
      <c r="L117" s="41" t="s">
        <v>0</v>
      </c>
      <c r="M117" s="41" t="s">
        <v>37</v>
      </c>
      <c r="N117" s="41" t="s">
        <v>0</v>
      </c>
      <c r="O117" s="54" t="s">
        <v>37</v>
      </c>
      <c r="P117" s="33" t="s">
        <v>37</v>
      </c>
      <c r="Q117" s="33" t="s">
        <v>0</v>
      </c>
      <c r="R117" s="33" t="s">
        <v>37</v>
      </c>
      <c r="S117" s="54" t="s">
        <v>37</v>
      </c>
      <c r="T117" s="54" t="s">
        <v>194</v>
      </c>
      <c r="AA117" s="22" t="s">
        <v>122</v>
      </c>
      <c r="AF117" s="47" t="s">
        <v>98</v>
      </c>
      <c r="AK117" s="22" t="s">
        <v>47</v>
      </c>
      <c r="AP117" s="15" t="str">
        <f t="shared" si="2"/>
        <v>0xA9000000</v>
      </c>
      <c r="AQ117" s="16"/>
      <c r="AR117" s="17" t="str">
        <f t="shared" si="3"/>
        <v>stpoffx,                                                        </v>
      </c>
      <c r="AS117" s="17" t="str">
        <f t="shared" si="4"/>
        <v>		stpoffx,                                                        	/* 0xA9000000	STP       	 */</v>
      </c>
      <c r="AT117" s="17" t="str">
        <f t="shared" si="5"/>
        <v>		0xA9000000,	/* STP       	stpoffx	 */</v>
      </c>
    </row>
    <row r="118" ht="12.75" customHeight="1">
      <c r="A118" s="8" t="s">
        <v>237</v>
      </c>
      <c r="B118" s="9"/>
      <c r="C118" s="9"/>
      <c r="D118" s="10"/>
      <c r="E118" s="19" t="s">
        <v>213</v>
      </c>
      <c r="F118" s="11" t="str">
        <f t="shared" si="1"/>
        <v>offx</v>
      </c>
      <c r="G118" s="11" t="s">
        <v>229</v>
      </c>
      <c r="H118" s="21" t="s">
        <v>51</v>
      </c>
      <c r="I118" s="21"/>
      <c r="J118" s="54" t="s">
        <v>0</v>
      </c>
      <c r="K118" s="54" t="s">
        <v>37</v>
      </c>
      <c r="L118" s="41" t="s">
        <v>0</v>
      </c>
      <c r="M118" s="41" t="s">
        <v>37</v>
      </c>
      <c r="N118" s="41" t="s">
        <v>0</v>
      </c>
      <c r="O118" s="54" t="s">
        <v>37</v>
      </c>
      <c r="P118" s="33" t="s">
        <v>37</v>
      </c>
      <c r="Q118" s="33" t="s">
        <v>0</v>
      </c>
      <c r="R118" s="33" t="s">
        <v>37</v>
      </c>
      <c r="S118" s="54" t="s">
        <v>0</v>
      </c>
      <c r="T118" s="54" t="s">
        <v>194</v>
      </c>
      <c r="AA118" s="22" t="s">
        <v>122</v>
      </c>
      <c r="AF118" s="47" t="s">
        <v>98</v>
      </c>
      <c r="AK118" s="22" t="s">
        <v>47</v>
      </c>
      <c r="AP118" s="15" t="str">
        <f t="shared" si="2"/>
        <v>0xA9400000</v>
      </c>
      <c r="AQ118" s="16"/>
      <c r="AR118" s="17" t="str">
        <f t="shared" si="3"/>
        <v>ldpoffx,                                                        </v>
      </c>
      <c r="AS118" s="17" t="str">
        <f t="shared" si="4"/>
        <v>		ldpoffx,                                                        	/* 0xA9400000	LDP       	 */</v>
      </c>
      <c r="AT118" s="17" t="str">
        <f t="shared" si="5"/>
        <v>		0xA9400000,	/* LDP       	ldpoffx	 */</v>
      </c>
    </row>
    <row r="119" ht="12.75" customHeight="1">
      <c r="A119" s="3" t="s">
        <v>238</v>
      </c>
      <c r="B119" s="9"/>
      <c r="C119" s="9"/>
      <c r="D119" s="10"/>
      <c r="E119" s="19" t="s">
        <v>210</v>
      </c>
      <c r="F119" s="11" t="str">
        <f t="shared" si="1"/>
        <v>offq</v>
      </c>
      <c r="G119" s="11" t="s">
        <v>229</v>
      </c>
      <c r="H119" s="21" t="s">
        <v>189</v>
      </c>
      <c r="I119" s="21"/>
      <c r="J119" s="54" t="s">
        <v>0</v>
      </c>
      <c r="K119" s="54" t="s">
        <v>37</v>
      </c>
      <c r="L119" s="41" t="s">
        <v>0</v>
      </c>
      <c r="M119" s="41" t="s">
        <v>37</v>
      </c>
      <c r="N119" s="41" t="s">
        <v>0</v>
      </c>
      <c r="O119" s="54" t="s">
        <v>0</v>
      </c>
      <c r="P119" s="33" t="s">
        <v>37</v>
      </c>
      <c r="Q119" s="33" t="s">
        <v>0</v>
      </c>
      <c r="R119" s="33" t="s">
        <v>37</v>
      </c>
      <c r="S119" s="54" t="s">
        <v>37</v>
      </c>
      <c r="T119" s="54" t="s">
        <v>194</v>
      </c>
      <c r="AA119" s="22" t="s">
        <v>122</v>
      </c>
      <c r="AF119" s="47" t="s">
        <v>98</v>
      </c>
      <c r="AK119" s="22" t="s">
        <v>47</v>
      </c>
      <c r="AP119" s="15" t="str">
        <f t="shared" si="2"/>
        <v>0xAD000000</v>
      </c>
      <c r="AQ119" s="16"/>
      <c r="AR119" s="17" t="str">
        <f t="shared" si="3"/>
        <v>stpoffq,                                                        </v>
      </c>
      <c r="AS119" s="17" t="str">
        <f t="shared" si="4"/>
        <v>		stpoffq,                                                        	/* 0xAD000000	STP       	 */</v>
      </c>
      <c r="AT119" s="17" t="str">
        <f t="shared" si="5"/>
        <v>		0xAD000000,	/* STP       	stpoffq	 */</v>
      </c>
    </row>
    <row r="120" ht="12.75" customHeight="1">
      <c r="A120" s="3" t="s">
        <v>239</v>
      </c>
      <c r="B120" s="9"/>
      <c r="C120" s="9"/>
      <c r="D120" s="10"/>
      <c r="E120" s="19" t="s">
        <v>213</v>
      </c>
      <c r="F120" s="11" t="str">
        <f t="shared" si="1"/>
        <v>offq</v>
      </c>
      <c r="G120" s="11" t="s">
        <v>229</v>
      </c>
      <c r="H120" s="21" t="s">
        <v>189</v>
      </c>
      <c r="I120" s="21"/>
      <c r="J120" s="54" t="s">
        <v>0</v>
      </c>
      <c r="K120" s="54" t="s">
        <v>37</v>
      </c>
      <c r="L120" s="41" t="s">
        <v>0</v>
      </c>
      <c r="M120" s="41" t="s">
        <v>37</v>
      </c>
      <c r="N120" s="41" t="s">
        <v>0</v>
      </c>
      <c r="O120" s="54" t="s">
        <v>0</v>
      </c>
      <c r="P120" s="33" t="s">
        <v>37</v>
      </c>
      <c r="Q120" s="33" t="s">
        <v>0</v>
      </c>
      <c r="R120" s="33" t="s">
        <v>37</v>
      </c>
      <c r="S120" s="54" t="s">
        <v>0</v>
      </c>
      <c r="T120" s="54" t="s">
        <v>194</v>
      </c>
      <c r="AA120" s="22" t="s">
        <v>122</v>
      </c>
      <c r="AF120" s="47" t="s">
        <v>98</v>
      </c>
      <c r="AK120" s="22" t="s">
        <v>47</v>
      </c>
      <c r="AP120" s="15" t="str">
        <f t="shared" si="2"/>
        <v>0xAD400000</v>
      </c>
      <c r="AQ120" s="16"/>
      <c r="AR120" s="17" t="str">
        <f t="shared" si="3"/>
        <v>ldpoffq,                                                        </v>
      </c>
      <c r="AS120" s="17" t="str">
        <f t="shared" si="4"/>
        <v>		ldpoffq,                                                        	/* 0xAD400000	LDP       	 */</v>
      </c>
      <c r="AT120" s="17" t="str">
        <f t="shared" si="5"/>
        <v>		0xAD400000,	/* LDP       	ldpoffq	 */</v>
      </c>
    </row>
    <row r="121" ht="12.75" customHeight="1">
      <c r="A121" s="8" t="s">
        <v>240</v>
      </c>
      <c r="B121" s="9"/>
      <c r="C121" s="9"/>
      <c r="D121" s="10" t="s">
        <v>241</v>
      </c>
      <c r="F121" s="11" t="str">
        <f t="shared" si="1"/>
        <v/>
      </c>
      <c r="G121" s="12"/>
      <c r="H121" s="13"/>
      <c r="I121" s="13"/>
      <c r="J121" s="50" t="s">
        <v>96</v>
      </c>
      <c r="L121" s="51" t="s">
        <v>0</v>
      </c>
      <c r="M121" s="51" t="s">
        <v>37</v>
      </c>
      <c r="N121" s="52" t="s">
        <v>0</v>
      </c>
      <c r="O121" s="50" t="s">
        <v>226</v>
      </c>
      <c r="P121" s="28" t="s">
        <v>37</v>
      </c>
      <c r="Q121" s="14" t="s">
        <v>0</v>
      </c>
      <c r="R121" s="14" t="s">
        <v>0</v>
      </c>
      <c r="S121" s="50" t="s">
        <v>227</v>
      </c>
      <c r="T121" s="50" t="s">
        <v>194</v>
      </c>
      <c r="AA121" s="27" t="s">
        <v>122</v>
      </c>
      <c r="AF121" s="45" t="s">
        <v>98</v>
      </c>
      <c r="AK121" s="27" t="s">
        <v>47</v>
      </c>
      <c r="AP121" s="15" t="str">
        <f t="shared" si="2"/>
        <v/>
      </c>
      <c r="AQ121" s="16"/>
      <c r="AR121" s="17" t="str">
        <f t="shared" si="3"/>
        <v/>
      </c>
      <c r="AS121" s="17" t="str">
        <f t="shared" si="4"/>
        <v>	/* Load/store register pair (pre-indexed) */</v>
      </c>
      <c r="AT121" s="17" t="str">
        <f t="shared" si="5"/>
        <v>	/* Load/store register pair (pre-indexed) */</v>
      </c>
    </row>
    <row r="122" ht="12.75" customHeight="1">
      <c r="A122" s="8" t="s">
        <v>242</v>
      </c>
      <c r="B122" s="9"/>
      <c r="C122" s="9"/>
      <c r="D122" s="10"/>
      <c r="E122" s="19" t="s">
        <v>210</v>
      </c>
      <c r="F122" s="11" t="str">
        <f t="shared" si="1"/>
        <v>prew</v>
      </c>
      <c r="G122" s="11" t="s">
        <v>243</v>
      </c>
      <c r="H122" s="21" t="s">
        <v>49</v>
      </c>
      <c r="I122" s="21"/>
      <c r="J122" s="54" t="s">
        <v>37</v>
      </c>
      <c r="K122" s="54" t="s">
        <v>37</v>
      </c>
      <c r="L122" s="41" t="s">
        <v>0</v>
      </c>
      <c r="M122" s="41" t="s">
        <v>37</v>
      </c>
      <c r="N122" s="41" t="s">
        <v>0</v>
      </c>
      <c r="O122" s="54" t="s">
        <v>37</v>
      </c>
      <c r="P122" s="33" t="s">
        <v>37</v>
      </c>
      <c r="Q122" s="33" t="s">
        <v>0</v>
      </c>
      <c r="R122" s="33" t="s">
        <v>0</v>
      </c>
      <c r="S122" s="54" t="s">
        <v>37</v>
      </c>
      <c r="T122" s="54" t="s">
        <v>194</v>
      </c>
      <c r="AA122" s="22" t="s">
        <v>122</v>
      </c>
      <c r="AF122" s="47" t="s">
        <v>98</v>
      </c>
      <c r="AK122" s="22" t="s">
        <v>47</v>
      </c>
      <c r="AP122" s="15" t="str">
        <f t="shared" si="2"/>
        <v>0x29800000</v>
      </c>
      <c r="AQ122" s="16"/>
      <c r="AR122" s="17" t="str">
        <f t="shared" si="3"/>
        <v>stpprew,                                                        </v>
      </c>
      <c r="AS122" s="17" t="str">
        <f t="shared" si="4"/>
        <v>		stpprew,                                                        	/* 0x29800000	STP       	 */</v>
      </c>
      <c r="AT122" s="17" t="str">
        <f t="shared" si="5"/>
        <v>		0x29800000,	/* STP       	stpprew	 */</v>
      </c>
    </row>
    <row r="123" ht="12.75" customHeight="1">
      <c r="A123" s="3" t="s">
        <v>244</v>
      </c>
      <c r="B123" s="9"/>
      <c r="C123" s="9"/>
      <c r="D123" s="10"/>
      <c r="E123" s="19" t="s">
        <v>213</v>
      </c>
      <c r="F123" s="11" t="str">
        <f t="shared" si="1"/>
        <v>prew</v>
      </c>
      <c r="G123" s="11" t="s">
        <v>243</v>
      </c>
      <c r="H123" s="21" t="s">
        <v>49</v>
      </c>
      <c r="I123" s="21"/>
      <c r="J123" s="54" t="s">
        <v>37</v>
      </c>
      <c r="K123" s="54" t="s">
        <v>37</v>
      </c>
      <c r="L123" s="41" t="s">
        <v>0</v>
      </c>
      <c r="M123" s="41" t="s">
        <v>37</v>
      </c>
      <c r="N123" s="41" t="s">
        <v>0</v>
      </c>
      <c r="O123" s="54" t="s">
        <v>37</v>
      </c>
      <c r="P123" s="33" t="s">
        <v>37</v>
      </c>
      <c r="Q123" s="33" t="s">
        <v>0</v>
      </c>
      <c r="R123" s="33" t="s">
        <v>0</v>
      </c>
      <c r="S123" s="54" t="s">
        <v>0</v>
      </c>
      <c r="T123" s="54" t="s">
        <v>194</v>
      </c>
      <c r="AA123" s="22" t="s">
        <v>122</v>
      </c>
      <c r="AF123" s="47" t="s">
        <v>98</v>
      </c>
      <c r="AK123" s="22" t="s">
        <v>47</v>
      </c>
      <c r="AP123" s="15" t="str">
        <f t="shared" si="2"/>
        <v>0x29C00000</v>
      </c>
      <c r="AQ123" s="16"/>
      <c r="AR123" s="17" t="str">
        <f t="shared" si="3"/>
        <v>ldpprew,                                                        </v>
      </c>
      <c r="AS123" s="17" t="str">
        <f t="shared" si="4"/>
        <v>		ldpprew,                                                        	/* 0x29C00000	LDP       	 */</v>
      </c>
      <c r="AT123" s="17" t="str">
        <f t="shared" si="5"/>
        <v>		0x29C00000,	/* LDP       	ldpprew	 */</v>
      </c>
    </row>
    <row r="124" ht="12.75" customHeight="1">
      <c r="A124" s="8" t="s">
        <v>245</v>
      </c>
      <c r="B124" s="9"/>
      <c r="C124" s="9"/>
      <c r="D124" s="10"/>
      <c r="E124" s="19" t="s">
        <v>210</v>
      </c>
      <c r="F124" s="11" t="str">
        <f t="shared" si="1"/>
        <v>pres</v>
      </c>
      <c r="G124" s="11" t="s">
        <v>243</v>
      </c>
      <c r="H124" s="21" t="s">
        <v>182</v>
      </c>
      <c r="I124" s="21"/>
      <c r="J124" s="54" t="s">
        <v>37</v>
      </c>
      <c r="K124" s="54" t="s">
        <v>37</v>
      </c>
      <c r="L124" s="41" t="s">
        <v>0</v>
      </c>
      <c r="M124" s="41" t="s">
        <v>37</v>
      </c>
      <c r="N124" s="41" t="s">
        <v>0</v>
      </c>
      <c r="O124" s="54" t="s">
        <v>0</v>
      </c>
      <c r="P124" s="33" t="s">
        <v>37</v>
      </c>
      <c r="Q124" s="33" t="s">
        <v>0</v>
      </c>
      <c r="R124" s="33" t="s">
        <v>0</v>
      </c>
      <c r="S124" s="54" t="s">
        <v>37</v>
      </c>
      <c r="T124" s="54" t="s">
        <v>194</v>
      </c>
      <c r="AA124" s="22" t="s">
        <v>122</v>
      </c>
      <c r="AF124" s="47" t="s">
        <v>98</v>
      </c>
      <c r="AK124" s="22" t="s">
        <v>47</v>
      </c>
      <c r="AP124" s="15" t="str">
        <f t="shared" si="2"/>
        <v>0x2D800000</v>
      </c>
      <c r="AQ124" s="16"/>
      <c r="AR124" s="17" t="str">
        <f t="shared" si="3"/>
        <v>stppres,                                                        </v>
      </c>
      <c r="AS124" s="17" t="str">
        <f t="shared" si="4"/>
        <v>		stppres,                                                        	/* 0x2D800000	STP       	 */</v>
      </c>
      <c r="AT124" s="17" t="str">
        <f t="shared" si="5"/>
        <v>		0x2D800000,	/* STP       	stppres	 */</v>
      </c>
    </row>
    <row r="125" ht="12.75" customHeight="1">
      <c r="A125" s="8" t="s">
        <v>246</v>
      </c>
      <c r="B125" s="9"/>
      <c r="C125" s="9"/>
      <c r="D125" s="10"/>
      <c r="E125" s="19" t="s">
        <v>213</v>
      </c>
      <c r="F125" s="11" t="str">
        <f t="shared" si="1"/>
        <v>pres</v>
      </c>
      <c r="G125" s="11" t="s">
        <v>243</v>
      </c>
      <c r="H125" s="21" t="s">
        <v>182</v>
      </c>
      <c r="I125" s="21"/>
      <c r="J125" s="54" t="s">
        <v>37</v>
      </c>
      <c r="K125" s="54" t="s">
        <v>37</v>
      </c>
      <c r="L125" s="41" t="s">
        <v>0</v>
      </c>
      <c r="M125" s="41" t="s">
        <v>37</v>
      </c>
      <c r="N125" s="41" t="s">
        <v>0</v>
      </c>
      <c r="O125" s="54" t="s">
        <v>0</v>
      </c>
      <c r="P125" s="33" t="s">
        <v>37</v>
      </c>
      <c r="Q125" s="33" t="s">
        <v>0</v>
      </c>
      <c r="R125" s="33" t="s">
        <v>0</v>
      </c>
      <c r="S125" s="54" t="s">
        <v>0</v>
      </c>
      <c r="T125" s="54" t="s">
        <v>194</v>
      </c>
      <c r="AA125" s="22" t="s">
        <v>122</v>
      </c>
      <c r="AF125" s="47" t="s">
        <v>98</v>
      </c>
      <c r="AK125" s="22" t="s">
        <v>47</v>
      </c>
      <c r="AP125" s="15" t="str">
        <f t="shared" si="2"/>
        <v>0x2DC00000</v>
      </c>
      <c r="AQ125" s="16"/>
      <c r="AR125" s="17" t="str">
        <f t="shared" si="3"/>
        <v>ldppres,                                                        </v>
      </c>
      <c r="AS125" s="17" t="str">
        <f t="shared" si="4"/>
        <v>		ldppres,                                                        	/* 0x2DC00000	LDP       	 */</v>
      </c>
      <c r="AT125" s="17" t="str">
        <f t="shared" si="5"/>
        <v>		0x2DC00000,	/* LDP       	ldppres	 */</v>
      </c>
    </row>
    <row r="126" ht="12.75" customHeight="1">
      <c r="A126" s="3" t="s">
        <v>247</v>
      </c>
      <c r="B126" s="9"/>
      <c r="C126" s="9"/>
      <c r="D126" s="10"/>
      <c r="E126" s="19" t="s">
        <v>217</v>
      </c>
      <c r="F126" s="11" t="str">
        <f t="shared" si="1"/>
        <v>pre</v>
      </c>
      <c r="G126" s="11" t="s">
        <v>243</v>
      </c>
      <c r="H126" s="21"/>
      <c r="I126" s="21"/>
      <c r="J126" s="54" t="s">
        <v>37</v>
      </c>
      <c r="K126" s="54" t="s">
        <v>0</v>
      </c>
      <c r="L126" s="41" t="s">
        <v>0</v>
      </c>
      <c r="M126" s="41" t="s">
        <v>37</v>
      </c>
      <c r="N126" s="41" t="s">
        <v>0</v>
      </c>
      <c r="O126" s="54" t="s">
        <v>37</v>
      </c>
      <c r="P126" s="33" t="s">
        <v>37</v>
      </c>
      <c r="Q126" s="33" t="s">
        <v>0</v>
      </c>
      <c r="R126" s="33" t="s">
        <v>0</v>
      </c>
      <c r="S126" s="54" t="s">
        <v>0</v>
      </c>
      <c r="T126" s="54" t="s">
        <v>194</v>
      </c>
      <c r="AA126" s="22" t="s">
        <v>122</v>
      </c>
      <c r="AF126" s="47" t="s">
        <v>98</v>
      </c>
      <c r="AK126" s="22" t="s">
        <v>47</v>
      </c>
      <c r="AP126" s="15" t="str">
        <f t="shared" si="2"/>
        <v>0x69C00000</v>
      </c>
      <c r="AQ126" s="16"/>
      <c r="AR126" s="17" t="str">
        <f t="shared" si="3"/>
        <v>ldpswpre,                                                       </v>
      </c>
      <c r="AS126" s="17" t="str">
        <f t="shared" si="4"/>
        <v>		ldpswpre,                                                       	/* 0x69C00000	LDPSW     	 */</v>
      </c>
      <c r="AT126" s="17" t="str">
        <f t="shared" si="5"/>
        <v>		0x69C00000,	/* LDPSW     	ldpswpre	 */</v>
      </c>
    </row>
    <row r="127" ht="12.75" customHeight="1">
      <c r="A127" s="3" t="s">
        <v>248</v>
      </c>
      <c r="B127" s="9"/>
      <c r="C127" s="9"/>
      <c r="D127" s="10"/>
      <c r="E127" s="19" t="s">
        <v>210</v>
      </c>
      <c r="F127" s="11" t="str">
        <f t="shared" si="1"/>
        <v>pred</v>
      </c>
      <c r="G127" s="11" t="s">
        <v>243</v>
      </c>
      <c r="H127" s="21" t="s">
        <v>185</v>
      </c>
      <c r="I127" s="21"/>
      <c r="J127" s="54" t="s">
        <v>37</v>
      </c>
      <c r="K127" s="54" t="s">
        <v>0</v>
      </c>
      <c r="L127" s="41" t="s">
        <v>0</v>
      </c>
      <c r="M127" s="41" t="s">
        <v>37</v>
      </c>
      <c r="N127" s="41" t="s">
        <v>0</v>
      </c>
      <c r="O127" s="54" t="s">
        <v>0</v>
      </c>
      <c r="P127" s="33" t="s">
        <v>37</v>
      </c>
      <c r="Q127" s="33" t="s">
        <v>0</v>
      </c>
      <c r="R127" s="33" t="s">
        <v>0</v>
      </c>
      <c r="S127" s="54" t="s">
        <v>37</v>
      </c>
      <c r="T127" s="54" t="s">
        <v>194</v>
      </c>
      <c r="AA127" s="22" t="s">
        <v>122</v>
      </c>
      <c r="AF127" s="47" t="s">
        <v>98</v>
      </c>
      <c r="AK127" s="22" t="s">
        <v>47</v>
      </c>
      <c r="AP127" s="15" t="str">
        <f t="shared" si="2"/>
        <v>0x6D800000</v>
      </c>
      <c r="AQ127" s="16"/>
      <c r="AR127" s="17" t="str">
        <f t="shared" si="3"/>
        <v>stppred,                                                        </v>
      </c>
      <c r="AS127" s="17" t="str">
        <f t="shared" si="4"/>
        <v>		stppred,                                                        	/* 0x6D800000	STP       	 */</v>
      </c>
      <c r="AT127" s="17" t="str">
        <f t="shared" si="5"/>
        <v>		0x6D800000,	/* STP       	stppred	 */</v>
      </c>
    </row>
    <row r="128" ht="12.75" customHeight="1">
      <c r="A128" s="8" t="s">
        <v>249</v>
      </c>
      <c r="B128" s="9"/>
      <c r="C128" s="9"/>
      <c r="D128" s="10"/>
      <c r="E128" s="19" t="s">
        <v>213</v>
      </c>
      <c r="F128" s="11" t="str">
        <f t="shared" si="1"/>
        <v>pred</v>
      </c>
      <c r="G128" s="11" t="s">
        <v>243</v>
      </c>
      <c r="H128" s="21" t="s">
        <v>185</v>
      </c>
      <c r="I128" s="21"/>
      <c r="J128" s="54" t="s">
        <v>37</v>
      </c>
      <c r="K128" s="54" t="s">
        <v>0</v>
      </c>
      <c r="L128" s="41" t="s">
        <v>0</v>
      </c>
      <c r="M128" s="41" t="s">
        <v>37</v>
      </c>
      <c r="N128" s="41" t="s">
        <v>0</v>
      </c>
      <c r="O128" s="54" t="s">
        <v>0</v>
      </c>
      <c r="P128" s="33" t="s">
        <v>37</v>
      </c>
      <c r="Q128" s="33" t="s">
        <v>0</v>
      </c>
      <c r="R128" s="33" t="s">
        <v>0</v>
      </c>
      <c r="S128" s="54" t="s">
        <v>0</v>
      </c>
      <c r="T128" s="54" t="s">
        <v>194</v>
      </c>
      <c r="AA128" s="22" t="s">
        <v>122</v>
      </c>
      <c r="AF128" s="47" t="s">
        <v>98</v>
      </c>
      <c r="AK128" s="22" t="s">
        <v>47</v>
      </c>
      <c r="AP128" s="15" t="str">
        <f t="shared" si="2"/>
        <v>0x6DC00000</v>
      </c>
      <c r="AQ128" s="16"/>
      <c r="AR128" s="17" t="str">
        <f t="shared" si="3"/>
        <v>ldppred,                                                        </v>
      </c>
      <c r="AS128" s="17" t="str">
        <f t="shared" si="4"/>
        <v>		ldppred,                                                        	/* 0x6DC00000	LDP       	 */</v>
      </c>
      <c r="AT128" s="17" t="str">
        <f t="shared" si="5"/>
        <v>		0x6DC00000,	/* LDP       	ldppred	 */</v>
      </c>
    </row>
    <row r="129" ht="12.75" customHeight="1">
      <c r="A129" s="8" t="s">
        <v>250</v>
      </c>
      <c r="B129" s="9"/>
      <c r="C129" s="9"/>
      <c r="D129" s="10"/>
      <c r="E129" s="19" t="s">
        <v>210</v>
      </c>
      <c r="F129" s="11" t="str">
        <f t="shared" si="1"/>
        <v>prex</v>
      </c>
      <c r="G129" s="11" t="s">
        <v>243</v>
      </c>
      <c r="H129" s="21" t="s">
        <v>51</v>
      </c>
      <c r="I129" s="21"/>
      <c r="J129" s="54" t="s">
        <v>0</v>
      </c>
      <c r="K129" s="54" t="s">
        <v>37</v>
      </c>
      <c r="L129" s="41" t="s">
        <v>0</v>
      </c>
      <c r="M129" s="41" t="s">
        <v>37</v>
      </c>
      <c r="N129" s="41" t="s">
        <v>0</v>
      </c>
      <c r="O129" s="54" t="s">
        <v>37</v>
      </c>
      <c r="P129" s="33" t="s">
        <v>37</v>
      </c>
      <c r="Q129" s="33" t="s">
        <v>0</v>
      </c>
      <c r="R129" s="33" t="s">
        <v>0</v>
      </c>
      <c r="S129" s="54" t="s">
        <v>37</v>
      </c>
      <c r="T129" s="54" t="s">
        <v>194</v>
      </c>
      <c r="AA129" s="22" t="s">
        <v>122</v>
      </c>
      <c r="AF129" s="47" t="s">
        <v>98</v>
      </c>
      <c r="AK129" s="22" t="s">
        <v>47</v>
      </c>
      <c r="AP129" s="15" t="str">
        <f t="shared" si="2"/>
        <v>0xA9800000</v>
      </c>
      <c r="AQ129" s="16"/>
      <c r="AR129" s="17" t="str">
        <f t="shared" si="3"/>
        <v>stpprex,                                                        </v>
      </c>
      <c r="AS129" s="17" t="str">
        <f t="shared" si="4"/>
        <v>		stpprex,                                                        	/* 0xA9800000	STP       	 */</v>
      </c>
      <c r="AT129" s="17" t="str">
        <f t="shared" si="5"/>
        <v>		0xA9800000,	/* STP       	stpprex	 */</v>
      </c>
    </row>
    <row r="130" ht="12.75" customHeight="1">
      <c r="A130" s="3" t="s">
        <v>251</v>
      </c>
      <c r="B130" s="9"/>
      <c r="C130" s="9"/>
      <c r="D130" s="10"/>
      <c r="E130" s="19" t="s">
        <v>213</v>
      </c>
      <c r="F130" s="11" t="str">
        <f t="shared" si="1"/>
        <v>prex</v>
      </c>
      <c r="G130" s="11" t="s">
        <v>243</v>
      </c>
      <c r="H130" s="21" t="s">
        <v>51</v>
      </c>
      <c r="I130" s="21"/>
      <c r="J130" s="54" t="s">
        <v>0</v>
      </c>
      <c r="K130" s="54" t="s">
        <v>37</v>
      </c>
      <c r="L130" s="41" t="s">
        <v>0</v>
      </c>
      <c r="M130" s="41" t="s">
        <v>37</v>
      </c>
      <c r="N130" s="41" t="s">
        <v>0</v>
      </c>
      <c r="O130" s="54" t="s">
        <v>37</v>
      </c>
      <c r="P130" s="33" t="s">
        <v>37</v>
      </c>
      <c r="Q130" s="33" t="s">
        <v>0</v>
      </c>
      <c r="R130" s="33" t="s">
        <v>0</v>
      </c>
      <c r="S130" s="54" t="s">
        <v>0</v>
      </c>
      <c r="T130" s="54" t="s">
        <v>194</v>
      </c>
      <c r="AA130" s="22" t="s">
        <v>122</v>
      </c>
      <c r="AF130" s="47" t="s">
        <v>98</v>
      </c>
      <c r="AK130" s="22" t="s">
        <v>47</v>
      </c>
      <c r="AP130" s="15" t="str">
        <f t="shared" si="2"/>
        <v>0xA9C00000</v>
      </c>
      <c r="AQ130" s="16"/>
      <c r="AR130" s="17" t="str">
        <f t="shared" si="3"/>
        <v>ldpprex,                                                        </v>
      </c>
      <c r="AS130" s="17" t="str">
        <f t="shared" si="4"/>
        <v>		ldpprex,                                                        	/* 0xA9C00000	LDP       	 */</v>
      </c>
      <c r="AT130" s="17" t="str">
        <f t="shared" si="5"/>
        <v>		0xA9C00000,	/* LDP       	ldpprex	 */</v>
      </c>
    </row>
    <row r="131" ht="12.75" customHeight="1">
      <c r="A131" s="8" t="s">
        <v>252</v>
      </c>
      <c r="B131" s="9"/>
      <c r="C131" s="9"/>
      <c r="D131" s="10"/>
      <c r="E131" s="19" t="s">
        <v>210</v>
      </c>
      <c r="F131" s="11" t="str">
        <f t="shared" si="1"/>
        <v>preq</v>
      </c>
      <c r="G131" s="11" t="s">
        <v>243</v>
      </c>
      <c r="H131" s="21" t="s">
        <v>189</v>
      </c>
      <c r="I131" s="21"/>
      <c r="J131" s="54" t="s">
        <v>0</v>
      </c>
      <c r="K131" s="54" t="s">
        <v>37</v>
      </c>
      <c r="L131" s="41" t="s">
        <v>0</v>
      </c>
      <c r="M131" s="41" t="s">
        <v>37</v>
      </c>
      <c r="N131" s="41" t="s">
        <v>0</v>
      </c>
      <c r="O131" s="54" t="s">
        <v>0</v>
      </c>
      <c r="P131" s="33" t="s">
        <v>37</v>
      </c>
      <c r="Q131" s="33" t="s">
        <v>0</v>
      </c>
      <c r="R131" s="33" t="s">
        <v>0</v>
      </c>
      <c r="S131" s="54" t="s">
        <v>37</v>
      </c>
      <c r="T131" s="54" t="s">
        <v>194</v>
      </c>
      <c r="AA131" s="22" t="s">
        <v>122</v>
      </c>
      <c r="AF131" s="47" t="s">
        <v>98</v>
      </c>
      <c r="AK131" s="22" t="s">
        <v>47</v>
      </c>
      <c r="AP131" s="15" t="str">
        <f t="shared" si="2"/>
        <v>0xAD800000</v>
      </c>
      <c r="AQ131" s="16"/>
      <c r="AR131" s="17" t="str">
        <f t="shared" si="3"/>
        <v>stppreq,                                                        </v>
      </c>
      <c r="AS131" s="17" t="str">
        <f t="shared" si="4"/>
        <v>		stppreq,                                                        	/* 0xAD800000	STP       	 */</v>
      </c>
      <c r="AT131" s="17" t="str">
        <f t="shared" si="5"/>
        <v>		0xAD800000,	/* STP       	stppreq	 */</v>
      </c>
    </row>
    <row r="132" ht="12.75" customHeight="1">
      <c r="A132" s="8" t="s">
        <v>253</v>
      </c>
      <c r="B132" s="9"/>
      <c r="C132" s="9"/>
      <c r="D132" s="10"/>
      <c r="E132" s="19" t="s">
        <v>213</v>
      </c>
      <c r="F132" s="11" t="str">
        <f t="shared" si="1"/>
        <v>preq</v>
      </c>
      <c r="G132" s="11" t="s">
        <v>243</v>
      </c>
      <c r="H132" s="21" t="s">
        <v>189</v>
      </c>
      <c r="I132" s="21"/>
      <c r="J132" s="54" t="s">
        <v>0</v>
      </c>
      <c r="K132" s="54" t="s">
        <v>37</v>
      </c>
      <c r="L132" s="41" t="s">
        <v>0</v>
      </c>
      <c r="M132" s="41" t="s">
        <v>37</v>
      </c>
      <c r="N132" s="41" t="s">
        <v>0</v>
      </c>
      <c r="O132" s="54" t="s">
        <v>0</v>
      </c>
      <c r="P132" s="33" t="s">
        <v>37</v>
      </c>
      <c r="Q132" s="33" t="s">
        <v>0</v>
      </c>
      <c r="R132" s="33" t="s">
        <v>0</v>
      </c>
      <c r="S132" s="54" t="s">
        <v>0</v>
      </c>
      <c r="T132" s="54" t="s">
        <v>194</v>
      </c>
      <c r="AA132" s="22" t="s">
        <v>122</v>
      </c>
      <c r="AF132" s="47" t="s">
        <v>98</v>
      </c>
      <c r="AK132" s="22" t="s">
        <v>47</v>
      </c>
      <c r="AP132" s="15" t="str">
        <f t="shared" si="2"/>
        <v>0xADC00000</v>
      </c>
      <c r="AQ132" s="16"/>
      <c r="AR132" s="17" t="str">
        <f t="shared" si="3"/>
        <v>ldppreq,                                                        </v>
      </c>
      <c r="AS132" s="17" t="str">
        <f t="shared" si="4"/>
        <v>		ldppreq,                                                        	/* 0xADC00000	LDP       	 */</v>
      </c>
      <c r="AT132" s="17" t="str">
        <f t="shared" si="5"/>
        <v>		0xADC00000,	/* LDP       	ldppreq	 */</v>
      </c>
    </row>
    <row r="133" ht="12.75" customHeight="1">
      <c r="A133" s="3" t="s">
        <v>254</v>
      </c>
      <c r="B133" s="9"/>
      <c r="C133" s="9"/>
      <c r="D133" s="10" t="s">
        <v>255</v>
      </c>
      <c r="F133" s="11" t="str">
        <f t="shared" si="1"/>
        <v/>
      </c>
      <c r="G133" s="12"/>
      <c r="H133" s="13"/>
      <c r="I133" s="13"/>
      <c r="J133" s="27" t="s">
        <v>256</v>
      </c>
      <c r="L133" s="14" t="s">
        <v>0</v>
      </c>
      <c r="M133" s="14" t="s">
        <v>0</v>
      </c>
      <c r="N133" s="28" t="s">
        <v>0</v>
      </c>
      <c r="O133" s="27" t="s">
        <v>226</v>
      </c>
      <c r="P133" s="28" t="s">
        <v>37</v>
      </c>
      <c r="Q133" s="14" t="s">
        <v>37</v>
      </c>
      <c r="R133" s="50" t="s">
        <v>96</v>
      </c>
      <c r="T133" s="14" t="s">
        <v>37</v>
      </c>
      <c r="U133" s="50" t="s">
        <v>257</v>
      </c>
      <c r="AD133" s="14" t="s">
        <v>37</v>
      </c>
      <c r="AE133" s="27" t="s">
        <v>37</v>
      </c>
      <c r="AF133" s="45" t="s">
        <v>98</v>
      </c>
      <c r="AK133" s="27" t="s">
        <v>47</v>
      </c>
      <c r="AP133" s="15" t="str">
        <f t="shared" si="2"/>
        <v/>
      </c>
      <c r="AQ133" s="16"/>
      <c r="AR133" s="17" t="str">
        <f t="shared" si="3"/>
        <v/>
      </c>
      <c r="AS133" s="17" t="str">
        <f t="shared" si="4"/>
        <v>	/* Load/store register (unscaled immediate) */</v>
      </c>
      <c r="AT133" s="17" t="str">
        <f t="shared" si="5"/>
        <v>	/* Load/store register (unscaled immediate) */</v>
      </c>
    </row>
    <row r="134" ht="12.75" customHeight="1">
      <c r="A134" s="3" t="s">
        <v>258</v>
      </c>
      <c r="B134" s="9"/>
      <c r="C134" s="9"/>
      <c r="D134" s="10"/>
      <c r="E134" s="19" t="s">
        <v>259</v>
      </c>
      <c r="F134" s="11" t="str">
        <f t="shared" si="1"/>
        <v/>
      </c>
      <c r="G134" s="12"/>
      <c r="H134" s="20"/>
      <c r="I134" s="20"/>
      <c r="J134" s="22" t="s">
        <v>37</v>
      </c>
      <c r="K134" s="22" t="s">
        <v>37</v>
      </c>
      <c r="L134" s="33" t="s">
        <v>0</v>
      </c>
      <c r="M134" s="33" t="s">
        <v>0</v>
      </c>
      <c r="N134" s="33" t="s">
        <v>0</v>
      </c>
      <c r="O134" s="22" t="s">
        <v>37</v>
      </c>
      <c r="P134" s="33" t="s">
        <v>37</v>
      </c>
      <c r="Q134" s="33" t="s">
        <v>37</v>
      </c>
      <c r="R134" s="22" t="s">
        <v>37</v>
      </c>
      <c r="S134" s="54" t="s">
        <v>37</v>
      </c>
      <c r="T134" s="33" t="s">
        <v>37</v>
      </c>
      <c r="U134" s="54" t="s">
        <v>257</v>
      </c>
      <c r="AD134" s="33" t="s">
        <v>37</v>
      </c>
      <c r="AE134" s="33" t="s">
        <v>37</v>
      </c>
      <c r="AF134" s="47" t="s">
        <v>98</v>
      </c>
      <c r="AK134" s="22" t="s">
        <v>47</v>
      </c>
      <c r="AP134" s="15" t="str">
        <f t="shared" si="2"/>
        <v>0x38000000</v>
      </c>
      <c r="AQ134" s="16"/>
      <c r="AR134" s="17" t="str">
        <f t="shared" si="3"/>
        <v>sturb,                                                          </v>
      </c>
      <c r="AS134" s="17" t="str">
        <f t="shared" si="4"/>
        <v>		sturb,                                                          	/* 0x38000000	STURB     	 */</v>
      </c>
      <c r="AT134" s="17" t="str">
        <f t="shared" si="5"/>
        <v>		0x38000000,	/* STURB     	sturb	 */</v>
      </c>
    </row>
    <row r="135" ht="12.75" customHeight="1">
      <c r="A135" s="8" t="s">
        <v>260</v>
      </c>
      <c r="B135" s="9"/>
      <c r="C135" s="9"/>
      <c r="D135" s="10"/>
      <c r="E135" s="19" t="s">
        <v>261</v>
      </c>
      <c r="F135" s="11" t="str">
        <f t="shared" si="1"/>
        <v/>
      </c>
      <c r="G135" s="12"/>
      <c r="H135" s="20"/>
      <c r="I135" s="20"/>
      <c r="J135" s="22" t="s">
        <v>37</v>
      </c>
      <c r="K135" s="22" t="s">
        <v>37</v>
      </c>
      <c r="L135" s="33" t="s">
        <v>0</v>
      </c>
      <c r="M135" s="33" t="s">
        <v>0</v>
      </c>
      <c r="N135" s="33" t="s">
        <v>0</v>
      </c>
      <c r="O135" s="22" t="s">
        <v>37</v>
      </c>
      <c r="P135" s="33" t="s">
        <v>37</v>
      </c>
      <c r="Q135" s="33" t="s">
        <v>37</v>
      </c>
      <c r="R135" s="22" t="s">
        <v>37</v>
      </c>
      <c r="S135" s="54" t="s">
        <v>0</v>
      </c>
      <c r="T135" s="33" t="s">
        <v>37</v>
      </c>
      <c r="U135" s="54" t="s">
        <v>257</v>
      </c>
      <c r="AD135" s="33" t="s">
        <v>37</v>
      </c>
      <c r="AE135" s="33" t="s">
        <v>37</v>
      </c>
      <c r="AF135" s="47" t="s">
        <v>98</v>
      </c>
      <c r="AK135" s="22" t="s">
        <v>47</v>
      </c>
      <c r="AP135" s="15" t="str">
        <f t="shared" si="2"/>
        <v>0x38400000</v>
      </c>
      <c r="AQ135" s="16"/>
      <c r="AR135" s="17" t="str">
        <f t="shared" si="3"/>
        <v>ldurb,                                                          </v>
      </c>
      <c r="AS135" s="17" t="str">
        <f t="shared" si="4"/>
        <v>		ldurb,                                                          	/* 0x38400000	LDURB     	 */</v>
      </c>
      <c r="AT135" s="17" t="str">
        <f t="shared" si="5"/>
        <v>		0x38400000,	/* LDURB     	ldurb	 */</v>
      </c>
    </row>
    <row r="136" ht="12.75" customHeight="1">
      <c r="A136" s="8" t="s">
        <v>262</v>
      </c>
      <c r="B136" s="9"/>
      <c r="C136" s="9"/>
      <c r="D136" s="10"/>
      <c r="E136" s="19" t="s">
        <v>263</v>
      </c>
      <c r="F136" s="11" t="str">
        <f t="shared" si="1"/>
        <v>x</v>
      </c>
      <c r="G136" s="12"/>
      <c r="H136" s="21" t="s">
        <v>51</v>
      </c>
      <c r="I136" s="21"/>
      <c r="J136" s="22" t="s">
        <v>37</v>
      </c>
      <c r="K136" s="22" t="s">
        <v>37</v>
      </c>
      <c r="L136" s="33" t="s">
        <v>0</v>
      </c>
      <c r="M136" s="33" t="s">
        <v>0</v>
      </c>
      <c r="N136" s="33" t="s">
        <v>0</v>
      </c>
      <c r="O136" s="22" t="s">
        <v>37</v>
      </c>
      <c r="P136" s="33" t="s">
        <v>37</v>
      </c>
      <c r="Q136" s="33" t="s">
        <v>37</v>
      </c>
      <c r="R136" s="22" t="s">
        <v>0</v>
      </c>
      <c r="S136" s="54" t="s">
        <v>37</v>
      </c>
      <c r="T136" s="33" t="s">
        <v>37</v>
      </c>
      <c r="U136" s="54" t="s">
        <v>257</v>
      </c>
      <c r="AD136" s="33" t="s">
        <v>37</v>
      </c>
      <c r="AE136" s="33" t="s">
        <v>37</v>
      </c>
      <c r="AF136" s="47" t="s">
        <v>98</v>
      </c>
      <c r="AK136" s="22" t="s">
        <v>47</v>
      </c>
      <c r="AP136" s="15" t="str">
        <f t="shared" si="2"/>
        <v>0x38800000</v>
      </c>
      <c r="AQ136" s="16"/>
      <c r="AR136" s="17" t="str">
        <f t="shared" si="3"/>
        <v>ldursbx,                                                        </v>
      </c>
      <c r="AS136" s="17" t="str">
        <f t="shared" si="4"/>
        <v>		ldursbx,                                                        	/* 0x38800000	LDURSB    	 */</v>
      </c>
      <c r="AT136" s="17" t="str">
        <f t="shared" si="5"/>
        <v>		0x38800000,	/* LDURSB    	ldursbx	 */</v>
      </c>
    </row>
    <row r="137" ht="12.75" customHeight="1">
      <c r="A137" s="3" t="s">
        <v>264</v>
      </c>
      <c r="B137" s="9"/>
      <c r="C137" s="9"/>
      <c r="D137" s="10"/>
      <c r="E137" s="19" t="s">
        <v>263</v>
      </c>
      <c r="F137" s="11" t="str">
        <f t="shared" si="1"/>
        <v>w</v>
      </c>
      <c r="G137" s="12"/>
      <c r="H137" s="21" t="s">
        <v>49</v>
      </c>
      <c r="I137" s="21"/>
      <c r="J137" s="22" t="s">
        <v>37</v>
      </c>
      <c r="K137" s="22" t="s">
        <v>37</v>
      </c>
      <c r="L137" s="33" t="s">
        <v>0</v>
      </c>
      <c r="M137" s="33" t="s">
        <v>0</v>
      </c>
      <c r="N137" s="33" t="s">
        <v>0</v>
      </c>
      <c r="O137" s="22" t="s">
        <v>37</v>
      </c>
      <c r="P137" s="33" t="s">
        <v>37</v>
      </c>
      <c r="Q137" s="33" t="s">
        <v>37</v>
      </c>
      <c r="R137" s="22" t="s">
        <v>0</v>
      </c>
      <c r="S137" s="54" t="s">
        <v>0</v>
      </c>
      <c r="T137" s="33" t="s">
        <v>37</v>
      </c>
      <c r="U137" s="54" t="s">
        <v>257</v>
      </c>
      <c r="AD137" s="33" t="s">
        <v>37</v>
      </c>
      <c r="AE137" s="33" t="s">
        <v>37</v>
      </c>
      <c r="AF137" s="47" t="s">
        <v>98</v>
      </c>
      <c r="AK137" s="22" t="s">
        <v>47</v>
      </c>
      <c r="AP137" s="15" t="str">
        <f t="shared" si="2"/>
        <v>0x38C00000</v>
      </c>
      <c r="AQ137" s="16"/>
      <c r="AR137" s="17" t="str">
        <f t="shared" si="3"/>
        <v>ldursbw,                                                        </v>
      </c>
      <c r="AS137" s="17" t="str">
        <f t="shared" si="4"/>
        <v>		ldursbw,                                                        	/* 0x38C00000	LDURSB    	 */</v>
      </c>
      <c r="AT137" s="17" t="str">
        <f t="shared" si="5"/>
        <v>		0x38C00000,	/* LDURSB    	ldursbw	 */</v>
      </c>
    </row>
    <row r="138" ht="12.75" customHeight="1">
      <c r="A138" s="8" t="s">
        <v>265</v>
      </c>
      <c r="B138" s="9"/>
      <c r="C138" s="9"/>
      <c r="D138" s="10"/>
      <c r="E138" s="19" t="s">
        <v>266</v>
      </c>
      <c r="F138" s="11" t="str">
        <f t="shared" si="1"/>
        <v>b</v>
      </c>
      <c r="G138" s="11"/>
      <c r="H138" s="21" t="s">
        <v>114</v>
      </c>
      <c r="I138" s="21"/>
      <c r="J138" s="22" t="s">
        <v>37</v>
      </c>
      <c r="K138" s="22" t="s">
        <v>37</v>
      </c>
      <c r="L138" s="33" t="s">
        <v>0</v>
      </c>
      <c r="M138" s="33" t="s">
        <v>0</v>
      </c>
      <c r="N138" s="33" t="s">
        <v>0</v>
      </c>
      <c r="O138" s="22" t="s">
        <v>0</v>
      </c>
      <c r="P138" s="33" t="s">
        <v>37</v>
      </c>
      <c r="Q138" s="33" t="s">
        <v>37</v>
      </c>
      <c r="R138" s="22" t="s">
        <v>37</v>
      </c>
      <c r="S138" s="54" t="s">
        <v>37</v>
      </c>
      <c r="T138" s="33" t="s">
        <v>37</v>
      </c>
      <c r="U138" s="54" t="s">
        <v>257</v>
      </c>
      <c r="AD138" s="33" t="s">
        <v>37</v>
      </c>
      <c r="AE138" s="33" t="s">
        <v>37</v>
      </c>
      <c r="AF138" s="47" t="s">
        <v>98</v>
      </c>
      <c r="AK138" s="22" t="s">
        <v>47</v>
      </c>
      <c r="AP138" s="15" t="str">
        <f t="shared" si="2"/>
        <v>0x3C000000</v>
      </c>
      <c r="AQ138" s="16"/>
      <c r="AR138" s="17" t="str">
        <f t="shared" si="3"/>
        <v>sturb,                                                          </v>
      </c>
      <c r="AS138" s="17" t="str">
        <f t="shared" si="4"/>
        <v>		sturb,                                                          	/* 0x3C000000	STUR      	 */</v>
      </c>
      <c r="AT138" s="17" t="str">
        <f t="shared" si="5"/>
        <v>		0x3C000000,	/* STUR      	sturb	 */</v>
      </c>
    </row>
    <row r="139" ht="12.75" customHeight="1">
      <c r="A139" s="8" t="s">
        <v>267</v>
      </c>
      <c r="B139" s="9"/>
      <c r="C139" s="9"/>
      <c r="D139" s="10"/>
      <c r="E139" s="19" t="s">
        <v>268</v>
      </c>
      <c r="F139" s="11" t="str">
        <f t="shared" si="1"/>
        <v>b</v>
      </c>
      <c r="G139" s="11"/>
      <c r="H139" s="21" t="s">
        <v>114</v>
      </c>
      <c r="I139" s="21"/>
      <c r="J139" s="22" t="s">
        <v>37</v>
      </c>
      <c r="K139" s="22" t="s">
        <v>37</v>
      </c>
      <c r="L139" s="33" t="s">
        <v>0</v>
      </c>
      <c r="M139" s="33" t="s">
        <v>0</v>
      </c>
      <c r="N139" s="33" t="s">
        <v>0</v>
      </c>
      <c r="O139" s="22" t="s">
        <v>0</v>
      </c>
      <c r="P139" s="33" t="s">
        <v>37</v>
      </c>
      <c r="Q139" s="33" t="s">
        <v>37</v>
      </c>
      <c r="R139" s="22" t="s">
        <v>37</v>
      </c>
      <c r="S139" s="54" t="s">
        <v>0</v>
      </c>
      <c r="T139" s="33" t="s">
        <v>37</v>
      </c>
      <c r="U139" s="54" t="s">
        <v>257</v>
      </c>
      <c r="AD139" s="33" t="s">
        <v>37</v>
      </c>
      <c r="AE139" s="33" t="s">
        <v>37</v>
      </c>
      <c r="AF139" s="47" t="s">
        <v>98</v>
      </c>
      <c r="AK139" s="22" t="s">
        <v>47</v>
      </c>
      <c r="AP139" s="15" t="str">
        <f t="shared" si="2"/>
        <v>0x3C400000</v>
      </c>
      <c r="AQ139" s="16"/>
      <c r="AR139" s="17" t="str">
        <f t="shared" si="3"/>
        <v>ldurb,                                                          </v>
      </c>
      <c r="AS139" s="17" t="str">
        <f t="shared" si="4"/>
        <v>		ldurb,                                                          	/* 0x3C400000	LDUR      	 */</v>
      </c>
      <c r="AT139" s="17" t="str">
        <f t="shared" si="5"/>
        <v>		0x3C400000,	/* LDUR      	ldurb	 */</v>
      </c>
    </row>
    <row r="140" ht="12.75" customHeight="1">
      <c r="A140" s="3" t="s">
        <v>269</v>
      </c>
      <c r="B140" s="9"/>
      <c r="C140" s="9"/>
      <c r="D140" s="10"/>
      <c r="E140" s="19" t="s">
        <v>266</v>
      </c>
      <c r="F140" s="11" t="str">
        <f t="shared" si="1"/>
        <v>q</v>
      </c>
      <c r="G140" s="11"/>
      <c r="H140" s="21" t="s">
        <v>189</v>
      </c>
      <c r="I140" s="21"/>
      <c r="J140" s="22" t="s">
        <v>37</v>
      </c>
      <c r="K140" s="22" t="s">
        <v>37</v>
      </c>
      <c r="L140" s="33" t="s">
        <v>0</v>
      </c>
      <c r="M140" s="33" t="s">
        <v>0</v>
      </c>
      <c r="N140" s="33" t="s">
        <v>0</v>
      </c>
      <c r="O140" s="22" t="s">
        <v>0</v>
      </c>
      <c r="P140" s="33" t="s">
        <v>37</v>
      </c>
      <c r="Q140" s="33" t="s">
        <v>37</v>
      </c>
      <c r="R140" s="22" t="s">
        <v>0</v>
      </c>
      <c r="S140" s="54" t="s">
        <v>37</v>
      </c>
      <c r="T140" s="33" t="s">
        <v>37</v>
      </c>
      <c r="U140" s="54" t="s">
        <v>257</v>
      </c>
      <c r="AD140" s="33" t="s">
        <v>37</v>
      </c>
      <c r="AE140" s="33" t="s">
        <v>37</v>
      </c>
      <c r="AF140" s="47" t="s">
        <v>98</v>
      </c>
      <c r="AK140" s="22" t="s">
        <v>47</v>
      </c>
      <c r="AP140" s="15" t="str">
        <f t="shared" si="2"/>
        <v>0x3C800000</v>
      </c>
      <c r="AQ140" s="16"/>
      <c r="AR140" s="17" t="str">
        <f t="shared" si="3"/>
        <v>sturq,                                                          </v>
      </c>
      <c r="AS140" s="17" t="str">
        <f t="shared" si="4"/>
        <v>		sturq,                                                          	/* 0x3C800000	STUR      	 */</v>
      </c>
      <c r="AT140" s="17" t="str">
        <f t="shared" si="5"/>
        <v>		0x3C800000,	/* STUR      	sturq	 */</v>
      </c>
    </row>
    <row r="141" ht="12.75" customHeight="1">
      <c r="A141" s="3" t="s">
        <v>270</v>
      </c>
      <c r="B141" s="9"/>
      <c r="C141" s="9"/>
      <c r="D141" s="10"/>
      <c r="E141" s="19" t="s">
        <v>268</v>
      </c>
      <c r="F141" s="11" t="str">
        <f t="shared" si="1"/>
        <v>q</v>
      </c>
      <c r="G141" s="11"/>
      <c r="H141" s="21" t="s">
        <v>189</v>
      </c>
      <c r="I141" s="21"/>
      <c r="J141" s="22" t="s">
        <v>37</v>
      </c>
      <c r="K141" s="22" t="s">
        <v>37</v>
      </c>
      <c r="L141" s="33" t="s">
        <v>0</v>
      </c>
      <c r="M141" s="33" t="s">
        <v>0</v>
      </c>
      <c r="N141" s="33" t="s">
        <v>0</v>
      </c>
      <c r="O141" s="22" t="s">
        <v>0</v>
      </c>
      <c r="P141" s="33" t="s">
        <v>37</v>
      </c>
      <c r="Q141" s="33" t="s">
        <v>37</v>
      </c>
      <c r="R141" s="22" t="s">
        <v>0</v>
      </c>
      <c r="S141" s="54" t="s">
        <v>0</v>
      </c>
      <c r="T141" s="33" t="s">
        <v>37</v>
      </c>
      <c r="U141" s="54" t="s">
        <v>257</v>
      </c>
      <c r="AD141" s="33" t="s">
        <v>37</v>
      </c>
      <c r="AE141" s="33" t="s">
        <v>37</v>
      </c>
      <c r="AF141" s="47" t="s">
        <v>98</v>
      </c>
      <c r="AK141" s="22" t="s">
        <v>47</v>
      </c>
      <c r="AP141" s="15" t="str">
        <f t="shared" si="2"/>
        <v>0x3CC00000</v>
      </c>
      <c r="AQ141" s="16"/>
      <c r="AR141" s="17" t="str">
        <f t="shared" si="3"/>
        <v>ldurq,                                                          </v>
      </c>
      <c r="AS141" s="17" t="str">
        <f t="shared" si="4"/>
        <v>		ldurq,                                                          	/* 0x3CC00000	LDUR      	 */</v>
      </c>
      <c r="AT141" s="17" t="str">
        <f t="shared" si="5"/>
        <v>		0x3CC00000,	/* LDUR      	ldurq	 */</v>
      </c>
    </row>
    <row r="142" ht="12.75" customHeight="1">
      <c r="A142" s="8" t="s">
        <v>271</v>
      </c>
      <c r="B142" s="9"/>
      <c r="C142" s="9"/>
      <c r="D142" s="10"/>
      <c r="E142" s="19" t="s">
        <v>272</v>
      </c>
      <c r="F142" s="11" t="str">
        <f t="shared" si="1"/>
        <v/>
      </c>
      <c r="G142" s="12"/>
      <c r="H142" s="20"/>
      <c r="I142" s="20"/>
      <c r="J142" s="22" t="s">
        <v>37</v>
      </c>
      <c r="K142" s="22" t="s">
        <v>0</v>
      </c>
      <c r="L142" s="33" t="s">
        <v>0</v>
      </c>
      <c r="M142" s="33" t="s">
        <v>0</v>
      </c>
      <c r="N142" s="33" t="s">
        <v>0</v>
      </c>
      <c r="O142" s="22" t="s">
        <v>37</v>
      </c>
      <c r="P142" s="33" t="s">
        <v>37</v>
      </c>
      <c r="Q142" s="33" t="s">
        <v>37</v>
      </c>
      <c r="R142" s="22" t="s">
        <v>37</v>
      </c>
      <c r="S142" s="54" t="s">
        <v>37</v>
      </c>
      <c r="T142" s="33" t="s">
        <v>37</v>
      </c>
      <c r="U142" s="54" t="s">
        <v>257</v>
      </c>
      <c r="AD142" s="33" t="s">
        <v>37</v>
      </c>
      <c r="AE142" s="33" t="s">
        <v>37</v>
      </c>
      <c r="AF142" s="47" t="s">
        <v>98</v>
      </c>
      <c r="AK142" s="22" t="s">
        <v>47</v>
      </c>
      <c r="AP142" s="15" t="str">
        <f t="shared" si="2"/>
        <v>0x78000000</v>
      </c>
      <c r="AQ142" s="16"/>
      <c r="AR142" s="17" t="str">
        <f t="shared" si="3"/>
        <v>sturh,                                                          </v>
      </c>
      <c r="AS142" s="17" t="str">
        <f t="shared" si="4"/>
        <v>		sturh,                                                          	/* 0x78000000	STURH     	 */</v>
      </c>
      <c r="AT142" s="17" t="str">
        <f t="shared" si="5"/>
        <v>		0x78000000,	/* STURH     	sturh	 */</v>
      </c>
    </row>
    <row r="143" ht="12.75" customHeight="1">
      <c r="A143" s="8" t="s">
        <v>273</v>
      </c>
      <c r="B143" s="9"/>
      <c r="C143" s="9"/>
      <c r="D143" s="10"/>
      <c r="E143" s="19" t="s">
        <v>274</v>
      </c>
      <c r="F143" s="11" t="str">
        <f t="shared" si="1"/>
        <v/>
      </c>
      <c r="G143" s="12"/>
      <c r="H143" s="20"/>
      <c r="I143" s="20"/>
      <c r="J143" s="22" t="s">
        <v>37</v>
      </c>
      <c r="K143" s="22" t="s">
        <v>0</v>
      </c>
      <c r="L143" s="33" t="s">
        <v>0</v>
      </c>
      <c r="M143" s="33" t="s">
        <v>0</v>
      </c>
      <c r="N143" s="33" t="s">
        <v>0</v>
      </c>
      <c r="O143" s="22" t="s">
        <v>37</v>
      </c>
      <c r="P143" s="33" t="s">
        <v>37</v>
      </c>
      <c r="Q143" s="33" t="s">
        <v>37</v>
      </c>
      <c r="R143" s="22" t="s">
        <v>37</v>
      </c>
      <c r="S143" s="54" t="s">
        <v>0</v>
      </c>
      <c r="T143" s="33" t="s">
        <v>37</v>
      </c>
      <c r="U143" s="54" t="s">
        <v>257</v>
      </c>
      <c r="AD143" s="33" t="s">
        <v>37</v>
      </c>
      <c r="AE143" s="33" t="s">
        <v>37</v>
      </c>
      <c r="AF143" s="47" t="s">
        <v>98</v>
      </c>
      <c r="AK143" s="22" t="s">
        <v>47</v>
      </c>
      <c r="AP143" s="15" t="str">
        <f t="shared" si="2"/>
        <v>0x78400000</v>
      </c>
      <c r="AQ143" s="16"/>
      <c r="AR143" s="17" t="str">
        <f t="shared" si="3"/>
        <v>ldurh,                                                          </v>
      </c>
      <c r="AS143" s="17" t="str">
        <f t="shared" si="4"/>
        <v>		ldurh,                                                          	/* 0x78400000	LDURH     	 */</v>
      </c>
      <c r="AT143" s="17" t="str">
        <f t="shared" si="5"/>
        <v>		0x78400000,	/* LDURH     	ldurh	 */</v>
      </c>
    </row>
    <row r="144" ht="12.75" customHeight="1">
      <c r="A144" s="3" t="s">
        <v>275</v>
      </c>
      <c r="B144" s="9"/>
      <c r="C144" s="9"/>
      <c r="D144" s="10"/>
      <c r="E144" s="19" t="s">
        <v>276</v>
      </c>
      <c r="F144" s="11" t="str">
        <f t="shared" si="1"/>
        <v>x</v>
      </c>
      <c r="G144" s="12"/>
      <c r="H144" s="21" t="s">
        <v>51</v>
      </c>
      <c r="I144" s="21"/>
      <c r="J144" s="22" t="s">
        <v>37</v>
      </c>
      <c r="K144" s="22" t="s">
        <v>0</v>
      </c>
      <c r="L144" s="33" t="s">
        <v>0</v>
      </c>
      <c r="M144" s="33" t="s">
        <v>0</v>
      </c>
      <c r="N144" s="33" t="s">
        <v>0</v>
      </c>
      <c r="O144" s="22" t="s">
        <v>37</v>
      </c>
      <c r="P144" s="33" t="s">
        <v>37</v>
      </c>
      <c r="Q144" s="33" t="s">
        <v>37</v>
      </c>
      <c r="R144" s="22" t="s">
        <v>0</v>
      </c>
      <c r="S144" s="54" t="s">
        <v>37</v>
      </c>
      <c r="T144" s="33" t="s">
        <v>37</v>
      </c>
      <c r="U144" s="54" t="s">
        <v>257</v>
      </c>
      <c r="AD144" s="33" t="s">
        <v>37</v>
      </c>
      <c r="AE144" s="33" t="s">
        <v>37</v>
      </c>
      <c r="AF144" s="47" t="s">
        <v>98</v>
      </c>
      <c r="AK144" s="22" t="s">
        <v>47</v>
      </c>
      <c r="AP144" s="15" t="str">
        <f t="shared" si="2"/>
        <v>0x78800000</v>
      </c>
      <c r="AQ144" s="16"/>
      <c r="AR144" s="17" t="str">
        <f t="shared" si="3"/>
        <v>ldurshx,                                                        </v>
      </c>
      <c r="AS144" s="17" t="str">
        <f t="shared" si="4"/>
        <v>		ldurshx,                                                        	/* 0x78800000	LDURSH    	 */</v>
      </c>
      <c r="AT144" s="17" t="str">
        <f t="shared" si="5"/>
        <v>		0x78800000,	/* LDURSH    	ldurshx	 */</v>
      </c>
    </row>
    <row r="145" ht="12.75" customHeight="1">
      <c r="A145" s="8" t="s">
        <v>277</v>
      </c>
      <c r="B145" s="9"/>
      <c r="C145" s="9"/>
      <c r="D145" s="10"/>
      <c r="E145" s="19" t="s">
        <v>276</v>
      </c>
      <c r="F145" s="11" t="str">
        <f t="shared" si="1"/>
        <v>w</v>
      </c>
      <c r="G145" s="12"/>
      <c r="H145" s="21" t="s">
        <v>49</v>
      </c>
      <c r="I145" s="21"/>
      <c r="J145" s="22" t="s">
        <v>37</v>
      </c>
      <c r="K145" s="22" t="s">
        <v>0</v>
      </c>
      <c r="L145" s="33" t="s">
        <v>0</v>
      </c>
      <c r="M145" s="33" t="s">
        <v>0</v>
      </c>
      <c r="N145" s="33" t="s">
        <v>0</v>
      </c>
      <c r="O145" s="22" t="s">
        <v>37</v>
      </c>
      <c r="P145" s="33" t="s">
        <v>37</v>
      </c>
      <c r="Q145" s="33" t="s">
        <v>37</v>
      </c>
      <c r="R145" s="22" t="s">
        <v>0</v>
      </c>
      <c r="S145" s="54" t="s">
        <v>0</v>
      </c>
      <c r="T145" s="33" t="s">
        <v>37</v>
      </c>
      <c r="U145" s="54" t="s">
        <v>257</v>
      </c>
      <c r="AD145" s="33" t="s">
        <v>37</v>
      </c>
      <c r="AE145" s="33" t="s">
        <v>37</v>
      </c>
      <c r="AF145" s="47" t="s">
        <v>98</v>
      </c>
      <c r="AK145" s="22" t="s">
        <v>47</v>
      </c>
      <c r="AP145" s="15" t="str">
        <f t="shared" si="2"/>
        <v>0x78C00000</v>
      </c>
      <c r="AQ145" s="16"/>
      <c r="AR145" s="17" t="str">
        <f t="shared" si="3"/>
        <v>ldurshw,                                                        </v>
      </c>
      <c r="AS145" s="17" t="str">
        <f t="shared" si="4"/>
        <v>		ldurshw,                                                        	/* 0x78C00000	LDURSH    	 */</v>
      </c>
      <c r="AT145" s="17" t="str">
        <f t="shared" si="5"/>
        <v>		0x78C00000,	/* LDURSH    	ldurshw	 */</v>
      </c>
    </row>
    <row r="146" ht="12.75" customHeight="1">
      <c r="A146" s="8" t="s">
        <v>278</v>
      </c>
      <c r="B146" s="9"/>
      <c r="C146" s="9"/>
      <c r="D146" s="10"/>
      <c r="E146" s="19" t="s">
        <v>266</v>
      </c>
      <c r="F146" s="11" t="str">
        <f t="shared" si="1"/>
        <v>h</v>
      </c>
      <c r="G146" s="11"/>
      <c r="H146" s="21" t="s">
        <v>279</v>
      </c>
      <c r="I146" s="21"/>
      <c r="J146" s="22" t="s">
        <v>37</v>
      </c>
      <c r="K146" s="22" t="s">
        <v>0</v>
      </c>
      <c r="L146" s="33" t="s">
        <v>0</v>
      </c>
      <c r="M146" s="33" t="s">
        <v>0</v>
      </c>
      <c r="N146" s="33" t="s">
        <v>0</v>
      </c>
      <c r="O146" s="22" t="s">
        <v>0</v>
      </c>
      <c r="P146" s="33" t="s">
        <v>37</v>
      </c>
      <c r="Q146" s="33" t="s">
        <v>37</v>
      </c>
      <c r="R146" s="22" t="s">
        <v>37</v>
      </c>
      <c r="S146" s="54" t="s">
        <v>37</v>
      </c>
      <c r="T146" s="33" t="s">
        <v>37</v>
      </c>
      <c r="U146" s="54" t="s">
        <v>257</v>
      </c>
      <c r="AD146" s="33" t="s">
        <v>37</v>
      </c>
      <c r="AE146" s="33" t="s">
        <v>37</v>
      </c>
      <c r="AF146" s="47" t="s">
        <v>98</v>
      </c>
      <c r="AK146" s="22" t="s">
        <v>47</v>
      </c>
      <c r="AP146" s="15" t="str">
        <f t="shared" si="2"/>
        <v>0x7C000000</v>
      </c>
      <c r="AQ146" s="16"/>
      <c r="AR146" s="17" t="str">
        <f t="shared" si="3"/>
        <v>sturh,                                                          </v>
      </c>
      <c r="AS146" s="17" t="str">
        <f t="shared" si="4"/>
        <v>		sturh,                                                          	/* 0x7C000000	STUR      	 */</v>
      </c>
      <c r="AT146" s="17" t="str">
        <f t="shared" si="5"/>
        <v>		0x7C000000,	/* STUR      	sturh	 */</v>
      </c>
    </row>
    <row r="147" ht="12.75" customHeight="1">
      <c r="A147" s="3" t="s">
        <v>280</v>
      </c>
      <c r="B147" s="9"/>
      <c r="C147" s="9"/>
      <c r="D147" s="10"/>
      <c r="E147" s="19" t="s">
        <v>268</v>
      </c>
      <c r="F147" s="11" t="str">
        <f t="shared" si="1"/>
        <v>h</v>
      </c>
      <c r="G147" s="11"/>
      <c r="H147" s="21" t="s">
        <v>279</v>
      </c>
      <c r="I147" s="21"/>
      <c r="J147" s="22" t="s">
        <v>37</v>
      </c>
      <c r="K147" s="22" t="s">
        <v>0</v>
      </c>
      <c r="L147" s="33" t="s">
        <v>0</v>
      </c>
      <c r="M147" s="33" t="s">
        <v>0</v>
      </c>
      <c r="N147" s="33" t="s">
        <v>0</v>
      </c>
      <c r="O147" s="22" t="s">
        <v>0</v>
      </c>
      <c r="P147" s="33" t="s">
        <v>37</v>
      </c>
      <c r="Q147" s="33" t="s">
        <v>37</v>
      </c>
      <c r="R147" s="22" t="s">
        <v>37</v>
      </c>
      <c r="S147" s="54" t="s">
        <v>0</v>
      </c>
      <c r="T147" s="33" t="s">
        <v>37</v>
      </c>
      <c r="U147" s="54" t="s">
        <v>257</v>
      </c>
      <c r="AD147" s="33" t="s">
        <v>37</v>
      </c>
      <c r="AE147" s="33" t="s">
        <v>37</v>
      </c>
      <c r="AF147" s="47" t="s">
        <v>98</v>
      </c>
      <c r="AK147" s="22" t="s">
        <v>47</v>
      </c>
      <c r="AP147" s="15" t="str">
        <f t="shared" si="2"/>
        <v>0x7C400000</v>
      </c>
      <c r="AQ147" s="16"/>
      <c r="AR147" s="17" t="str">
        <f t="shared" si="3"/>
        <v>ldurh,                                                          </v>
      </c>
      <c r="AS147" s="17" t="str">
        <f t="shared" si="4"/>
        <v>		ldurh,                                                          	/* 0x7C400000	LDUR      	 */</v>
      </c>
      <c r="AT147" s="17" t="str">
        <f t="shared" si="5"/>
        <v>		0x7C400000,	/* LDUR      	ldurh	 */</v>
      </c>
    </row>
    <row r="148" ht="12.75" customHeight="1">
      <c r="A148" s="3" t="s">
        <v>281</v>
      </c>
      <c r="B148" s="9"/>
      <c r="C148" s="9"/>
      <c r="D148" s="10"/>
      <c r="E148" s="19" t="s">
        <v>266</v>
      </c>
      <c r="F148" s="11" t="str">
        <f t="shared" si="1"/>
        <v>w</v>
      </c>
      <c r="G148" s="12"/>
      <c r="H148" s="21" t="s">
        <v>49</v>
      </c>
      <c r="I148" s="21"/>
      <c r="J148" s="22" t="s">
        <v>0</v>
      </c>
      <c r="K148" s="22" t="s">
        <v>37</v>
      </c>
      <c r="L148" s="33" t="s">
        <v>0</v>
      </c>
      <c r="M148" s="33" t="s">
        <v>0</v>
      </c>
      <c r="N148" s="33" t="s">
        <v>0</v>
      </c>
      <c r="O148" s="22" t="s">
        <v>37</v>
      </c>
      <c r="P148" s="33" t="s">
        <v>37</v>
      </c>
      <c r="Q148" s="33" t="s">
        <v>37</v>
      </c>
      <c r="R148" s="22" t="s">
        <v>37</v>
      </c>
      <c r="S148" s="54" t="s">
        <v>37</v>
      </c>
      <c r="T148" s="33" t="s">
        <v>37</v>
      </c>
      <c r="U148" s="54" t="s">
        <v>257</v>
      </c>
      <c r="AD148" s="33" t="s">
        <v>37</v>
      </c>
      <c r="AE148" s="33" t="s">
        <v>37</v>
      </c>
      <c r="AF148" s="47" t="s">
        <v>98</v>
      </c>
      <c r="AK148" s="22" t="s">
        <v>47</v>
      </c>
      <c r="AP148" s="15" t="str">
        <f t="shared" si="2"/>
        <v>0xB8000000</v>
      </c>
      <c r="AQ148" s="16"/>
      <c r="AR148" s="17" t="str">
        <f t="shared" si="3"/>
        <v>sturw,                                                          </v>
      </c>
      <c r="AS148" s="17" t="str">
        <f t="shared" si="4"/>
        <v>		sturw,                                                          	/* 0xB8000000	STUR      	 */</v>
      </c>
      <c r="AT148" s="17" t="str">
        <f t="shared" si="5"/>
        <v>		0xB8000000,	/* STUR      	sturw	 */</v>
      </c>
    </row>
    <row r="149" ht="12.75" customHeight="1">
      <c r="A149" s="8" t="s">
        <v>282</v>
      </c>
      <c r="B149" s="9"/>
      <c r="C149" s="9"/>
      <c r="D149" s="10"/>
      <c r="E149" s="19" t="s">
        <v>268</v>
      </c>
      <c r="F149" s="11" t="str">
        <f t="shared" si="1"/>
        <v>w</v>
      </c>
      <c r="G149" s="12"/>
      <c r="H149" s="21" t="s">
        <v>49</v>
      </c>
      <c r="I149" s="21"/>
      <c r="J149" s="22" t="s">
        <v>0</v>
      </c>
      <c r="K149" s="22" t="s">
        <v>37</v>
      </c>
      <c r="L149" s="33" t="s">
        <v>0</v>
      </c>
      <c r="M149" s="33" t="s">
        <v>0</v>
      </c>
      <c r="N149" s="33" t="s">
        <v>0</v>
      </c>
      <c r="O149" s="22" t="s">
        <v>37</v>
      </c>
      <c r="P149" s="33" t="s">
        <v>37</v>
      </c>
      <c r="Q149" s="33" t="s">
        <v>37</v>
      </c>
      <c r="R149" s="22" t="s">
        <v>37</v>
      </c>
      <c r="S149" s="54" t="s">
        <v>0</v>
      </c>
      <c r="T149" s="33" t="s">
        <v>37</v>
      </c>
      <c r="U149" s="54" t="s">
        <v>257</v>
      </c>
      <c r="AD149" s="33" t="s">
        <v>37</v>
      </c>
      <c r="AE149" s="33" t="s">
        <v>37</v>
      </c>
      <c r="AF149" s="47" t="s">
        <v>98</v>
      </c>
      <c r="AK149" s="22" t="s">
        <v>47</v>
      </c>
      <c r="AP149" s="15" t="str">
        <f t="shared" si="2"/>
        <v>0xB8400000</v>
      </c>
      <c r="AQ149" s="16"/>
      <c r="AR149" s="17" t="str">
        <f t="shared" si="3"/>
        <v>ldurw,                                                          </v>
      </c>
      <c r="AS149" s="17" t="str">
        <f t="shared" si="4"/>
        <v>		ldurw,                                                          	/* 0xB8400000	LDUR      	 */</v>
      </c>
      <c r="AT149" s="17" t="str">
        <f t="shared" si="5"/>
        <v>		0xB8400000,	/* LDUR      	ldurw	 */</v>
      </c>
    </row>
    <row r="150" ht="12.75" customHeight="1">
      <c r="A150" s="8" t="s">
        <v>283</v>
      </c>
      <c r="B150" s="9"/>
      <c r="C150" s="9"/>
      <c r="D150" s="10"/>
      <c r="E150" s="19" t="s">
        <v>284</v>
      </c>
      <c r="F150" s="11" t="str">
        <f t="shared" si="1"/>
        <v/>
      </c>
      <c r="G150" s="12"/>
      <c r="H150" s="20"/>
      <c r="I150" s="20"/>
      <c r="J150" s="22" t="s">
        <v>0</v>
      </c>
      <c r="K150" s="22" t="s">
        <v>37</v>
      </c>
      <c r="L150" s="33" t="s">
        <v>0</v>
      </c>
      <c r="M150" s="33" t="s">
        <v>0</v>
      </c>
      <c r="N150" s="33" t="s">
        <v>0</v>
      </c>
      <c r="O150" s="22" t="s">
        <v>37</v>
      </c>
      <c r="P150" s="33" t="s">
        <v>37</v>
      </c>
      <c r="Q150" s="33" t="s">
        <v>37</v>
      </c>
      <c r="R150" s="22" t="s">
        <v>0</v>
      </c>
      <c r="S150" s="54" t="s">
        <v>37</v>
      </c>
      <c r="T150" s="33" t="s">
        <v>37</v>
      </c>
      <c r="U150" s="54" t="s">
        <v>257</v>
      </c>
      <c r="AD150" s="33" t="s">
        <v>37</v>
      </c>
      <c r="AE150" s="33" t="s">
        <v>37</v>
      </c>
      <c r="AF150" s="47" t="s">
        <v>98</v>
      </c>
      <c r="AK150" s="22" t="s">
        <v>47</v>
      </c>
      <c r="AP150" s="15" t="str">
        <f t="shared" si="2"/>
        <v>0xB8800000</v>
      </c>
      <c r="AQ150" s="16"/>
      <c r="AR150" s="17" t="str">
        <f t="shared" si="3"/>
        <v>ldursw,                                                         </v>
      </c>
      <c r="AS150" s="17" t="str">
        <f t="shared" si="4"/>
        <v>		ldursw,                                                         	/* 0xB8800000	LDURSW    	 */</v>
      </c>
      <c r="AT150" s="17" t="str">
        <f t="shared" si="5"/>
        <v>		0xB8800000,	/* LDURSW    	ldursw	 */</v>
      </c>
    </row>
    <row r="151" ht="12.75" customHeight="1">
      <c r="A151" s="3" t="s">
        <v>285</v>
      </c>
      <c r="B151" s="9"/>
      <c r="C151" s="9"/>
      <c r="D151" s="10"/>
      <c r="E151" s="19" t="s">
        <v>266</v>
      </c>
      <c r="F151" s="11" t="str">
        <f t="shared" si="1"/>
        <v>s</v>
      </c>
      <c r="G151" s="11"/>
      <c r="H151" s="21" t="s">
        <v>182</v>
      </c>
      <c r="I151" s="21"/>
      <c r="J151" s="22" t="s">
        <v>0</v>
      </c>
      <c r="K151" s="22" t="s">
        <v>37</v>
      </c>
      <c r="L151" s="33" t="s">
        <v>0</v>
      </c>
      <c r="M151" s="33" t="s">
        <v>0</v>
      </c>
      <c r="N151" s="33" t="s">
        <v>0</v>
      </c>
      <c r="O151" s="22" t="s">
        <v>0</v>
      </c>
      <c r="P151" s="33" t="s">
        <v>37</v>
      </c>
      <c r="Q151" s="33" t="s">
        <v>37</v>
      </c>
      <c r="R151" s="22" t="s">
        <v>37</v>
      </c>
      <c r="S151" s="54" t="s">
        <v>37</v>
      </c>
      <c r="T151" s="33" t="s">
        <v>37</v>
      </c>
      <c r="U151" s="54" t="s">
        <v>257</v>
      </c>
      <c r="AD151" s="33" t="s">
        <v>37</v>
      </c>
      <c r="AE151" s="33" t="s">
        <v>37</v>
      </c>
      <c r="AF151" s="47" t="s">
        <v>98</v>
      </c>
      <c r="AK151" s="22" t="s">
        <v>47</v>
      </c>
      <c r="AP151" s="15" t="str">
        <f t="shared" si="2"/>
        <v>0xBC000000</v>
      </c>
      <c r="AQ151" s="16"/>
      <c r="AR151" s="17" t="str">
        <f t="shared" si="3"/>
        <v>sturs,                                                          </v>
      </c>
      <c r="AS151" s="17" t="str">
        <f t="shared" si="4"/>
        <v>		sturs,                                                          	/* 0xBC000000	STUR      	 */</v>
      </c>
      <c r="AT151" s="17" t="str">
        <f t="shared" si="5"/>
        <v>		0xBC000000,	/* STUR      	sturs	 */</v>
      </c>
    </row>
    <row r="152" ht="12.75" customHeight="1">
      <c r="A152" s="8" t="s">
        <v>286</v>
      </c>
      <c r="B152" s="9"/>
      <c r="C152" s="9"/>
      <c r="D152" s="10"/>
      <c r="E152" s="19" t="s">
        <v>268</v>
      </c>
      <c r="F152" s="11" t="str">
        <f t="shared" si="1"/>
        <v>s</v>
      </c>
      <c r="G152" s="11"/>
      <c r="H152" s="21" t="s">
        <v>182</v>
      </c>
      <c r="I152" s="21"/>
      <c r="J152" s="22" t="s">
        <v>0</v>
      </c>
      <c r="K152" s="22" t="s">
        <v>37</v>
      </c>
      <c r="L152" s="33" t="s">
        <v>0</v>
      </c>
      <c r="M152" s="33" t="s">
        <v>0</v>
      </c>
      <c r="N152" s="33" t="s">
        <v>0</v>
      </c>
      <c r="O152" s="22" t="s">
        <v>0</v>
      </c>
      <c r="P152" s="33" t="s">
        <v>37</v>
      </c>
      <c r="Q152" s="33" t="s">
        <v>37</v>
      </c>
      <c r="R152" s="22" t="s">
        <v>37</v>
      </c>
      <c r="S152" s="54" t="s">
        <v>0</v>
      </c>
      <c r="T152" s="33" t="s">
        <v>37</v>
      </c>
      <c r="U152" s="54" t="s">
        <v>257</v>
      </c>
      <c r="AD152" s="33" t="s">
        <v>37</v>
      </c>
      <c r="AE152" s="33" t="s">
        <v>37</v>
      </c>
      <c r="AF152" s="47" t="s">
        <v>98</v>
      </c>
      <c r="AK152" s="22" t="s">
        <v>47</v>
      </c>
      <c r="AP152" s="15" t="str">
        <f t="shared" si="2"/>
        <v>0xBC400000</v>
      </c>
      <c r="AQ152" s="16"/>
      <c r="AR152" s="17" t="str">
        <f t="shared" si="3"/>
        <v>ldurs,                                                          </v>
      </c>
      <c r="AS152" s="17" t="str">
        <f t="shared" si="4"/>
        <v>		ldurs,                                                          	/* 0xBC400000	LDUR      	 */</v>
      </c>
      <c r="AT152" s="17" t="str">
        <f t="shared" si="5"/>
        <v>		0xBC400000,	/* LDUR      	ldurs	 */</v>
      </c>
    </row>
    <row r="153" ht="12.75" customHeight="1">
      <c r="A153" s="8" t="s">
        <v>287</v>
      </c>
      <c r="B153" s="9"/>
      <c r="C153" s="9"/>
      <c r="D153" s="10"/>
      <c r="E153" s="19" t="s">
        <v>266</v>
      </c>
      <c r="F153" s="11" t="str">
        <f t="shared" si="1"/>
        <v>x</v>
      </c>
      <c r="G153" s="12"/>
      <c r="H153" s="21" t="s">
        <v>51</v>
      </c>
      <c r="I153" s="21"/>
      <c r="J153" s="22" t="s">
        <v>0</v>
      </c>
      <c r="K153" s="22" t="s">
        <v>0</v>
      </c>
      <c r="L153" s="33" t="s">
        <v>0</v>
      </c>
      <c r="M153" s="33" t="s">
        <v>0</v>
      </c>
      <c r="N153" s="33" t="s">
        <v>0</v>
      </c>
      <c r="O153" s="22" t="s">
        <v>37</v>
      </c>
      <c r="P153" s="33" t="s">
        <v>37</v>
      </c>
      <c r="Q153" s="33" t="s">
        <v>37</v>
      </c>
      <c r="R153" s="22" t="s">
        <v>37</v>
      </c>
      <c r="S153" s="54" t="s">
        <v>37</v>
      </c>
      <c r="T153" s="33" t="s">
        <v>37</v>
      </c>
      <c r="U153" s="54" t="s">
        <v>257</v>
      </c>
      <c r="AD153" s="33" t="s">
        <v>37</v>
      </c>
      <c r="AE153" s="33" t="s">
        <v>37</v>
      </c>
      <c r="AF153" s="47" t="s">
        <v>98</v>
      </c>
      <c r="AK153" s="22" t="s">
        <v>47</v>
      </c>
      <c r="AP153" s="15" t="str">
        <f t="shared" si="2"/>
        <v>0xF8000000</v>
      </c>
      <c r="AQ153" s="16"/>
      <c r="AR153" s="17" t="str">
        <f t="shared" si="3"/>
        <v>sturx,                                                          </v>
      </c>
      <c r="AS153" s="17" t="str">
        <f t="shared" si="4"/>
        <v>		sturx,                                                          	/* 0xF8000000	STUR      	 */</v>
      </c>
      <c r="AT153" s="17" t="str">
        <f t="shared" si="5"/>
        <v>		0xF8000000,	/* STUR      	sturx	 */</v>
      </c>
    </row>
    <row r="154" ht="12.75" customHeight="1">
      <c r="A154" s="3" t="s">
        <v>288</v>
      </c>
      <c r="B154" s="9"/>
      <c r="C154" s="9"/>
      <c r="D154" s="10"/>
      <c r="E154" s="19" t="s">
        <v>268</v>
      </c>
      <c r="F154" s="11" t="str">
        <f t="shared" si="1"/>
        <v>x</v>
      </c>
      <c r="G154" s="12"/>
      <c r="H154" s="21" t="s">
        <v>51</v>
      </c>
      <c r="I154" s="21"/>
      <c r="J154" s="22" t="s">
        <v>0</v>
      </c>
      <c r="K154" s="22" t="s">
        <v>0</v>
      </c>
      <c r="L154" s="33" t="s">
        <v>0</v>
      </c>
      <c r="M154" s="33" t="s">
        <v>0</v>
      </c>
      <c r="N154" s="33" t="s">
        <v>0</v>
      </c>
      <c r="O154" s="22" t="s">
        <v>37</v>
      </c>
      <c r="P154" s="33" t="s">
        <v>37</v>
      </c>
      <c r="Q154" s="33" t="s">
        <v>37</v>
      </c>
      <c r="R154" s="22" t="s">
        <v>37</v>
      </c>
      <c r="S154" s="54" t="s">
        <v>0</v>
      </c>
      <c r="T154" s="33" t="s">
        <v>37</v>
      </c>
      <c r="U154" s="54" t="s">
        <v>257</v>
      </c>
      <c r="AD154" s="33" t="s">
        <v>37</v>
      </c>
      <c r="AE154" s="33" t="s">
        <v>37</v>
      </c>
      <c r="AF154" s="47" t="s">
        <v>98</v>
      </c>
      <c r="AK154" s="22" t="s">
        <v>47</v>
      </c>
      <c r="AP154" s="15" t="str">
        <f t="shared" si="2"/>
        <v>0xF8400000</v>
      </c>
      <c r="AQ154" s="16"/>
      <c r="AR154" s="17" t="str">
        <f t="shared" si="3"/>
        <v>ldurx,                                                          </v>
      </c>
      <c r="AS154" s="17" t="str">
        <f t="shared" si="4"/>
        <v>		ldurx,                                                          	/* 0xF8400000	LDUR      	 */</v>
      </c>
      <c r="AT154" s="17" t="str">
        <f t="shared" si="5"/>
        <v>		0xF8400000,	/* LDUR      	ldurx	 */</v>
      </c>
    </row>
    <row r="155" ht="12.75" customHeight="1">
      <c r="A155" s="3" t="s">
        <v>289</v>
      </c>
      <c r="B155" s="9"/>
      <c r="C155" s="9"/>
      <c r="D155" s="10"/>
      <c r="E155" s="19" t="s">
        <v>290</v>
      </c>
      <c r="F155" s="11" t="str">
        <f t="shared" si="1"/>
        <v/>
      </c>
      <c r="G155" s="12"/>
      <c r="H155" s="20"/>
      <c r="I155" s="20"/>
      <c r="J155" s="22" t="s">
        <v>0</v>
      </c>
      <c r="K155" s="22" t="s">
        <v>0</v>
      </c>
      <c r="L155" s="33" t="s">
        <v>0</v>
      </c>
      <c r="M155" s="33" t="s">
        <v>0</v>
      </c>
      <c r="N155" s="33" t="s">
        <v>0</v>
      </c>
      <c r="O155" s="22" t="s">
        <v>37</v>
      </c>
      <c r="P155" s="33" t="s">
        <v>37</v>
      </c>
      <c r="Q155" s="33" t="s">
        <v>37</v>
      </c>
      <c r="R155" s="22" t="s">
        <v>0</v>
      </c>
      <c r="S155" s="54" t="s">
        <v>37</v>
      </c>
      <c r="T155" s="33" t="s">
        <v>37</v>
      </c>
      <c r="U155" s="54" t="s">
        <v>257</v>
      </c>
      <c r="AD155" s="33" t="s">
        <v>37</v>
      </c>
      <c r="AE155" s="33" t="s">
        <v>37</v>
      </c>
      <c r="AF155" s="47" t="s">
        <v>98</v>
      </c>
      <c r="AK155" s="22" t="s">
        <v>47</v>
      </c>
      <c r="AP155" s="15" t="str">
        <f t="shared" si="2"/>
        <v>0xF8800000</v>
      </c>
      <c r="AQ155" s="16"/>
      <c r="AR155" s="17" t="str">
        <f t="shared" si="3"/>
        <v>prfum,                                                          </v>
      </c>
      <c r="AS155" s="17" t="str">
        <f t="shared" si="4"/>
        <v>		prfum,                                                          	/* 0xF8800000	PRFUM     	 */</v>
      </c>
      <c r="AT155" s="17" t="str">
        <f t="shared" si="5"/>
        <v>		0xF8800000,	/* PRFUM     	prfum	 */</v>
      </c>
    </row>
    <row r="156" ht="12.75" customHeight="1">
      <c r="A156" s="8" t="s">
        <v>291</v>
      </c>
      <c r="B156" s="9"/>
      <c r="C156" s="9"/>
      <c r="D156" s="10"/>
      <c r="E156" s="19" t="s">
        <v>266</v>
      </c>
      <c r="F156" s="11" t="str">
        <f t="shared" si="1"/>
        <v>d</v>
      </c>
      <c r="G156" s="11"/>
      <c r="H156" s="21" t="s">
        <v>185</v>
      </c>
      <c r="I156" s="21"/>
      <c r="J156" s="22" t="s">
        <v>0</v>
      </c>
      <c r="K156" s="22" t="s">
        <v>0</v>
      </c>
      <c r="L156" s="33" t="s">
        <v>0</v>
      </c>
      <c r="M156" s="33" t="s">
        <v>0</v>
      </c>
      <c r="N156" s="33" t="s">
        <v>0</v>
      </c>
      <c r="O156" s="22" t="s">
        <v>0</v>
      </c>
      <c r="P156" s="33" t="s">
        <v>37</v>
      </c>
      <c r="Q156" s="33" t="s">
        <v>37</v>
      </c>
      <c r="R156" s="22" t="s">
        <v>37</v>
      </c>
      <c r="S156" s="54" t="s">
        <v>37</v>
      </c>
      <c r="T156" s="33" t="s">
        <v>37</v>
      </c>
      <c r="U156" s="54" t="s">
        <v>257</v>
      </c>
      <c r="AD156" s="33" t="s">
        <v>37</v>
      </c>
      <c r="AE156" s="33" t="s">
        <v>37</v>
      </c>
      <c r="AF156" s="47" t="s">
        <v>98</v>
      </c>
      <c r="AK156" s="22" t="s">
        <v>47</v>
      </c>
      <c r="AP156" s="15" t="str">
        <f t="shared" si="2"/>
        <v>0xFC000000</v>
      </c>
      <c r="AQ156" s="16"/>
      <c r="AR156" s="17" t="str">
        <f t="shared" si="3"/>
        <v>sturd,                                                          </v>
      </c>
      <c r="AS156" s="17" t="str">
        <f t="shared" si="4"/>
        <v>		sturd,                                                          	/* 0xFC000000	STUR      	 */</v>
      </c>
      <c r="AT156" s="17" t="str">
        <f t="shared" si="5"/>
        <v>		0xFC000000,	/* STUR      	sturd	 */</v>
      </c>
    </row>
    <row r="157" ht="12.75" customHeight="1">
      <c r="A157" s="8" t="s">
        <v>292</v>
      </c>
      <c r="B157" s="9"/>
      <c r="C157" s="9"/>
      <c r="D157" s="10"/>
      <c r="E157" s="19" t="s">
        <v>268</v>
      </c>
      <c r="F157" s="11" t="str">
        <f t="shared" si="1"/>
        <v>d</v>
      </c>
      <c r="G157" s="11"/>
      <c r="H157" s="21" t="s">
        <v>185</v>
      </c>
      <c r="I157" s="21"/>
      <c r="J157" s="22" t="s">
        <v>0</v>
      </c>
      <c r="K157" s="22" t="s">
        <v>0</v>
      </c>
      <c r="L157" s="33" t="s">
        <v>0</v>
      </c>
      <c r="M157" s="33" t="s">
        <v>0</v>
      </c>
      <c r="N157" s="33" t="s">
        <v>0</v>
      </c>
      <c r="O157" s="22" t="s">
        <v>0</v>
      </c>
      <c r="P157" s="33" t="s">
        <v>37</v>
      </c>
      <c r="Q157" s="33" t="s">
        <v>37</v>
      </c>
      <c r="R157" s="22" t="s">
        <v>37</v>
      </c>
      <c r="S157" s="54" t="s">
        <v>0</v>
      </c>
      <c r="T157" s="33" t="s">
        <v>37</v>
      </c>
      <c r="U157" s="54" t="s">
        <v>257</v>
      </c>
      <c r="AD157" s="33" t="s">
        <v>37</v>
      </c>
      <c r="AE157" s="33" t="s">
        <v>37</v>
      </c>
      <c r="AF157" s="47" t="s">
        <v>98</v>
      </c>
      <c r="AK157" s="22" t="s">
        <v>47</v>
      </c>
      <c r="AP157" s="15" t="str">
        <f t="shared" si="2"/>
        <v>0xFC400000</v>
      </c>
      <c r="AQ157" s="16"/>
      <c r="AR157" s="17" t="str">
        <f t="shared" si="3"/>
        <v>ldurd,                                                          </v>
      </c>
      <c r="AS157" s="17" t="str">
        <f t="shared" si="4"/>
        <v>		ldurd,                                                          	/* 0xFC400000	LDUR      	 */</v>
      </c>
      <c r="AT157" s="17" t="str">
        <f t="shared" si="5"/>
        <v>		0xFC400000,	/* LDUR      	ldurd	 */</v>
      </c>
    </row>
    <row r="158" ht="12.75" customHeight="1">
      <c r="A158" s="3" t="s">
        <v>293</v>
      </c>
      <c r="B158" s="9"/>
      <c r="C158" s="9"/>
      <c r="D158" s="10" t="s">
        <v>294</v>
      </c>
      <c r="F158" s="11" t="str">
        <f t="shared" si="1"/>
        <v/>
      </c>
      <c r="G158" s="12"/>
      <c r="H158" s="13"/>
      <c r="I158" s="13"/>
      <c r="J158" s="27" t="s">
        <v>256</v>
      </c>
      <c r="L158" s="14" t="s">
        <v>0</v>
      </c>
      <c r="M158" s="14" t="s">
        <v>0</v>
      </c>
      <c r="N158" s="28" t="s">
        <v>0</v>
      </c>
      <c r="O158" s="27" t="s">
        <v>226</v>
      </c>
      <c r="P158" s="28" t="s">
        <v>37</v>
      </c>
      <c r="Q158" s="14" t="s">
        <v>37</v>
      </c>
      <c r="R158" s="50" t="s">
        <v>96</v>
      </c>
      <c r="T158" s="14" t="s">
        <v>37</v>
      </c>
      <c r="U158" s="50" t="s">
        <v>257</v>
      </c>
      <c r="AD158" s="14" t="s">
        <v>37</v>
      </c>
      <c r="AE158" s="14" t="s">
        <v>0</v>
      </c>
      <c r="AF158" s="45" t="s">
        <v>98</v>
      </c>
      <c r="AK158" s="27" t="s">
        <v>47</v>
      </c>
      <c r="AP158" s="15" t="str">
        <f t="shared" si="2"/>
        <v/>
      </c>
      <c r="AQ158" s="16"/>
      <c r="AR158" s="17" t="str">
        <f t="shared" si="3"/>
        <v/>
      </c>
      <c r="AS158" s="17" t="str">
        <f t="shared" si="4"/>
        <v>	/* Load/store register (immediate post-indexed) */</v>
      </c>
      <c r="AT158" s="17" t="str">
        <f t="shared" si="5"/>
        <v>	/* Load/store register (immediate post-indexed) */</v>
      </c>
    </row>
    <row r="159" ht="12.75" customHeight="1">
      <c r="A159" s="8" t="s">
        <v>295</v>
      </c>
      <c r="B159" s="9"/>
      <c r="C159" s="9"/>
      <c r="D159" s="10"/>
      <c r="E159" s="19" t="s">
        <v>296</v>
      </c>
      <c r="F159" s="11" t="str">
        <f t="shared" si="1"/>
        <v>post</v>
      </c>
      <c r="G159" s="11" t="s">
        <v>211</v>
      </c>
      <c r="H159" s="57"/>
      <c r="I159" s="21"/>
      <c r="J159" s="22" t="s">
        <v>37</v>
      </c>
      <c r="K159" s="22" t="s">
        <v>37</v>
      </c>
      <c r="L159" s="33" t="s">
        <v>0</v>
      </c>
      <c r="M159" s="33" t="s">
        <v>0</v>
      </c>
      <c r="N159" s="33" t="s">
        <v>0</v>
      </c>
      <c r="O159" s="22" t="s">
        <v>37</v>
      </c>
      <c r="P159" s="33" t="s">
        <v>37</v>
      </c>
      <c r="Q159" s="33" t="s">
        <v>37</v>
      </c>
      <c r="R159" s="54" t="s">
        <v>37</v>
      </c>
      <c r="S159" s="54" t="s">
        <v>37</v>
      </c>
      <c r="T159" s="33" t="s">
        <v>37</v>
      </c>
      <c r="U159" s="54" t="s">
        <v>257</v>
      </c>
      <c r="AD159" s="33" t="s">
        <v>37</v>
      </c>
      <c r="AE159" s="33" t="s">
        <v>0</v>
      </c>
      <c r="AF159" s="47" t="s">
        <v>98</v>
      </c>
      <c r="AK159" s="22" t="s">
        <v>47</v>
      </c>
      <c r="AP159" s="15" t="str">
        <f t="shared" si="2"/>
        <v>0x38000400</v>
      </c>
      <c r="AQ159" s="16"/>
      <c r="AR159" s="17" t="str">
        <f t="shared" si="3"/>
        <v>strbpost,                                                       </v>
      </c>
      <c r="AS159" s="17" t="str">
        <f t="shared" si="4"/>
        <v>		strbpost,                                                       	/* 0x38000400	STRB      	 */</v>
      </c>
      <c r="AT159" s="17" t="str">
        <f t="shared" si="5"/>
        <v>		0x38000400,	/* STRB      	strbpost	 */</v>
      </c>
    </row>
    <row r="160" ht="12.75" customHeight="1">
      <c r="A160" s="8" t="s">
        <v>297</v>
      </c>
      <c r="B160" s="9"/>
      <c r="C160" s="9"/>
      <c r="D160" s="10"/>
      <c r="E160" s="19" t="s">
        <v>298</v>
      </c>
      <c r="F160" s="11" t="str">
        <f t="shared" si="1"/>
        <v>post</v>
      </c>
      <c r="G160" s="11" t="s">
        <v>211</v>
      </c>
      <c r="H160" s="57"/>
      <c r="I160" s="21"/>
      <c r="J160" s="22" t="s">
        <v>37</v>
      </c>
      <c r="K160" s="22" t="s">
        <v>37</v>
      </c>
      <c r="L160" s="33" t="s">
        <v>0</v>
      </c>
      <c r="M160" s="33" t="s">
        <v>0</v>
      </c>
      <c r="N160" s="33" t="s">
        <v>0</v>
      </c>
      <c r="O160" s="22" t="s">
        <v>37</v>
      </c>
      <c r="P160" s="33" t="s">
        <v>37</v>
      </c>
      <c r="Q160" s="33" t="s">
        <v>37</v>
      </c>
      <c r="R160" s="54" t="s">
        <v>37</v>
      </c>
      <c r="S160" s="54" t="s">
        <v>0</v>
      </c>
      <c r="T160" s="33" t="s">
        <v>37</v>
      </c>
      <c r="U160" s="54" t="s">
        <v>257</v>
      </c>
      <c r="AD160" s="33" t="s">
        <v>37</v>
      </c>
      <c r="AE160" s="33" t="s">
        <v>0</v>
      </c>
      <c r="AF160" s="47" t="s">
        <v>98</v>
      </c>
      <c r="AK160" s="22" t="s">
        <v>47</v>
      </c>
      <c r="AP160" s="15" t="str">
        <f t="shared" si="2"/>
        <v>0x38400400</v>
      </c>
      <c r="AQ160" s="16"/>
      <c r="AR160" s="17" t="str">
        <f t="shared" si="3"/>
        <v>ldrbpost,                                                       </v>
      </c>
      <c r="AS160" s="17" t="str">
        <f t="shared" si="4"/>
        <v>		ldrbpost,                                                       	/* 0x38400400	LDRB      	 */</v>
      </c>
      <c r="AT160" s="17" t="str">
        <f t="shared" si="5"/>
        <v>		0x38400400,	/* LDRB      	ldrbpost	 */</v>
      </c>
    </row>
    <row r="161" ht="12.75" customHeight="1">
      <c r="A161" s="3" t="s">
        <v>299</v>
      </c>
      <c r="B161" s="9"/>
      <c r="C161" s="9"/>
      <c r="D161" s="10"/>
      <c r="E161" s="19" t="s">
        <v>300</v>
      </c>
      <c r="F161" s="11" t="str">
        <f t="shared" si="1"/>
        <v>postx</v>
      </c>
      <c r="G161" s="11" t="s">
        <v>211</v>
      </c>
      <c r="H161" s="57" t="s">
        <v>51</v>
      </c>
      <c r="I161" s="21"/>
      <c r="J161" s="22" t="s">
        <v>37</v>
      </c>
      <c r="K161" s="22" t="s">
        <v>37</v>
      </c>
      <c r="L161" s="33" t="s">
        <v>0</v>
      </c>
      <c r="M161" s="33" t="s">
        <v>0</v>
      </c>
      <c r="N161" s="33" t="s">
        <v>0</v>
      </c>
      <c r="O161" s="22" t="s">
        <v>37</v>
      </c>
      <c r="P161" s="33" t="s">
        <v>37</v>
      </c>
      <c r="Q161" s="33" t="s">
        <v>37</v>
      </c>
      <c r="R161" s="54" t="s">
        <v>0</v>
      </c>
      <c r="S161" s="54" t="s">
        <v>37</v>
      </c>
      <c r="T161" s="33" t="s">
        <v>37</v>
      </c>
      <c r="U161" s="54" t="s">
        <v>257</v>
      </c>
      <c r="AD161" s="33" t="s">
        <v>37</v>
      </c>
      <c r="AE161" s="33" t="s">
        <v>0</v>
      </c>
      <c r="AF161" s="47" t="s">
        <v>98</v>
      </c>
      <c r="AK161" s="22" t="s">
        <v>47</v>
      </c>
      <c r="AP161" s="15" t="str">
        <f t="shared" si="2"/>
        <v>0x38800400</v>
      </c>
      <c r="AQ161" s="16"/>
      <c r="AR161" s="17" t="str">
        <f t="shared" si="3"/>
        <v>ldrsbpostx,                                                     </v>
      </c>
      <c r="AS161" s="17" t="str">
        <f t="shared" si="4"/>
        <v>		ldrsbpostx,                                                     	/* 0x38800400	LDRSB     	 */</v>
      </c>
      <c r="AT161" s="17" t="str">
        <f t="shared" si="5"/>
        <v>		0x38800400,	/* LDRSB     	ldrsbpostx	 */</v>
      </c>
    </row>
    <row r="162" ht="12.75" customHeight="1">
      <c r="A162" s="3" t="s">
        <v>301</v>
      </c>
      <c r="B162" s="9"/>
      <c r="C162" s="9"/>
      <c r="D162" s="10"/>
      <c r="E162" s="19" t="s">
        <v>300</v>
      </c>
      <c r="F162" s="11" t="str">
        <f t="shared" si="1"/>
        <v>postw</v>
      </c>
      <c r="G162" s="11" t="s">
        <v>211</v>
      </c>
      <c r="H162" s="57" t="s">
        <v>49</v>
      </c>
      <c r="I162" s="21"/>
      <c r="J162" s="22" t="s">
        <v>37</v>
      </c>
      <c r="K162" s="22" t="s">
        <v>37</v>
      </c>
      <c r="L162" s="33" t="s">
        <v>0</v>
      </c>
      <c r="M162" s="33" t="s">
        <v>0</v>
      </c>
      <c r="N162" s="33" t="s">
        <v>0</v>
      </c>
      <c r="O162" s="22" t="s">
        <v>37</v>
      </c>
      <c r="P162" s="33" t="s">
        <v>37</v>
      </c>
      <c r="Q162" s="33" t="s">
        <v>37</v>
      </c>
      <c r="R162" s="54" t="s">
        <v>0</v>
      </c>
      <c r="S162" s="54" t="s">
        <v>0</v>
      </c>
      <c r="T162" s="33" t="s">
        <v>37</v>
      </c>
      <c r="U162" s="54" t="s">
        <v>257</v>
      </c>
      <c r="AD162" s="33" t="s">
        <v>37</v>
      </c>
      <c r="AE162" s="33" t="s">
        <v>0</v>
      </c>
      <c r="AF162" s="47" t="s">
        <v>98</v>
      </c>
      <c r="AK162" s="22" t="s">
        <v>47</v>
      </c>
      <c r="AP162" s="15" t="str">
        <f t="shared" si="2"/>
        <v>0x38C00400</v>
      </c>
      <c r="AQ162" s="16"/>
      <c r="AR162" s="17" t="str">
        <f t="shared" si="3"/>
        <v>ldrsbpostw,                                                     </v>
      </c>
      <c r="AS162" s="17" t="str">
        <f t="shared" si="4"/>
        <v>		ldrsbpostw,                                                     	/* 0x38C00400	LDRSB     	 */</v>
      </c>
      <c r="AT162" s="17" t="str">
        <f t="shared" si="5"/>
        <v>		0x38C00400,	/* LDRSB     	ldrsbpostw	 */</v>
      </c>
    </row>
    <row r="163" ht="12.75" customHeight="1">
      <c r="A163" s="8" t="s">
        <v>302</v>
      </c>
      <c r="B163" s="9"/>
      <c r="C163" s="9"/>
      <c r="D163" s="10"/>
      <c r="E163" s="19" t="s">
        <v>303</v>
      </c>
      <c r="F163" s="11" t="str">
        <f t="shared" si="1"/>
        <v>postb</v>
      </c>
      <c r="G163" s="11" t="s">
        <v>211</v>
      </c>
      <c r="H163" s="57" t="s">
        <v>114</v>
      </c>
      <c r="I163" s="21"/>
      <c r="J163" s="22" t="s">
        <v>37</v>
      </c>
      <c r="K163" s="22" t="s">
        <v>37</v>
      </c>
      <c r="L163" s="33" t="s">
        <v>0</v>
      </c>
      <c r="M163" s="33" t="s">
        <v>0</v>
      </c>
      <c r="N163" s="33" t="s">
        <v>0</v>
      </c>
      <c r="O163" s="22" t="s">
        <v>0</v>
      </c>
      <c r="P163" s="33" t="s">
        <v>37</v>
      </c>
      <c r="Q163" s="33" t="s">
        <v>37</v>
      </c>
      <c r="R163" s="54" t="s">
        <v>37</v>
      </c>
      <c r="S163" s="54" t="s">
        <v>37</v>
      </c>
      <c r="T163" s="33" t="s">
        <v>37</v>
      </c>
      <c r="U163" s="54" t="s">
        <v>257</v>
      </c>
      <c r="AD163" s="33" t="s">
        <v>37</v>
      </c>
      <c r="AE163" s="33" t="s">
        <v>0</v>
      </c>
      <c r="AF163" s="47" t="s">
        <v>98</v>
      </c>
      <c r="AK163" s="22" t="s">
        <v>47</v>
      </c>
      <c r="AP163" s="15" t="str">
        <f t="shared" si="2"/>
        <v>0x3C000400</v>
      </c>
      <c r="AQ163" s="16"/>
      <c r="AR163" s="17" t="str">
        <f t="shared" si="3"/>
        <v>strpostb,                                                       </v>
      </c>
      <c r="AS163" s="17" t="str">
        <f t="shared" si="4"/>
        <v>		strpostb,                                                       	/* 0x3C000400	STR       	 */</v>
      </c>
      <c r="AT163" s="17" t="str">
        <f t="shared" si="5"/>
        <v>		0x3C000400,	/* STR       	strpostb	 */</v>
      </c>
    </row>
    <row r="164" ht="12.75" customHeight="1">
      <c r="A164" s="8" t="s">
        <v>304</v>
      </c>
      <c r="B164" s="9"/>
      <c r="C164" s="9"/>
      <c r="D164" s="10"/>
      <c r="E164" s="19" t="s">
        <v>180</v>
      </c>
      <c r="F164" s="11" t="str">
        <f t="shared" si="1"/>
        <v>postb</v>
      </c>
      <c r="G164" s="11" t="s">
        <v>211</v>
      </c>
      <c r="H164" s="57" t="s">
        <v>114</v>
      </c>
      <c r="I164" s="21"/>
      <c r="J164" s="22" t="s">
        <v>37</v>
      </c>
      <c r="K164" s="22" t="s">
        <v>37</v>
      </c>
      <c r="L164" s="33" t="s">
        <v>0</v>
      </c>
      <c r="M164" s="33" t="s">
        <v>0</v>
      </c>
      <c r="N164" s="33" t="s">
        <v>0</v>
      </c>
      <c r="O164" s="22" t="s">
        <v>0</v>
      </c>
      <c r="P164" s="33" t="s">
        <v>37</v>
      </c>
      <c r="Q164" s="33" t="s">
        <v>37</v>
      </c>
      <c r="R164" s="54" t="s">
        <v>37</v>
      </c>
      <c r="S164" s="54" t="s">
        <v>0</v>
      </c>
      <c r="T164" s="33" t="s">
        <v>37</v>
      </c>
      <c r="U164" s="54" t="s">
        <v>257</v>
      </c>
      <c r="AD164" s="33" t="s">
        <v>37</v>
      </c>
      <c r="AE164" s="33" t="s">
        <v>0</v>
      </c>
      <c r="AF164" s="47" t="s">
        <v>98</v>
      </c>
      <c r="AK164" s="22" t="s">
        <v>47</v>
      </c>
      <c r="AP164" s="15" t="str">
        <f t="shared" si="2"/>
        <v>0x3C400400</v>
      </c>
      <c r="AQ164" s="16"/>
      <c r="AR164" s="17" t="str">
        <f t="shared" si="3"/>
        <v>ldrpostb,                                                       </v>
      </c>
      <c r="AS164" s="17" t="str">
        <f t="shared" si="4"/>
        <v>		ldrpostb,                                                       	/* 0x3C400400	LDR       	 */</v>
      </c>
      <c r="AT164" s="17" t="str">
        <f t="shared" si="5"/>
        <v>		0x3C400400,	/* LDR       	ldrpostb	 */</v>
      </c>
    </row>
    <row r="165" ht="12.75" customHeight="1">
      <c r="A165" s="3" t="s">
        <v>305</v>
      </c>
      <c r="B165" s="9"/>
      <c r="C165" s="9"/>
      <c r="D165" s="10"/>
      <c r="E165" s="19" t="s">
        <v>303</v>
      </c>
      <c r="F165" s="11" t="str">
        <f t="shared" si="1"/>
        <v>postq</v>
      </c>
      <c r="G165" s="11" t="s">
        <v>211</v>
      </c>
      <c r="H165" s="57" t="s">
        <v>189</v>
      </c>
      <c r="I165" s="21"/>
      <c r="J165" s="22" t="s">
        <v>37</v>
      </c>
      <c r="K165" s="22" t="s">
        <v>37</v>
      </c>
      <c r="L165" s="33" t="s">
        <v>0</v>
      </c>
      <c r="M165" s="33" t="s">
        <v>0</v>
      </c>
      <c r="N165" s="33" t="s">
        <v>0</v>
      </c>
      <c r="O165" s="22" t="s">
        <v>0</v>
      </c>
      <c r="P165" s="33" t="s">
        <v>37</v>
      </c>
      <c r="Q165" s="33" t="s">
        <v>37</v>
      </c>
      <c r="R165" s="54" t="s">
        <v>0</v>
      </c>
      <c r="S165" s="54" t="s">
        <v>37</v>
      </c>
      <c r="T165" s="33" t="s">
        <v>37</v>
      </c>
      <c r="U165" s="54" t="s">
        <v>257</v>
      </c>
      <c r="AD165" s="33" t="s">
        <v>37</v>
      </c>
      <c r="AE165" s="33" t="s">
        <v>0</v>
      </c>
      <c r="AF165" s="47" t="s">
        <v>98</v>
      </c>
      <c r="AK165" s="22" t="s">
        <v>47</v>
      </c>
      <c r="AP165" s="15" t="str">
        <f t="shared" si="2"/>
        <v>0x3C800400</v>
      </c>
      <c r="AQ165" s="16"/>
      <c r="AR165" s="17" t="str">
        <f t="shared" si="3"/>
        <v>strpostq,                                                       </v>
      </c>
      <c r="AS165" s="17" t="str">
        <f t="shared" si="4"/>
        <v>		strpostq,                                                       	/* 0x3C800400	STR       	 */</v>
      </c>
      <c r="AT165" s="17" t="str">
        <f t="shared" si="5"/>
        <v>		0x3C800400,	/* STR       	strpostq	 */</v>
      </c>
    </row>
    <row r="166" ht="12.75" customHeight="1">
      <c r="A166" s="8" t="s">
        <v>306</v>
      </c>
      <c r="B166" s="9"/>
      <c r="C166" s="9"/>
      <c r="D166" s="10"/>
      <c r="E166" s="19" t="s">
        <v>180</v>
      </c>
      <c r="F166" s="11" t="str">
        <f t="shared" si="1"/>
        <v>postq</v>
      </c>
      <c r="G166" s="11" t="s">
        <v>211</v>
      </c>
      <c r="H166" s="57" t="s">
        <v>189</v>
      </c>
      <c r="I166" s="21"/>
      <c r="J166" s="22" t="s">
        <v>37</v>
      </c>
      <c r="K166" s="22" t="s">
        <v>37</v>
      </c>
      <c r="L166" s="33" t="s">
        <v>0</v>
      </c>
      <c r="M166" s="33" t="s">
        <v>0</v>
      </c>
      <c r="N166" s="33" t="s">
        <v>0</v>
      </c>
      <c r="O166" s="22" t="s">
        <v>0</v>
      </c>
      <c r="P166" s="33" t="s">
        <v>37</v>
      </c>
      <c r="Q166" s="33" t="s">
        <v>37</v>
      </c>
      <c r="R166" s="54" t="s">
        <v>0</v>
      </c>
      <c r="S166" s="54" t="s">
        <v>0</v>
      </c>
      <c r="T166" s="33" t="s">
        <v>37</v>
      </c>
      <c r="U166" s="54" t="s">
        <v>257</v>
      </c>
      <c r="AD166" s="33" t="s">
        <v>37</v>
      </c>
      <c r="AE166" s="33" t="s">
        <v>0</v>
      </c>
      <c r="AF166" s="47" t="s">
        <v>98</v>
      </c>
      <c r="AK166" s="22" t="s">
        <v>47</v>
      </c>
      <c r="AP166" s="15" t="str">
        <f t="shared" si="2"/>
        <v>0x3CC00400</v>
      </c>
      <c r="AQ166" s="16"/>
      <c r="AR166" s="17" t="str">
        <f t="shared" si="3"/>
        <v>ldrpostq,                                                       </v>
      </c>
      <c r="AS166" s="17" t="str">
        <f t="shared" si="4"/>
        <v>		ldrpostq,                                                       	/* 0x3CC00400	LDR       	 */</v>
      </c>
      <c r="AT166" s="17" t="str">
        <f t="shared" si="5"/>
        <v>		0x3CC00400,	/* LDR       	ldrpostq	 */</v>
      </c>
    </row>
    <row r="167" ht="12.75" customHeight="1">
      <c r="A167" s="8" t="s">
        <v>307</v>
      </c>
      <c r="B167" s="9"/>
      <c r="C167" s="9"/>
      <c r="D167" s="10"/>
      <c r="E167" s="19" t="s">
        <v>308</v>
      </c>
      <c r="F167" s="11" t="str">
        <f t="shared" si="1"/>
        <v>post</v>
      </c>
      <c r="G167" s="11" t="s">
        <v>211</v>
      </c>
      <c r="H167" s="57"/>
      <c r="I167" s="21"/>
      <c r="J167" s="22" t="s">
        <v>37</v>
      </c>
      <c r="K167" s="22" t="s">
        <v>0</v>
      </c>
      <c r="L167" s="33" t="s">
        <v>0</v>
      </c>
      <c r="M167" s="33" t="s">
        <v>0</v>
      </c>
      <c r="N167" s="33" t="s">
        <v>0</v>
      </c>
      <c r="O167" s="22" t="s">
        <v>37</v>
      </c>
      <c r="P167" s="33" t="s">
        <v>37</v>
      </c>
      <c r="Q167" s="33" t="s">
        <v>37</v>
      </c>
      <c r="R167" s="54" t="s">
        <v>37</v>
      </c>
      <c r="S167" s="54" t="s">
        <v>37</v>
      </c>
      <c r="T167" s="33" t="s">
        <v>37</v>
      </c>
      <c r="U167" s="54" t="s">
        <v>257</v>
      </c>
      <c r="AD167" s="33" t="s">
        <v>37</v>
      </c>
      <c r="AE167" s="33" t="s">
        <v>0</v>
      </c>
      <c r="AF167" s="47" t="s">
        <v>98</v>
      </c>
      <c r="AK167" s="22" t="s">
        <v>47</v>
      </c>
      <c r="AP167" s="15" t="str">
        <f t="shared" si="2"/>
        <v>0x78000400</v>
      </c>
      <c r="AQ167" s="16"/>
      <c r="AR167" s="17" t="str">
        <f t="shared" si="3"/>
        <v>strhpost,                                                       </v>
      </c>
      <c r="AS167" s="17" t="str">
        <f t="shared" si="4"/>
        <v>		strhpost,                                                       	/* 0x78000400	STRH      	 */</v>
      </c>
      <c r="AT167" s="17" t="str">
        <f t="shared" si="5"/>
        <v>		0x78000400,	/* STRH      	strhpost	 */</v>
      </c>
    </row>
    <row r="168" ht="12.75" customHeight="1">
      <c r="A168" s="3" t="s">
        <v>309</v>
      </c>
      <c r="B168" s="9"/>
      <c r="C168" s="9"/>
      <c r="D168" s="10"/>
      <c r="E168" s="19" t="s">
        <v>310</v>
      </c>
      <c r="F168" s="11" t="str">
        <f t="shared" si="1"/>
        <v>post</v>
      </c>
      <c r="G168" s="11" t="s">
        <v>211</v>
      </c>
      <c r="H168" s="57"/>
      <c r="I168" s="21"/>
      <c r="J168" s="22" t="s">
        <v>37</v>
      </c>
      <c r="K168" s="22" t="s">
        <v>0</v>
      </c>
      <c r="L168" s="33" t="s">
        <v>0</v>
      </c>
      <c r="M168" s="33" t="s">
        <v>0</v>
      </c>
      <c r="N168" s="33" t="s">
        <v>0</v>
      </c>
      <c r="O168" s="22" t="s">
        <v>37</v>
      </c>
      <c r="P168" s="33" t="s">
        <v>37</v>
      </c>
      <c r="Q168" s="33" t="s">
        <v>37</v>
      </c>
      <c r="R168" s="54" t="s">
        <v>37</v>
      </c>
      <c r="S168" s="54" t="s">
        <v>0</v>
      </c>
      <c r="T168" s="33" t="s">
        <v>37</v>
      </c>
      <c r="U168" s="54" t="s">
        <v>257</v>
      </c>
      <c r="AD168" s="33" t="s">
        <v>37</v>
      </c>
      <c r="AE168" s="33" t="s">
        <v>0</v>
      </c>
      <c r="AF168" s="47" t="s">
        <v>98</v>
      </c>
      <c r="AK168" s="22" t="s">
        <v>47</v>
      </c>
      <c r="AP168" s="15" t="str">
        <f t="shared" si="2"/>
        <v>0x78400400</v>
      </c>
      <c r="AQ168" s="16"/>
      <c r="AR168" s="17" t="str">
        <f t="shared" si="3"/>
        <v>ldrhpost,                                                       </v>
      </c>
      <c r="AS168" s="17" t="str">
        <f t="shared" si="4"/>
        <v>		ldrhpost,                                                       	/* 0x78400400	LDRH      	 */</v>
      </c>
      <c r="AT168" s="17" t="str">
        <f t="shared" si="5"/>
        <v>		0x78400400,	/* LDRH      	ldrhpost	 */</v>
      </c>
    </row>
    <row r="169" ht="12.75" customHeight="1">
      <c r="A169" s="3" t="s">
        <v>311</v>
      </c>
      <c r="B169" s="9"/>
      <c r="C169" s="9"/>
      <c r="D169" s="10"/>
      <c r="E169" s="19" t="s">
        <v>312</v>
      </c>
      <c r="F169" s="11" t="str">
        <f t="shared" si="1"/>
        <v>postx</v>
      </c>
      <c r="G169" s="11" t="s">
        <v>211</v>
      </c>
      <c r="H169" s="57" t="s">
        <v>51</v>
      </c>
      <c r="I169" s="21"/>
      <c r="J169" s="22" t="s">
        <v>37</v>
      </c>
      <c r="K169" s="22" t="s">
        <v>0</v>
      </c>
      <c r="L169" s="33" t="s">
        <v>0</v>
      </c>
      <c r="M169" s="33" t="s">
        <v>0</v>
      </c>
      <c r="N169" s="33" t="s">
        <v>0</v>
      </c>
      <c r="O169" s="22" t="s">
        <v>37</v>
      </c>
      <c r="P169" s="33" t="s">
        <v>37</v>
      </c>
      <c r="Q169" s="33" t="s">
        <v>37</v>
      </c>
      <c r="R169" s="54" t="s">
        <v>0</v>
      </c>
      <c r="S169" s="54" t="s">
        <v>37</v>
      </c>
      <c r="T169" s="33" t="s">
        <v>37</v>
      </c>
      <c r="U169" s="54" t="s">
        <v>257</v>
      </c>
      <c r="AD169" s="33" t="s">
        <v>37</v>
      </c>
      <c r="AE169" s="33" t="s">
        <v>0</v>
      </c>
      <c r="AF169" s="47" t="s">
        <v>98</v>
      </c>
      <c r="AK169" s="22" t="s">
        <v>47</v>
      </c>
      <c r="AP169" s="15" t="str">
        <f t="shared" si="2"/>
        <v>0x78800400</v>
      </c>
      <c r="AQ169" s="16"/>
      <c r="AR169" s="17" t="str">
        <f t="shared" si="3"/>
        <v>ldrshpostx,                                                     </v>
      </c>
      <c r="AS169" s="17" t="str">
        <f t="shared" si="4"/>
        <v>		ldrshpostx,                                                     	/* 0x78800400	LDRSH     	 */</v>
      </c>
      <c r="AT169" s="17" t="str">
        <f t="shared" si="5"/>
        <v>		0x78800400,	/* LDRSH     	ldrshpostx	 */</v>
      </c>
    </row>
    <row r="170" ht="12.75" customHeight="1">
      <c r="A170" s="8" t="s">
        <v>313</v>
      </c>
      <c r="B170" s="9"/>
      <c r="C170" s="9"/>
      <c r="D170" s="10"/>
      <c r="E170" s="19" t="s">
        <v>312</v>
      </c>
      <c r="F170" s="11" t="str">
        <f t="shared" si="1"/>
        <v>postw</v>
      </c>
      <c r="G170" s="11" t="s">
        <v>211</v>
      </c>
      <c r="H170" s="57" t="s">
        <v>49</v>
      </c>
      <c r="I170" s="21"/>
      <c r="J170" s="22" t="s">
        <v>37</v>
      </c>
      <c r="K170" s="22" t="s">
        <v>0</v>
      </c>
      <c r="L170" s="33" t="s">
        <v>0</v>
      </c>
      <c r="M170" s="33" t="s">
        <v>0</v>
      </c>
      <c r="N170" s="33" t="s">
        <v>0</v>
      </c>
      <c r="O170" s="22" t="s">
        <v>37</v>
      </c>
      <c r="P170" s="33" t="s">
        <v>37</v>
      </c>
      <c r="Q170" s="33" t="s">
        <v>37</v>
      </c>
      <c r="R170" s="54" t="s">
        <v>0</v>
      </c>
      <c r="S170" s="54" t="s">
        <v>0</v>
      </c>
      <c r="T170" s="33" t="s">
        <v>37</v>
      </c>
      <c r="U170" s="54" t="s">
        <v>257</v>
      </c>
      <c r="AD170" s="33" t="s">
        <v>37</v>
      </c>
      <c r="AE170" s="33" t="s">
        <v>0</v>
      </c>
      <c r="AF170" s="47" t="s">
        <v>98</v>
      </c>
      <c r="AK170" s="22" t="s">
        <v>47</v>
      </c>
      <c r="AP170" s="15" t="str">
        <f t="shared" si="2"/>
        <v>0x78C00400</v>
      </c>
      <c r="AQ170" s="16"/>
      <c r="AR170" s="17" t="str">
        <f t="shared" si="3"/>
        <v>ldrshpostw,                                                     </v>
      </c>
      <c r="AS170" s="17" t="str">
        <f t="shared" si="4"/>
        <v>		ldrshpostw,                                                     	/* 0x78C00400	LDRSH     	 */</v>
      </c>
      <c r="AT170" s="17" t="str">
        <f t="shared" si="5"/>
        <v>		0x78C00400,	/* LDRSH     	ldrshpostw	 */</v>
      </c>
    </row>
    <row r="171" ht="12.75" customHeight="1">
      <c r="A171" s="8" t="s">
        <v>314</v>
      </c>
      <c r="B171" s="9"/>
      <c r="C171" s="9"/>
      <c r="D171" s="10"/>
      <c r="E171" s="19" t="s">
        <v>303</v>
      </c>
      <c r="F171" s="11" t="str">
        <f t="shared" si="1"/>
        <v>posth</v>
      </c>
      <c r="G171" s="11" t="s">
        <v>211</v>
      </c>
      <c r="H171" s="57" t="s">
        <v>279</v>
      </c>
      <c r="I171" s="21"/>
      <c r="J171" s="22" t="s">
        <v>37</v>
      </c>
      <c r="K171" s="22" t="s">
        <v>0</v>
      </c>
      <c r="L171" s="33" t="s">
        <v>0</v>
      </c>
      <c r="M171" s="33" t="s">
        <v>0</v>
      </c>
      <c r="N171" s="33" t="s">
        <v>0</v>
      </c>
      <c r="O171" s="22" t="s">
        <v>0</v>
      </c>
      <c r="P171" s="33" t="s">
        <v>37</v>
      </c>
      <c r="Q171" s="33" t="s">
        <v>37</v>
      </c>
      <c r="R171" s="54" t="s">
        <v>37</v>
      </c>
      <c r="S171" s="54" t="s">
        <v>37</v>
      </c>
      <c r="T171" s="33" t="s">
        <v>37</v>
      </c>
      <c r="U171" s="54" t="s">
        <v>257</v>
      </c>
      <c r="AD171" s="33" t="s">
        <v>37</v>
      </c>
      <c r="AE171" s="33" t="s">
        <v>0</v>
      </c>
      <c r="AF171" s="47" t="s">
        <v>98</v>
      </c>
      <c r="AK171" s="22" t="s">
        <v>47</v>
      </c>
      <c r="AP171" s="15" t="str">
        <f t="shared" si="2"/>
        <v>0x7C000400</v>
      </c>
      <c r="AQ171" s="16"/>
      <c r="AR171" s="17" t="str">
        <f t="shared" si="3"/>
        <v>strposth,                                                       </v>
      </c>
      <c r="AS171" s="17" t="str">
        <f t="shared" si="4"/>
        <v>		strposth,                                                       	/* 0x7C000400	STR       	 */</v>
      </c>
      <c r="AT171" s="17" t="str">
        <f t="shared" si="5"/>
        <v>		0x7C000400,	/* STR       	strposth	 */</v>
      </c>
    </row>
    <row r="172" ht="12.75" customHeight="1">
      <c r="A172" s="3" t="s">
        <v>315</v>
      </c>
      <c r="B172" s="9"/>
      <c r="C172" s="9"/>
      <c r="D172" s="10"/>
      <c r="E172" s="19" t="s">
        <v>180</v>
      </c>
      <c r="F172" s="11" t="str">
        <f t="shared" si="1"/>
        <v>posth</v>
      </c>
      <c r="G172" s="11" t="s">
        <v>211</v>
      </c>
      <c r="H172" s="57" t="s">
        <v>279</v>
      </c>
      <c r="I172" s="21"/>
      <c r="J172" s="22" t="s">
        <v>37</v>
      </c>
      <c r="K172" s="22" t="s">
        <v>0</v>
      </c>
      <c r="L172" s="33" t="s">
        <v>0</v>
      </c>
      <c r="M172" s="33" t="s">
        <v>0</v>
      </c>
      <c r="N172" s="33" t="s">
        <v>0</v>
      </c>
      <c r="O172" s="22" t="s">
        <v>0</v>
      </c>
      <c r="P172" s="33" t="s">
        <v>37</v>
      </c>
      <c r="Q172" s="33" t="s">
        <v>37</v>
      </c>
      <c r="R172" s="54" t="s">
        <v>37</v>
      </c>
      <c r="S172" s="54" t="s">
        <v>0</v>
      </c>
      <c r="T172" s="33" t="s">
        <v>37</v>
      </c>
      <c r="U172" s="54" t="s">
        <v>257</v>
      </c>
      <c r="AD172" s="33" t="s">
        <v>37</v>
      </c>
      <c r="AE172" s="33" t="s">
        <v>0</v>
      </c>
      <c r="AF172" s="47" t="s">
        <v>98</v>
      </c>
      <c r="AK172" s="22" t="s">
        <v>47</v>
      </c>
      <c r="AP172" s="15" t="str">
        <f t="shared" si="2"/>
        <v>0x7C400400</v>
      </c>
      <c r="AQ172" s="16"/>
      <c r="AR172" s="17" t="str">
        <f t="shared" si="3"/>
        <v>ldrposth,                                                       </v>
      </c>
      <c r="AS172" s="17" t="str">
        <f t="shared" si="4"/>
        <v>		ldrposth,                                                       	/* 0x7C400400	LDR       	 */</v>
      </c>
      <c r="AT172" s="17" t="str">
        <f t="shared" si="5"/>
        <v>		0x7C400400,	/* LDR       	ldrposth	 */</v>
      </c>
    </row>
    <row r="173" ht="12.75" customHeight="1">
      <c r="A173" s="8" t="s">
        <v>316</v>
      </c>
      <c r="B173" s="9"/>
      <c r="C173" s="9"/>
      <c r="D173" s="10"/>
      <c r="E173" s="19" t="s">
        <v>303</v>
      </c>
      <c r="F173" s="11" t="str">
        <f t="shared" si="1"/>
        <v>postw</v>
      </c>
      <c r="G173" s="11" t="s">
        <v>211</v>
      </c>
      <c r="H173" s="57" t="s">
        <v>49</v>
      </c>
      <c r="I173" s="21"/>
      <c r="J173" s="22" t="s">
        <v>0</v>
      </c>
      <c r="K173" s="22" t="s">
        <v>37</v>
      </c>
      <c r="L173" s="33" t="s">
        <v>0</v>
      </c>
      <c r="M173" s="33" t="s">
        <v>0</v>
      </c>
      <c r="N173" s="33" t="s">
        <v>0</v>
      </c>
      <c r="O173" s="22" t="s">
        <v>37</v>
      </c>
      <c r="P173" s="33" t="s">
        <v>37</v>
      </c>
      <c r="Q173" s="33" t="s">
        <v>37</v>
      </c>
      <c r="R173" s="54" t="s">
        <v>37</v>
      </c>
      <c r="S173" s="54" t="s">
        <v>37</v>
      </c>
      <c r="T173" s="33" t="s">
        <v>37</v>
      </c>
      <c r="U173" s="54" t="s">
        <v>257</v>
      </c>
      <c r="AD173" s="33" t="s">
        <v>37</v>
      </c>
      <c r="AE173" s="33" t="s">
        <v>0</v>
      </c>
      <c r="AF173" s="47" t="s">
        <v>98</v>
      </c>
      <c r="AK173" s="22" t="s">
        <v>47</v>
      </c>
      <c r="AP173" s="15" t="str">
        <f t="shared" si="2"/>
        <v>0xB8000400</v>
      </c>
      <c r="AQ173" s="16"/>
      <c r="AR173" s="17" t="str">
        <f t="shared" si="3"/>
        <v>strpostw,                                                       </v>
      </c>
      <c r="AS173" s="17" t="str">
        <f t="shared" si="4"/>
        <v>		strpostw,                                                       	/* 0xB8000400	STR       	 */</v>
      </c>
      <c r="AT173" s="17" t="str">
        <f t="shared" si="5"/>
        <v>		0xB8000400,	/* STR       	strpostw	 */</v>
      </c>
    </row>
    <row r="174" ht="12.75" customHeight="1">
      <c r="A174" s="8" t="s">
        <v>317</v>
      </c>
      <c r="B174" s="9"/>
      <c r="C174" s="9"/>
      <c r="D174" s="10"/>
      <c r="E174" s="19" t="s">
        <v>180</v>
      </c>
      <c r="F174" s="11" t="str">
        <f t="shared" si="1"/>
        <v>postw</v>
      </c>
      <c r="G174" s="11" t="s">
        <v>211</v>
      </c>
      <c r="H174" s="57" t="s">
        <v>49</v>
      </c>
      <c r="I174" s="21"/>
      <c r="J174" s="22" t="s">
        <v>0</v>
      </c>
      <c r="K174" s="22" t="s">
        <v>37</v>
      </c>
      <c r="L174" s="33" t="s">
        <v>0</v>
      </c>
      <c r="M174" s="33" t="s">
        <v>0</v>
      </c>
      <c r="N174" s="33" t="s">
        <v>0</v>
      </c>
      <c r="O174" s="22" t="s">
        <v>37</v>
      </c>
      <c r="P174" s="33" t="s">
        <v>37</v>
      </c>
      <c r="Q174" s="33" t="s">
        <v>37</v>
      </c>
      <c r="R174" s="54" t="s">
        <v>37</v>
      </c>
      <c r="S174" s="54" t="s">
        <v>0</v>
      </c>
      <c r="T174" s="33" t="s">
        <v>37</v>
      </c>
      <c r="U174" s="54" t="s">
        <v>257</v>
      </c>
      <c r="AD174" s="33" t="s">
        <v>37</v>
      </c>
      <c r="AE174" s="33" t="s">
        <v>0</v>
      </c>
      <c r="AF174" s="47" t="s">
        <v>98</v>
      </c>
      <c r="AK174" s="22" t="s">
        <v>47</v>
      </c>
      <c r="AP174" s="15" t="str">
        <f t="shared" si="2"/>
        <v>0xB8400400</v>
      </c>
      <c r="AQ174" s="16"/>
      <c r="AR174" s="17" t="str">
        <f t="shared" si="3"/>
        <v>ldrpostw,                                                       </v>
      </c>
      <c r="AS174" s="17" t="str">
        <f t="shared" si="4"/>
        <v>		ldrpostw,                                                       	/* 0xB8400400	LDR       	 */</v>
      </c>
      <c r="AT174" s="17" t="str">
        <f t="shared" si="5"/>
        <v>		0xB8400400,	/* LDR       	ldrpostw	 */</v>
      </c>
    </row>
    <row r="175" ht="12.75" customHeight="1">
      <c r="A175" s="3" t="s">
        <v>318</v>
      </c>
      <c r="B175" s="9"/>
      <c r="C175" s="9"/>
      <c r="D175" s="10"/>
      <c r="E175" s="19" t="s">
        <v>187</v>
      </c>
      <c r="F175" s="11" t="str">
        <f t="shared" si="1"/>
        <v>post</v>
      </c>
      <c r="G175" s="11" t="s">
        <v>211</v>
      </c>
      <c r="H175" s="57"/>
      <c r="I175" s="21"/>
      <c r="J175" s="22" t="s">
        <v>0</v>
      </c>
      <c r="K175" s="22" t="s">
        <v>37</v>
      </c>
      <c r="L175" s="33" t="s">
        <v>0</v>
      </c>
      <c r="M175" s="33" t="s">
        <v>0</v>
      </c>
      <c r="N175" s="33" t="s">
        <v>0</v>
      </c>
      <c r="O175" s="22" t="s">
        <v>37</v>
      </c>
      <c r="P175" s="33" t="s">
        <v>37</v>
      </c>
      <c r="Q175" s="33" t="s">
        <v>37</v>
      </c>
      <c r="R175" s="54" t="s">
        <v>0</v>
      </c>
      <c r="S175" s="54" t="s">
        <v>37</v>
      </c>
      <c r="T175" s="33" t="s">
        <v>37</v>
      </c>
      <c r="U175" s="54" t="s">
        <v>257</v>
      </c>
      <c r="AD175" s="33" t="s">
        <v>37</v>
      </c>
      <c r="AE175" s="33" t="s">
        <v>0</v>
      </c>
      <c r="AF175" s="47" t="s">
        <v>98</v>
      </c>
      <c r="AK175" s="22" t="s">
        <v>47</v>
      </c>
      <c r="AP175" s="15" t="str">
        <f t="shared" si="2"/>
        <v>0xB8800400</v>
      </c>
      <c r="AQ175" s="16"/>
      <c r="AR175" s="17" t="str">
        <f t="shared" si="3"/>
        <v>ldrswpost,                                                      </v>
      </c>
      <c r="AS175" s="17" t="str">
        <f t="shared" si="4"/>
        <v>		ldrswpost,                                                      	/* 0xB8800400	LDRSW     	 */</v>
      </c>
      <c r="AT175" s="17" t="str">
        <f t="shared" si="5"/>
        <v>		0xB8800400,	/* LDRSW     	ldrswpost	 */</v>
      </c>
    </row>
    <row r="176" ht="12.75" customHeight="1">
      <c r="A176" s="3" t="s">
        <v>319</v>
      </c>
      <c r="B176" s="9"/>
      <c r="C176" s="9"/>
      <c r="D176" s="10"/>
      <c r="E176" s="19" t="s">
        <v>303</v>
      </c>
      <c r="F176" s="11" t="str">
        <f t="shared" si="1"/>
        <v>posts</v>
      </c>
      <c r="G176" s="11" t="s">
        <v>211</v>
      </c>
      <c r="H176" s="57" t="s">
        <v>182</v>
      </c>
      <c r="I176" s="21"/>
      <c r="J176" s="22" t="s">
        <v>0</v>
      </c>
      <c r="K176" s="22" t="s">
        <v>37</v>
      </c>
      <c r="L176" s="33" t="s">
        <v>0</v>
      </c>
      <c r="M176" s="33" t="s">
        <v>0</v>
      </c>
      <c r="N176" s="33" t="s">
        <v>0</v>
      </c>
      <c r="O176" s="22" t="s">
        <v>0</v>
      </c>
      <c r="P176" s="33" t="s">
        <v>37</v>
      </c>
      <c r="Q176" s="33" t="s">
        <v>37</v>
      </c>
      <c r="R176" s="54" t="s">
        <v>37</v>
      </c>
      <c r="S176" s="54" t="s">
        <v>37</v>
      </c>
      <c r="T176" s="33" t="s">
        <v>37</v>
      </c>
      <c r="U176" s="54" t="s">
        <v>257</v>
      </c>
      <c r="AD176" s="33" t="s">
        <v>37</v>
      </c>
      <c r="AE176" s="33" t="s">
        <v>0</v>
      </c>
      <c r="AF176" s="47" t="s">
        <v>98</v>
      </c>
      <c r="AK176" s="22" t="s">
        <v>47</v>
      </c>
      <c r="AP176" s="15" t="str">
        <f t="shared" si="2"/>
        <v>0xBC000400</v>
      </c>
      <c r="AQ176" s="16"/>
      <c r="AR176" s="17" t="str">
        <f t="shared" si="3"/>
        <v>strposts,                                                       </v>
      </c>
      <c r="AS176" s="17" t="str">
        <f t="shared" si="4"/>
        <v>		strposts,                                                       	/* 0xBC000400	STR       	 */</v>
      </c>
      <c r="AT176" s="17" t="str">
        <f t="shared" si="5"/>
        <v>		0xBC000400,	/* STR       	strposts	 */</v>
      </c>
    </row>
    <row r="177" ht="12.75" customHeight="1">
      <c r="A177" s="8" t="s">
        <v>320</v>
      </c>
      <c r="B177" s="9"/>
      <c r="C177" s="9"/>
      <c r="D177" s="10"/>
      <c r="E177" s="19" t="s">
        <v>180</v>
      </c>
      <c r="F177" s="11" t="str">
        <f t="shared" si="1"/>
        <v>posts</v>
      </c>
      <c r="G177" s="11" t="s">
        <v>211</v>
      </c>
      <c r="H177" s="57" t="s">
        <v>182</v>
      </c>
      <c r="I177" s="21"/>
      <c r="J177" s="22" t="s">
        <v>0</v>
      </c>
      <c r="K177" s="22" t="s">
        <v>37</v>
      </c>
      <c r="L177" s="33" t="s">
        <v>0</v>
      </c>
      <c r="M177" s="33" t="s">
        <v>0</v>
      </c>
      <c r="N177" s="33" t="s">
        <v>0</v>
      </c>
      <c r="O177" s="22" t="s">
        <v>0</v>
      </c>
      <c r="P177" s="33" t="s">
        <v>37</v>
      </c>
      <c r="Q177" s="33" t="s">
        <v>37</v>
      </c>
      <c r="R177" s="54" t="s">
        <v>37</v>
      </c>
      <c r="S177" s="54" t="s">
        <v>0</v>
      </c>
      <c r="T177" s="33" t="s">
        <v>37</v>
      </c>
      <c r="U177" s="54" t="s">
        <v>257</v>
      </c>
      <c r="AD177" s="33" t="s">
        <v>37</v>
      </c>
      <c r="AE177" s="33" t="s">
        <v>0</v>
      </c>
      <c r="AF177" s="47" t="s">
        <v>98</v>
      </c>
      <c r="AK177" s="22" t="s">
        <v>47</v>
      </c>
      <c r="AP177" s="15" t="str">
        <f t="shared" si="2"/>
        <v>0xBC400400</v>
      </c>
      <c r="AQ177" s="16"/>
      <c r="AR177" s="17" t="str">
        <f t="shared" si="3"/>
        <v>ldrposts,                                                       </v>
      </c>
      <c r="AS177" s="17" t="str">
        <f t="shared" si="4"/>
        <v>		ldrposts,                                                       	/* 0xBC400400	LDR       	 */</v>
      </c>
      <c r="AT177" s="17" t="str">
        <f t="shared" si="5"/>
        <v>		0xBC400400,	/* LDR       	ldrposts	 */</v>
      </c>
    </row>
    <row r="178" ht="12.75" customHeight="1">
      <c r="A178" s="8" t="s">
        <v>321</v>
      </c>
      <c r="B178" s="9"/>
      <c r="C178" s="9"/>
      <c r="D178" s="10"/>
      <c r="E178" s="19" t="s">
        <v>303</v>
      </c>
      <c r="F178" s="11" t="str">
        <f t="shared" si="1"/>
        <v>postx</v>
      </c>
      <c r="G178" s="11" t="s">
        <v>211</v>
      </c>
      <c r="H178" s="57" t="s">
        <v>51</v>
      </c>
      <c r="I178" s="21"/>
      <c r="J178" s="22" t="s">
        <v>0</v>
      </c>
      <c r="K178" s="22" t="s">
        <v>0</v>
      </c>
      <c r="L178" s="33" t="s">
        <v>0</v>
      </c>
      <c r="M178" s="33" t="s">
        <v>0</v>
      </c>
      <c r="N178" s="33" t="s">
        <v>0</v>
      </c>
      <c r="O178" s="22" t="s">
        <v>37</v>
      </c>
      <c r="P178" s="33" t="s">
        <v>37</v>
      </c>
      <c r="Q178" s="33" t="s">
        <v>37</v>
      </c>
      <c r="R178" s="54" t="s">
        <v>37</v>
      </c>
      <c r="S178" s="54" t="s">
        <v>37</v>
      </c>
      <c r="T178" s="33" t="s">
        <v>37</v>
      </c>
      <c r="U178" s="54" t="s">
        <v>257</v>
      </c>
      <c r="AD178" s="33" t="s">
        <v>37</v>
      </c>
      <c r="AE178" s="33" t="s">
        <v>0</v>
      </c>
      <c r="AF178" s="47" t="s">
        <v>98</v>
      </c>
      <c r="AK178" s="22" t="s">
        <v>47</v>
      </c>
      <c r="AP178" s="15" t="str">
        <f t="shared" si="2"/>
        <v>0xF8000400</v>
      </c>
      <c r="AQ178" s="16"/>
      <c r="AR178" s="17" t="str">
        <f t="shared" si="3"/>
        <v>strpostx,                                                       </v>
      </c>
      <c r="AS178" s="17" t="str">
        <f t="shared" si="4"/>
        <v>		strpostx,                                                       	/* 0xF8000400	STR       	 */</v>
      </c>
      <c r="AT178" s="17" t="str">
        <f t="shared" si="5"/>
        <v>		0xF8000400,	/* STR       	strpostx	 */</v>
      </c>
    </row>
    <row r="179" ht="12.75" customHeight="1">
      <c r="A179" s="3" t="s">
        <v>322</v>
      </c>
      <c r="B179" s="9"/>
      <c r="C179" s="9"/>
      <c r="D179" s="10"/>
      <c r="E179" s="19" t="s">
        <v>180</v>
      </c>
      <c r="F179" s="11" t="str">
        <f t="shared" si="1"/>
        <v>postx</v>
      </c>
      <c r="G179" s="11" t="s">
        <v>211</v>
      </c>
      <c r="H179" s="57" t="s">
        <v>51</v>
      </c>
      <c r="I179" s="21"/>
      <c r="J179" s="22" t="s">
        <v>0</v>
      </c>
      <c r="K179" s="22" t="s">
        <v>0</v>
      </c>
      <c r="L179" s="33" t="s">
        <v>0</v>
      </c>
      <c r="M179" s="33" t="s">
        <v>0</v>
      </c>
      <c r="N179" s="33" t="s">
        <v>0</v>
      </c>
      <c r="O179" s="22" t="s">
        <v>37</v>
      </c>
      <c r="P179" s="33" t="s">
        <v>37</v>
      </c>
      <c r="Q179" s="33" t="s">
        <v>37</v>
      </c>
      <c r="R179" s="54" t="s">
        <v>37</v>
      </c>
      <c r="S179" s="54" t="s">
        <v>0</v>
      </c>
      <c r="T179" s="33" t="s">
        <v>37</v>
      </c>
      <c r="U179" s="54" t="s">
        <v>257</v>
      </c>
      <c r="AD179" s="33" t="s">
        <v>37</v>
      </c>
      <c r="AE179" s="33" t="s">
        <v>0</v>
      </c>
      <c r="AF179" s="47" t="s">
        <v>98</v>
      </c>
      <c r="AK179" s="22" t="s">
        <v>47</v>
      </c>
      <c r="AP179" s="15" t="str">
        <f t="shared" si="2"/>
        <v>0xF8400400</v>
      </c>
      <c r="AQ179" s="16"/>
      <c r="AR179" s="17" t="str">
        <f t="shared" si="3"/>
        <v>ldrpostx,                                                       </v>
      </c>
      <c r="AS179" s="17" t="str">
        <f t="shared" si="4"/>
        <v>		ldrpostx,                                                       	/* 0xF8400400	LDR       	 */</v>
      </c>
      <c r="AT179" s="17" t="str">
        <f t="shared" si="5"/>
        <v>		0xF8400400,	/* LDR       	ldrpostx	 */</v>
      </c>
    </row>
    <row r="180" ht="12.75" customHeight="1">
      <c r="A180" s="8" t="s">
        <v>323</v>
      </c>
      <c r="B180" s="9"/>
      <c r="C180" s="9"/>
      <c r="D180" s="10"/>
      <c r="E180" s="19" t="s">
        <v>303</v>
      </c>
      <c r="F180" s="11" t="str">
        <f t="shared" si="1"/>
        <v>postd</v>
      </c>
      <c r="G180" s="11" t="s">
        <v>211</v>
      </c>
      <c r="H180" s="57" t="s">
        <v>185</v>
      </c>
      <c r="I180" s="21"/>
      <c r="J180" s="22" t="s">
        <v>0</v>
      </c>
      <c r="K180" s="22" t="s">
        <v>0</v>
      </c>
      <c r="L180" s="33" t="s">
        <v>0</v>
      </c>
      <c r="M180" s="33" t="s">
        <v>0</v>
      </c>
      <c r="N180" s="33" t="s">
        <v>0</v>
      </c>
      <c r="O180" s="22" t="s">
        <v>0</v>
      </c>
      <c r="P180" s="33" t="s">
        <v>37</v>
      </c>
      <c r="Q180" s="33" t="s">
        <v>37</v>
      </c>
      <c r="R180" s="54" t="s">
        <v>37</v>
      </c>
      <c r="S180" s="54" t="s">
        <v>37</v>
      </c>
      <c r="T180" s="33" t="s">
        <v>37</v>
      </c>
      <c r="U180" s="54" t="s">
        <v>257</v>
      </c>
      <c r="AD180" s="33" t="s">
        <v>37</v>
      </c>
      <c r="AE180" s="33" t="s">
        <v>0</v>
      </c>
      <c r="AF180" s="47" t="s">
        <v>98</v>
      </c>
      <c r="AK180" s="22" t="s">
        <v>47</v>
      </c>
      <c r="AP180" s="15" t="str">
        <f t="shared" si="2"/>
        <v>0xFC000400</v>
      </c>
      <c r="AQ180" s="16"/>
      <c r="AR180" s="17" t="str">
        <f t="shared" si="3"/>
        <v>strpostd,                                                       </v>
      </c>
      <c r="AS180" s="17" t="str">
        <f t="shared" si="4"/>
        <v>		strpostd,                                                       	/* 0xFC000400	STR       	 */</v>
      </c>
      <c r="AT180" s="17" t="str">
        <f t="shared" si="5"/>
        <v>		0xFC000400,	/* STR       	strpostd	 */</v>
      </c>
    </row>
    <row r="181" ht="12.75" customHeight="1">
      <c r="A181" s="8" t="s">
        <v>324</v>
      </c>
      <c r="B181" s="9"/>
      <c r="C181" s="9"/>
      <c r="D181" s="10"/>
      <c r="E181" s="19" t="s">
        <v>180</v>
      </c>
      <c r="F181" s="11" t="str">
        <f t="shared" si="1"/>
        <v>postd</v>
      </c>
      <c r="G181" s="11" t="s">
        <v>211</v>
      </c>
      <c r="H181" s="57" t="s">
        <v>185</v>
      </c>
      <c r="I181" s="21"/>
      <c r="J181" s="22" t="s">
        <v>0</v>
      </c>
      <c r="K181" s="22" t="s">
        <v>0</v>
      </c>
      <c r="L181" s="33" t="s">
        <v>0</v>
      </c>
      <c r="M181" s="33" t="s">
        <v>0</v>
      </c>
      <c r="N181" s="33" t="s">
        <v>0</v>
      </c>
      <c r="O181" s="22" t="s">
        <v>0</v>
      </c>
      <c r="P181" s="33" t="s">
        <v>37</v>
      </c>
      <c r="Q181" s="33" t="s">
        <v>37</v>
      </c>
      <c r="R181" s="54" t="s">
        <v>37</v>
      </c>
      <c r="S181" s="54" t="s">
        <v>0</v>
      </c>
      <c r="T181" s="33" t="s">
        <v>37</v>
      </c>
      <c r="U181" s="54" t="s">
        <v>257</v>
      </c>
      <c r="AD181" s="33" t="s">
        <v>37</v>
      </c>
      <c r="AE181" s="33" t="s">
        <v>0</v>
      </c>
      <c r="AF181" s="47" t="s">
        <v>98</v>
      </c>
      <c r="AK181" s="22" t="s">
        <v>47</v>
      </c>
      <c r="AP181" s="15" t="str">
        <f t="shared" si="2"/>
        <v>0xFC400400</v>
      </c>
      <c r="AQ181" s="16"/>
      <c r="AR181" s="17" t="str">
        <f t="shared" si="3"/>
        <v>ldrpostd,                                                       </v>
      </c>
      <c r="AS181" s="17" t="str">
        <f t="shared" si="4"/>
        <v>		ldrpostd,                                                       	/* 0xFC400400	LDR       	 */</v>
      </c>
      <c r="AT181" s="17" t="str">
        <f t="shared" si="5"/>
        <v>		0xFC400400,	/* LDR       	ldrpostd	 */</v>
      </c>
    </row>
    <row r="182" ht="12.75" customHeight="1">
      <c r="A182" s="3" t="s">
        <v>325</v>
      </c>
      <c r="B182" s="9"/>
      <c r="C182" s="9"/>
      <c r="D182" s="10" t="s">
        <v>326</v>
      </c>
      <c r="F182" s="11" t="str">
        <f t="shared" si="1"/>
        <v/>
      </c>
      <c r="G182" s="12"/>
      <c r="H182" s="13"/>
      <c r="I182" s="13"/>
      <c r="J182" s="27" t="s">
        <v>256</v>
      </c>
      <c r="L182" s="14" t="s">
        <v>0</v>
      </c>
      <c r="M182" s="14" t="s">
        <v>0</v>
      </c>
      <c r="N182" s="28" t="s">
        <v>0</v>
      </c>
      <c r="O182" s="27" t="s">
        <v>226</v>
      </c>
      <c r="P182" s="28" t="s">
        <v>37</v>
      </c>
      <c r="Q182" s="14" t="s">
        <v>37</v>
      </c>
      <c r="R182" s="50" t="s">
        <v>96</v>
      </c>
      <c r="T182" s="14" t="s">
        <v>37</v>
      </c>
      <c r="U182" s="50" t="s">
        <v>257</v>
      </c>
      <c r="AD182" s="27" t="s">
        <v>0</v>
      </c>
      <c r="AE182" s="27" t="s">
        <v>37</v>
      </c>
      <c r="AF182" s="45" t="s">
        <v>98</v>
      </c>
      <c r="AK182" s="27" t="s">
        <v>47</v>
      </c>
      <c r="AP182" s="15" t="str">
        <f t="shared" si="2"/>
        <v/>
      </c>
      <c r="AQ182" s="16"/>
      <c r="AR182" s="17" t="str">
        <f t="shared" si="3"/>
        <v/>
      </c>
      <c r="AS182" s="17" t="str">
        <f t="shared" si="4"/>
        <v>	/* Load/store register (unprivileged) */</v>
      </c>
      <c r="AT182" s="17" t="str">
        <f t="shared" si="5"/>
        <v>	/* Load/store register (unprivileged) */</v>
      </c>
    </row>
    <row r="183" ht="12.75" customHeight="1">
      <c r="A183" s="3" t="s">
        <v>327</v>
      </c>
      <c r="B183" s="9"/>
      <c r="C183" s="9"/>
      <c r="D183" s="10"/>
      <c r="E183" s="19" t="s">
        <v>328</v>
      </c>
      <c r="F183" s="11" t="str">
        <f t="shared" si="1"/>
        <v/>
      </c>
      <c r="G183" s="12"/>
      <c r="H183" s="58"/>
      <c r="I183" s="58"/>
      <c r="J183" s="22" t="s">
        <v>37</v>
      </c>
      <c r="K183" s="22" t="s">
        <v>37</v>
      </c>
      <c r="L183" s="33" t="s">
        <v>0</v>
      </c>
      <c r="M183" s="33" t="s">
        <v>0</v>
      </c>
      <c r="N183" s="33" t="s">
        <v>0</v>
      </c>
      <c r="O183" s="22" t="s">
        <v>37</v>
      </c>
      <c r="P183" s="33" t="s">
        <v>37</v>
      </c>
      <c r="Q183" s="33" t="s">
        <v>37</v>
      </c>
      <c r="R183" s="54" t="s">
        <v>37</v>
      </c>
      <c r="S183" s="54" t="s">
        <v>37</v>
      </c>
      <c r="T183" s="33" t="s">
        <v>37</v>
      </c>
      <c r="U183" s="54" t="s">
        <v>257</v>
      </c>
      <c r="AD183" s="33" t="s">
        <v>0</v>
      </c>
      <c r="AE183" s="33" t="s">
        <v>37</v>
      </c>
      <c r="AF183" s="47" t="s">
        <v>98</v>
      </c>
      <c r="AK183" s="22" t="s">
        <v>47</v>
      </c>
      <c r="AP183" s="15" t="str">
        <f t="shared" si="2"/>
        <v>0x38000800</v>
      </c>
      <c r="AQ183" s="16"/>
      <c r="AR183" s="17" t="str">
        <f t="shared" si="3"/>
        <v>sttrb,                                                          </v>
      </c>
      <c r="AS183" s="17" t="str">
        <f t="shared" si="4"/>
        <v>		sttrb,                                                          	/* 0x38000800	STTRB     	 */</v>
      </c>
      <c r="AT183" s="17" t="str">
        <f t="shared" si="5"/>
        <v>		0x38000800,	/* STTRB     	sttrb	 */</v>
      </c>
    </row>
    <row r="184" ht="12.75" customHeight="1">
      <c r="A184" s="8" t="s">
        <v>329</v>
      </c>
      <c r="B184" s="9"/>
      <c r="C184" s="9"/>
      <c r="D184" s="10"/>
      <c r="E184" s="19" t="s">
        <v>330</v>
      </c>
      <c r="F184" s="11" t="str">
        <f t="shared" si="1"/>
        <v/>
      </c>
      <c r="G184" s="12"/>
      <c r="H184" s="58"/>
      <c r="I184" s="58"/>
      <c r="J184" s="22" t="s">
        <v>37</v>
      </c>
      <c r="K184" s="22" t="s">
        <v>37</v>
      </c>
      <c r="L184" s="33" t="s">
        <v>0</v>
      </c>
      <c r="M184" s="33" t="s">
        <v>0</v>
      </c>
      <c r="N184" s="33" t="s">
        <v>0</v>
      </c>
      <c r="O184" s="22" t="s">
        <v>37</v>
      </c>
      <c r="P184" s="33" t="s">
        <v>37</v>
      </c>
      <c r="Q184" s="33" t="s">
        <v>37</v>
      </c>
      <c r="R184" s="54" t="s">
        <v>37</v>
      </c>
      <c r="S184" s="54" t="s">
        <v>0</v>
      </c>
      <c r="T184" s="33" t="s">
        <v>37</v>
      </c>
      <c r="U184" s="54" t="s">
        <v>257</v>
      </c>
      <c r="AD184" s="33" t="s">
        <v>0</v>
      </c>
      <c r="AE184" s="33" t="s">
        <v>37</v>
      </c>
      <c r="AF184" s="47" t="s">
        <v>98</v>
      </c>
      <c r="AK184" s="22" t="s">
        <v>47</v>
      </c>
      <c r="AP184" s="15" t="str">
        <f t="shared" si="2"/>
        <v>0x38400800</v>
      </c>
      <c r="AQ184" s="16"/>
      <c r="AR184" s="17" t="str">
        <f t="shared" si="3"/>
        <v>ldtrb,                                                          </v>
      </c>
      <c r="AS184" s="17" t="str">
        <f t="shared" si="4"/>
        <v>		ldtrb,                                                          	/* 0x38400800	LDTRB     	 */</v>
      </c>
      <c r="AT184" s="17" t="str">
        <f t="shared" si="5"/>
        <v>		0x38400800,	/* LDTRB     	ldtrb	 */</v>
      </c>
    </row>
    <row r="185" ht="12.75" customHeight="1">
      <c r="A185" s="8" t="s">
        <v>331</v>
      </c>
      <c r="B185" s="9"/>
      <c r="C185" s="9"/>
      <c r="D185" s="10"/>
      <c r="E185" s="19" t="s">
        <v>332</v>
      </c>
      <c r="F185" s="11" t="str">
        <f t="shared" si="1"/>
        <v>x</v>
      </c>
      <c r="G185" s="12"/>
      <c r="H185" s="58" t="s">
        <v>51</v>
      </c>
      <c r="I185" s="58"/>
      <c r="J185" s="22" t="s">
        <v>37</v>
      </c>
      <c r="K185" s="22" t="s">
        <v>37</v>
      </c>
      <c r="L185" s="33" t="s">
        <v>0</v>
      </c>
      <c r="M185" s="33" t="s">
        <v>0</v>
      </c>
      <c r="N185" s="33" t="s">
        <v>0</v>
      </c>
      <c r="O185" s="22" t="s">
        <v>37</v>
      </c>
      <c r="P185" s="33" t="s">
        <v>37</v>
      </c>
      <c r="Q185" s="33" t="s">
        <v>37</v>
      </c>
      <c r="R185" s="54" t="s">
        <v>0</v>
      </c>
      <c r="S185" s="54" t="s">
        <v>37</v>
      </c>
      <c r="T185" s="33" t="s">
        <v>37</v>
      </c>
      <c r="U185" s="54" t="s">
        <v>257</v>
      </c>
      <c r="AD185" s="33" t="s">
        <v>0</v>
      </c>
      <c r="AE185" s="33" t="s">
        <v>37</v>
      </c>
      <c r="AF185" s="47" t="s">
        <v>98</v>
      </c>
      <c r="AK185" s="22" t="s">
        <v>47</v>
      </c>
      <c r="AP185" s="15" t="str">
        <f t="shared" si="2"/>
        <v>0x38800800</v>
      </c>
      <c r="AQ185" s="16"/>
      <c r="AR185" s="17" t="str">
        <f t="shared" si="3"/>
        <v>ldtrsbx,                                                        </v>
      </c>
      <c r="AS185" s="17" t="str">
        <f t="shared" si="4"/>
        <v>		ldtrsbx,                                                        	/* 0x38800800	LDTRSB    	 */</v>
      </c>
      <c r="AT185" s="17" t="str">
        <f t="shared" si="5"/>
        <v>		0x38800800,	/* LDTRSB    	ldtrsbx	 */</v>
      </c>
    </row>
    <row r="186" ht="12.75" customHeight="1">
      <c r="A186" s="3" t="s">
        <v>333</v>
      </c>
      <c r="B186" s="9"/>
      <c r="C186" s="9"/>
      <c r="D186" s="10"/>
      <c r="E186" s="19" t="s">
        <v>332</v>
      </c>
      <c r="F186" s="11" t="str">
        <f t="shared" si="1"/>
        <v>w</v>
      </c>
      <c r="G186" s="12"/>
      <c r="H186" s="58" t="s">
        <v>49</v>
      </c>
      <c r="I186" s="58"/>
      <c r="J186" s="22" t="s">
        <v>37</v>
      </c>
      <c r="K186" s="22" t="s">
        <v>37</v>
      </c>
      <c r="L186" s="33" t="s">
        <v>0</v>
      </c>
      <c r="M186" s="33" t="s">
        <v>0</v>
      </c>
      <c r="N186" s="33" t="s">
        <v>0</v>
      </c>
      <c r="O186" s="22" t="s">
        <v>37</v>
      </c>
      <c r="P186" s="33" t="s">
        <v>37</v>
      </c>
      <c r="Q186" s="33" t="s">
        <v>37</v>
      </c>
      <c r="R186" s="54" t="s">
        <v>0</v>
      </c>
      <c r="S186" s="54" t="s">
        <v>0</v>
      </c>
      <c r="T186" s="33" t="s">
        <v>37</v>
      </c>
      <c r="U186" s="54" t="s">
        <v>257</v>
      </c>
      <c r="AD186" s="33" t="s">
        <v>0</v>
      </c>
      <c r="AE186" s="33" t="s">
        <v>37</v>
      </c>
      <c r="AF186" s="47" t="s">
        <v>98</v>
      </c>
      <c r="AK186" s="22" t="s">
        <v>47</v>
      </c>
      <c r="AP186" s="15" t="str">
        <f t="shared" si="2"/>
        <v>0x38C00800</v>
      </c>
      <c r="AQ186" s="16"/>
      <c r="AR186" s="17" t="str">
        <f t="shared" si="3"/>
        <v>ldtrsbw,                                                        </v>
      </c>
      <c r="AS186" s="17" t="str">
        <f t="shared" si="4"/>
        <v>		ldtrsbw,                                                        	/* 0x38C00800	LDTRSB    	 */</v>
      </c>
      <c r="AT186" s="17" t="str">
        <f t="shared" si="5"/>
        <v>		0x38C00800,	/* LDTRSB    	ldtrsbw	 */</v>
      </c>
    </row>
    <row r="187" ht="12.75" customHeight="1">
      <c r="A187" s="8" t="s">
        <v>334</v>
      </c>
      <c r="B187" s="9"/>
      <c r="C187" s="9"/>
      <c r="D187" s="10"/>
      <c r="E187" s="19" t="s">
        <v>335</v>
      </c>
      <c r="F187" s="11" t="str">
        <f t="shared" si="1"/>
        <v/>
      </c>
      <c r="G187" s="12"/>
      <c r="H187" s="58"/>
      <c r="I187" s="58"/>
      <c r="J187" s="22" t="s">
        <v>37</v>
      </c>
      <c r="K187" s="22" t="s">
        <v>0</v>
      </c>
      <c r="L187" s="33" t="s">
        <v>0</v>
      </c>
      <c r="M187" s="33" t="s">
        <v>0</v>
      </c>
      <c r="N187" s="33" t="s">
        <v>0</v>
      </c>
      <c r="O187" s="22" t="s">
        <v>37</v>
      </c>
      <c r="P187" s="33" t="s">
        <v>37</v>
      </c>
      <c r="Q187" s="33" t="s">
        <v>37</v>
      </c>
      <c r="R187" s="54" t="s">
        <v>37</v>
      </c>
      <c r="S187" s="54" t="s">
        <v>37</v>
      </c>
      <c r="T187" s="33" t="s">
        <v>37</v>
      </c>
      <c r="U187" s="54" t="s">
        <v>257</v>
      </c>
      <c r="AD187" s="33" t="s">
        <v>0</v>
      </c>
      <c r="AE187" s="33" t="s">
        <v>37</v>
      </c>
      <c r="AF187" s="47" t="s">
        <v>98</v>
      </c>
      <c r="AK187" s="22" t="s">
        <v>47</v>
      </c>
      <c r="AP187" s="15" t="str">
        <f t="shared" si="2"/>
        <v>0x78000800</v>
      </c>
      <c r="AQ187" s="16"/>
      <c r="AR187" s="17" t="str">
        <f t="shared" si="3"/>
        <v>sttrh,                                                          </v>
      </c>
      <c r="AS187" s="17" t="str">
        <f t="shared" si="4"/>
        <v>		sttrh,                                                          	/* 0x78000800	STTRH     	 */</v>
      </c>
      <c r="AT187" s="17" t="str">
        <f t="shared" si="5"/>
        <v>		0x78000800,	/* STTRH     	sttrh	 */</v>
      </c>
    </row>
    <row r="188" ht="12.75" customHeight="1">
      <c r="A188" s="8" t="s">
        <v>336</v>
      </c>
      <c r="B188" s="9"/>
      <c r="C188" s="9"/>
      <c r="D188" s="10"/>
      <c r="E188" s="19" t="s">
        <v>337</v>
      </c>
      <c r="F188" s="11" t="str">
        <f t="shared" si="1"/>
        <v/>
      </c>
      <c r="G188" s="12"/>
      <c r="H188" s="58"/>
      <c r="I188" s="58"/>
      <c r="J188" s="22" t="s">
        <v>37</v>
      </c>
      <c r="K188" s="22" t="s">
        <v>0</v>
      </c>
      <c r="L188" s="33" t="s">
        <v>0</v>
      </c>
      <c r="M188" s="33" t="s">
        <v>0</v>
      </c>
      <c r="N188" s="33" t="s">
        <v>0</v>
      </c>
      <c r="O188" s="22" t="s">
        <v>37</v>
      </c>
      <c r="P188" s="33" t="s">
        <v>37</v>
      </c>
      <c r="Q188" s="33" t="s">
        <v>37</v>
      </c>
      <c r="R188" s="54" t="s">
        <v>37</v>
      </c>
      <c r="S188" s="54" t="s">
        <v>0</v>
      </c>
      <c r="T188" s="33" t="s">
        <v>37</v>
      </c>
      <c r="U188" s="54" t="s">
        <v>257</v>
      </c>
      <c r="AD188" s="33" t="s">
        <v>0</v>
      </c>
      <c r="AE188" s="33" t="s">
        <v>37</v>
      </c>
      <c r="AF188" s="47" t="s">
        <v>98</v>
      </c>
      <c r="AK188" s="22" t="s">
        <v>47</v>
      </c>
      <c r="AP188" s="15" t="str">
        <f t="shared" si="2"/>
        <v>0x78400800</v>
      </c>
      <c r="AQ188" s="16"/>
      <c r="AR188" s="17" t="str">
        <f t="shared" si="3"/>
        <v>ldtrh,                                                          </v>
      </c>
      <c r="AS188" s="17" t="str">
        <f t="shared" si="4"/>
        <v>		ldtrh,                                                          	/* 0x78400800	LDTRH     	 */</v>
      </c>
      <c r="AT188" s="17" t="str">
        <f t="shared" si="5"/>
        <v>		0x78400800,	/* LDTRH     	ldtrh	 */</v>
      </c>
    </row>
    <row r="189" ht="12.75" customHeight="1">
      <c r="A189" s="3" t="s">
        <v>338</v>
      </c>
      <c r="B189" s="9"/>
      <c r="C189" s="9"/>
      <c r="D189" s="10"/>
      <c r="E189" s="19" t="s">
        <v>339</v>
      </c>
      <c r="F189" s="11" t="str">
        <f t="shared" si="1"/>
        <v>x</v>
      </c>
      <c r="G189" s="12"/>
      <c r="H189" s="58" t="s">
        <v>51</v>
      </c>
      <c r="I189" s="58"/>
      <c r="J189" s="22" t="s">
        <v>37</v>
      </c>
      <c r="K189" s="22" t="s">
        <v>0</v>
      </c>
      <c r="L189" s="33" t="s">
        <v>0</v>
      </c>
      <c r="M189" s="33" t="s">
        <v>0</v>
      </c>
      <c r="N189" s="33" t="s">
        <v>0</v>
      </c>
      <c r="O189" s="22" t="s">
        <v>37</v>
      </c>
      <c r="P189" s="33" t="s">
        <v>37</v>
      </c>
      <c r="Q189" s="33" t="s">
        <v>37</v>
      </c>
      <c r="R189" s="54" t="s">
        <v>0</v>
      </c>
      <c r="S189" s="54" t="s">
        <v>37</v>
      </c>
      <c r="T189" s="33" t="s">
        <v>37</v>
      </c>
      <c r="U189" s="54" t="s">
        <v>257</v>
      </c>
      <c r="AD189" s="33" t="s">
        <v>0</v>
      </c>
      <c r="AE189" s="33" t="s">
        <v>37</v>
      </c>
      <c r="AF189" s="47" t="s">
        <v>98</v>
      </c>
      <c r="AK189" s="22" t="s">
        <v>47</v>
      </c>
      <c r="AP189" s="15" t="str">
        <f t="shared" si="2"/>
        <v>0x78800800</v>
      </c>
      <c r="AQ189" s="16"/>
      <c r="AR189" s="17" t="str">
        <f t="shared" si="3"/>
        <v>ldtrshx,                                                        </v>
      </c>
      <c r="AS189" s="17" t="str">
        <f t="shared" si="4"/>
        <v>		ldtrshx,                                                        	/* 0x78800800	LDTRSH    	 */</v>
      </c>
      <c r="AT189" s="17" t="str">
        <f t="shared" si="5"/>
        <v>		0x78800800,	/* LDTRSH    	ldtrshx	 */</v>
      </c>
    </row>
    <row r="190" ht="12.75" customHeight="1">
      <c r="A190" s="3" t="s">
        <v>340</v>
      </c>
      <c r="B190" s="9"/>
      <c r="C190" s="9"/>
      <c r="D190" s="10"/>
      <c r="E190" s="19" t="s">
        <v>339</v>
      </c>
      <c r="F190" s="11" t="str">
        <f t="shared" si="1"/>
        <v>w</v>
      </c>
      <c r="G190" s="12"/>
      <c r="H190" s="58" t="s">
        <v>49</v>
      </c>
      <c r="I190" s="58"/>
      <c r="J190" s="22" t="s">
        <v>37</v>
      </c>
      <c r="K190" s="22" t="s">
        <v>0</v>
      </c>
      <c r="L190" s="33" t="s">
        <v>0</v>
      </c>
      <c r="M190" s="33" t="s">
        <v>0</v>
      </c>
      <c r="N190" s="33" t="s">
        <v>0</v>
      </c>
      <c r="O190" s="22" t="s">
        <v>37</v>
      </c>
      <c r="P190" s="33" t="s">
        <v>37</v>
      </c>
      <c r="Q190" s="33" t="s">
        <v>37</v>
      </c>
      <c r="R190" s="54" t="s">
        <v>0</v>
      </c>
      <c r="S190" s="54" t="s">
        <v>0</v>
      </c>
      <c r="T190" s="33" t="s">
        <v>37</v>
      </c>
      <c r="U190" s="54" t="s">
        <v>257</v>
      </c>
      <c r="AD190" s="33" t="s">
        <v>0</v>
      </c>
      <c r="AE190" s="33" t="s">
        <v>37</v>
      </c>
      <c r="AF190" s="47" t="s">
        <v>98</v>
      </c>
      <c r="AK190" s="22" t="s">
        <v>47</v>
      </c>
      <c r="AP190" s="15" t="str">
        <f t="shared" si="2"/>
        <v>0x78C00800</v>
      </c>
      <c r="AQ190" s="16"/>
      <c r="AR190" s="17" t="str">
        <f t="shared" si="3"/>
        <v>ldtrshw,                                                        </v>
      </c>
      <c r="AS190" s="17" t="str">
        <f t="shared" si="4"/>
        <v>		ldtrshw,                                                        	/* 0x78C00800	LDTRSH    	 */</v>
      </c>
      <c r="AT190" s="17" t="str">
        <f t="shared" si="5"/>
        <v>		0x78C00800,	/* LDTRSH    	ldtrshw	 */</v>
      </c>
    </row>
    <row r="191" ht="12.75" customHeight="1">
      <c r="A191" s="8" t="s">
        <v>341</v>
      </c>
      <c r="B191" s="9"/>
      <c r="C191" s="9"/>
      <c r="D191" s="10"/>
      <c r="E191" s="19" t="s">
        <v>342</v>
      </c>
      <c r="F191" s="11" t="str">
        <f t="shared" si="1"/>
        <v>w</v>
      </c>
      <c r="G191" s="12"/>
      <c r="H191" s="58" t="s">
        <v>49</v>
      </c>
      <c r="I191" s="58"/>
      <c r="J191" s="22" t="s">
        <v>0</v>
      </c>
      <c r="K191" s="22" t="s">
        <v>37</v>
      </c>
      <c r="L191" s="33" t="s">
        <v>0</v>
      </c>
      <c r="M191" s="33" t="s">
        <v>0</v>
      </c>
      <c r="N191" s="33" t="s">
        <v>0</v>
      </c>
      <c r="O191" s="22" t="s">
        <v>37</v>
      </c>
      <c r="P191" s="33" t="s">
        <v>37</v>
      </c>
      <c r="Q191" s="33" t="s">
        <v>37</v>
      </c>
      <c r="R191" s="54" t="s">
        <v>37</v>
      </c>
      <c r="S191" s="54" t="s">
        <v>37</v>
      </c>
      <c r="T191" s="33" t="s">
        <v>37</v>
      </c>
      <c r="U191" s="54" t="s">
        <v>257</v>
      </c>
      <c r="AD191" s="33" t="s">
        <v>0</v>
      </c>
      <c r="AE191" s="33" t="s">
        <v>37</v>
      </c>
      <c r="AF191" s="47" t="s">
        <v>98</v>
      </c>
      <c r="AK191" s="22" t="s">
        <v>47</v>
      </c>
      <c r="AP191" s="15" t="str">
        <f t="shared" si="2"/>
        <v>0xB8000800</v>
      </c>
      <c r="AQ191" s="16"/>
      <c r="AR191" s="17" t="str">
        <f t="shared" si="3"/>
        <v>sttrw,                                                          </v>
      </c>
      <c r="AS191" s="17" t="str">
        <f t="shared" si="4"/>
        <v>		sttrw,                                                          	/* 0xB8000800	STTR      	 */</v>
      </c>
      <c r="AT191" s="17" t="str">
        <f t="shared" si="5"/>
        <v>		0xB8000800,	/* STTR      	sttrw	 */</v>
      </c>
    </row>
    <row r="192" ht="12.75" customHeight="1">
      <c r="A192" s="8" t="s">
        <v>343</v>
      </c>
      <c r="B192" s="9"/>
      <c r="C192" s="9"/>
      <c r="D192" s="10"/>
      <c r="E192" s="19" t="s">
        <v>344</v>
      </c>
      <c r="F192" s="11" t="str">
        <f t="shared" si="1"/>
        <v>w</v>
      </c>
      <c r="G192" s="12"/>
      <c r="H192" s="58" t="s">
        <v>49</v>
      </c>
      <c r="I192" s="58"/>
      <c r="J192" s="22" t="s">
        <v>0</v>
      </c>
      <c r="K192" s="22" t="s">
        <v>37</v>
      </c>
      <c r="L192" s="33" t="s">
        <v>0</v>
      </c>
      <c r="M192" s="33" t="s">
        <v>0</v>
      </c>
      <c r="N192" s="33" t="s">
        <v>0</v>
      </c>
      <c r="O192" s="22" t="s">
        <v>37</v>
      </c>
      <c r="P192" s="33" t="s">
        <v>37</v>
      </c>
      <c r="Q192" s="33" t="s">
        <v>37</v>
      </c>
      <c r="R192" s="54" t="s">
        <v>37</v>
      </c>
      <c r="S192" s="54" t="s">
        <v>0</v>
      </c>
      <c r="T192" s="33" t="s">
        <v>37</v>
      </c>
      <c r="U192" s="54" t="s">
        <v>257</v>
      </c>
      <c r="AD192" s="33" t="s">
        <v>0</v>
      </c>
      <c r="AE192" s="33" t="s">
        <v>37</v>
      </c>
      <c r="AF192" s="47" t="s">
        <v>98</v>
      </c>
      <c r="AK192" s="22" t="s">
        <v>47</v>
      </c>
      <c r="AP192" s="15" t="str">
        <f t="shared" si="2"/>
        <v>0xB8400800</v>
      </c>
      <c r="AQ192" s="16"/>
      <c r="AR192" s="17" t="str">
        <f t="shared" si="3"/>
        <v>ldtrw,                                                          </v>
      </c>
      <c r="AS192" s="17" t="str">
        <f t="shared" si="4"/>
        <v>		ldtrw,                                                          	/* 0xB8400800	LDTR      	 */</v>
      </c>
      <c r="AT192" s="17" t="str">
        <f t="shared" si="5"/>
        <v>		0xB8400800,	/* LDTR      	ldtrw	 */</v>
      </c>
    </row>
    <row r="193" ht="12.75" customHeight="1">
      <c r="A193" s="3" t="s">
        <v>345</v>
      </c>
      <c r="B193" s="9"/>
      <c r="C193" s="9"/>
      <c r="D193" s="10"/>
      <c r="E193" s="19" t="s">
        <v>346</v>
      </c>
      <c r="F193" s="11" t="str">
        <f t="shared" si="1"/>
        <v/>
      </c>
      <c r="G193" s="12"/>
      <c r="H193" s="58"/>
      <c r="I193" s="58"/>
      <c r="J193" s="22" t="s">
        <v>0</v>
      </c>
      <c r="K193" s="22" t="s">
        <v>37</v>
      </c>
      <c r="L193" s="33" t="s">
        <v>0</v>
      </c>
      <c r="M193" s="33" t="s">
        <v>0</v>
      </c>
      <c r="N193" s="33" t="s">
        <v>0</v>
      </c>
      <c r="O193" s="22" t="s">
        <v>37</v>
      </c>
      <c r="P193" s="33" t="s">
        <v>37</v>
      </c>
      <c r="Q193" s="33" t="s">
        <v>37</v>
      </c>
      <c r="R193" s="54" t="s">
        <v>0</v>
      </c>
      <c r="S193" s="54" t="s">
        <v>37</v>
      </c>
      <c r="T193" s="33" t="s">
        <v>37</v>
      </c>
      <c r="U193" s="54" t="s">
        <v>257</v>
      </c>
      <c r="AD193" s="33" t="s">
        <v>0</v>
      </c>
      <c r="AE193" s="33" t="s">
        <v>37</v>
      </c>
      <c r="AF193" s="47" t="s">
        <v>98</v>
      </c>
      <c r="AK193" s="22" t="s">
        <v>47</v>
      </c>
      <c r="AP193" s="15" t="str">
        <f t="shared" si="2"/>
        <v>0xB8800800</v>
      </c>
      <c r="AQ193" s="16"/>
      <c r="AR193" s="17" t="str">
        <f t="shared" si="3"/>
        <v>ldtrsw,                                                         </v>
      </c>
      <c r="AS193" s="17" t="str">
        <f t="shared" si="4"/>
        <v>		ldtrsw,                                                         	/* 0xB8800800	LDTRSW    	 */</v>
      </c>
      <c r="AT193" s="17" t="str">
        <f t="shared" si="5"/>
        <v>		0xB8800800,	/* LDTRSW    	ldtrsw	 */</v>
      </c>
    </row>
    <row r="194" ht="12.75" customHeight="1">
      <c r="A194" s="8" t="s">
        <v>347</v>
      </c>
      <c r="B194" s="9"/>
      <c r="C194" s="9"/>
      <c r="D194" s="10"/>
      <c r="E194" s="19" t="s">
        <v>342</v>
      </c>
      <c r="F194" s="11" t="str">
        <f t="shared" si="1"/>
        <v>x</v>
      </c>
      <c r="G194" s="12"/>
      <c r="H194" s="58" t="s">
        <v>51</v>
      </c>
      <c r="I194" s="58"/>
      <c r="J194" s="22" t="s">
        <v>0</v>
      </c>
      <c r="K194" s="22" t="s">
        <v>0</v>
      </c>
      <c r="L194" s="33" t="s">
        <v>0</v>
      </c>
      <c r="M194" s="33" t="s">
        <v>0</v>
      </c>
      <c r="N194" s="33" t="s">
        <v>0</v>
      </c>
      <c r="O194" s="22" t="s">
        <v>37</v>
      </c>
      <c r="P194" s="33" t="s">
        <v>37</v>
      </c>
      <c r="Q194" s="33" t="s">
        <v>37</v>
      </c>
      <c r="R194" s="54" t="s">
        <v>37</v>
      </c>
      <c r="S194" s="54" t="s">
        <v>37</v>
      </c>
      <c r="T194" s="33" t="s">
        <v>37</v>
      </c>
      <c r="U194" s="54" t="s">
        <v>257</v>
      </c>
      <c r="AD194" s="33" t="s">
        <v>0</v>
      </c>
      <c r="AE194" s="33" t="s">
        <v>37</v>
      </c>
      <c r="AF194" s="47" t="s">
        <v>98</v>
      </c>
      <c r="AK194" s="22" t="s">
        <v>47</v>
      </c>
      <c r="AP194" s="15" t="str">
        <f t="shared" si="2"/>
        <v>0xF8000800</v>
      </c>
      <c r="AQ194" s="16"/>
      <c r="AR194" s="17" t="str">
        <f t="shared" si="3"/>
        <v>sttrx,                                                          </v>
      </c>
      <c r="AS194" s="17" t="str">
        <f t="shared" si="4"/>
        <v>		sttrx,                                                          	/* 0xF8000800	STTR      	 */</v>
      </c>
      <c r="AT194" s="17" t="str">
        <f t="shared" si="5"/>
        <v>		0xF8000800,	/* STTR      	sttrx	 */</v>
      </c>
    </row>
    <row r="195" ht="12.75" customHeight="1">
      <c r="A195" s="8" t="s">
        <v>348</v>
      </c>
      <c r="B195" s="9"/>
      <c r="C195" s="9"/>
      <c r="D195" s="10"/>
      <c r="E195" s="19" t="s">
        <v>344</v>
      </c>
      <c r="F195" s="11" t="str">
        <f t="shared" si="1"/>
        <v>x</v>
      </c>
      <c r="G195" s="12"/>
      <c r="H195" s="58" t="s">
        <v>51</v>
      </c>
      <c r="I195" s="58"/>
      <c r="J195" s="22" t="s">
        <v>0</v>
      </c>
      <c r="K195" s="22" t="s">
        <v>0</v>
      </c>
      <c r="L195" s="33" t="s">
        <v>0</v>
      </c>
      <c r="M195" s="33" t="s">
        <v>0</v>
      </c>
      <c r="N195" s="33" t="s">
        <v>0</v>
      </c>
      <c r="O195" s="22" t="s">
        <v>37</v>
      </c>
      <c r="P195" s="33" t="s">
        <v>37</v>
      </c>
      <c r="Q195" s="33" t="s">
        <v>37</v>
      </c>
      <c r="R195" s="54" t="s">
        <v>37</v>
      </c>
      <c r="S195" s="54" t="s">
        <v>0</v>
      </c>
      <c r="T195" s="33" t="s">
        <v>37</v>
      </c>
      <c r="U195" s="54" t="s">
        <v>257</v>
      </c>
      <c r="AD195" s="33" t="s">
        <v>0</v>
      </c>
      <c r="AE195" s="33" t="s">
        <v>37</v>
      </c>
      <c r="AF195" s="47" t="s">
        <v>98</v>
      </c>
      <c r="AK195" s="22" t="s">
        <v>47</v>
      </c>
      <c r="AP195" s="15" t="str">
        <f t="shared" si="2"/>
        <v>0xF8400800</v>
      </c>
      <c r="AQ195" s="16"/>
      <c r="AR195" s="17" t="str">
        <f t="shared" si="3"/>
        <v>ldtrx,                                                          </v>
      </c>
      <c r="AS195" s="17" t="str">
        <f t="shared" si="4"/>
        <v>		ldtrx,                                                          	/* 0xF8400800	LDTR      	 */</v>
      </c>
      <c r="AT195" s="17" t="str">
        <f t="shared" si="5"/>
        <v>		0xF8400800,	/* LDTR      	ldtrx	 */</v>
      </c>
    </row>
    <row r="196" ht="12.75" customHeight="1">
      <c r="A196" s="3" t="s">
        <v>349</v>
      </c>
      <c r="B196" s="9"/>
      <c r="C196" s="9"/>
      <c r="D196" s="10" t="s">
        <v>350</v>
      </c>
      <c r="F196" s="11" t="str">
        <f t="shared" si="1"/>
        <v/>
      </c>
      <c r="G196" s="12"/>
      <c r="H196" s="13"/>
      <c r="I196" s="13"/>
      <c r="J196" s="27" t="s">
        <v>256</v>
      </c>
      <c r="L196" s="14" t="s">
        <v>0</v>
      </c>
      <c r="M196" s="14" t="s">
        <v>0</v>
      </c>
      <c r="N196" s="28" t="s">
        <v>0</v>
      </c>
      <c r="O196" s="27" t="s">
        <v>226</v>
      </c>
      <c r="P196" s="28" t="s">
        <v>37</v>
      </c>
      <c r="Q196" s="14" t="s">
        <v>37</v>
      </c>
      <c r="R196" s="50" t="s">
        <v>96</v>
      </c>
      <c r="T196" s="14" t="s">
        <v>37</v>
      </c>
      <c r="U196" s="50" t="s">
        <v>257</v>
      </c>
      <c r="AD196" s="27" t="s">
        <v>0</v>
      </c>
      <c r="AE196" s="14" t="s">
        <v>0</v>
      </c>
      <c r="AF196" s="45" t="s">
        <v>98</v>
      </c>
      <c r="AK196" s="27" t="s">
        <v>47</v>
      </c>
      <c r="AP196" s="15" t="str">
        <f t="shared" si="2"/>
        <v/>
      </c>
      <c r="AQ196" s="16"/>
      <c r="AR196" s="17" t="str">
        <f t="shared" si="3"/>
        <v/>
      </c>
      <c r="AS196" s="17" t="str">
        <f t="shared" si="4"/>
        <v>	/* Load/store register (immediate pre-indexed) */</v>
      </c>
      <c r="AT196" s="17" t="str">
        <f t="shared" si="5"/>
        <v>	/* Load/store register (immediate pre-indexed) */</v>
      </c>
    </row>
    <row r="197" ht="12.75" customHeight="1">
      <c r="A197" s="3" t="s">
        <v>351</v>
      </c>
      <c r="B197" s="9"/>
      <c r="C197" s="9"/>
      <c r="D197" s="10"/>
      <c r="E197" s="19" t="s">
        <v>296</v>
      </c>
      <c r="F197" s="11" t="str">
        <f t="shared" si="1"/>
        <v>pre</v>
      </c>
      <c r="G197" s="11" t="s">
        <v>243</v>
      </c>
      <c r="H197" s="57"/>
      <c r="I197" s="21"/>
      <c r="J197" s="22" t="s">
        <v>37</v>
      </c>
      <c r="K197" s="22" t="s">
        <v>37</v>
      </c>
      <c r="L197" s="33" t="s">
        <v>0</v>
      </c>
      <c r="M197" s="33" t="s">
        <v>0</v>
      </c>
      <c r="N197" s="59" t="s">
        <v>0</v>
      </c>
      <c r="O197" s="22" t="s">
        <v>37</v>
      </c>
      <c r="P197" s="33" t="s">
        <v>37</v>
      </c>
      <c r="Q197" s="33" t="s">
        <v>37</v>
      </c>
      <c r="R197" s="54" t="s">
        <v>37</v>
      </c>
      <c r="S197" s="54" t="s">
        <v>37</v>
      </c>
      <c r="T197" s="33" t="s">
        <v>37</v>
      </c>
      <c r="U197" s="54" t="s">
        <v>257</v>
      </c>
      <c r="AD197" s="33" t="s">
        <v>0</v>
      </c>
      <c r="AE197" s="33" t="s">
        <v>0</v>
      </c>
      <c r="AF197" s="47" t="s">
        <v>98</v>
      </c>
      <c r="AK197" s="22" t="s">
        <v>47</v>
      </c>
      <c r="AP197" s="15" t="str">
        <f t="shared" si="2"/>
        <v>0x38000C00</v>
      </c>
      <c r="AQ197" s="16"/>
      <c r="AR197" s="17" t="str">
        <f t="shared" si="3"/>
        <v>strbpre,                                                        </v>
      </c>
      <c r="AS197" s="17" t="str">
        <f t="shared" si="4"/>
        <v>		strbpre,                                                        	/* 0x38000C00	STRB      	 */</v>
      </c>
      <c r="AT197" s="17" t="str">
        <f t="shared" si="5"/>
        <v>		0x38000C00,	/* STRB      	strbpre	 */</v>
      </c>
    </row>
    <row r="198" ht="12.75" customHeight="1">
      <c r="A198" s="8" t="s">
        <v>352</v>
      </c>
      <c r="B198" s="9"/>
      <c r="C198" s="9"/>
      <c r="D198" s="10"/>
      <c r="E198" s="19" t="s">
        <v>298</v>
      </c>
      <c r="F198" s="11" t="str">
        <f t="shared" si="1"/>
        <v>pre</v>
      </c>
      <c r="G198" s="11" t="s">
        <v>243</v>
      </c>
      <c r="H198" s="57"/>
      <c r="I198" s="21"/>
      <c r="J198" s="22" t="s">
        <v>37</v>
      </c>
      <c r="K198" s="22" t="s">
        <v>37</v>
      </c>
      <c r="L198" s="33" t="s">
        <v>0</v>
      </c>
      <c r="M198" s="33" t="s">
        <v>0</v>
      </c>
      <c r="N198" s="59" t="s">
        <v>0</v>
      </c>
      <c r="O198" s="22" t="s">
        <v>37</v>
      </c>
      <c r="P198" s="33" t="s">
        <v>37</v>
      </c>
      <c r="Q198" s="33" t="s">
        <v>37</v>
      </c>
      <c r="R198" s="54" t="s">
        <v>37</v>
      </c>
      <c r="S198" s="54" t="s">
        <v>0</v>
      </c>
      <c r="T198" s="33" t="s">
        <v>37</v>
      </c>
      <c r="U198" s="54" t="s">
        <v>257</v>
      </c>
      <c r="AD198" s="33" t="s">
        <v>0</v>
      </c>
      <c r="AE198" s="33" t="s">
        <v>0</v>
      </c>
      <c r="AF198" s="47" t="s">
        <v>98</v>
      </c>
      <c r="AK198" s="22" t="s">
        <v>47</v>
      </c>
      <c r="AP198" s="15" t="str">
        <f t="shared" si="2"/>
        <v>0x38400C00</v>
      </c>
      <c r="AQ198" s="16"/>
      <c r="AR198" s="17" t="str">
        <f t="shared" si="3"/>
        <v>ldrbpre,                                                        </v>
      </c>
      <c r="AS198" s="17" t="str">
        <f t="shared" si="4"/>
        <v>		ldrbpre,                                                        	/* 0x38400C00	LDRB      	 */</v>
      </c>
      <c r="AT198" s="17" t="str">
        <f t="shared" si="5"/>
        <v>		0x38400C00,	/* LDRB      	ldrbpre	 */</v>
      </c>
    </row>
    <row r="199" ht="12.75" customHeight="1">
      <c r="A199" s="8" t="s">
        <v>353</v>
      </c>
      <c r="B199" s="9"/>
      <c r="C199" s="9"/>
      <c r="D199" s="10"/>
      <c r="E199" s="19" t="s">
        <v>300</v>
      </c>
      <c r="F199" s="11" t="str">
        <f t="shared" si="1"/>
        <v>prex</v>
      </c>
      <c r="G199" s="11" t="s">
        <v>243</v>
      </c>
      <c r="H199" s="57" t="s">
        <v>51</v>
      </c>
      <c r="I199" s="21"/>
      <c r="J199" s="22" t="s">
        <v>37</v>
      </c>
      <c r="K199" s="22" t="s">
        <v>37</v>
      </c>
      <c r="L199" s="33" t="s">
        <v>0</v>
      </c>
      <c r="M199" s="33" t="s">
        <v>0</v>
      </c>
      <c r="N199" s="59" t="s">
        <v>0</v>
      </c>
      <c r="O199" s="22" t="s">
        <v>37</v>
      </c>
      <c r="P199" s="33" t="s">
        <v>37</v>
      </c>
      <c r="Q199" s="33" t="s">
        <v>37</v>
      </c>
      <c r="R199" s="54" t="s">
        <v>0</v>
      </c>
      <c r="S199" s="54" t="s">
        <v>37</v>
      </c>
      <c r="T199" s="33" t="s">
        <v>37</v>
      </c>
      <c r="U199" s="54" t="s">
        <v>257</v>
      </c>
      <c r="AD199" s="33" t="s">
        <v>0</v>
      </c>
      <c r="AE199" s="33" t="s">
        <v>0</v>
      </c>
      <c r="AF199" s="47" t="s">
        <v>98</v>
      </c>
      <c r="AK199" s="22" t="s">
        <v>47</v>
      </c>
      <c r="AP199" s="15" t="str">
        <f t="shared" si="2"/>
        <v>0x38800C00</v>
      </c>
      <c r="AQ199" s="16"/>
      <c r="AR199" s="17" t="str">
        <f t="shared" si="3"/>
        <v>ldrsbprex,                                                      </v>
      </c>
      <c r="AS199" s="17" t="str">
        <f t="shared" si="4"/>
        <v>		ldrsbprex,                                                      	/* 0x38800C00	LDRSB     	 */</v>
      </c>
      <c r="AT199" s="17" t="str">
        <f t="shared" si="5"/>
        <v>		0x38800C00,	/* LDRSB     	ldrsbprex	 */</v>
      </c>
    </row>
    <row r="200" ht="12.75" customHeight="1">
      <c r="A200" s="3" t="s">
        <v>354</v>
      </c>
      <c r="B200" s="9"/>
      <c r="C200" s="9"/>
      <c r="D200" s="10"/>
      <c r="E200" s="19" t="s">
        <v>300</v>
      </c>
      <c r="F200" s="11" t="str">
        <f t="shared" si="1"/>
        <v>prew</v>
      </c>
      <c r="G200" s="11" t="s">
        <v>243</v>
      </c>
      <c r="H200" s="57" t="s">
        <v>49</v>
      </c>
      <c r="I200" s="21"/>
      <c r="J200" s="22" t="s">
        <v>37</v>
      </c>
      <c r="K200" s="22" t="s">
        <v>37</v>
      </c>
      <c r="L200" s="33" t="s">
        <v>0</v>
      </c>
      <c r="M200" s="33" t="s">
        <v>0</v>
      </c>
      <c r="N200" s="59" t="s">
        <v>0</v>
      </c>
      <c r="O200" s="22" t="s">
        <v>37</v>
      </c>
      <c r="P200" s="33" t="s">
        <v>37</v>
      </c>
      <c r="Q200" s="33" t="s">
        <v>37</v>
      </c>
      <c r="R200" s="54" t="s">
        <v>0</v>
      </c>
      <c r="S200" s="54" t="s">
        <v>0</v>
      </c>
      <c r="T200" s="33" t="s">
        <v>37</v>
      </c>
      <c r="U200" s="54" t="s">
        <v>257</v>
      </c>
      <c r="AD200" s="33" t="s">
        <v>0</v>
      </c>
      <c r="AE200" s="33" t="s">
        <v>0</v>
      </c>
      <c r="AF200" s="47" t="s">
        <v>98</v>
      </c>
      <c r="AK200" s="22" t="s">
        <v>47</v>
      </c>
      <c r="AP200" s="15" t="str">
        <f t="shared" si="2"/>
        <v>0x38C00C00</v>
      </c>
      <c r="AQ200" s="16"/>
      <c r="AR200" s="17" t="str">
        <f t="shared" si="3"/>
        <v>ldrsbprew,                                                      </v>
      </c>
      <c r="AS200" s="17" t="str">
        <f t="shared" si="4"/>
        <v>		ldrsbprew,                                                      	/* 0x38C00C00	LDRSB     	 */</v>
      </c>
      <c r="AT200" s="17" t="str">
        <f t="shared" si="5"/>
        <v>		0x38C00C00,	/* LDRSB     	ldrsbprew	 */</v>
      </c>
    </row>
    <row r="201" ht="12.75" customHeight="1">
      <c r="A201" s="8" t="s">
        <v>355</v>
      </c>
      <c r="B201" s="9"/>
      <c r="C201" s="9"/>
      <c r="D201" s="10"/>
      <c r="E201" s="19" t="s">
        <v>303</v>
      </c>
      <c r="F201" s="11" t="str">
        <f t="shared" si="1"/>
        <v>preb</v>
      </c>
      <c r="G201" s="11" t="s">
        <v>243</v>
      </c>
      <c r="H201" s="57" t="s">
        <v>114</v>
      </c>
      <c r="I201" s="21"/>
      <c r="J201" s="22" t="s">
        <v>37</v>
      </c>
      <c r="K201" s="22" t="s">
        <v>37</v>
      </c>
      <c r="L201" s="33" t="s">
        <v>0</v>
      </c>
      <c r="M201" s="33" t="s">
        <v>0</v>
      </c>
      <c r="N201" s="59" t="s">
        <v>0</v>
      </c>
      <c r="O201" s="22" t="s">
        <v>0</v>
      </c>
      <c r="P201" s="33" t="s">
        <v>37</v>
      </c>
      <c r="Q201" s="33" t="s">
        <v>37</v>
      </c>
      <c r="R201" s="54" t="s">
        <v>37</v>
      </c>
      <c r="S201" s="54" t="s">
        <v>37</v>
      </c>
      <c r="T201" s="33" t="s">
        <v>37</v>
      </c>
      <c r="U201" s="54" t="s">
        <v>257</v>
      </c>
      <c r="AD201" s="33" t="s">
        <v>0</v>
      </c>
      <c r="AE201" s="33" t="s">
        <v>0</v>
      </c>
      <c r="AF201" s="47" t="s">
        <v>98</v>
      </c>
      <c r="AK201" s="22" t="s">
        <v>47</v>
      </c>
      <c r="AP201" s="15" t="str">
        <f t="shared" si="2"/>
        <v>0x3C000C00</v>
      </c>
      <c r="AQ201" s="16"/>
      <c r="AR201" s="17" t="str">
        <f t="shared" si="3"/>
        <v>strpreb,                                                        </v>
      </c>
      <c r="AS201" s="17" t="str">
        <f t="shared" si="4"/>
        <v>		strpreb,                                                        	/* 0x3C000C00	STR       	 */</v>
      </c>
      <c r="AT201" s="17" t="str">
        <f t="shared" si="5"/>
        <v>		0x3C000C00,	/* STR       	strpreb	 */</v>
      </c>
    </row>
    <row r="202" ht="12.75" customHeight="1">
      <c r="A202" s="8" t="s">
        <v>356</v>
      </c>
      <c r="B202" s="9"/>
      <c r="C202" s="9"/>
      <c r="D202" s="10"/>
      <c r="E202" s="19" t="s">
        <v>180</v>
      </c>
      <c r="F202" s="11" t="str">
        <f t="shared" si="1"/>
        <v>preb</v>
      </c>
      <c r="G202" s="11" t="s">
        <v>243</v>
      </c>
      <c r="H202" s="57" t="s">
        <v>114</v>
      </c>
      <c r="I202" s="21"/>
      <c r="J202" s="22" t="s">
        <v>37</v>
      </c>
      <c r="K202" s="22" t="s">
        <v>37</v>
      </c>
      <c r="L202" s="33" t="s">
        <v>0</v>
      </c>
      <c r="M202" s="33" t="s">
        <v>0</v>
      </c>
      <c r="N202" s="59" t="s">
        <v>0</v>
      </c>
      <c r="O202" s="22" t="s">
        <v>0</v>
      </c>
      <c r="P202" s="33" t="s">
        <v>37</v>
      </c>
      <c r="Q202" s="33" t="s">
        <v>37</v>
      </c>
      <c r="R202" s="54" t="s">
        <v>37</v>
      </c>
      <c r="S202" s="54" t="s">
        <v>0</v>
      </c>
      <c r="T202" s="33" t="s">
        <v>37</v>
      </c>
      <c r="U202" s="54" t="s">
        <v>257</v>
      </c>
      <c r="AD202" s="33" t="s">
        <v>0</v>
      </c>
      <c r="AE202" s="33" t="s">
        <v>0</v>
      </c>
      <c r="AF202" s="47" t="s">
        <v>98</v>
      </c>
      <c r="AK202" s="22" t="s">
        <v>47</v>
      </c>
      <c r="AP202" s="15" t="str">
        <f t="shared" si="2"/>
        <v>0x3C400C00</v>
      </c>
      <c r="AQ202" s="16"/>
      <c r="AR202" s="17" t="str">
        <f t="shared" si="3"/>
        <v>ldrpreb,                                                        </v>
      </c>
      <c r="AS202" s="17" t="str">
        <f t="shared" si="4"/>
        <v>		ldrpreb,                                                        	/* 0x3C400C00	LDR       	 */</v>
      </c>
      <c r="AT202" s="17" t="str">
        <f t="shared" si="5"/>
        <v>		0x3C400C00,	/* LDR       	ldrpreb	 */</v>
      </c>
    </row>
    <row r="203" ht="12.75" customHeight="1">
      <c r="A203" s="3" t="s">
        <v>357</v>
      </c>
      <c r="B203" s="9"/>
      <c r="C203" s="9"/>
      <c r="D203" s="10"/>
      <c r="E203" s="19" t="s">
        <v>303</v>
      </c>
      <c r="F203" s="11" t="str">
        <f t="shared" si="1"/>
        <v>preq</v>
      </c>
      <c r="G203" s="11" t="s">
        <v>243</v>
      </c>
      <c r="H203" s="57" t="s">
        <v>189</v>
      </c>
      <c r="I203" s="21"/>
      <c r="J203" s="22" t="s">
        <v>37</v>
      </c>
      <c r="K203" s="22" t="s">
        <v>37</v>
      </c>
      <c r="L203" s="33" t="s">
        <v>0</v>
      </c>
      <c r="M203" s="33" t="s">
        <v>0</v>
      </c>
      <c r="N203" s="59" t="s">
        <v>0</v>
      </c>
      <c r="O203" s="22" t="s">
        <v>0</v>
      </c>
      <c r="P203" s="33" t="s">
        <v>37</v>
      </c>
      <c r="Q203" s="33" t="s">
        <v>37</v>
      </c>
      <c r="R203" s="54" t="s">
        <v>0</v>
      </c>
      <c r="S203" s="54" t="s">
        <v>37</v>
      </c>
      <c r="T203" s="33" t="s">
        <v>37</v>
      </c>
      <c r="U203" s="54" t="s">
        <v>257</v>
      </c>
      <c r="AD203" s="33" t="s">
        <v>0</v>
      </c>
      <c r="AE203" s="33" t="s">
        <v>0</v>
      </c>
      <c r="AF203" s="47" t="s">
        <v>98</v>
      </c>
      <c r="AK203" s="22" t="s">
        <v>47</v>
      </c>
      <c r="AP203" s="15" t="str">
        <f t="shared" si="2"/>
        <v>0x3C800C00</v>
      </c>
      <c r="AQ203" s="16"/>
      <c r="AR203" s="17" t="str">
        <f t="shared" si="3"/>
        <v>strpreq,                                                        </v>
      </c>
      <c r="AS203" s="17" t="str">
        <f t="shared" si="4"/>
        <v>		strpreq,                                                        	/* 0x3C800C00	STR       	 */</v>
      </c>
      <c r="AT203" s="17" t="str">
        <f t="shared" si="5"/>
        <v>		0x3C800C00,	/* STR       	strpreq	 */</v>
      </c>
    </row>
    <row r="204" ht="12.75" customHeight="1">
      <c r="A204" s="3" t="s">
        <v>358</v>
      </c>
      <c r="B204" s="9"/>
      <c r="C204" s="9"/>
      <c r="D204" s="10"/>
      <c r="E204" s="19" t="s">
        <v>180</v>
      </c>
      <c r="F204" s="11" t="str">
        <f t="shared" si="1"/>
        <v>preq</v>
      </c>
      <c r="G204" s="11" t="s">
        <v>243</v>
      </c>
      <c r="H204" s="57" t="s">
        <v>189</v>
      </c>
      <c r="I204" s="21"/>
      <c r="J204" s="22" t="s">
        <v>37</v>
      </c>
      <c r="K204" s="22" t="s">
        <v>37</v>
      </c>
      <c r="L204" s="33" t="s">
        <v>0</v>
      </c>
      <c r="M204" s="33" t="s">
        <v>0</v>
      </c>
      <c r="N204" s="59" t="s">
        <v>0</v>
      </c>
      <c r="O204" s="22" t="s">
        <v>0</v>
      </c>
      <c r="P204" s="33" t="s">
        <v>37</v>
      </c>
      <c r="Q204" s="33" t="s">
        <v>37</v>
      </c>
      <c r="R204" s="54" t="s">
        <v>0</v>
      </c>
      <c r="S204" s="54" t="s">
        <v>0</v>
      </c>
      <c r="T204" s="33" t="s">
        <v>37</v>
      </c>
      <c r="U204" s="54" t="s">
        <v>257</v>
      </c>
      <c r="AD204" s="33" t="s">
        <v>0</v>
      </c>
      <c r="AE204" s="33" t="s">
        <v>0</v>
      </c>
      <c r="AF204" s="47" t="s">
        <v>98</v>
      </c>
      <c r="AK204" s="22" t="s">
        <v>47</v>
      </c>
      <c r="AP204" s="15" t="str">
        <f t="shared" si="2"/>
        <v>0x3CC00C00</v>
      </c>
      <c r="AQ204" s="16"/>
      <c r="AR204" s="17" t="str">
        <f t="shared" si="3"/>
        <v>ldrpreq,                                                        </v>
      </c>
      <c r="AS204" s="17" t="str">
        <f t="shared" si="4"/>
        <v>		ldrpreq,                                                        	/* 0x3CC00C00	LDR       	 */</v>
      </c>
      <c r="AT204" s="17" t="str">
        <f t="shared" si="5"/>
        <v>		0x3CC00C00,	/* LDR       	ldrpreq	 */</v>
      </c>
    </row>
    <row r="205" ht="12.75" customHeight="1">
      <c r="A205" s="8" t="s">
        <v>359</v>
      </c>
      <c r="B205" s="9"/>
      <c r="C205" s="9"/>
      <c r="D205" s="10"/>
      <c r="E205" s="19" t="s">
        <v>308</v>
      </c>
      <c r="F205" s="11" t="str">
        <f t="shared" si="1"/>
        <v>pre</v>
      </c>
      <c r="G205" s="11" t="s">
        <v>243</v>
      </c>
      <c r="H205" s="57"/>
      <c r="I205" s="21"/>
      <c r="J205" s="22" t="s">
        <v>37</v>
      </c>
      <c r="K205" s="22" t="s">
        <v>0</v>
      </c>
      <c r="L205" s="33" t="s">
        <v>0</v>
      </c>
      <c r="M205" s="33" t="s">
        <v>0</v>
      </c>
      <c r="N205" s="59" t="s">
        <v>0</v>
      </c>
      <c r="O205" s="22" t="s">
        <v>37</v>
      </c>
      <c r="P205" s="33" t="s">
        <v>37</v>
      </c>
      <c r="Q205" s="33" t="s">
        <v>37</v>
      </c>
      <c r="R205" s="54" t="s">
        <v>37</v>
      </c>
      <c r="S205" s="54" t="s">
        <v>37</v>
      </c>
      <c r="T205" s="33" t="s">
        <v>37</v>
      </c>
      <c r="U205" s="54" t="s">
        <v>257</v>
      </c>
      <c r="AD205" s="33" t="s">
        <v>0</v>
      </c>
      <c r="AE205" s="33" t="s">
        <v>0</v>
      </c>
      <c r="AF205" s="47" t="s">
        <v>98</v>
      </c>
      <c r="AK205" s="22" t="s">
        <v>47</v>
      </c>
      <c r="AP205" s="15" t="str">
        <f t="shared" si="2"/>
        <v>0x78000C00</v>
      </c>
      <c r="AQ205" s="16"/>
      <c r="AR205" s="17" t="str">
        <f t="shared" si="3"/>
        <v>strhpre,                                                        </v>
      </c>
      <c r="AS205" s="17" t="str">
        <f t="shared" si="4"/>
        <v>		strhpre,                                                        	/* 0x78000C00	STRH      	 */</v>
      </c>
      <c r="AT205" s="17" t="str">
        <f t="shared" si="5"/>
        <v>		0x78000C00,	/* STRH      	strhpre	 */</v>
      </c>
    </row>
    <row r="206" ht="12.75" customHeight="1">
      <c r="A206" s="8" t="s">
        <v>360</v>
      </c>
      <c r="B206" s="9"/>
      <c r="C206" s="9"/>
      <c r="D206" s="10"/>
      <c r="E206" s="19" t="s">
        <v>310</v>
      </c>
      <c r="F206" s="11" t="str">
        <f t="shared" si="1"/>
        <v>pre</v>
      </c>
      <c r="G206" s="11" t="s">
        <v>243</v>
      </c>
      <c r="H206" s="57"/>
      <c r="I206" s="21"/>
      <c r="J206" s="22" t="s">
        <v>37</v>
      </c>
      <c r="K206" s="22" t="s">
        <v>0</v>
      </c>
      <c r="L206" s="33" t="s">
        <v>0</v>
      </c>
      <c r="M206" s="33" t="s">
        <v>0</v>
      </c>
      <c r="N206" s="59" t="s">
        <v>0</v>
      </c>
      <c r="O206" s="22" t="s">
        <v>37</v>
      </c>
      <c r="P206" s="33" t="s">
        <v>37</v>
      </c>
      <c r="Q206" s="33" t="s">
        <v>37</v>
      </c>
      <c r="R206" s="54" t="s">
        <v>37</v>
      </c>
      <c r="S206" s="54" t="s">
        <v>0</v>
      </c>
      <c r="T206" s="33" t="s">
        <v>37</v>
      </c>
      <c r="U206" s="54" t="s">
        <v>257</v>
      </c>
      <c r="AD206" s="33" t="s">
        <v>0</v>
      </c>
      <c r="AE206" s="33" t="s">
        <v>0</v>
      </c>
      <c r="AF206" s="47" t="s">
        <v>98</v>
      </c>
      <c r="AK206" s="22" t="s">
        <v>47</v>
      </c>
      <c r="AP206" s="15" t="str">
        <f t="shared" si="2"/>
        <v>0x78400C00</v>
      </c>
      <c r="AQ206" s="16"/>
      <c r="AR206" s="17" t="str">
        <f t="shared" si="3"/>
        <v>ldrhpre,                                                        </v>
      </c>
      <c r="AS206" s="17" t="str">
        <f t="shared" si="4"/>
        <v>		ldrhpre,                                                        	/* 0x78400C00	LDRH      	 */</v>
      </c>
      <c r="AT206" s="17" t="str">
        <f t="shared" si="5"/>
        <v>		0x78400C00,	/* LDRH      	ldrhpre	 */</v>
      </c>
    </row>
    <row r="207" ht="12.75" customHeight="1">
      <c r="A207" s="3" t="s">
        <v>361</v>
      </c>
      <c r="B207" s="9"/>
      <c r="C207" s="9"/>
      <c r="D207" s="10"/>
      <c r="E207" s="19" t="s">
        <v>312</v>
      </c>
      <c r="F207" s="11" t="str">
        <f t="shared" si="1"/>
        <v>prex</v>
      </c>
      <c r="G207" s="11" t="s">
        <v>243</v>
      </c>
      <c r="H207" s="57" t="s">
        <v>51</v>
      </c>
      <c r="I207" s="21"/>
      <c r="J207" s="22" t="s">
        <v>37</v>
      </c>
      <c r="K207" s="22" t="s">
        <v>0</v>
      </c>
      <c r="L207" s="33" t="s">
        <v>0</v>
      </c>
      <c r="M207" s="33" t="s">
        <v>0</v>
      </c>
      <c r="N207" s="59" t="s">
        <v>0</v>
      </c>
      <c r="O207" s="22" t="s">
        <v>37</v>
      </c>
      <c r="P207" s="33" t="s">
        <v>37</v>
      </c>
      <c r="Q207" s="33" t="s">
        <v>37</v>
      </c>
      <c r="R207" s="54" t="s">
        <v>0</v>
      </c>
      <c r="S207" s="54" t="s">
        <v>37</v>
      </c>
      <c r="T207" s="33" t="s">
        <v>37</v>
      </c>
      <c r="U207" s="54" t="s">
        <v>257</v>
      </c>
      <c r="AD207" s="33" t="s">
        <v>0</v>
      </c>
      <c r="AE207" s="33" t="s">
        <v>0</v>
      </c>
      <c r="AF207" s="47" t="s">
        <v>98</v>
      </c>
      <c r="AK207" s="22" t="s">
        <v>47</v>
      </c>
      <c r="AP207" s="15" t="str">
        <f t="shared" si="2"/>
        <v>0x78800C00</v>
      </c>
      <c r="AQ207" s="16"/>
      <c r="AR207" s="17" t="str">
        <f t="shared" si="3"/>
        <v>ldrshprex,                                                      </v>
      </c>
      <c r="AS207" s="17" t="str">
        <f t="shared" si="4"/>
        <v>		ldrshprex,                                                      	/* 0x78800C00	LDRSH     	 */</v>
      </c>
      <c r="AT207" s="17" t="str">
        <f t="shared" si="5"/>
        <v>		0x78800C00,	/* LDRSH     	ldrshprex	 */</v>
      </c>
    </row>
    <row r="208" ht="12.75" customHeight="1">
      <c r="A208" s="8" t="s">
        <v>362</v>
      </c>
      <c r="B208" s="9"/>
      <c r="C208" s="9"/>
      <c r="D208" s="10"/>
      <c r="E208" s="19" t="s">
        <v>312</v>
      </c>
      <c r="F208" s="11" t="str">
        <f t="shared" si="1"/>
        <v>prew</v>
      </c>
      <c r="G208" s="11" t="s">
        <v>243</v>
      </c>
      <c r="H208" s="57" t="s">
        <v>49</v>
      </c>
      <c r="I208" s="21"/>
      <c r="J208" s="22" t="s">
        <v>37</v>
      </c>
      <c r="K208" s="22" t="s">
        <v>0</v>
      </c>
      <c r="L208" s="33" t="s">
        <v>0</v>
      </c>
      <c r="M208" s="33" t="s">
        <v>0</v>
      </c>
      <c r="N208" s="59" t="s">
        <v>0</v>
      </c>
      <c r="O208" s="22" t="s">
        <v>37</v>
      </c>
      <c r="P208" s="33" t="s">
        <v>37</v>
      </c>
      <c r="Q208" s="33" t="s">
        <v>37</v>
      </c>
      <c r="R208" s="54" t="s">
        <v>0</v>
      </c>
      <c r="S208" s="54" t="s">
        <v>0</v>
      </c>
      <c r="T208" s="33" t="s">
        <v>37</v>
      </c>
      <c r="U208" s="54" t="s">
        <v>257</v>
      </c>
      <c r="AD208" s="33" t="s">
        <v>0</v>
      </c>
      <c r="AE208" s="33" t="s">
        <v>0</v>
      </c>
      <c r="AF208" s="47" t="s">
        <v>98</v>
      </c>
      <c r="AK208" s="22" t="s">
        <v>47</v>
      </c>
      <c r="AP208" s="15" t="str">
        <f t="shared" si="2"/>
        <v>0x78C00C00</v>
      </c>
      <c r="AQ208" s="16"/>
      <c r="AR208" s="17" t="str">
        <f t="shared" si="3"/>
        <v>ldrshprew,                                                      </v>
      </c>
      <c r="AS208" s="17" t="str">
        <f t="shared" si="4"/>
        <v>		ldrshprew,                                                      	/* 0x78C00C00	LDRSH     	 */</v>
      </c>
      <c r="AT208" s="17" t="str">
        <f t="shared" si="5"/>
        <v>		0x78C00C00,	/* LDRSH     	ldrshprew	 */</v>
      </c>
    </row>
    <row r="209" ht="12.75" customHeight="1">
      <c r="A209" s="8" t="s">
        <v>363</v>
      </c>
      <c r="B209" s="9"/>
      <c r="C209" s="9"/>
      <c r="D209" s="10"/>
      <c r="E209" s="19" t="s">
        <v>303</v>
      </c>
      <c r="F209" s="11" t="str">
        <f t="shared" si="1"/>
        <v>preh</v>
      </c>
      <c r="G209" s="11" t="s">
        <v>243</v>
      </c>
      <c r="H209" s="57" t="s">
        <v>279</v>
      </c>
      <c r="I209" s="21"/>
      <c r="J209" s="22" t="s">
        <v>37</v>
      </c>
      <c r="K209" s="22" t="s">
        <v>0</v>
      </c>
      <c r="L209" s="33" t="s">
        <v>0</v>
      </c>
      <c r="M209" s="33" t="s">
        <v>0</v>
      </c>
      <c r="N209" s="59" t="s">
        <v>0</v>
      </c>
      <c r="O209" s="22" t="s">
        <v>0</v>
      </c>
      <c r="P209" s="33" t="s">
        <v>37</v>
      </c>
      <c r="Q209" s="33" t="s">
        <v>37</v>
      </c>
      <c r="R209" s="54" t="s">
        <v>37</v>
      </c>
      <c r="S209" s="54" t="s">
        <v>37</v>
      </c>
      <c r="T209" s="33" t="s">
        <v>37</v>
      </c>
      <c r="U209" s="54" t="s">
        <v>257</v>
      </c>
      <c r="AD209" s="33" t="s">
        <v>0</v>
      </c>
      <c r="AE209" s="33" t="s">
        <v>0</v>
      </c>
      <c r="AF209" s="47" t="s">
        <v>98</v>
      </c>
      <c r="AK209" s="22" t="s">
        <v>47</v>
      </c>
      <c r="AP209" s="15" t="str">
        <f t="shared" si="2"/>
        <v>0x7C000C00</v>
      </c>
      <c r="AQ209" s="16"/>
      <c r="AR209" s="17" t="str">
        <f t="shared" si="3"/>
        <v>strpreh,                                                        </v>
      </c>
      <c r="AS209" s="17" t="str">
        <f t="shared" si="4"/>
        <v>		strpreh,                                                        	/* 0x7C000C00	STR       	 */</v>
      </c>
      <c r="AT209" s="17" t="str">
        <f t="shared" si="5"/>
        <v>		0x7C000C00,	/* STR       	strpreh	 */</v>
      </c>
    </row>
    <row r="210" ht="12.75" customHeight="1">
      <c r="A210" s="3" t="s">
        <v>364</v>
      </c>
      <c r="B210" s="9"/>
      <c r="C210" s="9"/>
      <c r="D210" s="10"/>
      <c r="E210" s="19" t="s">
        <v>180</v>
      </c>
      <c r="F210" s="11" t="str">
        <f t="shared" si="1"/>
        <v>preh</v>
      </c>
      <c r="G210" s="11" t="s">
        <v>243</v>
      </c>
      <c r="H210" s="57" t="s">
        <v>279</v>
      </c>
      <c r="I210" s="21"/>
      <c r="J210" s="22" t="s">
        <v>37</v>
      </c>
      <c r="K210" s="22" t="s">
        <v>0</v>
      </c>
      <c r="L210" s="33" t="s">
        <v>0</v>
      </c>
      <c r="M210" s="33" t="s">
        <v>0</v>
      </c>
      <c r="N210" s="59" t="s">
        <v>0</v>
      </c>
      <c r="O210" s="22" t="s">
        <v>0</v>
      </c>
      <c r="P210" s="33" t="s">
        <v>37</v>
      </c>
      <c r="Q210" s="33" t="s">
        <v>37</v>
      </c>
      <c r="R210" s="54" t="s">
        <v>37</v>
      </c>
      <c r="S210" s="54" t="s">
        <v>0</v>
      </c>
      <c r="T210" s="33" t="s">
        <v>37</v>
      </c>
      <c r="U210" s="54" t="s">
        <v>257</v>
      </c>
      <c r="AD210" s="33" t="s">
        <v>0</v>
      </c>
      <c r="AE210" s="33" t="s">
        <v>0</v>
      </c>
      <c r="AF210" s="47" t="s">
        <v>98</v>
      </c>
      <c r="AK210" s="22" t="s">
        <v>47</v>
      </c>
      <c r="AP210" s="15" t="str">
        <f t="shared" si="2"/>
        <v>0x7C400C00</v>
      </c>
      <c r="AQ210" s="16"/>
      <c r="AR210" s="17" t="str">
        <f t="shared" si="3"/>
        <v>ldrpreh,                                                        </v>
      </c>
      <c r="AS210" s="17" t="str">
        <f t="shared" si="4"/>
        <v>		ldrpreh,                                                        	/* 0x7C400C00	LDR       	 */</v>
      </c>
      <c r="AT210" s="17" t="str">
        <f t="shared" si="5"/>
        <v>		0x7C400C00,	/* LDR       	ldrpreh	 */</v>
      </c>
    </row>
    <row r="211" ht="12.75" customHeight="1">
      <c r="A211" s="3" t="s">
        <v>365</v>
      </c>
      <c r="B211" s="9"/>
      <c r="C211" s="9"/>
      <c r="D211" s="10"/>
      <c r="E211" s="19" t="s">
        <v>303</v>
      </c>
      <c r="F211" s="11" t="str">
        <f t="shared" si="1"/>
        <v>prew</v>
      </c>
      <c r="G211" s="11" t="s">
        <v>243</v>
      </c>
      <c r="H211" s="57" t="s">
        <v>49</v>
      </c>
      <c r="I211" s="21"/>
      <c r="J211" s="22" t="s">
        <v>0</v>
      </c>
      <c r="K211" s="22" t="s">
        <v>37</v>
      </c>
      <c r="L211" s="33" t="s">
        <v>0</v>
      </c>
      <c r="M211" s="33" t="s">
        <v>0</v>
      </c>
      <c r="N211" s="59" t="s">
        <v>0</v>
      </c>
      <c r="O211" s="22" t="s">
        <v>37</v>
      </c>
      <c r="P211" s="33" t="s">
        <v>37</v>
      </c>
      <c r="Q211" s="33" t="s">
        <v>37</v>
      </c>
      <c r="R211" s="54" t="s">
        <v>37</v>
      </c>
      <c r="S211" s="54" t="s">
        <v>37</v>
      </c>
      <c r="T211" s="33" t="s">
        <v>37</v>
      </c>
      <c r="U211" s="54" t="s">
        <v>257</v>
      </c>
      <c r="AD211" s="33" t="s">
        <v>0</v>
      </c>
      <c r="AE211" s="33" t="s">
        <v>0</v>
      </c>
      <c r="AF211" s="47" t="s">
        <v>98</v>
      </c>
      <c r="AK211" s="22" t="s">
        <v>47</v>
      </c>
      <c r="AP211" s="15" t="str">
        <f t="shared" si="2"/>
        <v>0xB8000C00</v>
      </c>
      <c r="AQ211" s="16"/>
      <c r="AR211" s="17" t="str">
        <f t="shared" si="3"/>
        <v>strprew,                                                        </v>
      </c>
      <c r="AS211" s="17" t="str">
        <f t="shared" si="4"/>
        <v>		strprew,                                                        	/* 0xB8000C00	STR       	 */</v>
      </c>
      <c r="AT211" s="17" t="str">
        <f t="shared" si="5"/>
        <v>		0xB8000C00,	/* STR       	strprew	 */</v>
      </c>
    </row>
    <row r="212" ht="12.75" customHeight="1">
      <c r="A212" s="8" t="s">
        <v>366</v>
      </c>
      <c r="B212" s="9"/>
      <c r="C212" s="9"/>
      <c r="D212" s="10"/>
      <c r="E212" s="19" t="s">
        <v>180</v>
      </c>
      <c r="F212" s="11" t="str">
        <f t="shared" si="1"/>
        <v>prew</v>
      </c>
      <c r="G212" s="11" t="s">
        <v>243</v>
      </c>
      <c r="H212" s="57" t="s">
        <v>49</v>
      </c>
      <c r="I212" s="21"/>
      <c r="J212" s="22" t="s">
        <v>0</v>
      </c>
      <c r="K212" s="22" t="s">
        <v>37</v>
      </c>
      <c r="L212" s="33" t="s">
        <v>0</v>
      </c>
      <c r="M212" s="33" t="s">
        <v>0</v>
      </c>
      <c r="N212" s="59" t="s">
        <v>0</v>
      </c>
      <c r="O212" s="22" t="s">
        <v>37</v>
      </c>
      <c r="P212" s="33" t="s">
        <v>37</v>
      </c>
      <c r="Q212" s="33" t="s">
        <v>37</v>
      </c>
      <c r="R212" s="54" t="s">
        <v>37</v>
      </c>
      <c r="S212" s="54" t="s">
        <v>0</v>
      </c>
      <c r="T212" s="33" t="s">
        <v>37</v>
      </c>
      <c r="U212" s="54" t="s">
        <v>257</v>
      </c>
      <c r="AD212" s="33" t="s">
        <v>0</v>
      </c>
      <c r="AE212" s="33" t="s">
        <v>0</v>
      </c>
      <c r="AF212" s="47" t="s">
        <v>98</v>
      </c>
      <c r="AK212" s="22" t="s">
        <v>47</v>
      </c>
      <c r="AP212" s="15" t="str">
        <f t="shared" si="2"/>
        <v>0xB8400C00</v>
      </c>
      <c r="AQ212" s="16"/>
      <c r="AR212" s="17" t="str">
        <f t="shared" si="3"/>
        <v>ldrprew,                                                        </v>
      </c>
      <c r="AS212" s="17" t="str">
        <f t="shared" si="4"/>
        <v>		ldrprew,                                                        	/* 0xB8400C00	LDR       	 */</v>
      </c>
      <c r="AT212" s="17" t="str">
        <f t="shared" si="5"/>
        <v>		0xB8400C00,	/* LDR       	ldrprew	 */</v>
      </c>
    </row>
    <row r="213" ht="12.75" customHeight="1">
      <c r="A213" s="8" t="s">
        <v>367</v>
      </c>
      <c r="B213" s="9"/>
      <c r="C213" s="9"/>
      <c r="D213" s="10"/>
      <c r="E213" s="19" t="s">
        <v>187</v>
      </c>
      <c r="F213" s="11" t="str">
        <f t="shared" si="1"/>
        <v>pre</v>
      </c>
      <c r="G213" s="11" t="s">
        <v>243</v>
      </c>
      <c r="H213" s="57"/>
      <c r="I213" s="21"/>
      <c r="J213" s="22" t="s">
        <v>0</v>
      </c>
      <c r="K213" s="22" t="s">
        <v>37</v>
      </c>
      <c r="L213" s="33" t="s">
        <v>0</v>
      </c>
      <c r="M213" s="33" t="s">
        <v>0</v>
      </c>
      <c r="N213" s="59" t="s">
        <v>0</v>
      </c>
      <c r="O213" s="22" t="s">
        <v>37</v>
      </c>
      <c r="P213" s="33" t="s">
        <v>37</v>
      </c>
      <c r="Q213" s="33" t="s">
        <v>37</v>
      </c>
      <c r="R213" s="54" t="s">
        <v>0</v>
      </c>
      <c r="S213" s="54" t="s">
        <v>37</v>
      </c>
      <c r="T213" s="33" t="s">
        <v>37</v>
      </c>
      <c r="U213" s="54" t="s">
        <v>257</v>
      </c>
      <c r="AD213" s="33" t="s">
        <v>0</v>
      </c>
      <c r="AE213" s="33" t="s">
        <v>0</v>
      </c>
      <c r="AF213" s="47" t="s">
        <v>98</v>
      </c>
      <c r="AK213" s="22" t="s">
        <v>47</v>
      </c>
      <c r="AP213" s="15" t="str">
        <f t="shared" si="2"/>
        <v>0xB8800C00</v>
      </c>
      <c r="AQ213" s="16"/>
      <c r="AR213" s="17" t="str">
        <f t="shared" si="3"/>
        <v>ldrswpre,                                                       </v>
      </c>
      <c r="AS213" s="17" t="str">
        <f t="shared" si="4"/>
        <v>		ldrswpre,                                                       	/* 0xB8800C00	LDRSW     	 */</v>
      </c>
      <c r="AT213" s="17" t="str">
        <f t="shared" si="5"/>
        <v>		0xB8800C00,	/* LDRSW     	ldrswpre	 */</v>
      </c>
    </row>
    <row r="214" ht="12.75" customHeight="1">
      <c r="A214" s="3" t="s">
        <v>368</v>
      </c>
      <c r="B214" s="9"/>
      <c r="C214" s="9"/>
      <c r="D214" s="10"/>
      <c r="E214" s="19" t="s">
        <v>303</v>
      </c>
      <c r="F214" s="11" t="str">
        <f t="shared" si="1"/>
        <v>pres</v>
      </c>
      <c r="G214" s="11" t="s">
        <v>243</v>
      </c>
      <c r="H214" s="57" t="s">
        <v>182</v>
      </c>
      <c r="I214" s="21"/>
      <c r="J214" s="22" t="s">
        <v>0</v>
      </c>
      <c r="K214" s="22" t="s">
        <v>37</v>
      </c>
      <c r="L214" s="33" t="s">
        <v>0</v>
      </c>
      <c r="M214" s="33" t="s">
        <v>0</v>
      </c>
      <c r="N214" s="59" t="s">
        <v>0</v>
      </c>
      <c r="O214" s="22" t="s">
        <v>0</v>
      </c>
      <c r="P214" s="33" t="s">
        <v>37</v>
      </c>
      <c r="Q214" s="33" t="s">
        <v>37</v>
      </c>
      <c r="R214" s="54" t="s">
        <v>37</v>
      </c>
      <c r="S214" s="54" t="s">
        <v>37</v>
      </c>
      <c r="T214" s="33" t="s">
        <v>37</v>
      </c>
      <c r="U214" s="54" t="s">
        <v>257</v>
      </c>
      <c r="AD214" s="33" t="s">
        <v>0</v>
      </c>
      <c r="AE214" s="33" t="s">
        <v>0</v>
      </c>
      <c r="AF214" s="47" t="s">
        <v>98</v>
      </c>
      <c r="AK214" s="22" t="s">
        <v>47</v>
      </c>
      <c r="AP214" s="15" t="str">
        <f t="shared" si="2"/>
        <v>0xBC000C00</v>
      </c>
      <c r="AQ214" s="16"/>
      <c r="AR214" s="17" t="str">
        <f t="shared" si="3"/>
        <v>strpres,                                                        </v>
      </c>
      <c r="AS214" s="17" t="str">
        <f t="shared" si="4"/>
        <v>		strpres,                                                        	/* 0xBC000C00	STR       	 */</v>
      </c>
      <c r="AT214" s="17" t="str">
        <f t="shared" si="5"/>
        <v>		0xBC000C00,	/* STR       	strpres	 */</v>
      </c>
    </row>
    <row r="215" ht="12.75" customHeight="1">
      <c r="A215" s="8" t="s">
        <v>369</v>
      </c>
      <c r="B215" s="9"/>
      <c r="C215" s="9"/>
      <c r="D215" s="10"/>
      <c r="E215" s="19" t="s">
        <v>180</v>
      </c>
      <c r="F215" s="11" t="str">
        <f t="shared" si="1"/>
        <v>pres</v>
      </c>
      <c r="G215" s="11" t="s">
        <v>243</v>
      </c>
      <c r="H215" s="57" t="s">
        <v>182</v>
      </c>
      <c r="I215" s="21"/>
      <c r="J215" s="22" t="s">
        <v>0</v>
      </c>
      <c r="K215" s="22" t="s">
        <v>37</v>
      </c>
      <c r="L215" s="33" t="s">
        <v>0</v>
      </c>
      <c r="M215" s="33" t="s">
        <v>0</v>
      </c>
      <c r="N215" s="59" t="s">
        <v>0</v>
      </c>
      <c r="O215" s="22" t="s">
        <v>0</v>
      </c>
      <c r="P215" s="33" t="s">
        <v>37</v>
      </c>
      <c r="Q215" s="33" t="s">
        <v>37</v>
      </c>
      <c r="R215" s="54" t="s">
        <v>37</v>
      </c>
      <c r="S215" s="54" t="s">
        <v>0</v>
      </c>
      <c r="T215" s="33" t="s">
        <v>37</v>
      </c>
      <c r="U215" s="54" t="s">
        <v>257</v>
      </c>
      <c r="AD215" s="33" t="s">
        <v>0</v>
      </c>
      <c r="AE215" s="33" t="s">
        <v>0</v>
      </c>
      <c r="AF215" s="47" t="s">
        <v>98</v>
      </c>
      <c r="AK215" s="22" t="s">
        <v>47</v>
      </c>
      <c r="AP215" s="15" t="str">
        <f t="shared" si="2"/>
        <v>0xBC400C00</v>
      </c>
      <c r="AQ215" s="16"/>
      <c r="AR215" s="17" t="str">
        <f t="shared" si="3"/>
        <v>ldrpres,                                                        </v>
      </c>
      <c r="AS215" s="17" t="str">
        <f t="shared" si="4"/>
        <v>		ldrpres,                                                        	/* 0xBC400C00	LDR       	 */</v>
      </c>
      <c r="AT215" s="17" t="str">
        <f t="shared" si="5"/>
        <v>		0xBC400C00,	/* LDR       	ldrpres	 */</v>
      </c>
    </row>
    <row r="216" ht="12.75" customHeight="1">
      <c r="A216" s="8" t="s">
        <v>370</v>
      </c>
      <c r="B216" s="9"/>
      <c r="C216" s="9"/>
      <c r="D216" s="10"/>
      <c r="E216" s="19" t="s">
        <v>303</v>
      </c>
      <c r="F216" s="11" t="str">
        <f t="shared" si="1"/>
        <v>prex</v>
      </c>
      <c r="G216" s="11" t="s">
        <v>243</v>
      </c>
      <c r="H216" s="57" t="s">
        <v>51</v>
      </c>
      <c r="I216" s="21"/>
      <c r="J216" s="22" t="s">
        <v>0</v>
      </c>
      <c r="K216" s="22" t="s">
        <v>0</v>
      </c>
      <c r="L216" s="33" t="s">
        <v>0</v>
      </c>
      <c r="M216" s="33" t="s">
        <v>0</v>
      </c>
      <c r="N216" s="59" t="s">
        <v>0</v>
      </c>
      <c r="O216" s="22" t="s">
        <v>37</v>
      </c>
      <c r="P216" s="33" t="s">
        <v>37</v>
      </c>
      <c r="Q216" s="33" t="s">
        <v>37</v>
      </c>
      <c r="R216" s="54" t="s">
        <v>37</v>
      </c>
      <c r="S216" s="54" t="s">
        <v>37</v>
      </c>
      <c r="T216" s="33" t="s">
        <v>37</v>
      </c>
      <c r="U216" s="54" t="s">
        <v>257</v>
      </c>
      <c r="AD216" s="33" t="s">
        <v>0</v>
      </c>
      <c r="AE216" s="33" t="s">
        <v>0</v>
      </c>
      <c r="AF216" s="47" t="s">
        <v>98</v>
      </c>
      <c r="AK216" s="22" t="s">
        <v>47</v>
      </c>
      <c r="AP216" s="15" t="str">
        <f t="shared" si="2"/>
        <v>0xF8000C00</v>
      </c>
      <c r="AQ216" s="16"/>
      <c r="AR216" s="17" t="str">
        <f t="shared" si="3"/>
        <v>strprex,                                                        </v>
      </c>
      <c r="AS216" s="17" t="str">
        <f t="shared" si="4"/>
        <v>		strprex,                                                        	/* 0xF8000C00	STR       	 */</v>
      </c>
      <c r="AT216" s="17" t="str">
        <f t="shared" si="5"/>
        <v>		0xF8000C00,	/* STR       	strprex	 */</v>
      </c>
    </row>
    <row r="217" ht="12.75" customHeight="1">
      <c r="A217" s="3" t="s">
        <v>371</v>
      </c>
      <c r="B217" s="9"/>
      <c r="C217" s="9"/>
      <c r="D217" s="10"/>
      <c r="E217" s="19" t="s">
        <v>180</v>
      </c>
      <c r="F217" s="11" t="str">
        <f t="shared" si="1"/>
        <v>prex</v>
      </c>
      <c r="G217" s="11" t="s">
        <v>243</v>
      </c>
      <c r="H217" s="57" t="s">
        <v>51</v>
      </c>
      <c r="I217" s="21"/>
      <c r="J217" s="22" t="s">
        <v>0</v>
      </c>
      <c r="K217" s="22" t="s">
        <v>0</v>
      </c>
      <c r="L217" s="33" t="s">
        <v>0</v>
      </c>
      <c r="M217" s="33" t="s">
        <v>0</v>
      </c>
      <c r="N217" s="59" t="s">
        <v>0</v>
      </c>
      <c r="O217" s="22" t="s">
        <v>37</v>
      </c>
      <c r="P217" s="33" t="s">
        <v>37</v>
      </c>
      <c r="Q217" s="33" t="s">
        <v>37</v>
      </c>
      <c r="R217" s="54" t="s">
        <v>37</v>
      </c>
      <c r="S217" s="54" t="s">
        <v>0</v>
      </c>
      <c r="T217" s="33" t="s">
        <v>37</v>
      </c>
      <c r="U217" s="54" t="s">
        <v>257</v>
      </c>
      <c r="AD217" s="33" t="s">
        <v>0</v>
      </c>
      <c r="AE217" s="33" t="s">
        <v>0</v>
      </c>
      <c r="AF217" s="47" t="s">
        <v>98</v>
      </c>
      <c r="AK217" s="22" t="s">
        <v>47</v>
      </c>
      <c r="AP217" s="15" t="str">
        <f t="shared" si="2"/>
        <v>0xF8400C00</v>
      </c>
      <c r="AQ217" s="16"/>
      <c r="AR217" s="17" t="str">
        <f t="shared" si="3"/>
        <v>ldrprex,                                                        </v>
      </c>
      <c r="AS217" s="17" t="str">
        <f t="shared" si="4"/>
        <v>		ldrprex,                                                        	/* 0xF8400C00	LDR       	 */</v>
      </c>
      <c r="AT217" s="17" t="str">
        <f t="shared" si="5"/>
        <v>		0xF8400C00,	/* LDR       	ldrprex	 */</v>
      </c>
    </row>
    <row r="218" ht="12.75" customHeight="1">
      <c r="A218" s="3" t="s">
        <v>372</v>
      </c>
      <c r="B218" s="9"/>
      <c r="C218" s="9"/>
      <c r="D218" s="10"/>
      <c r="E218" s="19" t="s">
        <v>303</v>
      </c>
      <c r="F218" s="11" t="str">
        <f t="shared" si="1"/>
        <v>pred</v>
      </c>
      <c r="G218" s="11" t="s">
        <v>243</v>
      </c>
      <c r="H218" s="57" t="s">
        <v>185</v>
      </c>
      <c r="I218" s="21"/>
      <c r="J218" s="22" t="s">
        <v>0</v>
      </c>
      <c r="K218" s="22" t="s">
        <v>0</v>
      </c>
      <c r="L218" s="33" t="s">
        <v>0</v>
      </c>
      <c r="M218" s="33" t="s">
        <v>0</v>
      </c>
      <c r="N218" s="59" t="s">
        <v>0</v>
      </c>
      <c r="O218" s="22" t="s">
        <v>0</v>
      </c>
      <c r="P218" s="33" t="s">
        <v>37</v>
      </c>
      <c r="Q218" s="33" t="s">
        <v>37</v>
      </c>
      <c r="R218" s="54" t="s">
        <v>37</v>
      </c>
      <c r="S218" s="54" t="s">
        <v>37</v>
      </c>
      <c r="T218" s="33" t="s">
        <v>37</v>
      </c>
      <c r="U218" s="54" t="s">
        <v>257</v>
      </c>
      <c r="AD218" s="33" t="s">
        <v>0</v>
      </c>
      <c r="AE218" s="33" t="s">
        <v>0</v>
      </c>
      <c r="AF218" s="47" t="s">
        <v>98</v>
      </c>
      <c r="AK218" s="22" t="s">
        <v>47</v>
      </c>
      <c r="AP218" s="15" t="str">
        <f t="shared" si="2"/>
        <v>0xFC000C00</v>
      </c>
      <c r="AQ218" s="16"/>
      <c r="AR218" s="17" t="str">
        <f t="shared" si="3"/>
        <v>strpred,                                                        </v>
      </c>
      <c r="AS218" s="17" t="str">
        <f t="shared" si="4"/>
        <v>		strpred,                                                        	/* 0xFC000C00	STR       	 */</v>
      </c>
      <c r="AT218" s="17" t="str">
        <f t="shared" si="5"/>
        <v>		0xFC000C00,	/* STR       	strpred	 */</v>
      </c>
    </row>
    <row r="219" ht="12.75" customHeight="1">
      <c r="A219" s="8" t="s">
        <v>373</v>
      </c>
      <c r="B219" s="9"/>
      <c r="C219" s="9"/>
      <c r="D219" s="10"/>
      <c r="E219" s="19" t="s">
        <v>180</v>
      </c>
      <c r="F219" s="11" t="str">
        <f t="shared" si="1"/>
        <v>pred</v>
      </c>
      <c r="G219" s="11" t="s">
        <v>243</v>
      </c>
      <c r="H219" s="57" t="s">
        <v>185</v>
      </c>
      <c r="I219" s="21"/>
      <c r="J219" s="22" t="s">
        <v>0</v>
      </c>
      <c r="K219" s="22" t="s">
        <v>0</v>
      </c>
      <c r="L219" s="33" t="s">
        <v>0</v>
      </c>
      <c r="M219" s="33" t="s">
        <v>0</v>
      </c>
      <c r="N219" s="59" t="s">
        <v>0</v>
      </c>
      <c r="O219" s="22" t="s">
        <v>0</v>
      </c>
      <c r="P219" s="33" t="s">
        <v>37</v>
      </c>
      <c r="Q219" s="33" t="s">
        <v>37</v>
      </c>
      <c r="R219" s="54" t="s">
        <v>37</v>
      </c>
      <c r="S219" s="54" t="s">
        <v>0</v>
      </c>
      <c r="T219" s="33" t="s">
        <v>37</v>
      </c>
      <c r="U219" s="54" t="s">
        <v>257</v>
      </c>
      <c r="AD219" s="33" t="s">
        <v>0</v>
      </c>
      <c r="AE219" s="33" t="s">
        <v>0</v>
      </c>
      <c r="AF219" s="47" t="s">
        <v>98</v>
      </c>
      <c r="AK219" s="22" t="s">
        <v>47</v>
      </c>
      <c r="AP219" s="15" t="str">
        <f t="shared" si="2"/>
        <v>0xFC400C00</v>
      </c>
      <c r="AQ219" s="16"/>
      <c r="AR219" s="17" t="str">
        <f t="shared" si="3"/>
        <v>ldrpred,                                                        </v>
      </c>
      <c r="AS219" s="17" t="str">
        <f t="shared" si="4"/>
        <v>		ldrpred,                                                        	/* 0xFC400C00	LDR       	 */</v>
      </c>
      <c r="AT219" s="17" t="str">
        <f t="shared" si="5"/>
        <v>		0xFC400C00,	/* LDR       	ldrpred	 */</v>
      </c>
    </row>
    <row r="220" ht="12.75" customHeight="1">
      <c r="A220" s="8" t="s">
        <v>374</v>
      </c>
      <c r="B220" s="9"/>
      <c r="C220" s="9"/>
      <c r="D220" s="10" t="s">
        <v>375</v>
      </c>
      <c r="F220" s="11" t="str">
        <f t="shared" si="1"/>
        <v/>
      </c>
      <c r="G220" s="12"/>
      <c r="H220" s="13"/>
      <c r="I220" s="13"/>
      <c r="J220" s="27" t="s">
        <v>256</v>
      </c>
      <c r="L220" s="14" t="s">
        <v>0</v>
      </c>
      <c r="M220" s="14" t="s">
        <v>0</v>
      </c>
      <c r="N220" s="28" t="s">
        <v>0</v>
      </c>
      <c r="O220" s="27" t="s">
        <v>376</v>
      </c>
      <c r="P220" s="28" t="s">
        <v>37</v>
      </c>
      <c r="Q220" s="14" t="s">
        <v>37</v>
      </c>
      <c r="R220" s="50" t="s">
        <v>96</v>
      </c>
      <c r="T220" s="14" t="s">
        <v>0</v>
      </c>
      <c r="U220" s="45" t="s">
        <v>377</v>
      </c>
      <c r="Z220" s="27" t="s">
        <v>378</v>
      </c>
      <c r="AC220" s="27" t="s">
        <v>182</v>
      </c>
      <c r="AD220" s="14" t="s">
        <v>0</v>
      </c>
      <c r="AE220" s="14" t="s">
        <v>37</v>
      </c>
      <c r="AF220" s="45" t="s">
        <v>98</v>
      </c>
      <c r="AK220" s="27" t="s">
        <v>47</v>
      </c>
      <c r="AP220" s="15" t="str">
        <f t="shared" si="2"/>
        <v/>
      </c>
      <c r="AQ220" s="16"/>
      <c r="AR220" s="17" t="str">
        <f t="shared" si="3"/>
        <v/>
      </c>
      <c r="AS220" s="17" t="str">
        <f t="shared" si="4"/>
        <v>	/* Load/store register (register offset) */</v>
      </c>
      <c r="AT220" s="17" t="str">
        <f t="shared" si="5"/>
        <v>	/* Load/store register (register offset) */</v>
      </c>
    </row>
    <row r="221" ht="12.75" customHeight="1">
      <c r="A221" s="3" t="s">
        <v>379</v>
      </c>
      <c r="B221" s="9"/>
      <c r="C221" s="9"/>
      <c r="D221" s="10"/>
      <c r="E221" s="19" t="s">
        <v>296</v>
      </c>
      <c r="F221" s="11" t="str">
        <f t="shared" si="1"/>
        <v>off</v>
      </c>
      <c r="G221" s="11" t="s">
        <v>229</v>
      </c>
      <c r="H221" s="21"/>
      <c r="I221" s="20"/>
      <c r="J221" s="22" t="s">
        <v>37</v>
      </c>
      <c r="K221" s="22" t="s">
        <v>37</v>
      </c>
      <c r="L221" s="33" t="s">
        <v>0</v>
      </c>
      <c r="M221" s="33" t="s">
        <v>0</v>
      </c>
      <c r="N221" s="33" t="s">
        <v>0</v>
      </c>
      <c r="O221" s="22" t="s">
        <v>37</v>
      </c>
      <c r="P221" s="33" t="s">
        <v>37</v>
      </c>
      <c r="Q221" s="33" t="s">
        <v>37</v>
      </c>
      <c r="R221" s="60" t="s">
        <v>37</v>
      </c>
      <c r="S221" s="60" t="s">
        <v>37</v>
      </c>
      <c r="T221" s="33" t="s">
        <v>0</v>
      </c>
      <c r="U221" s="47" t="s">
        <v>377</v>
      </c>
      <c r="Z221" s="22" t="s">
        <v>45</v>
      </c>
      <c r="AA221" s="22" t="s">
        <v>45</v>
      </c>
      <c r="AB221" s="22" t="s">
        <v>45</v>
      </c>
      <c r="AC221" s="22" t="s">
        <v>182</v>
      </c>
      <c r="AD221" s="33" t="s">
        <v>0</v>
      </c>
      <c r="AE221" s="33" t="s">
        <v>37</v>
      </c>
      <c r="AF221" s="47" t="s">
        <v>98</v>
      </c>
      <c r="AK221" s="22" t="s">
        <v>47</v>
      </c>
      <c r="AP221" s="15" t="str">
        <f t="shared" si="2"/>
        <v>0x38200800</v>
      </c>
      <c r="AQ221" s="16"/>
      <c r="AR221" s="17" t="str">
        <f t="shared" si="3"/>
        <v>strboff,                                                        </v>
      </c>
      <c r="AS221" s="17" t="str">
        <f t="shared" si="4"/>
        <v>		strboff,                                                        	/* 0x38200800	STRB      	 */</v>
      </c>
      <c r="AT221" s="17" t="str">
        <f t="shared" si="5"/>
        <v>		0x38200800,	/* STRB      	strboff	 */</v>
      </c>
    </row>
    <row r="222" ht="12.75" customHeight="1">
      <c r="A222" s="8" t="s">
        <v>380</v>
      </c>
      <c r="B222" s="9"/>
      <c r="C222" s="9"/>
      <c r="D222" s="10"/>
      <c r="E222" s="19" t="s">
        <v>298</v>
      </c>
      <c r="F222" s="11" t="str">
        <f t="shared" si="1"/>
        <v>off</v>
      </c>
      <c r="G222" s="11" t="s">
        <v>229</v>
      </c>
      <c r="H222" s="21"/>
      <c r="I222" s="20"/>
      <c r="J222" s="22" t="s">
        <v>37</v>
      </c>
      <c r="K222" s="22" t="s">
        <v>37</v>
      </c>
      <c r="L222" s="33" t="s">
        <v>0</v>
      </c>
      <c r="M222" s="33" t="s">
        <v>0</v>
      </c>
      <c r="N222" s="33" t="s">
        <v>0</v>
      </c>
      <c r="O222" s="22" t="s">
        <v>37</v>
      </c>
      <c r="P222" s="33" t="s">
        <v>37</v>
      </c>
      <c r="Q222" s="33" t="s">
        <v>37</v>
      </c>
      <c r="R222" s="60" t="s">
        <v>37</v>
      </c>
      <c r="S222" s="60" t="s">
        <v>0</v>
      </c>
      <c r="T222" s="33" t="s">
        <v>0</v>
      </c>
      <c r="U222" s="47" t="s">
        <v>377</v>
      </c>
      <c r="Z222" s="22" t="s">
        <v>45</v>
      </c>
      <c r="AA222" s="22" t="s">
        <v>45</v>
      </c>
      <c r="AB222" s="22" t="s">
        <v>45</v>
      </c>
      <c r="AC222" s="22" t="s">
        <v>182</v>
      </c>
      <c r="AD222" s="33" t="s">
        <v>0</v>
      </c>
      <c r="AE222" s="33" t="s">
        <v>37</v>
      </c>
      <c r="AF222" s="47" t="s">
        <v>98</v>
      </c>
      <c r="AK222" s="22" t="s">
        <v>47</v>
      </c>
      <c r="AP222" s="15" t="str">
        <f t="shared" si="2"/>
        <v>0x38600800</v>
      </c>
      <c r="AQ222" s="16"/>
      <c r="AR222" s="17" t="str">
        <f t="shared" si="3"/>
        <v>ldrboff,                                                        </v>
      </c>
      <c r="AS222" s="17" t="str">
        <f t="shared" si="4"/>
        <v>		ldrboff,                                                        	/* 0x38600800	LDRB      	 */</v>
      </c>
      <c r="AT222" s="17" t="str">
        <f t="shared" si="5"/>
        <v>		0x38600800,	/* LDRB      	ldrboff	 */</v>
      </c>
    </row>
    <row r="223" ht="12.75" customHeight="1">
      <c r="A223" s="8" t="s">
        <v>381</v>
      </c>
      <c r="B223" s="9"/>
      <c r="C223" s="9"/>
      <c r="D223" s="10"/>
      <c r="E223" s="19" t="s">
        <v>300</v>
      </c>
      <c r="F223" s="11" t="str">
        <f t="shared" si="1"/>
        <v>offx</v>
      </c>
      <c r="G223" s="11" t="s">
        <v>229</v>
      </c>
      <c r="H223" s="21" t="s">
        <v>51</v>
      </c>
      <c r="I223" s="21"/>
      <c r="J223" s="22" t="s">
        <v>37</v>
      </c>
      <c r="K223" s="22" t="s">
        <v>37</v>
      </c>
      <c r="L223" s="33" t="s">
        <v>0</v>
      </c>
      <c r="M223" s="33" t="s">
        <v>0</v>
      </c>
      <c r="N223" s="33" t="s">
        <v>0</v>
      </c>
      <c r="O223" s="22" t="s">
        <v>37</v>
      </c>
      <c r="P223" s="33" t="s">
        <v>37</v>
      </c>
      <c r="Q223" s="33" t="s">
        <v>37</v>
      </c>
      <c r="R223" s="60" t="s">
        <v>0</v>
      </c>
      <c r="S223" s="60" t="s">
        <v>37</v>
      </c>
      <c r="T223" s="33" t="s">
        <v>0</v>
      </c>
      <c r="U223" s="47" t="s">
        <v>377</v>
      </c>
      <c r="Z223" s="22" t="s">
        <v>45</v>
      </c>
      <c r="AA223" s="22" t="s">
        <v>45</v>
      </c>
      <c r="AB223" s="22" t="s">
        <v>45</v>
      </c>
      <c r="AC223" s="22" t="s">
        <v>182</v>
      </c>
      <c r="AD223" s="33" t="s">
        <v>0</v>
      </c>
      <c r="AE223" s="33" t="s">
        <v>37</v>
      </c>
      <c r="AF223" s="47" t="s">
        <v>98</v>
      </c>
      <c r="AK223" s="22" t="s">
        <v>47</v>
      </c>
      <c r="AP223" s="15" t="str">
        <f t="shared" si="2"/>
        <v>0x38A00800</v>
      </c>
      <c r="AQ223" s="16"/>
      <c r="AR223" s="17" t="str">
        <f t="shared" si="3"/>
        <v>ldrsboffx,                                                      </v>
      </c>
      <c r="AS223" s="17" t="str">
        <f t="shared" si="4"/>
        <v>		ldrsboffx,                                                      	/* 0x38A00800	LDRSB     	 */</v>
      </c>
      <c r="AT223" s="17" t="str">
        <f t="shared" si="5"/>
        <v>		0x38A00800,	/* LDRSB     	ldrsboffx	 */</v>
      </c>
    </row>
    <row r="224" ht="12.75" customHeight="1">
      <c r="A224" s="3" t="s">
        <v>382</v>
      </c>
      <c r="B224" s="9"/>
      <c r="C224" s="9"/>
      <c r="D224" s="10"/>
      <c r="E224" s="19" t="s">
        <v>300</v>
      </c>
      <c r="F224" s="11" t="str">
        <f t="shared" si="1"/>
        <v>offw</v>
      </c>
      <c r="G224" s="11" t="s">
        <v>229</v>
      </c>
      <c r="H224" s="21" t="s">
        <v>49</v>
      </c>
      <c r="I224" s="21"/>
      <c r="J224" s="22" t="s">
        <v>37</v>
      </c>
      <c r="K224" s="22" t="s">
        <v>37</v>
      </c>
      <c r="L224" s="33" t="s">
        <v>0</v>
      </c>
      <c r="M224" s="33" t="s">
        <v>0</v>
      </c>
      <c r="N224" s="33" t="s">
        <v>0</v>
      </c>
      <c r="O224" s="22" t="s">
        <v>37</v>
      </c>
      <c r="P224" s="33" t="s">
        <v>37</v>
      </c>
      <c r="Q224" s="33" t="s">
        <v>37</v>
      </c>
      <c r="R224" s="60" t="s">
        <v>0</v>
      </c>
      <c r="S224" s="60" t="s">
        <v>0</v>
      </c>
      <c r="T224" s="33" t="s">
        <v>0</v>
      </c>
      <c r="U224" s="47" t="s">
        <v>377</v>
      </c>
      <c r="Z224" s="22" t="s">
        <v>45</v>
      </c>
      <c r="AA224" s="22" t="s">
        <v>45</v>
      </c>
      <c r="AB224" s="22" t="s">
        <v>45</v>
      </c>
      <c r="AC224" s="22" t="s">
        <v>182</v>
      </c>
      <c r="AD224" s="33" t="s">
        <v>0</v>
      </c>
      <c r="AE224" s="33" t="s">
        <v>37</v>
      </c>
      <c r="AF224" s="47" t="s">
        <v>98</v>
      </c>
      <c r="AK224" s="22" t="s">
        <v>47</v>
      </c>
      <c r="AP224" s="15" t="str">
        <f t="shared" si="2"/>
        <v>0x38E00800</v>
      </c>
      <c r="AQ224" s="16"/>
      <c r="AR224" s="17" t="str">
        <f t="shared" si="3"/>
        <v>ldrsboffw,                                                      </v>
      </c>
      <c r="AS224" s="17" t="str">
        <f t="shared" si="4"/>
        <v>		ldrsboffw,                                                      	/* 0x38E00800	LDRSB     	 */</v>
      </c>
      <c r="AT224" s="17" t="str">
        <f t="shared" si="5"/>
        <v>		0x38E00800,	/* LDRSB     	ldrsboffw	 */</v>
      </c>
    </row>
    <row r="225" ht="12.75" customHeight="1">
      <c r="A225" s="3" t="s">
        <v>383</v>
      </c>
      <c r="B225" s="9"/>
      <c r="C225" s="9"/>
      <c r="D225" s="10"/>
      <c r="E225" s="19" t="s">
        <v>303</v>
      </c>
      <c r="F225" s="11" t="str">
        <f t="shared" si="1"/>
        <v>offb</v>
      </c>
      <c r="G225" s="11" t="s">
        <v>229</v>
      </c>
      <c r="H225" s="21" t="s">
        <v>114</v>
      </c>
      <c r="I225" s="21"/>
      <c r="J225" s="22" t="s">
        <v>37</v>
      </c>
      <c r="K225" s="22" t="s">
        <v>37</v>
      </c>
      <c r="L225" s="33" t="s">
        <v>0</v>
      </c>
      <c r="M225" s="33" t="s">
        <v>0</v>
      </c>
      <c r="N225" s="33" t="s">
        <v>0</v>
      </c>
      <c r="O225" s="22" t="s">
        <v>0</v>
      </c>
      <c r="P225" s="33" t="s">
        <v>37</v>
      </c>
      <c r="Q225" s="33" t="s">
        <v>37</v>
      </c>
      <c r="R225" s="60" t="s">
        <v>37</v>
      </c>
      <c r="S225" s="60" t="s">
        <v>37</v>
      </c>
      <c r="T225" s="33" t="s">
        <v>0</v>
      </c>
      <c r="U225" s="47" t="s">
        <v>377</v>
      </c>
      <c r="Z225" s="22" t="s">
        <v>45</v>
      </c>
      <c r="AA225" s="22" t="s">
        <v>45</v>
      </c>
      <c r="AB225" s="22" t="s">
        <v>45</v>
      </c>
      <c r="AC225" s="22" t="s">
        <v>182</v>
      </c>
      <c r="AD225" s="33" t="s">
        <v>0</v>
      </c>
      <c r="AE225" s="33" t="s">
        <v>37</v>
      </c>
      <c r="AF225" s="47" t="s">
        <v>98</v>
      </c>
      <c r="AK225" s="22" t="s">
        <v>47</v>
      </c>
      <c r="AP225" s="15" t="str">
        <f t="shared" si="2"/>
        <v>0x3C200800</v>
      </c>
      <c r="AQ225" s="16"/>
      <c r="AR225" s="17" t="str">
        <f t="shared" si="3"/>
        <v>stroffb,                                                        </v>
      </c>
      <c r="AS225" s="17" t="str">
        <f t="shared" si="4"/>
        <v>		stroffb,                                                        	/* 0x3C200800	STR       	 */</v>
      </c>
      <c r="AT225" s="17" t="str">
        <f t="shared" si="5"/>
        <v>		0x3C200800,	/* STR       	stroffb	 */</v>
      </c>
    </row>
    <row r="226" ht="12.75" customHeight="1">
      <c r="A226" s="8" t="s">
        <v>384</v>
      </c>
      <c r="B226" s="9"/>
      <c r="C226" s="9"/>
      <c r="D226" s="10"/>
      <c r="E226" s="19" t="s">
        <v>180</v>
      </c>
      <c r="F226" s="11" t="str">
        <f t="shared" si="1"/>
        <v>offb</v>
      </c>
      <c r="G226" s="11" t="s">
        <v>229</v>
      </c>
      <c r="H226" s="21" t="s">
        <v>114</v>
      </c>
      <c r="I226" s="21"/>
      <c r="J226" s="22" t="s">
        <v>37</v>
      </c>
      <c r="K226" s="22" t="s">
        <v>37</v>
      </c>
      <c r="L226" s="33" t="s">
        <v>0</v>
      </c>
      <c r="M226" s="33" t="s">
        <v>0</v>
      </c>
      <c r="N226" s="33" t="s">
        <v>0</v>
      </c>
      <c r="O226" s="22" t="s">
        <v>0</v>
      </c>
      <c r="P226" s="33" t="s">
        <v>37</v>
      </c>
      <c r="Q226" s="33" t="s">
        <v>37</v>
      </c>
      <c r="R226" s="60" t="s">
        <v>37</v>
      </c>
      <c r="S226" s="60" t="s">
        <v>0</v>
      </c>
      <c r="T226" s="33" t="s">
        <v>0</v>
      </c>
      <c r="U226" s="47" t="s">
        <v>377</v>
      </c>
      <c r="Z226" s="22" t="s">
        <v>45</v>
      </c>
      <c r="AA226" s="22" t="s">
        <v>45</v>
      </c>
      <c r="AB226" s="22" t="s">
        <v>45</v>
      </c>
      <c r="AC226" s="22" t="s">
        <v>182</v>
      </c>
      <c r="AD226" s="33" t="s">
        <v>0</v>
      </c>
      <c r="AE226" s="33" t="s">
        <v>37</v>
      </c>
      <c r="AF226" s="47" t="s">
        <v>98</v>
      </c>
      <c r="AK226" s="22" t="s">
        <v>47</v>
      </c>
      <c r="AP226" s="15" t="str">
        <f t="shared" si="2"/>
        <v>0x3C600800</v>
      </c>
      <c r="AQ226" s="16"/>
      <c r="AR226" s="17" t="str">
        <f t="shared" si="3"/>
        <v>ldroffb,                                                        </v>
      </c>
      <c r="AS226" s="17" t="str">
        <f t="shared" si="4"/>
        <v>		ldroffb,                                                        	/* 0x3C600800	LDR       	 */</v>
      </c>
      <c r="AT226" s="17" t="str">
        <f t="shared" si="5"/>
        <v>		0x3C600800,	/* LDR       	ldroffb	 */</v>
      </c>
    </row>
    <row r="227" ht="12.75" customHeight="1">
      <c r="A227" s="8" t="s">
        <v>385</v>
      </c>
      <c r="B227" s="9"/>
      <c r="C227" s="9"/>
      <c r="D227" s="10"/>
      <c r="E227" s="19" t="s">
        <v>303</v>
      </c>
      <c r="F227" s="11" t="str">
        <f t="shared" si="1"/>
        <v>offq</v>
      </c>
      <c r="G227" s="11" t="s">
        <v>229</v>
      </c>
      <c r="H227" s="21" t="s">
        <v>189</v>
      </c>
      <c r="I227" s="21"/>
      <c r="J227" s="22" t="s">
        <v>37</v>
      </c>
      <c r="K227" s="22" t="s">
        <v>37</v>
      </c>
      <c r="L227" s="33" t="s">
        <v>0</v>
      </c>
      <c r="M227" s="33" t="s">
        <v>0</v>
      </c>
      <c r="N227" s="33" t="s">
        <v>0</v>
      </c>
      <c r="O227" s="22" t="s">
        <v>0</v>
      </c>
      <c r="P227" s="33" t="s">
        <v>37</v>
      </c>
      <c r="Q227" s="33" t="s">
        <v>37</v>
      </c>
      <c r="R227" s="60" t="s">
        <v>0</v>
      </c>
      <c r="S227" s="60" t="s">
        <v>37</v>
      </c>
      <c r="T227" s="33" t="s">
        <v>0</v>
      </c>
      <c r="U227" s="47" t="s">
        <v>377</v>
      </c>
      <c r="Z227" s="22" t="s">
        <v>45</v>
      </c>
      <c r="AA227" s="22" t="s">
        <v>45</v>
      </c>
      <c r="AB227" s="22" t="s">
        <v>45</v>
      </c>
      <c r="AC227" s="22" t="s">
        <v>182</v>
      </c>
      <c r="AD227" s="33" t="s">
        <v>0</v>
      </c>
      <c r="AE227" s="33" t="s">
        <v>37</v>
      </c>
      <c r="AF227" s="47" t="s">
        <v>98</v>
      </c>
      <c r="AK227" s="22" t="s">
        <v>47</v>
      </c>
      <c r="AP227" s="15" t="str">
        <f t="shared" si="2"/>
        <v>0x3CA00800</v>
      </c>
      <c r="AQ227" s="16"/>
      <c r="AR227" s="17" t="str">
        <f t="shared" si="3"/>
        <v>stroffq,                                                        </v>
      </c>
      <c r="AS227" s="17" t="str">
        <f t="shared" si="4"/>
        <v>		stroffq,                                                        	/* 0x3CA00800	STR       	 */</v>
      </c>
      <c r="AT227" s="17" t="str">
        <f t="shared" si="5"/>
        <v>		0x3CA00800,	/* STR       	stroffq	 */</v>
      </c>
    </row>
    <row r="228" ht="12.75" customHeight="1">
      <c r="A228" s="3" t="s">
        <v>386</v>
      </c>
      <c r="B228" s="9"/>
      <c r="C228" s="9"/>
      <c r="D228" s="10"/>
      <c r="E228" s="19" t="s">
        <v>180</v>
      </c>
      <c r="F228" s="11" t="str">
        <f t="shared" si="1"/>
        <v>offq</v>
      </c>
      <c r="G228" s="11" t="s">
        <v>229</v>
      </c>
      <c r="H228" s="21" t="s">
        <v>189</v>
      </c>
      <c r="I228" s="21"/>
      <c r="J228" s="22" t="s">
        <v>37</v>
      </c>
      <c r="K228" s="22" t="s">
        <v>37</v>
      </c>
      <c r="L228" s="33" t="s">
        <v>0</v>
      </c>
      <c r="M228" s="33" t="s">
        <v>0</v>
      </c>
      <c r="N228" s="33" t="s">
        <v>0</v>
      </c>
      <c r="O228" s="22" t="s">
        <v>0</v>
      </c>
      <c r="P228" s="33" t="s">
        <v>37</v>
      </c>
      <c r="Q228" s="33" t="s">
        <v>37</v>
      </c>
      <c r="R228" s="60" t="s">
        <v>0</v>
      </c>
      <c r="S228" s="60" t="s">
        <v>0</v>
      </c>
      <c r="T228" s="33" t="s">
        <v>0</v>
      </c>
      <c r="U228" s="47" t="s">
        <v>377</v>
      </c>
      <c r="Z228" s="22" t="s">
        <v>45</v>
      </c>
      <c r="AA228" s="22" t="s">
        <v>45</v>
      </c>
      <c r="AB228" s="22" t="s">
        <v>45</v>
      </c>
      <c r="AC228" s="22" t="s">
        <v>182</v>
      </c>
      <c r="AD228" s="33" t="s">
        <v>0</v>
      </c>
      <c r="AE228" s="33" t="s">
        <v>37</v>
      </c>
      <c r="AF228" s="47" t="s">
        <v>98</v>
      </c>
      <c r="AK228" s="22" t="s">
        <v>47</v>
      </c>
      <c r="AP228" s="15" t="str">
        <f t="shared" si="2"/>
        <v>0x3CE00800</v>
      </c>
      <c r="AQ228" s="16"/>
      <c r="AR228" s="17" t="str">
        <f t="shared" si="3"/>
        <v>ldroffq,                                                        </v>
      </c>
      <c r="AS228" s="17" t="str">
        <f t="shared" si="4"/>
        <v>		ldroffq,                                                        	/* 0x3CE00800	LDR       	 */</v>
      </c>
      <c r="AT228" s="17" t="str">
        <f t="shared" si="5"/>
        <v>		0x3CE00800,	/* LDR       	ldroffq	 */</v>
      </c>
    </row>
    <row r="229" ht="12.75" customHeight="1">
      <c r="A229" s="8" t="s">
        <v>387</v>
      </c>
      <c r="B229" s="9"/>
      <c r="C229" s="9"/>
      <c r="D229" s="10"/>
      <c r="E229" s="19" t="s">
        <v>308</v>
      </c>
      <c r="F229" s="11" t="str">
        <f t="shared" si="1"/>
        <v>off</v>
      </c>
      <c r="G229" s="11" t="s">
        <v>229</v>
      </c>
      <c r="H229" s="21"/>
      <c r="I229" s="20"/>
      <c r="J229" s="22" t="s">
        <v>37</v>
      </c>
      <c r="K229" s="22" t="s">
        <v>0</v>
      </c>
      <c r="L229" s="33" t="s">
        <v>0</v>
      </c>
      <c r="M229" s="33" t="s">
        <v>0</v>
      </c>
      <c r="N229" s="33" t="s">
        <v>0</v>
      </c>
      <c r="O229" s="22" t="s">
        <v>37</v>
      </c>
      <c r="P229" s="33" t="s">
        <v>37</v>
      </c>
      <c r="Q229" s="33" t="s">
        <v>37</v>
      </c>
      <c r="R229" s="60" t="s">
        <v>37</v>
      </c>
      <c r="S229" s="60" t="s">
        <v>37</v>
      </c>
      <c r="T229" s="33" t="s">
        <v>0</v>
      </c>
      <c r="U229" s="47" t="s">
        <v>377</v>
      </c>
      <c r="Z229" s="22" t="s">
        <v>45</v>
      </c>
      <c r="AA229" s="22" t="s">
        <v>45</v>
      </c>
      <c r="AB229" s="22" t="s">
        <v>45</v>
      </c>
      <c r="AC229" s="22" t="s">
        <v>182</v>
      </c>
      <c r="AD229" s="33" t="s">
        <v>0</v>
      </c>
      <c r="AE229" s="33" t="s">
        <v>37</v>
      </c>
      <c r="AF229" s="47" t="s">
        <v>98</v>
      </c>
      <c r="AK229" s="22" t="s">
        <v>47</v>
      </c>
      <c r="AP229" s="15" t="str">
        <f t="shared" si="2"/>
        <v>0x78200800</v>
      </c>
      <c r="AQ229" s="16"/>
      <c r="AR229" s="17" t="str">
        <f t="shared" si="3"/>
        <v>strhoff,                                                        </v>
      </c>
      <c r="AS229" s="17" t="str">
        <f t="shared" si="4"/>
        <v>		strhoff,                                                        	/* 0x78200800	STRH      	 */</v>
      </c>
      <c r="AT229" s="17" t="str">
        <f t="shared" si="5"/>
        <v>		0x78200800,	/* STRH      	strhoff	 */</v>
      </c>
    </row>
    <row r="230" ht="12.75" customHeight="1">
      <c r="A230" s="8" t="s">
        <v>388</v>
      </c>
      <c r="B230" s="9"/>
      <c r="C230" s="9"/>
      <c r="D230" s="10"/>
      <c r="E230" s="19" t="s">
        <v>310</v>
      </c>
      <c r="F230" s="11" t="str">
        <f t="shared" si="1"/>
        <v>off</v>
      </c>
      <c r="G230" s="11" t="s">
        <v>229</v>
      </c>
      <c r="H230" s="21"/>
      <c r="I230" s="20"/>
      <c r="J230" s="22" t="s">
        <v>37</v>
      </c>
      <c r="K230" s="22" t="s">
        <v>0</v>
      </c>
      <c r="L230" s="33" t="s">
        <v>0</v>
      </c>
      <c r="M230" s="33" t="s">
        <v>0</v>
      </c>
      <c r="N230" s="33" t="s">
        <v>0</v>
      </c>
      <c r="O230" s="22" t="s">
        <v>37</v>
      </c>
      <c r="P230" s="33" t="s">
        <v>37</v>
      </c>
      <c r="Q230" s="33" t="s">
        <v>37</v>
      </c>
      <c r="R230" s="60" t="s">
        <v>37</v>
      </c>
      <c r="S230" s="60" t="s">
        <v>0</v>
      </c>
      <c r="T230" s="33" t="s">
        <v>0</v>
      </c>
      <c r="U230" s="47" t="s">
        <v>377</v>
      </c>
      <c r="Z230" s="22" t="s">
        <v>45</v>
      </c>
      <c r="AA230" s="22" t="s">
        <v>45</v>
      </c>
      <c r="AB230" s="22" t="s">
        <v>45</v>
      </c>
      <c r="AC230" s="22" t="s">
        <v>182</v>
      </c>
      <c r="AD230" s="33" t="s">
        <v>0</v>
      </c>
      <c r="AE230" s="33" t="s">
        <v>37</v>
      </c>
      <c r="AF230" s="47" t="s">
        <v>98</v>
      </c>
      <c r="AK230" s="22" t="s">
        <v>47</v>
      </c>
      <c r="AP230" s="15" t="str">
        <f t="shared" si="2"/>
        <v>0x78600800</v>
      </c>
      <c r="AQ230" s="16"/>
      <c r="AR230" s="17" t="str">
        <f t="shared" si="3"/>
        <v>ldrhoff,                                                        </v>
      </c>
      <c r="AS230" s="17" t="str">
        <f t="shared" si="4"/>
        <v>		ldrhoff,                                                        	/* 0x78600800	LDRH      	 */</v>
      </c>
      <c r="AT230" s="17" t="str">
        <f t="shared" si="5"/>
        <v>		0x78600800,	/* LDRH      	ldrhoff	 */</v>
      </c>
    </row>
    <row r="231" ht="12.75" customHeight="1">
      <c r="A231" s="3" t="s">
        <v>389</v>
      </c>
      <c r="B231" s="9"/>
      <c r="C231" s="9"/>
      <c r="D231" s="10"/>
      <c r="E231" s="19" t="s">
        <v>312</v>
      </c>
      <c r="F231" s="11" t="str">
        <f t="shared" si="1"/>
        <v>offx</v>
      </c>
      <c r="G231" s="11" t="s">
        <v>229</v>
      </c>
      <c r="H231" s="21" t="s">
        <v>51</v>
      </c>
      <c r="I231" s="21"/>
      <c r="J231" s="22" t="s">
        <v>37</v>
      </c>
      <c r="K231" s="22" t="s">
        <v>0</v>
      </c>
      <c r="L231" s="33" t="s">
        <v>0</v>
      </c>
      <c r="M231" s="33" t="s">
        <v>0</v>
      </c>
      <c r="N231" s="33" t="s">
        <v>0</v>
      </c>
      <c r="O231" s="22" t="s">
        <v>37</v>
      </c>
      <c r="P231" s="33" t="s">
        <v>37</v>
      </c>
      <c r="Q231" s="33" t="s">
        <v>37</v>
      </c>
      <c r="R231" s="60" t="s">
        <v>0</v>
      </c>
      <c r="S231" s="60" t="s">
        <v>37</v>
      </c>
      <c r="T231" s="33" t="s">
        <v>0</v>
      </c>
      <c r="U231" s="47" t="s">
        <v>377</v>
      </c>
      <c r="Z231" s="22" t="s">
        <v>45</v>
      </c>
      <c r="AA231" s="22" t="s">
        <v>45</v>
      </c>
      <c r="AB231" s="22" t="s">
        <v>45</v>
      </c>
      <c r="AC231" s="22" t="s">
        <v>182</v>
      </c>
      <c r="AD231" s="33" t="s">
        <v>0</v>
      </c>
      <c r="AE231" s="33" t="s">
        <v>37</v>
      </c>
      <c r="AF231" s="47" t="s">
        <v>98</v>
      </c>
      <c r="AK231" s="22" t="s">
        <v>47</v>
      </c>
      <c r="AP231" s="15" t="str">
        <f t="shared" si="2"/>
        <v>0x78A00800</v>
      </c>
      <c r="AQ231" s="16"/>
      <c r="AR231" s="17" t="str">
        <f t="shared" si="3"/>
        <v>ldrshoffx,                                                      </v>
      </c>
      <c r="AS231" s="17" t="str">
        <f t="shared" si="4"/>
        <v>		ldrshoffx,                                                      	/* 0x78A00800	LDRSH     	 */</v>
      </c>
      <c r="AT231" s="17" t="str">
        <f t="shared" si="5"/>
        <v>		0x78A00800,	/* LDRSH     	ldrshoffx	 */</v>
      </c>
    </row>
    <row r="232" ht="12.75" customHeight="1">
      <c r="A232" s="3" t="s">
        <v>390</v>
      </c>
      <c r="B232" s="9"/>
      <c r="C232" s="9"/>
      <c r="D232" s="10"/>
      <c r="E232" s="19" t="s">
        <v>312</v>
      </c>
      <c r="F232" s="11" t="str">
        <f t="shared" si="1"/>
        <v>offw</v>
      </c>
      <c r="G232" s="11" t="s">
        <v>229</v>
      </c>
      <c r="H232" s="21" t="s">
        <v>49</v>
      </c>
      <c r="I232" s="21"/>
      <c r="J232" s="22" t="s">
        <v>37</v>
      </c>
      <c r="K232" s="22" t="s">
        <v>0</v>
      </c>
      <c r="L232" s="33" t="s">
        <v>0</v>
      </c>
      <c r="M232" s="33" t="s">
        <v>0</v>
      </c>
      <c r="N232" s="33" t="s">
        <v>0</v>
      </c>
      <c r="O232" s="22" t="s">
        <v>37</v>
      </c>
      <c r="P232" s="33" t="s">
        <v>37</v>
      </c>
      <c r="Q232" s="33" t="s">
        <v>37</v>
      </c>
      <c r="R232" s="60" t="s">
        <v>0</v>
      </c>
      <c r="S232" s="60" t="s">
        <v>0</v>
      </c>
      <c r="T232" s="33" t="s">
        <v>0</v>
      </c>
      <c r="U232" s="47" t="s">
        <v>377</v>
      </c>
      <c r="Z232" s="22" t="s">
        <v>45</v>
      </c>
      <c r="AA232" s="22" t="s">
        <v>45</v>
      </c>
      <c r="AB232" s="22" t="s">
        <v>45</v>
      </c>
      <c r="AC232" s="22" t="s">
        <v>182</v>
      </c>
      <c r="AD232" s="33" t="s">
        <v>0</v>
      </c>
      <c r="AE232" s="33" t="s">
        <v>37</v>
      </c>
      <c r="AF232" s="47" t="s">
        <v>98</v>
      </c>
      <c r="AK232" s="22" t="s">
        <v>47</v>
      </c>
      <c r="AP232" s="15" t="str">
        <f t="shared" si="2"/>
        <v>0x78E00800</v>
      </c>
      <c r="AQ232" s="16"/>
      <c r="AR232" s="17" t="str">
        <f t="shared" si="3"/>
        <v>ldrshoffw,                                                      </v>
      </c>
      <c r="AS232" s="17" t="str">
        <f t="shared" si="4"/>
        <v>		ldrshoffw,                                                      	/* 0x78E00800	LDRSH     	 */</v>
      </c>
      <c r="AT232" s="17" t="str">
        <f t="shared" si="5"/>
        <v>		0x78E00800,	/* LDRSH     	ldrshoffw	 */</v>
      </c>
    </row>
    <row r="233" ht="12.75" customHeight="1">
      <c r="A233" s="8" t="s">
        <v>391</v>
      </c>
      <c r="B233" s="9"/>
      <c r="C233" s="9"/>
      <c r="D233" s="10"/>
      <c r="E233" s="19" t="s">
        <v>303</v>
      </c>
      <c r="F233" s="11" t="str">
        <f t="shared" si="1"/>
        <v>offh</v>
      </c>
      <c r="G233" s="11" t="s">
        <v>229</v>
      </c>
      <c r="H233" s="21" t="s">
        <v>279</v>
      </c>
      <c r="I233" s="21"/>
      <c r="J233" s="22" t="s">
        <v>37</v>
      </c>
      <c r="K233" s="22" t="s">
        <v>0</v>
      </c>
      <c r="L233" s="33" t="s">
        <v>0</v>
      </c>
      <c r="M233" s="33" t="s">
        <v>0</v>
      </c>
      <c r="N233" s="33" t="s">
        <v>0</v>
      </c>
      <c r="O233" s="22" t="s">
        <v>0</v>
      </c>
      <c r="P233" s="33" t="s">
        <v>37</v>
      </c>
      <c r="Q233" s="33" t="s">
        <v>37</v>
      </c>
      <c r="R233" s="60" t="s">
        <v>37</v>
      </c>
      <c r="S233" s="60" t="s">
        <v>37</v>
      </c>
      <c r="T233" s="33" t="s">
        <v>0</v>
      </c>
      <c r="U233" s="47" t="s">
        <v>377</v>
      </c>
      <c r="Z233" s="22" t="s">
        <v>45</v>
      </c>
      <c r="AA233" s="22" t="s">
        <v>45</v>
      </c>
      <c r="AB233" s="22" t="s">
        <v>45</v>
      </c>
      <c r="AC233" s="22" t="s">
        <v>182</v>
      </c>
      <c r="AD233" s="33" t="s">
        <v>0</v>
      </c>
      <c r="AE233" s="33" t="s">
        <v>37</v>
      </c>
      <c r="AF233" s="47" t="s">
        <v>98</v>
      </c>
      <c r="AK233" s="22" t="s">
        <v>47</v>
      </c>
      <c r="AP233" s="15" t="str">
        <f t="shared" si="2"/>
        <v>0x7C200800</v>
      </c>
      <c r="AQ233" s="16"/>
      <c r="AR233" s="17" t="str">
        <f t="shared" si="3"/>
        <v>stroffh,                                                        </v>
      </c>
      <c r="AS233" s="17" t="str">
        <f t="shared" si="4"/>
        <v>		stroffh,                                                        	/* 0x7C200800	STR       	 */</v>
      </c>
      <c r="AT233" s="17" t="str">
        <f t="shared" si="5"/>
        <v>		0x7C200800,	/* STR       	stroffh	 */</v>
      </c>
    </row>
    <row r="234" ht="12.75" customHeight="1">
      <c r="A234" s="8" t="s">
        <v>392</v>
      </c>
      <c r="B234" s="9"/>
      <c r="C234" s="9"/>
      <c r="D234" s="10"/>
      <c r="E234" s="19" t="s">
        <v>180</v>
      </c>
      <c r="F234" s="11" t="str">
        <f t="shared" si="1"/>
        <v>offh</v>
      </c>
      <c r="G234" s="11" t="s">
        <v>229</v>
      </c>
      <c r="H234" s="21" t="s">
        <v>279</v>
      </c>
      <c r="I234" s="21"/>
      <c r="J234" s="22" t="s">
        <v>37</v>
      </c>
      <c r="K234" s="22" t="s">
        <v>0</v>
      </c>
      <c r="L234" s="33" t="s">
        <v>0</v>
      </c>
      <c r="M234" s="33" t="s">
        <v>0</v>
      </c>
      <c r="N234" s="33" t="s">
        <v>0</v>
      </c>
      <c r="O234" s="22" t="s">
        <v>0</v>
      </c>
      <c r="P234" s="33" t="s">
        <v>37</v>
      </c>
      <c r="Q234" s="33" t="s">
        <v>37</v>
      </c>
      <c r="R234" s="60" t="s">
        <v>37</v>
      </c>
      <c r="S234" s="60" t="s">
        <v>0</v>
      </c>
      <c r="T234" s="33" t="s">
        <v>0</v>
      </c>
      <c r="U234" s="47" t="s">
        <v>377</v>
      </c>
      <c r="Z234" s="22" t="s">
        <v>45</v>
      </c>
      <c r="AA234" s="22" t="s">
        <v>45</v>
      </c>
      <c r="AB234" s="22" t="s">
        <v>45</v>
      </c>
      <c r="AC234" s="22" t="s">
        <v>182</v>
      </c>
      <c r="AD234" s="33" t="s">
        <v>0</v>
      </c>
      <c r="AE234" s="33" t="s">
        <v>37</v>
      </c>
      <c r="AF234" s="47" t="s">
        <v>98</v>
      </c>
      <c r="AK234" s="22" t="s">
        <v>47</v>
      </c>
      <c r="AP234" s="15" t="str">
        <f t="shared" si="2"/>
        <v>0x7C600800</v>
      </c>
      <c r="AQ234" s="16"/>
      <c r="AR234" s="17" t="str">
        <f t="shared" si="3"/>
        <v>ldroffh,                                                        </v>
      </c>
      <c r="AS234" s="17" t="str">
        <f t="shared" si="4"/>
        <v>		ldroffh,                                                        	/* 0x7C600800	LDR       	 */</v>
      </c>
      <c r="AT234" s="17" t="str">
        <f t="shared" si="5"/>
        <v>		0x7C600800,	/* LDR       	ldroffh	 */</v>
      </c>
    </row>
    <row r="235" ht="12.75" customHeight="1">
      <c r="A235" s="3" t="s">
        <v>393</v>
      </c>
      <c r="B235" s="9"/>
      <c r="C235" s="9"/>
      <c r="D235" s="10"/>
      <c r="E235" s="19" t="s">
        <v>303</v>
      </c>
      <c r="F235" s="11" t="str">
        <f t="shared" si="1"/>
        <v>offw</v>
      </c>
      <c r="G235" s="11" t="s">
        <v>229</v>
      </c>
      <c r="H235" s="21" t="s">
        <v>49</v>
      </c>
      <c r="I235" s="21"/>
      <c r="J235" s="22" t="s">
        <v>0</v>
      </c>
      <c r="K235" s="22" t="s">
        <v>37</v>
      </c>
      <c r="L235" s="33" t="s">
        <v>0</v>
      </c>
      <c r="M235" s="33" t="s">
        <v>0</v>
      </c>
      <c r="N235" s="33" t="s">
        <v>0</v>
      </c>
      <c r="O235" s="22" t="s">
        <v>37</v>
      </c>
      <c r="P235" s="33" t="s">
        <v>37</v>
      </c>
      <c r="Q235" s="33" t="s">
        <v>37</v>
      </c>
      <c r="R235" s="60" t="s">
        <v>37</v>
      </c>
      <c r="S235" s="60" t="s">
        <v>37</v>
      </c>
      <c r="T235" s="33" t="s">
        <v>0</v>
      </c>
      <c r="U235" s="47" t="s">
        <v>377</v>
      </c>
      <c r="Z235" s="22" t="s">
        <v>45</v>
      </c>
      <c r="AA235" s="22" t="s">
        <v>45</v>
      </c>
      <c r="AB235" s="22" t="s">
        <v>45</v>
      </c>
      <c r="AC235" s="22" t="s">
        <v>182</v>
      </c>
      <c r="AD235" s="33" t="s">
        <v>0</v>
      </c>
      <c r="AE235" s="33" t="s">
        <v>37</v>
      </c>
      <c r="AF235" s="47" t="s">
        <v>98</v>
      </c>
      <c r="AK235" s="22" t="s">
        <v>47</v>
      </c>
      <c r="AP235" s="15" t="str">
        <f t="shared" si="2"/>
        <v>0xB8200800</v>
      </c>
      <c r="AQ235" s="16"/>
      <c r="AR235" s="17" t="str">
        <f t="shared" si="3"/>
        <v>stroffw,                                                        </v>
      </c>
      <c r="AS235" s="17" t="str">
        <f t="shared" si="4"/>
        <v>		stroffw,                                                        	/* 0xB8200800	STR       	 */</v>
      </c>
      <c r="AT235" s="17" t="str">
        <f t="shared" si="5"/>
        <v>		0xB8200800,	/* STR       	stroffw	 */</v>
      </c>
    </row>
    <row r="236" ht="12.75" customHeight="1">
      <c r="A236" s="8" t="s">
        <v>394</v>
      </c>
      <c r="B236" s="9"/>
      <c r="C236" s="9"/>
      <c r="D236" s="10"/>
      <c r="E236" s="19" t="s">
        <v>180</v>
      </c>
      <c r="F236" s="11" t="str">
        <f t="shared" si="1"/>
        <v>offw</v>
      </c>
      <c r="G236" s="11" t="s">
        <v>229</v>
      </c>
      <c r="H236" s="21" t="s">
        <v>49</v>
      </c>
      <c r="I236" s="21"/>
      <c r="J236" s="22" t="s">
        <v>0</v>
      </c>
      <c r="K236" s="22" t="s">
        <v>37</v>
      </c>
      <c r="L236" s="33" t="s">
        <v>0</v>
      </c>
      <c r="M236" s="33" t="s">
        <v>0</v>
      </c>
      <c r="N236" s="33" t="s">
        <v>0</v>
      </c>
      <c r="O236" s="22" t="s">
        <v>37</v>
      </c>
      <c r="P236" s="33" t="s">
        <v>37</v>
      </c>
      <c r="Q236" s="33" t="s">
        <v>37</v>
      </c>
      <c r="R236" s="60" t="s">
        <v>37</v>
      </c>
      <c r="S236" s="60" t="s">
        <v>0</v>
      </c>
      <c r="T236" s="33" t="s">
        <v>0</v>
      </c>
      <c r="U236" s="47" t="s">
        <v>377</v>
      </c>
      <c r="Z236" s="22" t="s">
        <v>45</v>
      </c>
      <c r="AA236" s="22" t="s">
        <v>45</v>
      </c>
      <c r="AB236" s="22" t="s">
        <v>45</v>
      </c>
      <c r="AC236" s="22" t="s">
        <v>182</v>
      </c>
      <c r="AD236" s="33" t="s">
        <v>0</v>
      </c>
      <c r="AE236" s="33" t="s">
        <v>37</v>
      </c>
      <c r="AF236" s="47" t="s">
        <v>98</v>
      </c>
      <c r="AK236" s="22" t="s">
        <v>47</v>
      </c>
      <c r="AP236" s="15" t="str">
        <f t="shared" si="2"/>
        <v>0xB8600800</v>
      </c>
      <c r="AQ236" s="16"/>
      <c r="AR236" s="17" t="str">
        <f t="shared" si="3"/>
        <v>ldroffw,                                                        </v>
      </c>
      <c r="AS236" s="17" t="str">
        <f t="shared" si="4"/>
        <v>		ldroffw,                                                        	/* 0xB8600800	LDR       	 */</v>
      </c>
      <c r="AT236" s="17" t="str">
        <f t="shared" si="5"/>
        <v>		0xB8600800,	/* LDR       	ldroffw	 */</v>
      </c>
    </row>
    <row r="237" ht="12.75" customHeight="1">
      <c r="A237" s="8" t="s">
        <v>395</v>
      </c>
      <c r="B237" s="9"/>
      <c r="C237" s="9"/>
      <c r="D237" s="10"/>
      <c r="E237" s="19" t="s">
        <v>187</v>
      </c>
      <c r="F237" s="11" t="str">
        <f t="shared" si="1"/>
        <v>off</v>
      </c>
      <c r="G237" s="11" t="s">
        <v>229</v>
      </c>
      <c r="H237" s="21"/>
      <c r="I237" s="20"/>
      <c r="J237" s="22" t="s">
        <v>0</v>
      </c>
      <c r="K237" s="22" t="s">
        <v>37</v>
      </c>
      <c r="L237" s="33" t="s">
        <v>0</v>
      </c>
      <c r="M237" s="33" t="s">
        <v>0</v>
      </c>
      <c r="N237" s="33" t="s">
        <v>0</v>
      </c>
      <c r="O237" s="22" t="s">
        <v>37</v>
      </c>
      <c r="P237" s="33" t="s">
        <v>37</v>
      </c>
      <c r="Q237" s="33" t="s">
        <v>37</v>
      </c>
      <c r="R237" s="60" t="s">
        <v>0</v>
      </c>
      <c r="S237" s="60" t="s">
        <v>37</v>
      </c>
      <c r="T237" s="33" t="s">
        <v>0</v>
      </c>
      <c r="U237" s="47" t="s">
        <v>377</v>
      </c>
      <c r="Z237" s="22" t="s">
        <v>45</v>
      </c>
      <c r="AA237" s="22" t="s">
        <v>45</v>
      </c>
      <c r="AB237" s="22" t="s">
        <v>45</v>
      </c>
      <c r="AC237" s="22" t="s">
        <v>182</v>
      </c>
      <c r="AD237" s="33" t="s">
        <v>0</v>
      </c>
      <c r="AE237" s="33" t="s">
        <v>37</v>
      </c>
      <c r="AF237" s="47" t="s">
        <v>98</v>
      </c>
      <c r="AK237" s="22" t="s">
        <v>47</v>
      </c>
      <c r="AP237" s="15" t="str">
        <f t="shared" si="2"/>
        <v>0xB8A00800</v>
      </c>
      <c r="AQ237" s="16"/>
      <c r="AR237" s="17" t="str">
        <f t="shared" si="3"/>
        <v>ldrswoff,                                                       </v>
      </c>
      <c r="AS237" s="17" t="str">
        <f t="shared" si="4"/>
        <v>		ldrswoff,                                                       	/* 0xB8A00800	LDRSW     	 */</v>
      </c>
      <c r="AT237" s="17" t="str">
        <f t="shared" si="5"/>
        <v>		0xB8A00800,	/* LDRSW     	ldrswoff	 */</v>
      </c>
    </row>
    <row r="238" ht="12.75" customHeight="1">
      <c r="A238" s="3" t="s">
        <v>396</v>
      </c>
      <c r="B238" s="9"/>
      <c r="C238" s="9"/>
      <c r="D238" s="10"/>
      <c r="E238" s="19" t="s">
        <v>303</v>
      </c>
      <c r="F238" s="11" t="str">
        <f t="shared" si="1"/>
        <v>offs</v>
      </c>
      <c r="G238" s="11" t="s">
        <v>229</v>
      </c>
      <c r="H238" s="21" t="s">
        <v>182</v>
      </c>
      <c r="I238" s="21"/>
      <c r="J238" s="22" t="s">
        <v>0</v>
      </c>
      <c r="K238" s="22" t="s">
        <v>37</v>
      </c>
      <c r="L238" s="33" t="s">
        <v>0</v>
      </c>
      <c r="M238" s="33" t="s">
        <v>0</v>
      </c>
      <c r="N238" s="33" t="s">
        <v>0</v>
      </c>
      <c r="O238" s="22" t="s">
        <v>0</v>
      </c>
      <c r="P238" s="33" t="s">
        <v>37</v>
      </c>
      <c r="Q238" s="33" t="s">
        <v>37</v>
      </c>
      <c r="R238" s="60" t="s">
        <v>37</v>
      </c>
      <c r="S238" s="60" t="s">
        <v>37</v>
      </c>
      <c r="T238" s="33" t="s">
        <v>0</v>
      </c>
      <c r="U238" s="47" t="s">
        <v>377</v>
      </c>
      <c r="Z238" s="22" t="s">
        <v>45</v>
      </c>
      <c r="AA238" s="22" t="s">
        <v>45</v>
      </c>
      <c r="AB238" s="22" t="s">
        <v>45</v>
      </c>
      <c r="AC238" s="22" t="s">
        <v>182</v>
      </c>
      <c r="AD238" s="33" t="s">
        <v>0</v>
      </c>
      <c r="AE238" s="33" t="s">
        <v>37</v>
      </c>
      <c r="AF238" s="47" t="s">
        <v>98</v>
      </c>
      <c r="AK238" s="22" t="s">
        <v>47</v>
      </c>
      <c r="AP238" s="15" t="str">
        <f t="shared" si="2"/>
        <v>0xBC200800</v>
      </c>
      <c r="AQ238" s="16"/>
      <c r="AR238" s="17" t="str">
        <f t="shared" si="3"/>
        <v>stroffs,                                                        </v>
      </c>
      <c r="AS238" s="17" t="str">
        <f t="shared" si="4"/>
        <v>		stroffs,                                                        	/* 0xBC200800	STR       	 */</v>
      </c>
      <c r="AT238" s="17" t="str">
        <f t="shared" si="5"/>
        <v>		0xBC200800,	/* STR       	stroffs	 */</v>
      </c>
    </row>
    <row r="239" ht="12.75" customHeight="1">
      <c r="A239" s="3" t="s">
        <v>397</v>
      </c>
      <c r="B239" s="9"/>
      <c r="C239" s="9"/>
      <c r="D239" s="10"/>
      <c r="E239" s="19" t="s">
        <v>180</v>
      </c>
      <c r="F239" s="11" t="str">
        <f t="shared" si="1"/>
        <v>offs</v>
      </c>
      <c r="G239" s="11" t="s">
        <v>229</v>
      </c>
      <c r="H239" s="21" t="s">
        <v>182</v>
      </c>
      <c r="I239" s="21"/>
      <c r="J239" s="22" t="s">
        <v>0</v>
      </c>
      <c r="K239" s="22" t="s">
        <v>37</v>
      </c>
      <c r="L239" s="33" t="s">
        <v>0</v>
      </c>
      <c r="M239" s="33" t="s">
        <v>0</v>
      </c>
      <c r="N239" s="33" t="s">
        <v>0</v>
      </c>
      <c r="O239" s="22" t="s">
        <v>0</v>
      </c>
      <c r="P239" s="33" t="s">
        <v>37</v>
      </c>
      <c r="Q239" s="33" t="s">
        <v>37</v>
      </c>
      <c r="R239" s="60" t="s">
        <v>37</v>
      </c>
      <c r="S239" s="60" t="s">
        <v>0</v>
      </c>
      <c r="T239" s="59" t="s">
        <v>0</v>
      </c>
      <c r="U239" s="47" t="s">
        <v>377</v>
      </c>
      <c r="Z239" s="22" t="s">
        <v>45</v>
      </c>
      <c r="AA239" s="22" t="s">
        <v>45</v>
      </c>
      <c r="AB239" s="22" t="s">
        <v>45</v>
      </c>
      <c r="AC239" s="22" t="s">
        <v>182</v>
      </c>
      <c r="AD239" s="33" t="s">
        <v>0</v>
      </c>
      <c r="AE239" s="33" t="s">
        <v>37</v>
      </c>
      <c r="AF239" s="47" t="s">
        <v>98</v>
      </c>
      <c r="AK239" s="22" t="s">
        <v>47</v>
      </c>
      <c r="AP239" s="15" t="str">
        <f t="shared" si="2"/>
        <v>0xBC600800</v>
      </c>
      <c r="AQ239" s="16"/>
      <c r="AR239" s="17" t="str">
        <f t="shared" si="3"/>
        <v>ldroffs,                                                        </v>
      </c>
      <c r="AS239" s="17" t="str">
        <f t="shared" si="4"/>
        <v>		ldroffs,                                                        	/* 0xBC600800	LDR       	 */</v>
      </c>
      <c r="AT239" s="17" t="str">
        <f t="shared" si="5"/>
        <v>		0xBC600800,	/* LDR       	ldroffs	 */</v>
      </c>
    </row>
    <row r="240" ht="12.75" customHeight="1">
      <c r="A240" s="8" t="s">
        <v>398</v>
      </c>
      <c r="B240" s="9"/>
      <c r="C240" s="9"/>
      <c r="D240" s="10"/>
      <c r="E240" s="19" t="s">
        <v>303</v>
      </c>
      <c r="F240" s="11" t="str">
        <f t="shared" si="1"/>
        <v>offx</v>
      </c>
      <c r="G240" s="11" t="s">
        <v>229</v>
      </c>
      <c r="H240" s="21" t="s">
        <v>51</v>
      </c>
      <c r="I240" s="21"/>
      <c r="J240" s="22" t="s">
        <v>0</v>
      </c>
      <c r="K240" s="22" t="s">
        <v>0</v>
      </c>
      <c r="L240" s="33" t="s">
        <v>0</v>
      </c>
      <c r="M240" s="33" t="s">
        <v>0</v>
      </c>
      <c r="N240" s="33" t="s">
        <v>0</v>
      </c>
      <c r="O240" s="22" t="s">
        <v>37</v>
      </c>
      <c r="P240" s="33" t="s">
        <v>37</v>
      </c>
      <c r="Q240" s="33" t="s">
        <v>37</v>
      </c>
      <c r="R240" s="60" t="s">
        <v>37</v>
      </c>
      <c r="S240" s="60" t="s">
        <v>37</v>
      </c>
      <c r="T240" s="33" t="s">
        <v>0</v>
      </c>
      <c r="U240" s="47" t="s">
        <v>377</v>
      </c>
      <c r="Z240" s="22" t="s">
        <v>45</v>
      </c>
      <c r="AA240" s="22" t="s">
        <v>45</v>
      </c>
      <c r="AB240" s="22" t="s">
        <v>45</v>
      </c>
      <c r="AC240" s="22" t="s">
        <v>182</v>
      </c>
      <c r="AD240" s="33" t="s">
        <v>0</v>
      </c>
      <c r="AE240" s="33" t="s">
        <v>37</v>
      </c>
      <c r="AF240" s="47" t="s">
        <v>98</v>
      </c>
      <c r="AK240" s="22" t="s">
        <v>47</v>
      </c>
      <c r="AP240" s="15" t="str">
        <f t="shared" si="2"/>
        <v>0xF8200800</v>
      </c>
      <c r="AQ240" s="16"/>
      <c r="AR240" s="17" t="str">
        <f t="shared" si="3"/>
        <v>stroffx,                                                        </v>
      </c>
      <c r="AS240" s="17" t="str">
        <f t="shared" si="4"/>
        <v>		stroffx,                                                        	/* 0xF8200800	STR       	 */</v>
      </c>
      <c r="AT240" s="17" t="str">
        <f t="shared" si="5"/>
        <v>		0xF8200800,	/* STR       	stroffx	 */</v>
      </c>
    </row>
    <row r="241" ht="12.75" customHeight="1">
      <c r="A241" s="8" t="s">
        <v>399</v>
      </c>
      <c r="B241" s="9"/>
      <c r="C241" s="9"/>
      <c r="D241" s="10"/>
      <c r="E241" s="19" t="s">
        <v>180</v>
      </c>
      <c r="F241" s="11" t="str">
        <f t="shared" si="1"/>
        <v>offx</v>
      </c>
      <c r="G241" s="11" t="s">
        <v>229</v>
      </c>
      <c r="H241" s="21" t="s">
        <v>51</v>
      </c>
      <c r="I241" s="21"/>
      <c r="J241" s="22" t="s">
        <v>0</v>
      </c>
      <c r="K241" s="22" t="s">
        <v>0</v>
      </c>
      <c r="L241" s="33" t="s">
        <v>0</v>
      </c>
      <c r="M241" s="33" t="s">
        <v>0</v>
      </c>
      <c r="N241" s="33" t="s">
        <v>0</v>
      </c>
      <c r="O241" s="22" t="s">
        <v>37</v>
      </c>
      <c r="P241" s="33" t="s">
        <v>37</v>
      </c>
      <c r="Q241" s="33" t="s">
        <v>37</v>
      </c>
      <c r="R241" s="60" t="s">
        <v>37</v>
      </c>
      <c r="S241" s="60" t="s">
        <v>0</v>
      </c>
      <c r="T241" s="33" t="s">
        <v>0</v>
      </c>
      <c r="U241" s="47" t="s">
        <v>377</v>
      </c>
      <c r="Z241" s="22" t="s">
        <v>45</v>
      </c>
      <c r="AA241" s="22" t="s">
        <v>45</v>
      </c>
      <c r="AB241" s="22" t="s">
        <v>45</v>
      </c>
      <c r="AC241" s="22" t="s">
        <v>182</v>
      </c>
      <c r="AD241" s="33" t="s">
        <v>0</v>
      </c>
      <c r="AE241" s="33" t="s">
        <v>37</v>
      </c>
      <c r="AF241" s="47" t="s">
        <v>98</v>
      </c>
      <c r="AK241" s="22" t="s">
        <v>47</v>
      </c>
      <c r="AP241" s="15" t="str">
        <f t="shared" si="2"/>
        <v>0xF8600800</v>
      </c>
      <c r="AQ241" s="16"/>
      <c r="AR241" s="17" t="str">
        <f t="shared" si="3"/>
        <v>ldroffx,                                                        </v>
      </c>
      <c r="AS241" s="17" t="str">
        <f t="shared" si="4"/>
        <v>		ldroffx,                                                        	/* 0xF8600800	LDR       	 */</v>
      </c>
      <c r="AT241" s="17" t="str">
        <f t="shared" si="5"/>
        <v>		0xF8600800,	/* LDR       	ldroffx	 */</v>
      </c>
    </row>
    <row r="242" ht="12.75" customHeight="1">
      <c r="A242" s="8" t="s">
        <v>400</v>
      </c>
      <c r="B242" s="9"/>
      <c r="C242" s="9"/>
      <c r="D242" s="10"/>
      <c r="E242" s="19" t="s">
        <v>303</v>
      </c>
      <c r="F242" s="11" t="str">
        <f t="shared" si="1"/>
        <v>offd</v>
      </c>
      <c r="G242" s="11" t="s">
        <v>229</v>
      </c>
      <c r="H242" s="21" t="s">
        <v>185</v>
      </c>
      <c r="I242" s="21"/>
      <c r="J242" s="22" t="s">
        <v>0</v>
      </c>
      <c r="K242" s="22" t="s">
        <v>0</v>
      </c>
      <c r="L242" s="33" t="s">
        <v>0</v>
      </c>
      <c r="M242" s="33" t="s">
        <v>0</v>
      </c>
      <c r="N242" s="33" t="s">
        <v>0</v>
      </c>
      <c r="O242" s="22" t="s">
        <v>0</v>
      </c>
      <c r="P242" s="33" t="s">
        <v>37</v>
      </c>
      <c r="Q242" s="33" t="s">
        <v>37</v>
      </c>
      <c r="R242" s="60" t="s">
        <v>37</v>
      </c>
      <c r="S242" s="60" t="s">
        <v>37</v>
      </c>
      <c r="T242" s="33" t="s">
        <v>0</v>
      </c>
      <c r="U242" s="47" t="s">
        <v>377</v>
      </c>
      <c r="Z242" s="22" t="s">
        <v>45</v>
      </c>
      <c r="AA242" s="22" t="s">
        <v>45</v>
      </c>
      <c r="AB242" s="22" t="s">
        <v>45</v>
      </c>
      <c r="AC242" s="22" t="s">
        <v>182</v>
      </c>
      <c r="AD242" s="33" t="s">
        <v>0</v>
      </c>
      <c r="AE242" s="33" t="s">
        <v>37</v>
      </c>
      <c r="AF242" s="47" t="s">
        <v>98</v>
      </c>
      <c r="AK242" s="22" t="s">
        <v>47</v>
      </c>
      <c r="AP242" s="15" t="str">
        <f t="shared" si="2"/>
        <v>0xFC200800</v>
      </c>
      <c r="AQ242" s="16"/>
      <c r="AR242" s="17" t="str">
        <f t="shared" si="3"/>
        <v>stroffd,                                                        </v>
      </c>
      <c r="AS242" s="17" t="str">
        <f t="shared" si="4"/>
        <v>		stroffd,                                                        	/* 0xFC200800	STR       	 */</v>
      </c>
      <c r="AT242" s="17" t="str">
        <f t="shared" si="5"/>
        <v>		0xFC200800,	/* STR       	stroffd	 */</v>
      </c>
    </row>
    <row r="243" ht="12.75" customHeight="1">
      <c r="A243" s="8" t="s">
        <v>401</v>
      </c>
      <c r="B243" s="9"/>
      <c r="C243" s="9"/>
      <c r="D243" s="10"/>
      <c r="E243" s="19" t="s">
        <v>180</v>
      </c>
      <c r="F243" s="11" t="str">
        <f t="shared" si="1"/>
        <v>offd</v>
      </c>
      <c r="G243" s="11" t="s">
        <v>229</v>
      </c>
      <c r="H243" s="21" t="s">
        <v>185</v>
      </c>
      <c r="I243" s="21"/>
      <c r="J243" s="22" t="s">
        <v>0</v>
      </c>
      <c r="K243" s="22" t="s">
        <v>0</v>
      </c>
      <c r="L243" s="33" t="s">
        <v>0</v>
      </c>
      <c r="M243" s="33" t="s">
        <v>0</v>
      </c>
      <c r="N243" s="33" t="s">
        <v>0</v>
      </c>
      <c r="O243" s="22" t="s">
        <v>0</v>
      </c>
      <c r="P243" s="33" t="s">
        <v>37</v>
      </c>
      <c r="Q243" s="33" t="s">
        <v>37</v>
      </c>
      <c r="R243" s="60" t="s">
        <v>37</v>
      </c>
      <c r="S243" s="60" t="s">
        <v>0</v>
      </c>
      <c r="T243" s="33" t="s">
        <v>0</v>
      </c>
      <c r="U243" s="47" t="s">
        <v>377</v>
      </c>
      <c r="Z243" s="22" t="s">
        <v>45</v>
      </c>
      <c r="AA243" s="22" t="s">
        <v>45</v>
      </c>
      <c r="AB243" s="22" t="s">
        <v>45</v>
      </c>
      <c r="AC243" s="22" t="s">
        <v>182</v>
      </c>
      <c r="AD243" s="33" t="s">
        <v>0</v>
      </c>
      <c r="AE243" s="33" t="s">
        <v>37</v>
      </c>
      <c r="AF243" s="47" t="s">
        <v>98</v>
      </c>
      <c r="AK243" s="22" t="s">
        <v>47</v>
      </c>
      <c r="AP243" s="15" t="str">
        <f t="shared" si="2"/>
        <v>0xFC600800</v>
      </c>
      <c r="AQ243" s="16"/>
      <c r="AR243" s="17" t="str">
        <f t="shared" si="3"/>
        <v>ldroffd,                                                        </v>
      </c>
      <c r="AS243" s="17" t="str">
        <f t="shared" si="4"/>
        <v>		ldroffd,                                                        	/* 0xFC600800	LDR       	 */</v>
      </c>
      <c r="AT243" s="17" t="str">
        <f t="shared" si="5"/>
        <v>		0xFC600800,	/* LDR       	ldroffd	 */</v>
      </c>
    </row>
    <row r="244" ht="12.75" customHeight="1">
      <c r="A244" s="3" t="s">
        <v>402</v>
      </c>
      <c r="B244" s="9"/>
      <c r="C244" s="9"/>
      <c r="D244" s="10"/>
      <c r="E244" s="19" t="s">
        <v>191</v>
      </c>
      <c r="F244" s="11" t="str">
        <f t="shared" si="1"/>
        <v>off</v>
      </c>
      <c r="G244" s="11" t="s">
        <v>229</v>
      </c>
      <c r="H244" s="20"/>
      <c r="I244" s="20"/>
      <c r="J244" s="22" t="s">
        <v>0</v>
      </c>
      <c r="K244" s="22" t="s">
        <v>0</v>
      </c>
      <c r="L244" s="33" t="s">
        <v>0</v>
      </c>
      <c r="M244" s="33" t="s">
        <v>0</v>
      </c>
      <c r="N244" s="33" t="s">
        <v>0</v>
      </c>
      <c r="O244" s="22" t="s">
        <v>37</v>
      </c>
      <c r="P244" s="33" t="s">
        <v>37</v>
      </c>
      <c r="Q244" s="33" t="s">
        <v>37</v>
      </c>
      <c r="R244" s="60" t="s">
        <v>0</v>
      </c>
      <c r="S244" s="60" t="s">
        <v>37</v>
      </c>
      <c r="T244" s="33" t="s">
        <v>0</v>
      </c>
      <c r="U244" s="47" t="s">
        <v>377</v>
      </c>
      <c r="Z244" s="22" t="s">
        <v>45</v>
      </c>
      <c r="AA244" s="22" t="s">
        <v>45</v>
      </c>
      <c r="AB244" s="22" t="s">
        <v>45</v>
      </c>
      <c r="AC244" s="22" t="s">
        <v>182</v>
      </c>
      <c r="AD244" s="33" t="s">
        <v>0</v>
      </c>
      <c r="AE244" s="33" t="s">
        <v>37</v>
      </c>
      <c r="AF244" s="47" t="s">
        <v>98</v>
      </c>
      <c r="AK244" s="22" t="s">
        <v>47</v>
      </c>
      <c r="AP244" s="15" t="str">
        <f t="shared" si="2"/>
        <v>0xF8A00800</v>
      </c>
      <c r="AQ244" s="16"/>
      <c r="AR244" s="17" t="str">
        <f t="shared" si="3"/>
        <v>prfmoff,                                                        </v>
      </c>
      <c r="AS244" s="17" t="str">
        <f t="shared" si="4"/>
        <v>		prfmoff,                                                        	/* 0xF8A00800	PRFM      	 */</v>
      </c>
      <c r="AT244" s="17" t="str">
        <f t="shared" si="5"/>
        <v>		0xF8A00800,	/* PRFM      	prfmoff	 */</v>
      </c>
    </row>
    <row r="245" ht="12.75" customHeight="1">
      <c r="A245" s="3" t="s">
        <v>403</v>
      </c>
      <c r="B245" s="9"/>
      <c r="C245" s="9"/>
      <c r="D245" s="10" t="s">
        <v>404</v>
      </c>
      <c r="F245" s="11" t="str">
        <f t="shared" si="1"/>
        <v/>
      </c>
      <c r="G245" s="12"/>
      <c r="H245" s="13"/>
      <c r="I245" s="13"/>
      <c r="J245" s="27" t="s">
        <v>256</v>
      </c>
      <c r="L245" s="14" t="s">
        <v>0</v>
      </c>
      <c r="M245" s="14" t="s">
        <v>0</v>
      </c>
      <c r="N245" s="28" t="s">
        <v>0</v>
      </c>
      <c r="O245" s="27" t="s">
        <v>376</v>
      </c>
      <c r="P245" s="28" t="s">
        <v>37</v>
      </c>
      <c r="Q245" s="14" t="s">
        <v>0</v>
      </c>
      <c r="R245" s="50" t="s">
        <v>96</v>
      </c>
      <c r="T245" s="50" t="s">
        <v>405</v>
      </c>
      <c r="AF245" s="45" t="s">
        <v>98</v>
      </c>
      <c r="AK245" s="27" t="s">
        <v>47</v>
      </c>
      <c r="AP245" s="15" t="str">
        <f t="shared" si="2"/>
        <v/>
      </c>
      <c r="AQ245" s="16"/>
      <c r="AR245" s="17" t="str">
        <f t="shared" si="3"/>
        <v/>
      </c>
      <c r="AS245" s="17" t="str">
        <f t="shared" si="4"/>
        <v>	/* Load/store register (unsigned immediate) */</v>
      </c>
      <c r="AT245" s="17" t="str">
        <f t="shared" si="5"/>
        <v>	/* Load/store register (unsigned immediate) */</v>
      </c>
    </row>
    <row r="246" ht="12.75" customHeight="1">
      <c r="A246" s="3" t="s">
        <v>406</v>
      </c>
      <c r="B246" s="9"/>
      <c r="C246" s="9"/>
      <c r="D246" s="10"/>
      <c r="E246" s="19" t="s">
        <v>296</v>
      </c>
      <c r="F246" s="11" t="str">
        <f t="shared" si="1"/>
        <v>imm</v>
      </c>
      <c r="G246" s="11" t="s">
        <v>78</v>
      </c>
      <c r="H246" s="57"/>
      <c r="I246" s="21"/>
      <c r="J246" s="22" t="s">
        <v>37</v>
      </c>
      <c r="K246" s="22" t="s">
        <v>37</v>
      </c>
      <c r="L246" s="46" t="s">
        <v>0</v>
      </c>
      <c r="M246" s="46" t="s">
        <v>0</v>
      </c>
      <c r="N246" s="33" t="s">
        <v>0</v>
      </c>
      <c r="O246" s="22" t="s">
        <v>37</v>
      </c>
      <c r="P246" s="33" t="s">
        <v>37</v>
      </c>
      <c r="Q246" s="46" t="s">
        <v>0</v>
      </c>
      <c r="R246" s="54" t="s">
        <v>37</v>
      </c>
      <c r="S246" s="54" t="s">
        <v>37</v>
      </c>
      <c r="T246" s="54" t="s">
        <v>405</v>
      </c>
      <c r="AF246" s="47" t="s">
        <v>98</v>
      </c>
      <c r="AK246" s="22" t="s">
        <v>47</v>
      </c>
      <c r="AP246" s="15" t="str">
        <f t="shared" si="2"/>
        <v>0x39000000</v>
      </c>
      <c r="AQ246" s="16"/>
      <c r="AR246" s="17" t="str">
        <f t="shared" si="3"/>
        <v>strbimm,                                                        </v>
      </c>
      <c r="AS246" s="17" t="str">
        <f t="shared" si="4"/>
        <v>		strbimm,                                                        	/* 0x39000000	STRB      	 */</v>
      </c>
      <c r="AT246" s="17" t="str">
        <f t="shared" si="5"/>
        <v>		0x39000000,	/* STRB      	strbimm	 */</v>
      </c>
    </row>
    <row r="247" ht="12.75" customHeight="1">
      <c r="A247" s="8" t="s">
        <v>407</v>
      </c>
      <c r="B247" s="9"/>
      <c r="C247" s="9"/>
      <c r="D247" s="10"/>
      <c r="E247" s="19" t="s">
        <v>298</v>
      </c>
      <c r="F247" s="11" t="str">
        <f t="shared" si="1"/>
        <v>imm</v>
      </c>
      <c r="G247" s="11" t="s">
        <v>78</v>
      </c>
      <c r="H247" s="57"/>
      <c r="I247" s="21"/>
      <c r="J247" s="22" t="s">
        <v>37</v>
      </c>
      <c r="K247" s="22" t="s">
        <v>37</v>
      </c>
      <c r="L247" s="46" t="s">
        <v>0</v>
      </c>
      <c r="M247" s="46" t="s">
        <v>0</v>
      </c>
      <c r="N247" s="33" t="s">
        <v>0</v>
      </c>
      <c r="O247" s="22" t="s">
        <v>37</v>
      </c>
      <c r="P247" s="33" t="s">
        <v>37</v>
      </c>
      <c r="Q247" s="46" t="s">
        <v>0</v>
      </c>
      <c r="R247" s="54" t="s">
        <v>37</v>
      </c>
      <c r="S247" s="54" t="s">
        <v>0</v>
      </c>
      <c r="T247" s="54" t="s">
        <v>405</v>
      </c>
      <c r="AF247" s="47" t="s">
        <v>98</v>
      </c>
      <c r="AK247" s="22" t="s">
        <v>47</v>
      </c>
      <c r="AP247" s="15" t="str">
        <f t="shared" si="2"/>
        <v>0x39400000</v>
      </c>
      <c r="AQ247" s="16"/>
      <c r="AR247" s="17" t="str">
        <f t="shared" si="3"/>
        <v>ldrbimm,                                                        </v>
      </c>
      <c r="AS247" s="17" t="str">
        <f t="shared" si="4"/>
        <v>		ldrbimm,                                                        	/* 0x39400000	LDRB      	 */</v>
      </c>
      <c r="AT247" s="17" t="str">
        <f t="shared" si="5"/>
        <v>		0x39400000,	/* LDRB      	ldrbimm	 */</v>
      </c>
    </row>
    <row r="248" ht="12.75" customHeight="1">
      <c r="A248" s="8" t="s">
        <v>408</v>
      </c>
      <c r="B248" s="9"/>
      <c r="C248" s="9"/>
      <c r="D248" s="10"/>
      <c r="E248" s="19" t="s">
        <v>300</v>
      </c>
      <c r="F248" s="11" t="str">
        <f t="shared" si="1"/>
        <v>immx</v>
      </c>
      <c r="G248" s="11" t="s">
        <v>78</v>
      </c>
      <c r="H248" s="57" t="s">
        <v>51</v>
      </c>
      <c r="I248" s="21"/>
      <c r="J248" s="61" t="s">
        <v>37</v>
      </c>
      <c r="K248" s="61" t="s">
        <v>37</v>
      </c>
      <c r="L248" s="46" t="s">
        <v>0</v>
      </c>
      <c r="M248" s="46" t="s">
        <v>0</v>
      </c>
      <c r="N248" s="33" t="s">
        <v>0</v>
      </c>
      <c r="O248" s="22" t="s">
        <v>37</v>
      </c>
      <c r="P248" s="33" t="s">
        <v>37</v>
      </c>
      <c r="Q248" s="46" t="s">
        <v>0</v>
      </c>
      <c r="R248" s="54" t="s">
        <v>0</v>
      </c>
      <c r="S248" s="54" t="s">
        <v>37</v>
      </c>
      <c r="T248" s="54" t="s">
        <v>405</v>
      </c>
      <c r="AF248" s="47" t="s">
        <v>98</v>
      </c>
      <c r="AK248" s="22" t="s">
        <v>47</v>
      </c>
      <c r="AP248" s="15" t="str">
        <f t="shared" si="2"/>
        <v>0x39800000</v>
      </c>
      <c r="AQ248" s="16"/>
      <c r="AR248" s="17" t="str">
        <f t="shared" si="3"/>
        <v>ldrsbimmx,                                                      </v>
      </c>
      <c r="AS248" s="17" t="str">
        <f t="shared" si="4"/>
        <v>		ldrsbimmx,                                                      	/* 0x39800000	LDRSB     	 */</v>
      </c>
      <c r="AT248" s="17" t="str">
        <f t="shared" si="5"/>
        <v>		0x39800000,	/* LDRSB     	ldrsbimmx	 */</v>
      </c>
    </row>
    <row r="249" ht="12.75" customHeight="1">
      <c r="A249" s="3" t="s">
        <v>409</v>
      </c>
      <c r="B249" s="9"/>
      <c r="C249" s="9"/>
      <c r="D249" s="10"/>
      <c r="E249" s="19" t="s">
        <v>300</v>
      </c>
      <c r="F249" s="11" t="str">
        <f t="shared" si="1"/>
        <v>immw</v>
      </c>
      <c r="G249" s="11" t="s">
        <v>78</v>
      </c>
      <c r="H249" s="57" t="s">
        <v>49</v>
      </c>
      <c r="I249" s="21"/>
      <c r="J249" s="61" t="s">
        <v>37</v>
      </c>
      <c r="K249" s="61" t="s">
        <v>37</v>
      </c>
      <c r="L249" s="46" t="s">
        <v>0</v>
      </c>
      <c r="M249" s="46" t="s">
        <v>0</v>
      </c>
      <c r="N249" s="33" t="s">
        <v>0</v>
      </c>
      <c r="O249" s="22" t="s">
        <v>37</v>
      </c>
      <c r="P249" s="33" t="s">
        <v>37</v>
      </c>
      <c r="Q249" s="46" t="s">
        <v>0</v>
      </c>
      <c r="R249" s="54" t="s">
        <v>0</v>
      </c>
      <c r="S249" s="54" t="s">
        <v>0</v>
      </c>
      <c r="T249" s="54" t="s">
        <v>405</v>
      </c>
      <c r="AF249" s="47" t="s">
        <v>98</v>
      </c>
      <c r="AK249" s="22" t="s">
        <v>47</v>
      </c>
      <c r="AP249" s="15" t="str">
        <f t="shared" si="2"/>
        <v>0x39C00000</v>
      </c>
      <c r="AQ249" s="16"/>
      <c r="AR249" s="17" t="str">
        <f t="shared" si="3"/>
        <v>ldrsbimmw,                                                      </v>
      </c>
      <c r="AS249" s="17" t="str">
        <f t="shared" si="4"/>
        <v>		ldrsbimmw,                                                      	/* 0x39C00000	LDRSB     	 */</v>
      </c>
      <c r="AT249" s="17" t="str">
        <f t="shared" si="5"/>
        <v>		0x39C00000,	/* LDRSB     	ldrsbimmw	 */</v>
      </c>
    </row>
    <row r="250" ht="12.75" customHeight="1">
      <c r="A250" s="8" t="s">
        <v>410</v>
      </c>
      <c r="B250" s="9"/>
      <c r="C250" s="9"/>
      <c r="D250" s="10"/>
      <c r="E250" s="19" t="s">
        <v>303</v>
      </c>
      <c r="F250" s="11" t="str">
        <f t="shared" si="1"/>
        <v>immb</v>
      </c>
      <c r="G250" s="11" t="s">
        <v>78</v>
      </c>
      <c r="H250" s="57" t="s">
        <v>114</v>
      </c>
      <c r="I250" s="21"/>
      <c r="J250" s="61" t="s">
        <v>37</v>
      </c>
      <c r="K250" s="61" t="s">
        <v>37</v>
      </c>
      <c r="L250" s="46" t="s">
        <v>0</v>
      </c>
      <c r="M250" s="46" t="s">
        <v>0</v>
      </c>
      <c r="N250" s="33" t="s">
        <v>0</v>
      </c>
      <c r="O250" s="22" t="s">
        <v>0</v>
      </c>
      <c r="P250" s="33" t="s">
        <v>37</v>
      </c>
      <c r="Q250" s="46" t="s">
        <v>0</v>
      </c>
      <c r="R250" s="54" t="s">
        <v>37</v>
      </c>
      <c r="S250" s="54" t="s">
        <v>37</v>
      </c>
      <c r="T250" s="54" t="s">
        <v>405</v>
      </c>
      <c r="AF250" s="47" t="s">
        <v>98</v>
      </c>
      <c r="AK250" s="22" t="s">
        <v>47</v>
      </c>
      <c r="AP250" s="15" t="str">
        <f t="shared" si="2"/>
        <v>0x3D000000</v>
      </c>
      <c r="AQ250" s="16"/>
      <c r="AR250" s="17" t="str">
        <f t="shared" si="3"/>
        <v>strimmb,                                                        </v>
      </c>
      <c r="AS250" s="17" t="str">
        <f t="shared" si="4"/>
        <v>		strimmb,                                                        	/* 0x3D000000	STR       	 */</v>
      </c>
      <c r="AT250" s="17" t="str">
        <f t="shared" si="5"/>
        <v>		0x3D000000,	/* STR       	strimmb	 */</v>
      </c>
    </row>
    <row r="251" ht="12.75" customHeight="1">
      <c r="A251" s="8" t="s">
        <v>411</v>
      </c>
      <c r="B251" s="9"/>
      <c r="C251" s="9"/>
      <c r="D251" s="10"/>
      <c r="E251" s="19" t="s">
        <v>180</v>
      </c>
      <c r="F251" s="11" t="str">
        <f t="shared" si="1"/>
        <v>immb</v>
      </c>
      <c r="G251" s="11" t="s">
        <v>78</v>
      </c>
      <c r="H251" s="57" t="s">
        <v>114</v>
      </c>
      <c r="I251" s="21"/>
      <c r="J251" s="61" t="s">
        <v>37</v>
      </c>
      <c r="K251" s="61" t="s">
        <v>37</v>
      </c>
      <c r="L251" s="46" t="s">
        <v>0</v>
      </c>
      <c r="M251" s="46" t="s">
        <v>0</v>
      </c>
      <c r="N251" s="33" t="s">
        <v>0</v>
      </c>
      <c r="O251" s="22" t="s">
        <v>0</v>
      </c>
      <c r="P251" s="33" t="s">
        <v>37</v>
      </c>
      <c r="Q251" s="46" t="s">
        <v>0</v>
      </c>
      <c r="R251" s="54" t="s">
        <v>37</v>
      </c>
      <c r="S251" s="54" t="s">
        <v>0</v>
      </c>
      <c r="T251" s="54" t="s">
        <v>405</v>
      </c>
      <c r="AF251" s="47" t="s">
        <v>98</v>
      </c>
      <c r="AK251" s="22" t="s">
        <v>47</v>
      </c>
      <c r="AP251" s="15" t="str">
        <f t="shared" si="2"/>
        <v>0x3D400000</v>
      </c>
      <c r="AQ251" s="16"/>
      <c r="AR251" s="17" t="str">
        <f t="shared" si="3"/>
        <v>ldrimmb,                                                        </v>
      </c>
      <c r="AS251" s="17" t="str">
        <f t="shared" si="4"/>
        <v>		ldrimmb,                                                        	/* 0x3D400000	LDR       	 */</v>
      </c>
      <c r="AT251" s="17" t="str">
        <f t="shared" si="5"/>
        <v>		0x3D400000,	/* LDR       	ldrimmb	 */</v>
      </c>
    </row>
    <row r="252" ht="12.75" customHeight="1">
      <c r="A252" s="3" t="s">
        <v>412</v>
      </c>
      <c r="B252" s="9"/>
      <c r="C252" s="9"/>
      <c r="D252" s="10"/>
      <c r="E252" s="19" t="s">
        <v>303</v>
      </c>
      <c r="F252" s="11" t="str">
        <f t="shared" si="1"/>
        <v>immq</v>
      </c>
      <c r="G252" s="11" t="s">
        <v>78</v>
      </c>
      <c r="H252" s="57" t="s">
        <v>189</v>
      </c>
      <c r="I252" s="21"/>
      <c r="J252" s="61" t="s">
        <v>37</v>
      </c>
      <c r="K252" s="61" t="s">
        <v>37</v>
      </c>
      <c r="L252" s="46" t="s">
        <v>0</v>
      </c>
      <c r="M252" s="46" t="s">
        <v>0</v>
      </c>
      <c r="N252" s="33" t="s">
        <v>0</v>
      </c>
      <c r="O252" s="22" t="s">
        <v>0</v>
      </c>
      <c r="P252" s="33" t="s">
        <v>37</v>
      </c>
      <c r="Q252" s="46" t="s">
        <v>0</v>
      </c>
      <c r="R252" s="54" t="s">
        <v>0</v>
      </c>
      <c r="S252" s="54" t="s">
        <v>37</v>
      </c>
      <c r="T252" s="54" t="s">
        <v>405</v>
      </c>
      <c r="AF252" s="47" t="s">
        <v>98</v>
      </c>
      <c r="AK252" s="22" t="s">
        <v>47</v>
      </c>
      <c r="AP252" s="15" t="str">
        <f t="shared" si="2"/>
        <v>0x3D800000</v>
      </c>
      <c r="AQ252" s="16"/>
      <c r="AR252" s="17" t="str">
        <f t="shared" si="3"/>
        <v>strimmq,                                                        </v>
      </c>
      <c r="AS252" s="17" t="str">
        <f t="shared" si="4"/>
        <v>		strimmq,                                                        	/* 0x3D800000	STR       	 */</v>
      </c>
      <c r="AT252" s="17" t="str">
        <f t="shared" si="5"/>
        <v>		0x3D800000,	/* STR       	strimmq	 */</v>
      </c>
    </row>
    <row r="253" ht="12.75" customHeight="1">
      <c r="A253" s="3" t="s">
        <v>413</v>
      </c>
      <c r="B253" s="9"/>
      <c r="C253" s="9"/>
      <c r="D253" s="10"/>
      <c r="E253" s="19" t="s">
        <v>180</v>
      </c>
      <c r="F253" s="11" t="str">
        <f t="shared" si="1"/>
        <v>immq</v>
      </c>
      <c r="G253" s="11" t="s">
        <v>78</v>
      </c>
      <c r="H253" s="57" t="s">
        <v>189</v>
      </c>
      <c r="I253" s="21"/>
      <c r="J253" s="61" t="s">
        <v>37</v>
      </c>
      <c r="K253" s="61" t="s">
        <v>37</v>
      </c>
      <c r="L253" s="46" t="s">
        <v>0</v>
      </c>
      <c r="M253" s="46" t="s">
        <v>0</v>
      </c>
      <c r="N253" s="33" t="s">
        <v>0</v>
      </c>
      <c r="O253" s="22" t="s">
        <v>0</v>
      </c>
      <c r="P253" s="33" t="s">
        <v>37</v>
      </c>
      <c r="Q253" s="46" t="s">
        <v>0</v>
      </c>
      <c r="R253" s="54" t="s">
        <v>0</v>
      </c>
      <c r="S253" s="54" t="s">
        <v>0</v>
      </c>
      <c r="T253" s="54" t="s">
        <v>405</v>
      </c>
      <c r="AF253" s="47" t="s">
        <v>98</v>
      </c>
      <c r="AK253" s="22" t="s">
        <v>47</v>
      </c>
      <c r="AP253" s="15" t="str">
        <f t="shared" si="2"/>
        <v>0x3DC00000</v>
      </c>
      <c r="AQ253" s="16"/>
      <c r="AR253" s="17" t="str">
        <f t="shared" si="3"/>
        <v>ldrimmq,                                                        </v>
      </c>
      <c r="AS253" s="17" t="str">
        <f t="shared" si="4"/>
        <v>		ldrimmq,                                                        	/* 0x3DC00000	LDR       	 */</v>
      </c>
      <c r="AT253" s="17" t="str">
        <f t="shared" si="5"/>
        <v>		0x3DC00000,	/* LDR       	ldrimmq	 */</v>
      </c>
    </row>
    <row r="254" ht="12.75" customHeight="1">
      <c r="A254" s="8" t="s">
        <v>414</v>
      </c>
      <c r="B254" s="9"/>
      <c r="C254" s="9"/>
      <c r="D254" s="10"/>
      <c r="E254" s="19" t="s">
        <v>308</v>
      </c>
      <c r="F254" s="11" t="str">
        <f t="shared" si="1"/>
        <v>imm</v>
      </c>
      <c r="G254" s="11" t="s">
        <v>78</v>
      </c>
      <c r="H254" s="57"/>
      <c r="I254" s="21"/>
      <c r="J254" s="22" t="s">
        <v>37</v>
      </c>
      <c r="K254" s="22" t="s">
        <v>0</v>
      </c>
      <c r="L254" s="46" t="s">
        <v>0</v>
      </c>
      <c r="M254" s="46" t="s">
        <v>0</v>
      </c>
      <c r="N254" s="33" t="s">
        <v>0</v>
      </c>
      <c r="O254" s="22" t="s">
        <v>37</v>
      </c>
      <c r="P254" s="33" t="s">
        <v>37</v>
      </c>
      <c r="Q254" s="46" t="s">
        <v>0</v>
      </c>
      <c r="R254" s="54" t="s">
        <v>37</v>
      </c>
      <c r="S254" s="54" t="s">
        <v>37</v>
      </c>
      <c r="T254" s="54" t="s">
        <v>405</v>
      </c>
      <c r="AF254" s="47" t="s">
        <v>98</v>
      </c>
      <c r="AK254" s="22" t="s">
        <v>47</v>
      </c>
      <c r="AP254" s="15" t="str">
        <f t="shared" si="2"/>
        <v>0x79000000</v>
      </c>
      <c r="AQ254" s="16"/>
      <c r="AR254" s="17" t="str">
        <f t="shared" si="3"/>
        <v>strhimm,                                                        </v>
      </c>
      <c r="AS254" s="17" t="str">
        <f t="shared" si="4"/>
        <v>		strhimm,                                                        	/* 0x79000000	STRH      	 */</v>
      </c>
      <c r="AT254" s="17" t="str">
        <f t="shared" si="5"/>
        <v>		0x79000000,	/* STRH      	strhimm	 */</v>
      </c>
    </row>
    <row r="255" ht="12.75" customHeight="1">
      <c r="A255" s="8" t="s">
        <v>415</v>
      </c>
      <c r="B255" s="9"/>
      <c r="C255" s="9"/>
      <c r="D255" s="10"/>
      <c r="E255" s="19" t="s">
        <v>310</v>
      </c>
      <c r="F255" s="11" t="str">
        <f t="shared" si="1"/>
        <v>imm</v>
      </c>
      <c r="G255" s="11" t="s">
        <v>78</v>
      </c>
      <c r="H255" s="57"/>
      <c r="I255" s="21"/>
      <c r="J255" s="22" t="s">
        <v>37</v>
      </c>
      <c r="K255" s="22" t="s">
        <v>0</v>
      </c>
      <c r="L255" s="46" t="s">
        <v>0</v>
      </c>
      <c r="M255" s="46" t="s">
        <v>0</v>
      </c>
      <c r="N255" s="33" t="s">
        <v>0</v>
      </c>
      <c r="O255" s="22" t="s">
        <v>37</v>
      </c>
      <c r="P255" s="33" t="s">
        <v>37</v>
      </c>
      <c r="Q255" s="46" t="s">
        <v>0</v>
      </c>
      <c r="R255" s="54" t="s">
        <v>37</v>
      </c>
      <c r="S255" s="54" t="s">
        <v>0</v>
      </c>
      <c r="T255" s="54" t="s">
        <v>405</v>
      </c>
      <c r="AF255" s="47" t="s">
        <v>98</v>
      </c>
      <c r="AK255" s="22" t="s">
        <v>47</v>
      </c>
      <c r="AP255" s="15" t="str">
        <f t="shared" si="2"/>
        <v>0x79400000</v>
      </c>
      <c r="AQ255" s="16"/>
      <c r="AR255" s="17" t="str">
        <f t="shared" si="3"/>
        <v>ldrhimm,                                                        </v>
      </c>
      <c r="AS255" s="17" t="str">
        <f t="shared" si="4"/>
        <v>		ldrhimm,                                                        	/* 0x79400000	LDRH      	 */</v>
      </c>
      <c r="AT255" s="17" t="str">
        <f t="shared" si="5"/>
        <v>		0x79400000,	/* LDRH      	ldrhimm	 */</v>
      </c>
    </row>
    <row r="256" ht="12.75" customHeight="1">
      <c r="A256" s="3" t="s">
        <v>416</v>
      </c>
      <c r="B256" s="9"/>
      <c r="C256" s="9"/>
      <c r="D256" s="10"/>
      <c r="E256" s="19" t="s">
        <v>312</v>
      </c>
      <c r="F256" s="11" t="str">
        <f t="shared" si="1"/>
        <v>immx</v>
      </c>
      <c r="G256" s="11" t="s">
        <v>78</v>
      </c>
      <c r="H256" s="57" t="s">
        <v>51</v>
      </c>
      <c r="I256" s="21"/>
      <c r="J256" s="22" t="s">
        <v>37</v>
      </c>
      <c r="K256" s="22" t="s">
        <v>0</v>
      </c>
      <c r="L256" s="46" t="s">
        <v>0</v>
      </c>
      <c r="M256" s="46" t="s">
        <v>0</v>
      </c>
      <c r="N256" s="33" t="s">
        <v>0</v>
      </c>
      <c r="O256" s="22" t="s">
        <v>37</v>
      </c>
      <c r="P256" s="33" t="s">
        <v>37</v>
      </c>
      <c r="Q256" s="46" t="s">
        <v>0</v>
      </c>
      <c r="R256" s="54" t="s">
        <v>0</v>
      </c>
      <c r="S256" s="54" t="s">
        <v>37</v>
      </c>
      <c r="T256" s="54" t="s">
        <v>405</v>
      </c>
      <c r="AF256" s="47" t="s">
        <v>98</v>
      </c>
      <c r="AK256" s="22" t="s">
        <v>47</v>
      </c>
      <c r="AP256" s="15" t="str">
        <f t="shared" si="2"/>
        <v>0x79800000</v>
      </c>
      <c r="AQ256" s="16"/>
      <c r="AR256" s="17" t="str">
        <f t="shared" si="3"/>
        <v>ldrshimmx,                                                      </v>
      </c>
      <c r="AS256" s="17" t="str">
        <f t="shared" si="4"/>
        <v>		ldrshimmx,                                                      	/* 0x79800000	LDRSH     	 */</v>
      </c>
      <c r="AT256" s="17" t="str">
        <f t="shared" si="5"/>
        <v>		0x79800000,	/* LDRSH     	ldrshimmx	 */</v>
      </c>
    </row>
    <row r="257" ht="12.75" customHeight="1">
      <c r="A257" s="8" t="s">
        <v>417</v>
      </c>
      <c r="B257" s="9"/>
      <c r="C257" s="9"/>
      <c r="D257" s="10"/>
      <c r="E257" s="19" t="s">
        <v>312</v>
      </c>
      <c r="F257" s="11" t="str">
        <f t="shared" si="1"/>
        <v>immw</v>
      </c>
      <c r="G257" s="11" t="s">
        <v>78</v>
      </c>
      <c r="H257" s="57" t="s">
        <v>49</v>
      </c>
      <c r="I257" s="21"/>
      <c r="J257" s="22" t="s">
        <v>37</v>
      </c>
      <c r="K257" s="22" t="s">
        <v>0</v>
      </c>
      <c r="L257" s="46" t="s">
        <v>0</v>
      </c>
      <c r="M257" s="46" t="s">
        <v>0</v>
      </c>
      <c r="N257" s="33" t="s">
        <v>0</v>
      </c>
      <c r="O257" s="22" t="s">
        <v>37</v>
      </c>
      <c r="P257" s="33" t="s">
        <v>37</v>
      </c>
      <c r="Q257" s="46" t="s">
        <v>0</v>
      </c>
      <c r="R257" s="54" t="s">
        <v>0</v>
      </c>
      <c r="S257" s="54" t="s">
        <v>0</v>
      </c>
      <c r="T257" s="54" t="s">
        <v>405</v>
      </c>
      <c r="AF257" s="47" t="s">
        <v>98</v>
      </c>
      <c r="AK257" s="22" t="s">
        <v>47</v>
      </c>
      <c r="AP257" s="15" t="str">
        <f t="shared" si="2"/>
        <v>0x79C00000</v>
      </c>
      <c r="AQ257" s="16"/>
      <c r="AR257" s="17" t="str">
        <f t="shared" si="3"/>
        <v>ldrshimmw,                                                      </v>
      </c>
      <c r="AS257" s="17" t="str">
        <f t="shared" si="4"/>
        <v>		ldrshimmw,                                                      	/* 0x79C00000	LDRSH     	 */</v>
      </c>
      <c r="AT257" s="17" t="str">
        <f t="shared" si="5"/>
        <v>		0x79C00000,	/* LDRSH     	ldrshimmw	 */</v>
      </c>
    </row>
    <row r="258" ht="12.75" customHeight="1">
      <c r="A258" s="8" t="s">
        <v>418</v>
      </c>
      <c r="B258" s="9"/>
      <c r="C258" s="9"/>
      <c r="D258" s="10"/>
      <c r="E258" s="19" t="s">
        <v>303</v>
      </c>
      <c r="F258" s="11" t="str">
        <f t="shared" si="1"/>
        <v>immh</v>
      </c>
      <c r="G258" s="11" t="s">
        <v>78</v>
      </c>
      <c r="H258" s="57" t="s">
        <v>279</v>
      </c>
      <c r="I258" s="21"/>
      <c r="J258" s="22" t="s">
        <v>37</v>
      </c>
      <c r="K258" s="22" t="s">
        <v>0</v>
      </c>
      <c r="L258" s="46" t="s">
        <v>0</v>
      </c>
      <c r="M258" s="46" t="s">
        <v>0</v>
      </c>
      <c r="N258" s="33" t="s">
        <v>0</v>
      </c>
      <c r="O258" s="22" t="s">
        <v>0</v>
      </c>
      <c r="P258" s="33" t="s">
        <v>37</v>
      </c>
      <c r="Q258" s="46" t="s">
        <v>0</v>
      </c>
      <c r="R258" s="54" t="s">
        <v>37</v>
      </c>
      <c r="S258" s="54" t="s">
        <v>37</v>
      </c>
      <c r="T258" s="54" t="s">
        <v>405</v>
      </c>
      <c r="AF258" s="47" t="s">
        <v>98</v>
      </c>
      <c r="AK258" s="22" t="s">
        <v>47</v>
      </c>
      <c r="AP258" s="15" t="str">
        <f t="shared" si="2"/>
        <v>0x7D000000</v>
      </c>
      <c r="AQ258" s="16"/>
      <c r="AR258" s="17" t="str">
        <f t="shared" si="3"/>
        <v>strimmh,                                                        </v>
      </c>
      <c r="AS258" s="17" t="str">
        <f t="shared" si="4"/>
        <v>		strimmh,                                                        	/* 0x7D000000	STR       	 */</v>
      </c>
      <c r="AT258" s="17" t="str">
        <f t="shared" si="5"/>
        <v>		0x7D000000,	/* STR       	strimmh	 */</v>
      </c>
    </row>
    <row r="259" ht="12.75" customHeight="1">
      <c r="A259" s="3" t="s">
        <v>419</v>
      </c>
      <c r="B259" s="9"/>
      <c r="C259" s="9"/>
      <c r="D259" s="10"/>
      <c r="E259" s="19" t="s">
        <v>180</v>
      </c>
      <c r="F259" s="11" t="str">
        <f t="shared" si="1"/>
        <v>immh</v>
      </c>
      <c r="G259" s="11" t="s">
        <v>78</v>
      </c>
      <c r="H259" s="57" t="s">
        <v>279</v>
      </c>
      <c r="I259" s="21"/>
      <c r="J259" s="22" t="s">
        <v>37</v>
      </c>
      <c r="K259" s="22" t="s">
        <v>0</v>
      </c>
      <c r="L259" s="46" t="s">
        <v>0</v>
      </c>
      <c r="M259" s="46" t="s">
        <v>0</v>
      </c>
      <c r="N259" s="33" t="s">
        <v>0</v>
      </c>
      <c r="O259" s="22" t="s">
        <v>0</v>
      </c>
      <c r="P259" s="33" t="s">
        <v>37</v>
      </c>
      <c r="Q259" s="46" t="s">
        <v>0</v>
      </c>
      <c r="R259" s="54" t="s">
        <v>37</v>
      </c>
      <c r="S259" s="54" t="s">
        <v>0</v>
      </c>
      <c r="T259" s="54" t="s">
        <v>405</v>
      </c>
      <c r="AF259" s="47" t="s">
        <v>98</v>
      </c>
      <c r="AK259" s="22" t="s">
        <v>47</v>
      </c>
      <c r="AP259" s="15" t="str">
        <f t="shared" si="2"/>
        <v>0x7D400000</v>
      </c>
      <c r="AQ259" s="16"/>
      <c r="AR259" s="17" t="str">
        <f t="shared" si="3"/>
        <v>ldrimmh,                                                        </v>
      </c>
      <c r="AS259" s="17" t="str">
        <f t="shared" si="4"/>
        <v>		ldrimmh,                                                        	/* 0x7D400000	LDR       	 */</v>
      </c>
      <c r="AT259" s="17" t="str">
        <f t="shared" si="5"/>
        <v>		0x7D400000,	/* LDR       	ldrimmh	 */</v>
      </c>
    </row>
    <row r="260" ht="12.75" customHeight="1">
      <c r="A260" s="3" t="s">
        <v>420</v>
      </c>
      <c r="B260" s="9"/>
      <c r="C260" s="9"/>
      <c r="D260" s="10"/>
      <c r="E260" s="19" t="s">
        <v>303</v>
      </c>
      <c r="F260" s="11" t="str">
        <f t="shared" si="1"/>
        <v>immw</v>
      </c>
      <c r="G260" s="11" t="s">
        <v>78</v>
      </c>
      <c r="H260" s="57" t="s">
        <v>49</v>
      </c>
      <c r="I260" s="21"/>
      <c r="J260" s="22" t="s">
        <v>0</v>
      </c>
      <c r="K260" s="22" t="s">
        <v>37</v>
      </c>
      <c r="L260" s="46" t="s">
        <v>0</v>
      </c>
      <c r="M260" s="46" t="s">
        <v>0</v>
      </c>
      <c r="N260" s="33" t="s">
        <v>0</v>
      </c>
      <c r="O260" s="22" t="s">
        <v>37</v>
      </c>
      <c r="P260" s="33" t="s">
        <v>37</v>
      </c>
      <c r="Q260" s="46" t="s">
        <v>0</v>
      </c>
      <c r="R260" s="54" t="s">
        <v>37</v>
      </c>
      <c r="S260" s="54" t="s">
        <v>37</v>
      </c>
      <c r="T260" s="54" t="s">
        <v>405</v>
      </c>
      <c r="AF260" s="47" t="s">
        <v>98</v>
      </c>
      <c r="AK260" s="22" t="s">
        <v>47</v>
      </c>
      <c r="AP260" s="15" t="str">
        <f t="shared" si="2"/>
        <v>0xB9000000</v>
      </c>
      <c r="AQ260" s="16"/>
      <c r="AR260" s="17" t="str">
        <f t="shared" si="3"/>
        <v>strimmw,                                                        </v>
      </c>
      <c r="AS260" s="17" t="str">
        <f t="shared" si="4"/>
        <v>		strimmw,                                                        	/* 0xB9000000	STR       	 */</v>
      </c>
      <c r="AT260" s="17" t="str">
        <f t="shared" si="5"/>
        <v>		0xB9000000,	/* STR       	strimmw	 */</v>
      </c>
    </row>
    <row r="261" ht="12.75" customHeight="1">
      <c r="A261" s="8" t="s">
        <v>421</v>
      </c>
      <c r="B261" s="9"/>
      <c r="C261" s="9"/>
      <c r="D261" s="10"/>
      <c r="E261" s="19" t="s">
        <v>180</v>
      </c>
      <c r="F261" s="11" t="str">
        <f t="shared" si="1"/>
        <v>immw</v>
      </c>
      <c r="G261" s="11" t="s">
        <v>78</v>
      </c>
      <c r="H261" s="57" t="s">
        <v>49</v>
      </c>
      <c r="I261" s="21"/>
      <c r="J261" s="22" t="s">
        <v>0</v>
      </c>
      <c r="K261" s="22" t="s">
        <v>37</v>
      </c>
      <c r="L261" s="46" t="s">
        <v>0</v>
      </c>
      <c r="M261" s="46" t="s">
        <v>0</v>
      </c>
      <c r="N261" s="33" t="s">
        <v>0</v>
      </c>
      <c r="O261" s="22" t="s">
        <v>37</v>
      </c>
      <c r="P261" s="33" t="s">
        <v>37</v>
      </c>
      <c r="Q261" s="46" t="s">
        <v>0</v>
      </c>
      <c r="R261" s="54" t="s">
        <v>37</v>
      </c>
      <c r="S261" s="54" t="s">
        <v>0</v>
      </c>
      <c r="T261" s="54" t="s">
        <v>405</v>
      </c>
      <c r="AF261" s="47" t="s">
        <v>98</v>
      </c>
      <c r="AK261" s="22" t="s">
        <v>47</v>
      </c>
      <c r="AP261" s="15" t="str">
        <f t="shared" si="2"/>
        <v>0xB9400000</v>
      </c>
      <c r="AQ261" s="16"/>
      <c r="AR261" s="17" t="str">
        <f t="shared" si="3"/>
        <v>ldrimmw,                                                        </v>
      </c>
      <c r="AS261" s="17" t="str">
        <f t="shared" si="4"/>
        <v>		ldrimmw,                                                        	/* 0xB9400000	LDR       	 */</v>
      </c>
      <c r="AT261" s="17" t="str">
        <f t="shared" si="5"/>
        <v>		0xB9400000,	/* LDR       	ldrimmw	 */</v>
      </c>
    </row>
    <row r="262" ht="12.75" customHeight="1">
      <c r="A262" s="8" t="s">
        <v>422</v>
      </c>
      <c r="B262" s="9"/>
      <c r="C262" s="9"/>
      <c r="D262" s="10"/>
      <c r="E262" s="19" t="s">
        <v>187</v>
      </c>
      <c r="F262" s="11" t="str">
        <f t="shared" si="1"/>
        <v>imm</v>
      </c>
      <c r="G262" s="11" t="s">
        <v>78</v>
      </c>
      <c r="H262" s="57"/>
      <c r="I262" s="21"/>
      <c r="J262" s="22" t="s">
        <v>0</v>
      </c>
      <c r="K262" s="22" t="s">
        <v>37</v>
      </c>
      <c r="L262" s="46" t="s">
        <v>0</v>
      </c>
      <c r="M262" s="46" t="s">
        <v>0</v>
      </c>
      <c r="N262" s="33" t="s">
        <v>0</v>
      </c>
      <c r="O262" s="22" t="s">
        <v>37</v>
      </c>
      <c r="P262" s="33" t="s">
        <v>37</v>
      </c>
      <c r="Q262" s="46" t="s">
        <v>0</v>
      </c>
      <c r="R262" s="54" t="s">
        <v>0</v>
      </c>
      <c r="S262" s="54" t="s">
        <v>37</v>
      </c>
      <c r="T262" s="54" t="s">
        <v>405</v>
      </c>
      <c r="AF262" s="47" t="s">
        <v>98</v>
      </c>
      <c r="AK262" s="22" t="s">
        <v>47</v>
      </c>
      <c r="AP262" s="15" t="str">
        <f t="shared" si="2"/>
        <v>0xB9800000</v>
      </c>
      <c r="AQ262" s="16"/>
      <c r="AR262" s="17" t="str">
        <f t="shared" si="3"/>
        <v>ldrswimm,                                                       </v>
      </c>
      <c r="AS262" s="17" t="str">
        <f t="shared" si="4"/>
        <v>		ldrswimm,                                                       	/* 0xB9800000	LDRSW     	 */</v>
      </c>
      <c r="AT262" s="17" t="str">
        <f t="shared" si="5"/>
        <v>		0xB9800000,	/* LDRSW     	ldrswimm	 */</v>
      </c>
    </row>
    <row r="263" ht="12.75" customHeight="1">
      <c r="A263" s="3" t="s">
        <v>423</v>
      </c>
      <c r="B263" s="9"/>
      <c r="C263" s="9"/>
      <c r="D263" s="10"/>
      <c r="E263" s="19" t="s">
        <v>303</v>
      </c>
      <c r="F263" s="11" t="str">
        <f t="shared" si="1"/>
        <v>imms</v>
      </c>
      <c r="G263" s="11" t="s">
        <v>78</v>
      </c>
      <c r="H263" s="57" t="s">
        <v>182</v>
      </c>
      <c r="I263" s="21"/>
      <c r="J263" s="22" t="s">
        <v>0</v>
      </c>
      <c r="K263" s="22" t="s">
        <v>37</v>
      </c>
      <c r="L263" s="46" t="s">
        <v>0</v>
      </c>
      <c r="M263" s="46" t="s">
        <v>0</v>
      </c>
      <c r="N263" s="33" t="s">
        <v>0</v>
      </c>
      <c r="O263" s="22" t="s">
        <v>0</v>
      </c>
      <c r="P263" s="33" t="s">
        <v>37</v>
      </c>
      <c r="Q263" s="46" t="s">
        <v>0</v>
      </c>
      <c r="R263" s="54" t="s">
        <v>37</v>
      </c>
      <c r="S263" s="54" t="s">
        <v>37</v>
      </c>
      <c r="T263" s="54" t="s">
        <v>405</v>
      </c>
      <c r="AF263" s="47" t="s">
        <v>98</v>
      </c>
      <c r="AK263" s="22" t="s">
        <v>47</v>
      </c>
      <c r="AP263" s="15" t="str">
        <f t="shared" si="2"/>
        <v>0xBD000000</v>
      </c>
      <c r="AQ263" s="16"/>
      <c r="AR263" s="17" t="str">
        <f t="shared" si="3"/>
        <v>strimms,                                                        </v>
      </c>
      <c r="AS263" s="17" t="str">
        <f t="shared" si="4"/>
        <v>		strimms,                                                        	/* 0xBD000000	STR       	 */</v>
      </c>
      <c r="AT263" s="17" t="str">
        <f t="shared" si="5"/>
        <v>		0xBD000000,	/* STR       	strimms	 */</v>
      </c>
    </row>
    <row r="264" ht="12.75" customHeight="1">
      <c r="A264" s="8" t="s">
        <v>424</v>
      </c>
      <c r="B264" s="9"/>
      <c r="C264" s="9"/>
      <c r="D264" s="10"/>
      <c r="E264" s="19" t="s">
        <v>180</v>
      </c>
      <c r="F264" s="11" t="str">
        <f t="shared" si="1"/>
        <v>imms</v>
      </c>
      <c r="G264" s="11" t="s">
        <v>78</v>
      </c>
      <c r="H264" s="57" t="s">
        <v>182</v>
      </c>
      <c r="I264" s="21"/>
      <c r="J264" s="22" t="s">
        <v>0</v>
      </c>
      <c r="K264" s="22" t="s">
        <v>37</v>
      </c>
      <c r="L264" s="46" t="s">
        <v>0</v>
      </c>
      <c r="M264" s="46" t="s">
        <v>0</v>
      </c>
      <c r="N264" s="33" t="s">
        <v>0</v>
      </c>
      <c r="O264" s="22" t="s">
        <v>0</v>
      </c>
      <c r="P264" s="33" t="s">
        <v>37</v>
      </c>
      <c r="Q264" s="46" t="s">
        <v>0</v>
      </c>
      <c r="R264" s="54" t="s">
        <v>37</v>
      </c>
      <c r="S264" s="54" t="s">
        <v>0</v>
      </c>
      <c r="T264" s="54" t="s">
        <v>405</v>
      </c>
      <c r="AF264" s="47" t="s">
        <v>98</v>
      </c>
      <c r="AK264" s="22" t="s">
        <v>47</v>
      </c>
      <c r="AP264" s="15" t="str">
        <f t="shared" si="2"/>
        <v>0xBD400000</v>
      </c>
      <c r="AQ264" s="16"/>
      <c r="AR264" s="17" t="str">
        <f t="shared" si="3"/>
        <v>ldrimms,                                                        </v>
      </c>
      <c r="AS264" s="17" t="str">
        <f t="shared" si="4"/>
        <v>		ldrimms,                                                        	/* 0xBD400000	LDR       	 */</v>
      </c>
      <c r="AT264" s="17" t="str">
        <f t="shared" si="5"/>
        <v>		0xBD400000,	/* LDR       	ldrimms	 */</v>
      </c>
    </row>
    <row r="265" ht="12.75" customHeight="1">
      <c r="A265" s="8" t="s">
        <v>425</v>
      </c>
      <c r="B265" s="9"/>
      <c r="C265" s="9"/>
      <c r="D265" s="10"/>
      <c r="E265" s="19" t="s">
        <v>303</v>
      </c>
      <c r="F265" s="11" t="str">
        <f t="shared" si="1"/>
        <v>immx</v>
      </c>
      <c r="G265" s="11" t="s">
        <v>78</v>
      </c>
      <c r="H265" s="57" t="s">
        <v>51</v>
      </c>
      <c r="I265" s="21"/>
      <c r="J265" s="22" t="s">
        <v>0</v>
      </c>
      <c r="K265" s="22" t="s">
        <v>0</v>
      </c>
      <c r="L265" s="46" t="s">
        <v>0</v>
      </c>
      <c r="M265" s="46" t="s">
        <v>0</v>
      </c>
      <c r="N265" s="33" t="s">
        <v>0</v>
      </c>
      <c r="O265" s="22" t="s">
        <v>37</v>
      </c>
      <c r="P265" s="33" t="s">
        <v>37</v>
      </c>
      <c r="Q265" s="46" t="s">
        <v>0</v>
      </c>
      <c r="R265" s="54" t="s">
        <v>37</v>
      </c>
      <c r="S265" s="54" t="s">
        <v>37</v>
      </c>
      <c r="T265" s="54" t="s">
        <v>405</v>
      </c>
      <c r="AF265" s="47" t="s">
        <v>98</v>
      </c>
      <c r="AK265" s="22" t="s">
        <v>47</v>
      </c>
      <c r="AP265" s="15" t="str">
        <f t="shared" si="2"/>
        <v>0xF9000000</v>
      </c>
      <c r="AQ265" s="16"/>
      <c r="AR265" s="17" t="str">
        <f t="shared" si="3"/>
        <v>strimmx,                                                        </v>
      </c>
      <c r="AS265" s="17" t="str">
        <f t="shared" si="4"/>
        <v>		strimmx,                                                        	/* 0xF9000000	STR       	 */</v>
      </c>
      <c r="AT265" s="17" t="str">
        <f t="shared" si="5"/>
        <v>		0xF9000000,	/* STR       	strimmx	 */</v>
      </c>
    </row>
    <row r="266" ht="12.75" customHeight="1">
      <c r="A266" s="3" t="s">
        <v>426</v>
      </c>
      <c r="B266" s="9"/>
      <c r="C266" s="9"/>
      <c r="D266" s="10"/>
      <c r="E266" s="19" t="s">
        <v>180</v>
      </c>
      <c r="F266" s="11" t="str">
        <f t="shared" si="1"/>
        <v>immx</v>
      </c>
      <c r="G266" s="11" t="s">
        <v>78</v>
      </c>
      <c r="H266" s="57" t="s">
        <v>51</v>
      </c>
      <c r="I266" s="21"/>
      <c r="J266" s="22" t="s">
        <v>0</v>
      </c>
      <c r="K266" s="22" t="s">
        <v>0</v>
      </c>
      <c r="L266" s="46" t="s">
        <v>0</v>
      </c>
      <c r="M266" s="46" t="s">
        <v>0</v>
      </c>
      <c r="N266" s="33" t="s">
        <v>0</v>
      </c>
      <c r="O266" s="22" t="s">
        <v>37</v>
      </c>
      <c r="P266" s="33" t="s">
        <v>37</v>
      </c>
      <c r="Q266" s="46" t="s">
        <v>0</v>
      </c>
      <c r="R266" s="54" t="s">
        <v>37</v>
      </c>
      <c r="S266" s="54" t="s">
        <v>0</v>
      </c>
      <c r="T266" s="54" t="s">
        <v>405</v>
      </c>
      <c r="AF266" s="47" t="s">
        <v>98</v>
      </c>
      <c r="AK266" s="22" t="s">
        <v>47</v>
      </c>
      <c r="AP266" s="15" t="str">
        <f t="shared" si="2"/>
        <v>0xF9400000</v>
      </c>
      <c r="AQ266" s="16"/>
      <c r="AR266" s="17" t="str">
        <f t="shared" si="3"/>
        <v>ldrimmx,                                                        </v>
      </c>
      <c r="AS266" s="17" t="str">
        <f t="shared" si="4"/>
        <v>		ldrimmx,                                                        	/* 0xF9400000	LDR       	 */</v>
      </c>
      <c r="AT266" s="17" t="str">
        <f t="shared" si="5"/>
        <v>		0xF9400000,	/* LDR       	ldrimmx	 */</v>
      </c>
    </row>
    <row r="267" ht="12.75" customHeight="1">
      <c r="A267" s="8" t="s">
        <v>427</v>
      </c>
      <c r="B267" s="9"/>
      <c r="C267" s="9"/>
      <c r="D267" s="10"/>
      <c r="E267" s="19" t="s">
        <v>303</v>
      </c>
      <c r="F267" s="11" t="str">
        <f t="shared" si="1"/>
        <v>immd</v>
      </c>
      <c r="G267" s="11" t="s">
        <v>78</v>
      </c>
      <c r="H267" s="57" t="s">
        <v>185</v>
      </c>
      <c r="I267" s="21"/>
      <c r="J267" s="22" t="s">
        <v>0</v>
      </c>
      <c r="K267" s="22" t="s">
        <v>0</v>
      </c>
      <c r="L267" s="46" t="s">
        <v>0</v>
      </c>
      <c r="M267" s="46" t="s">
        <v>0</v>
      </c>
      <c r="N267" s="33" t="s">
        <v>0</v>
      </c>
      <c r="O267" s="22" t="s">
        <v>0</v>
      </c>
      <c r="P267" s="33" t="s">
        <v>37</v>
      </c>
      <c r="Q267" s="46" t="s">
        <v>0</v>
      </c>
      <c r="R267" s="54" t="s">
        <v>37</v>
      </c>
      <c r="S267" s="54" t="s">
        <v>37</v>
      </c>
      <c r="T267" s="54" t="s">
        <v>405</v>
      </c>
      <c r="AF267" s="47" t="s">
        <v>98</v>
      </c>
      <c r="AK267" s="22" t="s">
        <v>47</v>
      </c>
      <c r="AP267" s="15" t="str">
        <f t="shared" si="2"/>
        <v>0xFD000000</v>
      </c>
      <c r="AQ267" s="16"/>
      <c r="AR267" s="17" t="str">
        <f t="shared" si="3"/>
        <v>strimmd,                                                        </v>
      </c>
      <c r="AS267" s="17" t="str">
        <f t="shared" si="4"/>
        <v>		strimmd,                                                        	/* 0xFD000000	STR       	 */</v>
      </c>
      <c r="AT267" s="17" t="str">
        <f t="shared" si="5"/>
        <v>		0xFD000000,	/* STR       	strimmd	 */</v>
      </c>
    </row>
    <row r="268" ht="12.75" customHeight="1">
      <c r="A268" s="8" t="s">
        <v>428</v>
      </c>
      <c r="B268" s="9"/>
      <c r="C268" s="9"/>
      <c r="D268" s="10"/>
      <c r="E268" s="19" t="s">
        <v>180</v>
      </c>
      <c r="F268" s="11" t="str">
        <f t="shared" si="1"/>
        <v>immd</v>
      </c>
      <c r="G268" s="11" t="s">
        <v>78</v>
      </c>
      <c r="H268" s="57" t="s">
        <v>185</v>
      </c>
      <c r="I268" s="21"/>
      <c r="J268" s="22" t="s">
        <v>0</v>
      </c>
      <c r="K268" s="22" t="s">
        <v>0</v>
      </c>
      <c r="L268" s="46" t="s">
        <v>0</v>
      </c>
      <c r="M268" s="46" t="s">
        <v>0</v>
      </c>
      <c r="N268" s="33" t="s">
        <v>0</v>
      </c>
      <c r="O268" s="22" t="s">
        <v>0</v>
      </c>
      <c r="P268" s="33" t="s">
        <v>37</v>
      </c>
      <c r="Q268" s="46" t="s">
        <v>0</v>
      </c>
      <c r="R268" s="54" t="s">
        <v>37</v>
      </c>
      <c r="S268" s="54" t="s">
        <v>0</v>
      </c>
      <c r="T268" s="54" t="s">
        <v>405</v>
      </c>
      <c r="AF268" s="47" t="s">
        <v>98</v>
      </c>
      <c r="AK268" s="22" t="s">
        <v>47</v>
      </c>
      <c r="AP268" s="15" t="str">
        <f t="shared" si="2"/>
        <v>0xFD400000</v>
      </c>
      <c r="AQ268" s="16"/>
      <c r="AR268" s="17" t="str">
        <f t="shared" si="3"/>
        <v>ldrimmd,                                                        </v>
      </c>
      <c r="AS268" s="17" t="str">
        <f t="shared" si="4"/>
        <v>		ldrimmd,                                                        	/* 0xFD400000	LDR       	 */</v>
      </c>
      <c r="AT268" s="17" t="str">
        <f t="shared" si="5"/>
        <v>		0xFD400000,	/* LDR       	ldrimmd	 */</v>
      </c>
    </row>
    <row r="269" ht="12.75" customHeight="1">
      <c r="A269" s="3" t="s">
        <v>429</v>
      </c>
      <c r="B269" s="9"/>
      <c r="C269" s="9"/>
      <c r="D269" s="10"/>
      <c r="E269" s="19" t="s">
        <v>191</v>
      </c>
      <c r="F269" s="11" t="str">
        <f t="shared" si="1"/>
        <v>imm</v>
      </c>
      <c r="G269" s="11" t="s">
        <v>78</v>
      </c>
      <c r="H269" s="20"/>
      <c r="I269" s="21"/>
      <c r="J269" s="22" t="s">
        <v>0</v>
      </c>
      <c r="K269" s="22" t="s">
        <v>0</v>
      </c>
      <c r="L269" s="46" t="s">
        <v>0</v>
      </c>
      <c r="M269" s="46" t="s">
        <v>0</v>
      </c>
      <c r="N269" s="33" t="s">
        <v>0</v>
      </c>
      <c r="O269" s="22" t="s">
        <v>37</v>
      </c>
      <c r="P269" s="33" t="s">
        <v>37</v>
      </c>
      <c r="Q269" s="46" t="s">
        <v>0</v>
      </c>
      <c r="R269" s="54" t="s">
        <v>0</v>
      </c>
      <c r="S269" s="54" t="s">
        <v>37</v>
      </c>
      <c r="T269" s="54" t="s">
        <v>405</v>
      </c>
      <c r="AF269" s="47" t="s">
        <v>98</v>
      </c>
      <c r="AK269" s="22" t="s">
        <v>47</v>
      </c>
      <c r="AP269" s="15" t="str">
        <f t="shared" si="2"/>
        <v>0xF9800000</v>
      </c>
      <c r="AQ269" s="16"/>
      <c r="AR269" s="17" t="str">
        <f t="shared" si="3"/>
        <v>prfmimm,                                                        </v>
      </c>
      <c r="AS269" s="17" t="str">
        <f t="shared" si="4"/>
        <v>		prfmimm,                                                        	/* 0xF9800000	PRFM      	 */</v>
      </c>
      <c r="AT269" s="17" t="str">
        <f t="shared" si="5"/>
        <v>		0xF9800000,	/* PRFM      	prfmimm	 */</v>
      </c>
    </row>
    <row r="270" ht="12.75" customHeight="1">
      <c r="A270" s="3" t="s">
        <v>430</v>
      </c>
      <c r="B270" s="9"/>
      <c r="C270" s="9" t="s">
        <v>431</v>
      </c>
      <c r="D270" s="10"/>
      <c r="F270" s="11" t="str">
        <f t="shared" si="1"/>
        <v/>
      </c>
      <c r="G270" s="12"/>
      <c r="H270" s="13"/>
      <c r="I270" s="13"/>
      <c r="J270" s="14"/>
      <c r="K270" s="14"/>
      <c r="L270" s="14"/>
      <c r="M270" s="14" t="s">
        <v>0</v>
      </c>
      <c r="N270" s="14" t="s">
        <v>37</v>
      </c>
      <c r="O270" s="14" t="s">
        <v>37</v>
      </c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5" t="str">
        <f t="shared" si="2"/>
        <v/>
      </c>
      <c r="AQ270" s="16"/>
      <c r="AR270" s="17" t="str">
        <f t="shared" si="3"/>
        <v/>
      </c>
      <c r="AS270" s="17" t="str">
        <f t="shared" si="4"/>
        <v>/* Data processing – Immediate */</v>
      </c>
      <c r="AT270" s="17" t="str">
        <f t="shared" si="5"/>
        <v>/* Data processing – Immediate */</v>
      </c>
    </row>
    <row r="271" ht="12.75" customHeight="1">
      <c r="A271" s="8" t="s">
        <v>432</v>
      </c>
      <c r="B271" s="9"/>
      <c r="C271" s="9"/>
      <c r="D271" s="10" t="s">
        <v>433</v>
      </c>
      <c r="F271" s="11" t="str">
        <f t="shared" si="1"/>
        <v/>
      </c>
      <c r="G271" s="12"/>
      <c r="H271" s="13"/>
      <c r="I271" s="13"/>
      <c r="J271" s="27" t="s">
        <v>434</v>
      </c>
      <c r="K271" s="27" t="s">
        <v>435</v>
      </c>
      <c r="M271" s="28" t="s">
        <v>0</v>
      </c>
      <c r="N271" s="28" t="s">
        <v>37</v>
      </c>
      <c r="O271" s="28" t="s">
        <v>37</v>
      </c>
      <c r="P271" s="14" t="s">
        <v>37</v>
      </c>
      <c r="Q271" s="14" t="s">
        <v>37</v>
      </c>
      <c r="R271" s="50" t="s">
        <v>436</v>
      </c>
      <c r="AK271" s="27" t="s">
        <v>437</v>
      </c>
      <c r="AP271" s="15" t="str">
        <f t="shared" si="2"/>
        <v/>
      </c>
      <c r="AQ271" s="16"/>
      <c r="AR271" s="17" t="str">
        <f t="shared" si="3"/>
        <v/>
      </c>
      <c r="AS271" s="17" t="str">
        <f t="shared" si="4"/>
        <v>	/* PC-rel. addressing */</v>
      </c>
      <c r="AT271" s="17" t="str">
        <f t="shared" si="5"/>
        <v>	/* PC-rel. addressing */</v>
      </c>
    </row>
    <row r="272" ht="12.75" customHeight="1">
      <c r="A272" s="8" t="s">
        <v>438</v>
      </c>
      <c r="B272" s="18"/>
      <c r="C272" s="18"/>
      <c r="D272" s="17"/>
      <c r="E272" s="19" t="s">
        <v>439</v>
      </c>
      <c r="F272" s="11" t="str">
        <f t="shared" si="1"/>
        <v/>
      </c>
      <c r="G272" s="12"/>
      <c r="H272" s="21"/>
      <c r="I272" s="21"/>
      <c r="J272" s="22" t="s">
        <v>37</v>
      </c>
      <c r="K272" s="22" t="s">
        <v>435</v>
      </c>
      <c r="M272" s="33" t="s">
        <v>0</v>
      </c>
      <c r="N272" s="33" t="s">
        <v>37</v>
      </c>
      <c r="O272" s="33" t="s">
        <v>37</v>
      </c>
      <c r="P272" s="33" t="s">
        <v>37</v>
      </c>
      <c r="Q272" s="33" t="s">
        <v>37</v>
      </c>
      <c r="R272" s="54" t="s">
        <v>436</v>
      </c>
      <c r="AK272" s="22" t="s">
        <v>437</v>
      </c>
      <c r="AP272" s="15" t="str">
        <f t="shared" si="2"/>
        <v>0x10000000</v>
      </c>
      <c r="AQ272" s="16"/>
      <c r="AR272" s="17" t="str">
        <f t="shared" si="3"/>
        <v>adr,                                                            </v>
      </c>
      <c r="AS272" s="17" t="str">
        <f t="shared" si="4"/>
        <v>		adr,                                                            	/* 0x10000000	ADR       	 */</v>
      </c>
      <c r="AT272" s="17" t="str">
        <f t="shared" si="5"/>
        <v>		0x10000000,	/* ADR       	adr	 */</v>
      </c>
    </row>
    <row r="273" ht="12.75" customHeight="1">
      <c r="A273" s="3" t="s">
        <v>440</v>
      </c>
      <c r="B273" s="18"/>
      <c r="C273" s="18"/>
      <c r="D273" s="17"/>
      <c r="E273" s="19" t="s">
        <v>441</v>
      </c>
      <c r="F273" s="11" t="str">
        <f t="shared" si="1"/>
        <v/>
      </c>
      <c r="G273" s="12"/>
      <c r="H273" s="21"/>
      <c r="I273" s="21"/>
      <c r="J273" s="22" t="s">
        <v>0</v>
      </c>
      <c r="K273" s="22" t="s">
        <v>435</v>
      </c>
      <c r="M273" s="33" t="s">
        <v>0</v>
      </c>
      <c r="N273" s="33" t="s">
        <v>37</v>
      </c>
      <c r="O273" s="33" t="s">
        <v>37</v>
      </c>
      <c r="P273" s="33" t="s">
        <v>37</v>
      </c>
      <c r="Q273" s="33" t="s">
        <v>37</v>
      </c>
      <c r="R273" s="54" t="s">
        <v>436</v>
      </c>
      <c r="AK273" s="22" t="s">
        <v>437</v>
      </c>
      <c r="AP273" s="15" t="str">
        <f t="shared" si="2"/>
        <v>0x90000000</v>
      </c>
      <c r="AQ273" s="16"/>
      <c r="AR273" s="17" t="str">
        <f t="shared" si="3"/>
        <v>adrp,                                                           </v>
      </c>
      <c r="AS273" s="17" t="str">
        <f t="shared" si="4"/>
        <v>		adrp,                                                           	/* 0x90000000	ADRP      	 */</v>
      </c>
      <c r="AT273" s="17" t="str">
        <f t="shared" si="5"/>
        <v>		0x90000000,	/* ADRP      	adrp	 */</v>
      </c>
    </row>
    <row r="274" ht="12.75" customHeight="1">
      <c r="A274" s="3" t="s">
        <v>442</v>
      </c>
      <c r="B274" s="9"/>
      <c r="C274" s="9"/>
      <c r="D274" s="10" t="s">
        <v>443</v>
      </c>
      <c r="F274" s="11" t="str">
        <f t="shared" si="1"/>
        <v/>
      </c>
      <c r="G274" s="12"/>
      <c r="H274" s="13"/>
      <c r="I274" s="13"/>
      <c r="J274" s="27" t="s">
        <v>444</v>
      </c>
      <c r="K274" s="27" t="s">
        <v>434</v>
      </c>
      <c r="L274" s="27" t="s">
        <v>182</v>
      </c>
      <c r="M274" s="28" t="s">
        <v>0</v>
      </c>
      <c r="N274" s="28" t="s">
        <v>37</v>
      </c>
      <c r="O274" s="28" t="s">
        <v>37</v>
      </c>
      <c r="P274" s="14" t="s">
        <v>37</v>
      </c>
      <c r="Q274" s="14" t="s">
        <v>0</v>
      </c>
      <c r="R274" s="27" t="s">
        <v>445</v>
      </c>
      <c r="T274" s="50" t="s">
        <v>405</v>
      </c>
      <c r="AF274" s="29" t="s">
        <v>98</v>
      </c>
      <c r="AK274" s="27" t="s">
        <v>437</v>
      </c>
      <c r="AP274" s="15" t="str">
        <f t="shared" si="2"/>
        <v/>
      </c>
      <c r="AQ274" s="16"/>
      <c r="AR274" s="17" t="str">
        <f t="shared" si="3"/>
        <v/>
      </c>
      <c r="AS274" s="17" t="str">
        <f t="shared" si="4"/>
        <v>	/* Add/subtract (immediate) */</v>
      </c>
      <c r="AT274" s="17" t="str">
        <f t="shared" si="5"/>
        <v>	/* Add/subtract (immediate) */</v>
      </c>
    </row>
    <row r="275" ht="12.75" customHeight="1">
      <c r="A275" s="8" t="s">
        <v>446</v>
      </c>
      <c r="B275" s="9"/>
      <c r="C275" s="9"/>
      <c r="D275" s="10"/>
      <c r="E275" s="19" t="s">
        <v>447</v>
      </c>
      <c r="F275" s="11" t="str">
        <f t="shared" si="1"/>
        <v>immw</v>
      </c>
      <c r="G275" s="11" t="s">
        <v>78</v>
      </c>
      <c r="H275" s="21" t="s">
        <v>49</v>
      </c>
      <c r="I275" s="21"/>
      <c r="J275" s="22" t="s">
        <v>37</v>
      </c>
      <c r="K275" s="22" t="s">
        <v>37</v>
      </c>
      <c r="L275" s="22" t="s">
        <v>37</v>
      </c>
      <c r="M275" s="33" t="s">
        <v>0</v>
      </c>
      <c r="N275" s="33" t="s">
        <v>37</v>
      </c>
      <c r="O275" s="33" t="s">
        <v>37</v>
      </c>
      <c r="P275" s="33" t="s">
        <v>37</v>
      </c>
      <c r="Q275" s="33" t="s">
        <v>0</v>
      </c>
      <c r="R275" s="22" t="s">
        <v>45</v>
      </c>
      <c r="S275" s="22" t="s">
        <v>45</v>
      </c>
      <c r="T275" s="54" t="s">
        <v>405</v>
      </c>
      <c r="AF275" s="34" t="s">
        <v>98</v>
      </c>
      <c r="AK275" s="22" t="s">
        <v>437</v>
      </c>
      <c r="AP275" s="15" t="str">
        <f t="shared" si="2"/>
        <v>0x11000000</v>
      </c>
      <c r="AQ275" s="16"/>
      <c r="AR275" s="17" t="str">
        <f t="shared" si="3"/>
        <v>addimmw,                                                        </v>
      </c>
      <c r="AS275" s="17" t="str">
        <f t="shared" si="4"/>
        <v>		addimmw,                                                        	/* 0x11000000	ADD       	 */</v>
      </c>
      <c r="AT275" s="17" t="str">
        <f t="shared" si="5"/>
        <v>		0x11000000,	/* ADD       	addimmw	 */</v>
      </c>
    </row>
    <row r="276" ht="12.75" customHeight="1">
      <c r="A276" s="8" t="s">
        <v>448</v>
      </c>
      <c r="B276" s="9"/>
      <c r="C276" s="9"/>
      <c r="D276" s="10"/>
      <c r="E276" s="19" t="s">
        <v>449</v>
      </c>
      <c r="F276" s="11" t="str">
        <f t="shared" si="1"/>
        <v>immw</v>
      </c>
      <c r="G276" s="11" t="s">
        <v>78</v>
      </c>
      <c r="H276" s="21" t="s">
        <v>49</v>
      </c>
      <c r="I276" s="21"/>
      <c r="J276" s="22" t="s">
        <v>37</v>
      </c>
      <c r="K276" s="22" t="s">
        <v>37</v>
      </c>
      <c r="L276" s="22" t="s">
        <v>0</v>
      </c>
      <c r="M276" s="33" t="s">
        <v>0</v>
      </c>
      <c r="N276" s="33" t="s">
        <v>37</v>
      </c>
      <c r="O276" s="33" t="s">
        <v>37</v>
      </c>
      <c r="P276" s="33" t="s">
        <v>37</v>
      </c>
      <c r="Q276" s="33" t="s">
        <v>0</v>
      </c>
      <c r="R276" s="22" t="s">
        <v>45</v>
      </c>
      <c r="S276" s="22" t="s">
        <v>45</v>
      </c>
      <c r="T276" s="54" t="s">
        <v>405</v>
      </c>
      <c r="AF276" s="34" t="s">
        <v>98</v>
      </c>
      <c r="AK276" s="22" t="s">
        <v>437</v>
      </c>
      <c r="AP276" s="15" t="str">
        <f t="shared" si="2"/>
        <v>0x31000000</v>
      </c>
      <c r="AQ276" s="16"/>
      <c r="AR276" s="17" t="str">
        <f t="shared" si="3"/>
        <v>addsimmw,                                                       </v>
      </c>
      <c r="AS276" s="17" t="str">
        <f t="shared" si="4"/>
        <v>		addsimmw,                                                       	/* 0x31000000	ADDS      	 */</v>
      </c>
      <c r="AT276" s="17" t="str">
        <f t="shared" si="5"/>
        <v>		0x31000000,	/* ADDS      	addsimmw	 */</v>
      </c>
    </row>
    <row r="277" ht="12.75" customHeight="1">
      <c r="A277" s="3" t="s">
        <v>450</v>
      </c>
      <c r="B277" s="9"/>
      <c r="C277" s="9"/>
      <c r="D277" s="10"/>
      <c r="E277" s="19" t="s">
        <v>451</v>
      </c>
      <c r="F277" s="11" t="str">
        <f t="shared" si="1"/>
        <v>immw</v>
      </c>
      <c r="G277" s="11" t="s">
        <v>78</v>
      </c>
      <c r="H277" s="21" t="s">
        <v>49</v>
      </c>
      <c r="I277" s="21"/>
      <c r="J277" s="22" t="s">
        <v>37</v>
      </c>
      <c r="K277" s="22" t="s">
        <v>0</v>
      </c>
      <c r="L277" s="22" t="s">
        <v>37</v>
      </c>
      <c r="M277" s="33" t="s">
        <v>0</v>
      </c>
      <c r="N277" s="33" t="s">
        <v>37</v>
      </c>
      <c r="O277" s="33" t="s">
        <v>37</v>
      </c>
      <c r="P277" s="33" t="s">
        <v>37</v>
      </c>
      <c r="Q277" s="33" t="s">
        <v>0</v>
      </c>
      <c r="R277" s="22" t="s">
        <v>45</v>
      </c>
      <c r="S277" s="22" t="s">
        <v>45</v>
      </c>
      <c r="T277" s="54" t="s">
        <v>405</v>
      </c>
      <c r="AF277" s="34" t="s">
        <v>98</v>
      </c>
      <c r="AK277" s="22" t="s">
        <v>437</v>
      </c>
      <c r="AP277" s="15" t="str">
        <f t="shared" si="2"/>
        <v>0x51000000</v>
      </c>
      <c r="AQ277" s="16"/>
      <c r="AR277" s="17" t="str">
        <f t="shared" si="3"/>
        <v>subimmw,                                                        </v>
      </c>
      <c r="AS277" s="17" t="str">
        <f t="shared" si="4"/>
        <v>		subimmw,                                                        	/* 0x51000000	SUB       	 */</v>
      </c>
      <c r="AT277" s="17" t="str">
        <f t="shared" si="5"/>
        <v>		0x51000000,	/* SUB       	subimmw	 */</v>
      </c>
    </row>
    <row r="278" ht="12.75" customHeight="1">
      <c r="A278" s="8" t="s">
        <v>452</v>
      </c>
      <c r="B278" s="9"/>
      <c r="C278" s="9"/>
      <c r="D278" s="10"/>
      <c r="E278" s="19" t="s">
        <v>453</v>
      </c>
      <c r="F278" s="11" t="str">
        <f t="shared" si="1"/>
        <v>immw</v>
      </c>
      <c r="G278" s="11" t="s">
        <v>78</v>
      </c>
      <c r="H278" s="21" t="s">
        <v>49</v>
      </c>
      <c r="I278" s="21"/>
      <c r="J278" s="22" t="s">
        <v>37</v>
      </c>
      <c r="K278" s="22" t="s">
        <v>0</v>
      </c>
      <c r="L278" s="22" t="s">
        <v>0</v>
      </c>
      <c r="M278" s="33" t="s">
        <v>0</v>
      </c>
      <c r="N278" s="33" t="s">
        <v>37</v>
      </c>
      <c r="O278" s="33" t="s">
        <v>37</v>
      </c>
      <c r="P278" s="33" t="s">
        <v>37</v>
      </c>
      <c r="Q278" s="33" t="s">
        <v>0</v>
      </c>
      <c r="R278" s="22" t="s">
        <v>45</v>
      </c>
      <c r="S278" s="22" t="s">
        <v>45</v>
      </c>
      <c r="T278" s="54" t="s">
        <v>405</v>
      </c>
      <c r="AF278" s="34" t="s">
        <v>98</v>
      </c>
      <c r="AK278" s="22" t="s">
        <v>437</v>
      </c>
      <c r="AP278" s="15" t="str">
        <f t="shared" si="2"/>
        <v>0x71000000</v>
      </c>
      <c r="AQ278" s="16"/>
      <c r="AR278" s="17" t="str">
        <f t="shared" si="3"/>
        <v>subsimmw,                                                       </v>
      </c>
      <c r="AS278" s="17" t="str">
        <f t="shared" si="4"/>
        <v>		subsimmw,                                                       	/* 0x71000000	SUBS      	 */</v>
      </c>
      <c r="AT278" s="17" t="str">
        <f t="shared" si="5"/>
        <v>		0x71000000,	/* SUBS      	subsimmw	 */</v>
      </c>
    </row>
    <row r="279" ht="12.75" customHeight="1">
      <c r="A279" s="8" t="s">
        <v>454</v>
      </c>
      <c r="B279" s="9"/>
      <c r="C279" s="9"/>
      <c r="D279" s="10"/>
      <c r="E279" s="19" t="s">
        <v>447</v>
      </c>
      <c r="F279" s="11" t="str">
        <f t="shared" si="1"/>
        <v>immx</v>
      </c>
      <c r="G279" s="11" t="s">
        <v>78</v>
      </c>
      <c r="H279" s="21" t="s">
        <v>51</v>
      </c>
      <c r="I279" s="21"/>
      <c r="J279" s="22" t="s">
        <v>0</v>
      </c>
      <c r="K279" s="22" t="s">
        <v>37</v>
      </c>
      <c r="L279" s="22" t="s">
        <v>37</v>
      </c>
      <c r="M279" s="33" t="s">
        <v>0</v>
      </c>
      <c r="N279" s="33" t="s">
        <v>37</v>
      </c>
      <c r="O279" s="33" t="s">
        <v>37</v>
      </c>
      <c r="P279" s="33" t="s">
        <v>37</v>
      </c>
      <c r="Q279" s="33" t="s">
        <v>0</v>
      </c>
      <c r="R279" s="22" t="s">
        <v>45</v>
      </c>
      <c r="S279" s="22" t="s">
        <v>45</v>
      </c>
      <c r="T279" s="54" t="s">
        <v>405</v>
      </c>
      <c r="AF279" s="34" t="s">
        <v>98</v>
      </c>
      <c r="AK279" s="22" t="s">
        <v>437</v>
      </c>
      <c r="AP279" s="15" t="str">
        <f t="shared" si="2"/>
        <v>0x91000000</v>
      </c>
      <c r="AQ279" s="16"/>
      <c r="AR279" s="17" t="str">
        <f t="shared" si="3"/>
        <v>addimmx,                                                        </v>
      </c>
      <c r="AS279" s="17" t="str">
        <f t="shared" si="4"/>
        <v>		addimmx,                                                        	/* 0x91000000	ADD       	 */</v>
      </c>
      <c r="AT279" s="17" t="str">
        <f t="shared" si="5"/>
        <v>		0x91000000,	/* ADD       	addimmx	 */</v>
      </c>
    </row>
    <row r="280" ht="12.75" customHeight="1">
      <c r="A280" s="3" t="s">
        <v>455</v>
      </c>
      <c r="B280" s="9"/>
      <c r="C280" s="9"/>
      <c r="D280" s="10"/>
      <c r="E280" s="19" t="s">
        <v>449</v>
      </c>
      <c r="F280" s="11" t="str">
        <f t="shared" si="1"/>
        <v>immx</v>
      </c>
      <c r="G280" s="11" t="s">
        <v>78</v>
      </c>
      <c r="H280" s="21" t="s">
        <v>51</v>
      </c>
      <c r="I280" s="21"/>
      <c r="J280" s="22" t="s">
        <v>0</v>
      </c>
      <c r="K280" s="22" t="s">
        <v>37</v>
      </c>
      <c r="L280" s="22" t="s">
        <v>0</v>
      </c>
      <c r="M280" s="33" t="s">
        <v>0</v>
      </c>
      <c r="N280" s="33" t="s">
        <v>37</v>
      </c>
      <c r="O280" s="33" t="s">
        <v>37</v>
      </c>
      <c r="P280" s="33" t="s">
        <v>37</v>
      </c>
      <c r="Q280" s="33" t="s">
        <v>0</v>
      </c>
      <c r="R280" s="22" t="s">
        <v>45</v>
      </c>
      <c r="S280" s="22" t="s">
        <v>45</v>
      </c>
      <c r="T280" s="54" t="s">
        <v>405</v>
      </c>
      <c r="AF280" s="34" t="s">
        <v>98</v>
      </c>
      <c r="AK280" s="22" t="s">
        <v>437</v>
      </c>
      <c r="AP280" s="15" t="str">
        <f t="shared" si="2"/>
        <v>0xB1000000</v>
      </c>
      <c r="AQ280" s="16"/>
      <c r="AR280" s="17" t="str">
        <f t="shared" si="3"/>
        <v>addsimmx,                                                       </v>
      </c>
      <c r="AS280" s="17" t="str">
        <f t="shared" si="4"/>
        <v>		addsimmx,                                                       	/* 0xB1000000	ADDS      	 */</v>
      </c>
      <c r="AT280" s="17" t="str">
        <f t="shared" si="5"/>
        <v>		0xB1000000,	/* ADDS      	addsimmx	 */</v>
      </c>
    </row>
    <row r="281" ht="12.75" customHeight="1">
      <c r="A281" s="3" t="s">
        <v>456</v>
      </c>
      <c r="B281" s="9"/>
      <c r="C281" s="9"/>
      <c r="D281" s="10"/>
      <c r="E281" s="19" t="s">
        <v>451</v>
      </c>
      <c r="F281" s="11" t="str">
        <f t="shared" si="1"/>
        <v>immx</v>
      </c>
      <c r="G281" s="11" t="s">
        <v>78</v>
      </c>
      <c r="H281" s="21" t="s">
        <v>51</v>
      </c>
      <c r="I281" s="21"/>
      <c r="J281" s="22" t="s">
        <v>0</v>
      </c>
      <c r="K281" s="22" t="s">
        <v>0</v>
      </c>
      <c r="L281" s="22" t="s">
        <v>37</v>
      </c>
      <c r="M281" s="33" t="s">
        <v>0</v>
      </c>
      <c r="N281" s="33" t="s">
        <v>37</v>
      </c>
      <c r="O281" s="33" t="s">
        <v>37</v>
      </c>
      <c r="P281" s="33" t="s">
        <v>37</v>
      </c>
      <c r="Q281" s="33" t="s">
        <v>0</v>
      </c>
      <c r="R281" s="22" t="s">
        <v>45</v>
      </c>
      <c r="S281" s="22" t="s">
        <v>45</v>
      </c>
      <c r="T281" s="54" t="s">
        <v>405</v>
      </c>
      <c r="AF281" s="34" t="s">
        <v>98</v>
      </c>
      <c r="AK281" s="22" t="s">
        <v>437</v>
      </c>
      <c r="AP281" s="15" t="str">
        <f t="shared" si="2"/>
        <v>0xD1000000</v>
      </c>
      <c r="AQ281" s="16"/>
      <c r="AR281" s="17" t="str">
        <f t="shared" si="3"/>
        <v>subimmx,                                                        </v>
      </c>
      <c r="AS281" s="17" t="str">
        <f t="shared" si="4"/>
        <v>		subimmx,                                                        	/* 0xD1000000	SUB       	 */</v>
      </c>
      <c r="AT281" s="17" t="str">
        <f t="shared" si="5"/>
        <v>		0xD1000000,	/* SUB       	subimmx	 */</v>
      </c>
    </row>
    <row r="282" ht="12.75" customHeight="1">
      <c r="A282" s="8" t="s">
        <v>457</v>
      </c>
      <c r="B282" s="9"/>
      <c r="C282" s="9"/>
      <c r="D282" s="10"/>
      <c r="E282" s="19" t="s">
        <v>453</v>
      </c>
      <c r="F282" s="11" t="str">
        <f t="shared" si="1"/>
        <v>immx</v>
      </c>
      <c r="G282" s="11" t="s">
        <v>78</v>
      </c>
      <c r="H282" s="21" t="s">
        <v>51</v>
      </c>
      <c r="I282" s="21"/>
      <c r="J282" s="22" t="s">
        <v>0</v>
      </c>
      <c r="K282" s="22" t="s">
        <v>0</v>
      </c>
      <c r="L282" s="22" t="s">
        <v>0</v>
      </c>
      <c r="M282" s="33" t="s">
        <v>0</v>
      </c>
      <c r="N282" s="33" t="s">
        <v>37</v>
      </c>
      <c r="O282" s="33" t="s">
        <v>37</v>
      </c>
      <c r="P282" s="33" t="s">
        <v>37</v>
      </c>
      <c r="Q282" s="33" t="s">
        <v>0</v>
      </c>
      <c r="R282" s="22" t="s">
        <v>45</v>
      </c>
      <c r="S282" s="22" t="s">
        <v>45</v>
      </c>
      <c r="T282" s="54" t="s">
        <v>405</v>
      </c>
      <c r="AF282" s="34" t="s">
        <v>98</v>
      </c>
      <c r="AK282" s="22" t="s">
        <v>437</v>
      </c>
      <c r="AP282" s="15" t="str">
        <f t="shared" si="2"/>
        <v>0xF1000000</v>
      </c>
      <c r="AQ282" s="16"/>
      <c r="AR282" s="17" t="str">
        <f t="shared" si="3"/>
        <v>subsimmx,                                                       </v>
      </c>
      <c r="AS282" s="17" t="str">
        <f t="shared" si="4"/>
        <v>		subsimmx,                                                       	/* 0xF1000000	SUBS      	 */</v>
      </c>
      <c r="AT282" s="17" t="str">
        <f t="shared" si="5"/>
        <v>		0xF1000000,	/* SUBS      	subsimmx	 */</v>
      </c>
    </row>
    <row r="283" ht="12.75" customHeight="1">
      <c r="A283" s="8" t="s">
        <v>458</v>
      </c>
      <c r="B283" s="9"/>
      <c r="C283" s="9"/>
      <c r="D283" s="10" t="s">
        <v>459</v>
      </c>
      <c r="F283" s="11" t="str">
        <f t="shared" si="1"/>
        <v>imm</v>
      </c>
      <c r="G283" s="11" t="s">
        <v>78</v>
      </c>
      <c r="H283" s="13"/>
      <c r="I283" s="13"/>
      <c r="J283" s="27" t="s">
        <v>444</v>
      </c>
      <c r="K283" s="27" t="s">
        <v>96</v>
      </c>
      <c r="M283" s="28" t="s">
        <v>0</v>
      </c>
      <c r="N283" s="28" t="s">
        <v>37</v>
      </c>
      <c r="O283" s="28" t="s">
        <v>37</v>
      </c>
      <c r="P283" s="14" t="s">
        <v>0</v>
      </c>
      <c r="Q283" s="14" t="s">
        <v>37</v>
      </c>
      <c r="R283" s="14" t="s">
        <v>37</v>
      </c>
      <c r="S283" s="27" t="s">
        <v>460</v>
      </c>
      <c r="T283" s="27" t="s">
        <v>461</v>
      </c>
      <c r="Z283" s="27" t="s">
        <v>462</v>
      </c>
      <c r="AF283" s="29" t="s">
        <v>98</v>
      </c>
      <c r="AK283" s="27" t="s">
        <v>437</v>
      </c>
      <c r="AP283" s="15" t="str">
        <f t="shared" si="2"/>
        <v/>
      </c>
      <c r="AQ283" s="16"/>
      <c r="AR283" s="17" t="str">
        <f t="shared" si="3"/>
        <v/>
      </c>
      <c r="AS283" s="17" t="str">
        <f t="shared" si="4"/>
        <v>	/* Logical (immediate) */</v>
      </c>
      <c r="AT283" s="17" t="str">
        <f t="shared" si="5"/>
        <v>	/* Logical (immediate) */</v>
      </c>
    </row>
    <row r="284" ht="12.75" customHeight="1">
      <c r="A284" s="3" t="s">
        <v>463</v>
      </c>
      <c r="B284" s="9"/>
      <c r="C284" s="9"/>
      <c r="D284" s="10"/>
      <c r="E284" s="19" t="s">
        <v>464</v>
      </c>
      <c r="F284" s="11" t="str">
        <f t="shared" si="1"/>
        <v>immw</v>
      </c>
      <c r="G284" s="11" t="s">
        <v>78</v>
      </c>
      <c r="H284" s="21" t="s">
        <v>49</v>
      </c>
      <c r="I284" s="21"/>
      <c r="J284" s="22" t="s">
        <v>37</v>
      </c>
      <c r="K284" s="22" t="s">
        <v>37</v>
      </c>
      <c r="L284" s="22" t="s">
        <v>37</v>
      </c>
      <c r="M284" s="33" t="s">
        <v>0</v>
      </c>
      <c r="N284" s="33" t="s">
        <v>37</v>
      </c>
      <c r="O284" s="33" t="s">
        <v>37</v>
      </c>
      <c r="P284" s="46" t="s">
        <v>0</v>
      </c>
      <c r="Q284" s="46" t="s">
        <v>37</v>
      </c>
      <c r="R284" s="46" t="s">
        <v>37</v>
      </c>
      <c r="S284" s="22" t="s">
        <v>37</v>
      </c>
      <c r="T284" s="22" t="s">
        <v>461</v>
      </c>
      <c r="Z284" s="22" t="s">
        <v>462</v>
      </c>
      <c r="AF284" s="34" t="s">
        <v>98</v>
      </c>
      <c r="AK284" s="22" t="s">
        <v>437</v>
      </c>
      <c r="AP284" s="15" t="str">
        <f t="shared" si="2"/>
        <v>0x12000000</v>
      </c>
      <c r="AQ284" s="16"/>
      <c r="AR284" s="17" t="str">
        <f t="shared" si="3"/>
        <v>andimmw,                                                        </v>
      </c>
      <c r="AS284" s="17" t="str">
        <f t="shared" si="4"/>
        <v>		andimmw,                                                        	/* 0x12000000	AND       	 */</v>
      </c>
      <c r="AT284" s="17" t="str">
        <f t="shared" si="5"/>
        <v>		0x12000000,	/* AND       	andimmw	 */</v>
      </c>
    </row>
    <row r="285" ht="12.75" customHeight="1">
      <c r="A285" s="8" t="s">
        <v>465</v>
      </c>
      <c r="B285" s="9"/>
      <c r="C285" s="9"/>
      <c r="D285" s="10"/>
      <c r="E285" s="19" t="s">
        <v>466</v>
      </c>
      <c r="F285" s="11" t="str">
        <f t="shared" si="1"/>
        <v>immw</v>
      </c>
      <c r="G285" s="11" t="s">
        <v>78</v>
      </c>
      <c r="H285" s="21" t="s">
        <v>49</v>
      </c>
      <c r="I285" s="21"/>
      <c r="J285" s="22" t="s">
        <v>37</v>
      </c>
      <c r="K285" s="22" t="s">
        <v>37</v>
      </c>
      <c r="L285" s="22" t="s">
        <v>0</v>
      </c>
      <c r="M285" s="33" t="s">
        <v>0</v>
      </c>
      <c r="N285" s="33" t="s">
        <v>37</v>
      </c>
      <c r="O285" s="33" t="s">
        <v>37</v>
      </c>
      <c r="P285" s="46" t="s">
        <v>0</v>
      </c>
      <c r="Q285" s="46" t="s">
        <v>37</v>
      </c>
      <c r="R285" s="46" t="s">
        <v>37</v>
      </c>
      <c r="S285" s="22" t="s">
        <v>37</v>
      </c>
      <c r="T285" s="22" t="s">
        <v>461</v>
      </c>
      <c r="Z285" s="22" t="s">
        <v>462</v>
      </c>
      <c r="AF285" s="34" t="s">
        <v>98</v>
      </c>
      <c r="AK285" s="22" t="s">
        <v>437</v>
      </c>
      <c r="AP285" s="15" t="str">
        <f t="shared" si="2"/>
        <v>0x32000000</v>
      </c>
      <c r="AQ285" s="16"/>
      <c r="AR285" s="17" t="str">
        <f t="shared" si="3"/>
        <v>orrimmw,                                                        </v>
      </c>
      <c r="AS285" s="17" t="str">
        <f t="shared" si="4"/>
        <v>		orrimmw,                                                        	/* 0x32000000	ORR       	 */</v>
      </c>
      <c r="AT285" s="17" t="str">
        <f t="shared" si="5"/>
        <v>		0x32000000,	/* ORR       	orrimmw	 */</v>
      </c>
    </row>
    <row r="286" ht="12.75" customHeight="1">
      <c r="A286" s="8" t="s">
        <v>467</v>
      </c>
      <c r="B286" s="9"/>
      <c r="C286" s="9"/>
      <c r="D286" s="10"/>
      <c r="E286" s="19" t="s">
        <v>468</v>
      </c>
      <c r="F286" s="11" t="str">
        <f t="shared" si="1"/>
        <v>immw</v>
      </c>
      <c r="G286" s="11" t="s">
        <v>78</v>
      </c>
      <c r="H286" s="21" t="s">
        <v>49</v>
      </c>
      <c r="I286" s="21"/>
      <c r="J286" s="22" t="s">
        <v>37</v>
      </c>
      <c r="K286" s="22" t="s">
        <v>0</v>
      </c>
      <c r="L286" s="22" t="s">
        <v>37</v>
      </c>
      <c r="M286" s="33" t="s">
        <v>0</v>
      </c>
      <c r="N286" s="33" t="s">
        <v>37</v>
      </c>
      <c r="O286" s="33" t="s">
        <v>37</v>
      </c>
      <c r="P286" s="46" t="s">
        <v>0</v>
      </c>
      <c r="Q286" s="46" t="s">
        <v>37</v>
      </c>
      <c r="R286" s="46" t="s">
        <v>37</v>
      </c>
      <c r="S286" s="22" t="s">
        <v>37</v>
      </c>
      <c r="T286" s="22" t="s">
        <v>461</v>
      </c>
      <c r="Z286" s="22" t="s">
        <v>462</v>
      </c>
      <c r="AF286" s="34" t="s">
        <v>98</v>
      </c>
      <c r="AK286" s="22" t="s">
        <v>437</v>
      </c>
      <c r="AP286" s="15" t="str">
        <f t="shared" si="2"/>
        <v>0x52000000</v>
      </c>
      <c r="AQ286" s="16"/>
      <c r="AR286" s="17" t="str">
        <f t="shared" si="3"/>
        <v>eorimmw,                                                        </v>
      </c>
      <c r="AS286" s="17" t="str">
        <f t="shared" si="4"/>
        <v>		eorimmw,                                                        	/* 0x52000000	EOR       	 */</v>
      </c>
      <c r="AT286" s="17" t="str">
        <f t="shared" si="5"/>
        <v>		0x52000000,	/* EOR       	eorimmw	 */</v>
      </c>
    </row>
    <row r="287" ht="12.75" customHeight="1">
      <c r="A287" s="3" t="s">
        <v>469</v>
      </c>
      <c r="B287" s="9"/>
      <c r="C287" s="9"/>
      <c r="D287" s="10"/>
      <c r="E287" s="19" t="s">
        <v>470</v>
      </c>
      <c r="F287" s="11" t="str">
        <f t="shared" si="1"/>
        <v>immw</v>
      </c>
      <c r="G287" s="11" t="s">
        <v>78</v>
      </c>
      <c r="H287" s="21" t="s">
        <v>49</v>
      </c>
      <c r="I287" s="21"/>
      <c r="J287" s="22" t="s">
        <v>37</v>
      </c>
      <c r="K287" s="22" t="s">
        <v>0</v>
      </c>
      <c r="L287" s="22" t="s">
        <v>0</v>
      </c>
      <c r="M287" s="33" t="s">
        <v>0</v>
      </c>
      <c r="N287" s="33" t="s">
        <v>37</v>
      </c>
      <c r="O287" s="33" t="s">
        <v>37</v>
      </c>
      <c r="P287" s="46" t="s">
        <v>0</v>
      </c>
      <c r="Q287" s="46" t="s">
        <v>37</v>
      </c>
      <c r="R287" s="46" t="s">
        <v>37</v>
      </c>
      <c r="S287" s="22" t="s">
        <v>37</v>
      </c>
      <c r="T287" s="22" t="s">
        <v>461</v>
      </c>
      <c r="Z287" s="22" t="s">
        <v>462</v>
      </c>
      <c r="AF287" s="34" t="s">
        <v>98</v>
      </c>
      <c r="AK287" s="22" t="s">
        <v>437</v>
      </c>
      <c r="AP287" s="15" t="str">
        <f t="shared" si="2"/>
        <v>0x72000000</v>
      </c>
      <c r="AQ287" s="16"/>
      <c r="AR287" s="17" t="str">
        <f t="shared" si="3"/>
        <v>andsimmw,                                                       </v>
      </c>
      <c r="AS287" s="17" t="str">
        <f t="shared" si="4"/>
        <v>		andsimmw,                                                       	/* 0x72000000	ANDS      	 */</v>
      </c>
      <c r="AT287" s="17" t="str">
        <f t="shared" si="5"/>
        <v>		0x72000000,	/* ANDS      	andsimmw	 */</v>
      </c>
    </row>
    <row r="288" ht="12.75" customHeight="1">
      <c r="A288" s="3" t="s">
        <v>471</v>
      </c>
      <c r="B288" s="9"/>
      <c r="C288" s="9"/>
      <c r="D288" s="10"/>
      <c r="E288" s="19" t="s">
        <v>464</v>
      </c>
      <c r="F288" s="11" t="str">
        <f t="shared" si="1"/>
        <v>immx</v>
      </c>
      <c r="G288" s="11" t="s">
        <v>78</v>
      </c>
      <c r="H288" s="21" t="s">
        <v>51</v>
      </c>
      <c r="I288" s="21"/>
      <c r="J288" s="22" t="s">
        <v>0</v>
      </c>
      <c r="K288" s="22" t="s">
        <v>37</v>
      </c>
      <c r="L288" s="22" t="s">
        <v>37</v>
      </c>
      <c r="M288" s="33" t="s">
        <v>0</v>
      </c>
      <c r="N288" s="33" t="s">
        <v>37</v>
      </c>
      <c r="O288" s="33" t="s">
        <v>37</v>
      </c>
      <c r="P288" s="46" t="s">
        <v>0</v>
      </c>
      <c r="Q288" s="46" t="s">
        <v>37</v>
      </c>
      <c r="R288" s="46" t="s">
        <v>37</v>
      </c>
      <c r="S288" s="22" t="s">
        <v>45</v>
      </c>
      <c r="T288" s="22" t="s">
        <v>461</v>
      </c>
      <c r="Z288" s="22" t="s">
        <v>462</v>
      </c>
      <c r="AF288" s="34" t="s">
        <v>98</v>
      </c>
      <c r="AK288" s="22" t="s">
        <v>437</v>
      </c>
      <c r="AP288" s="15" t="str">
        <f t="shared" si="2"/>
        <v>0x92000000</v>
      </c>
      <c r="AQ288" s="16"/>
      <c r="AR288" s="17" t="str">
        <f t="shared" si="3"/>
        <v>andimmx,                                                        </v>
      </c>
      <c r="AS288" s="17" t="str">
        <f t="shared" si="4"/>
        <v>		andimmx,                                                        	/* 0x92000000	AND       	 */</v>
      </c>
      <c r="AT288" s="17" t="str">
        <f t="shared" si="5"/>
        <v>		0x92000000,	/* AND       	andimmx	 */</v>
      </c>
    </row>
    <row r="289" ht="12.75" customHeight="1">
      <c r="A289" s="8" t="s">
        <v>472</v>
      </c>
      <c r="B289" s="9"/>
      <c r="C289" s="9"/>
      <c r="D289" s="10"/>
      <c r="E289" s="19" t="s">
        <v>466</v>
      </c>
      <c r="F289" s="11" t="str">
        <f t="shared" si="1"/>
        <v>immx</v>
      </c>
      <c r="G289" s="11" t="s">
        <v>78</v>
      </c>
      <c r="H289" s="21" t="s">
        <v>51</v>
      </c>
      <c r="I289" s="21"/>
      <c r="J289" s="22" t="s">
        <v>0</v>
      </c>
      <c r="K289" s="22" t="s">
        <v>37</v>
      </c>
      <c r="L289" s="22" t="s">
        <v>0</v>
      </c>
      <c r="M289" s="33" t="s">
        <v>0</v>
      </c>
      <c r="N289" s="33" t="s">
        <v>37</v>
      </c>
      <c r="O289" s="33" t="s">
        <v>37</v>
      </c>
      <c r="P289" s="46" t="s">
        <v>0</v>
      </c>
      <c r="Q289" s="46" t="s">
        <v>37</v>
      </c>
      <c r="R289" s="46" t="s">
        <v>37</v>
      </c>
      <c r="S289" s="22" t="s">
        <v>45</v>
      </c>
      <c r="T289" s="22" t="s">
        <v>461</v>
      </c>
      <c r="Z289" s="22" t="s">
        <v>462</v>
      </c>
      <c r="AF289" s="34" t="s">
        <v>98</v>
      </c>
      <c r="AK289" s="22" t="s">
        <v>437</v>
      </c>
      <c r="AP289" s="15" t="str">
        <f t="shared" si="2"/>
        <v>0xB2000000</v>
      </c>
      <c r="AQ289" s="16"/>
      <c r="AR289" s="17" t="str">
        <f t="shared" si="3"/>
        <v>orrimmx,                                                        </v>
      </c>
      <c r="AS289" s="17" t="str">
        <f t="shared" si="4"/>
        <v>		orrimmx,                                                        	/* 0xB2000000	ORR       	 */</v>
      </c>
      <c r="AT289" s="17" t="str">
        <f t="shared" si="5"/>
        <v>		0xB2000000,	/* ORR       	orrimmx	 */</v>
      </c>
    </row>
    <row r="290" ht="12.75" customHeight="1">
      <c r="A290" s="8" t="s">
        <v>473</v>
      </c>
      <c r="B290" s="9"/>
      <c r="C290" s="9"/>
      <c r="D290" s="10"/>
      <c r="E290" s="19" t="s">
        <v>468</v>
      </c>
      <c r="F290" s="11" t="str">
        <f t="shared" si="1"/>
        <v>immx</v>
      </c>
      <c r="G290" s="11" t="s">
        <v>78</v>
      </c>
      <c r="H290" s="21" t="s">
        <v>51</v>
      </c>
      <c r="I290" s="21"/>
      <c r="J290" s="22" t="s">
        <v>0</v>
      </c>
      <c r="K290" s="22" t="s">
        <v>0</v>
      </c>
      <c r="L290" s="22" t="s">
        <v>37</v>
      </c>
      <c r="M290" s="33" t="s">
        <v>0</v>
      </c>
      <c r="N290" s="33" t="s">
        <v>37</v>
      </c>
      <c r="O290" s="33" t="s">
        <v>37</v>
      </c>
      <c r="P290" s="46" t="s">
        <v>0</v>
      </c>
      <c r="Q290" s="46" t="s">
        <v>37</v>
      </c>
      <c r="R290" s="46" t="s">
        <v>37</v>
      </c>
      <c r="S290" s="22" t="s">
        <v>45</v>
      </c>
      <c r="T290" s="22" t="s">
        <v>461</v>
      </c>
      <c r="Z290" s="22" t="s">
        <v>462</v>
      </c>
      <c r="AF290" s="34" t="s">
        <v>98</v>
      </c>
      <c r="AK290" s="22" t="s">
        <v>437</v>
      </c>
      <c r="AP290" s="15" t="str">
        <f t="shared" si="2"/>
        <v>0xD2000000</v>
      </c>
      <c r="AQ290" s="16"/>
      <c r="AR290" s="17" t="str">
        <f t="shared" si="3"/>
        <v>eorimmx,                                                        </v>
      </c>
      <c r="AS290" s="17" t="str">
        <f t="shared" si="4"/>
        <v>		eorimmx,                                                        	/* 0xD2000000	EOR       	 */</v>
      </c>
      <c r="AT290" s="17" t="str">
        <f t="shared" si="5"/>
        <v>		0xD2000000,	/* EOR       	eorimmx	 */</v>
      </c>
    </row>
    <row r="291" ht="12.75" customHeight="1">
      <c r="A291" s="3" t="s">
        <v>474</v>
      </c>
      <c r="B291" s="9"/>
      <c r="C291" s="9"/>
      <c r="D291" s="10"/>
      <c r="E291" s="19" t="s">
        <v>470</v>
      </c>
      <c r="F291" s="11" t="str">
        <f t="shared" si="1"/>
        <v>immx</v>
      </c>
      <c r="G291" s="11" t="s">
        <v>78</v>
      </c>
      <c r="H291" s="21" t="s">
        <v>51</v>
      </c>
      <c r="I291" s="21"/>
      <c r="J291" s="22" t="s">
        <v>0</v>
      </c>
      <c r="K291" s="22" t="s">
        <v>0</v>
      </c>
      <c r="L291" s="22" t="s">
        <v>0</v>
      </c>
      <c r="M291" s="33" t="s">
        <v>0</v>
      </c>
      <c r="N291" s="33" t="s">
        <v>37</v>
      </c>
      <c r="O291" s="33" t="s">
        <v>37</v>
      </c>
      <c r="P291" s="46" t="s">
        <v>0</v>
      </c>
      <c r="Q291" s="46" t="s">
        <v>37</v>
      </c>
      <c r="R291" s="46" t="s">
        <v>37</v>
      </c>
      <c r="S291" s="22" t="s">
        <v>45</v>
      </c>
      <c r="T291" s="22" t="s">
        <v>461</v>
      </c>
      <c r="Z291" s="22" t="s">
        <v>462</v>
      </c>
      <c r="AF291" s="34" t="s">
        <v>98</v>
      </c>
      <c r="AK291" s="22" t="s">
        <v>437</v>
      </c>
      <c r="AP291" s="15" t="str">
        <f t="shared" si="2"/>
        <v>0xF2000000</v>
      </c>
      <c r="AQ291" s="16"/>
      <c r="AR291" s="17" t="str">
        <f t="shared" si="3"/>
        <v>andsimmx,                                                       </v>
      </c>
      <c r="AS291" s="17" t="str">
        <f t="shared" si="4"/>
        <v>		andsimmx,                                                       	/* 0xF2000000	ANDS      	 */</v>
      </c>
      <c r="AT291" s="17" t="str">
        <f t="shared" si="5"/>
        <v>		0xF2000000,	/* ANDS      	andsimmx	 */</v>
      </c>
    </row>
    <row r="292" ht="12.75" customHeight="1">
      <c r="A292" s="8" t="s">
        <v>475</v>
      </c>
      <c r="B292" s="9"/>
      <c r="C292" s="9"/>
      <c r="D292" s="10" t="s">
        <v>476</v>
      </c>
      <c r="F292" s="11" t="str">
        <f t="shared" si="1"/>
        <v/>
      </c>
      <c r="G292" s="12"/>
      <c r="H292" s="13"/>
      <c r="I292" s="13"/>
      <c r="J292" s="27" t="s">
        <v>444</v>
      </c>
      <c r="K292" s="27" t="s">
        <v>96</v>
      </c>
      <c r="M292" s="28" t="s">
        <v>0</v>
      </c>
      <c r="N292" s="28" t="s">
        <v>37</v>
      </c>
      <c r="O292" s="28" t="s">
        <v>37</v>
      </c>
      <c r="P292" s="14" t="s">
        <v>0</v>
      </c>
      <c r="Q292" s="14" t="s">
        <v>37</v>
      </c>
      <c r="R292" s="14" t="s">
        <v>0</v>
      </c>
      <c r="S292" s="27" t="s">
        <v>477</v>
      </c>
      <c r="U292" s="50" t="s">
        <v>62</v>
      </c>
      <c r="AK292" s="27" t="s">
        <v>437</v>
      </c>
      <c r="AP292" s="15" t="str">
        <f t="shared" si="2"/>
        <v/>
      </c>
      <c r="AQ292" s="16"/>
      <c r="AR292" s="17" t="str">
        <f t="shared" si="3"/>
        <v/>
      </c>
      <c r="AS292" s="17" t="str">
        <f t="shared" si="4"/>
        <v>	/* Move wide (immediate) */</v>
      </c>
      <c r="AT292" s="17" t="str">
        <f t="shared" si="5"/>
        <v>	/* Move wide (immediate) */</v>
      </c>
    </row>
    <row r="293" ht="12.75" customHeight="1">
      <c r="A293" s="8" t="s">
        <v>478</v>
      </c>
      <c r="B293" s="9"/>
      <c r="C293" s="9"/>
      <c r="D293" s="10"/>
      <c r="E293" s="19" t="s">
        <v>479</v>
      </c>
      <c r="F293" s="11" t="str">
        <f t="shared" si="1"/>
        <v>w</v>
      </c>
      <c r="G293" s="12"/>
      <c r="H293" s="21" t="s">
        <v>49</v>
      </c>
      <c r="I293" s="58"/>
      <c r="J293" s="22" t="s">
        <v>37</v>
      </c>
      <c r="K293" s="22" t="s">
        <v>37</v>
      </c>
      <c r="L293" s="22" t="s">
        <v>37</v>
      </c>
      <c r="M293" s="33" t="s">
        <v>0</v>
      </c>
      <c r="N293" s="33" t="s">
        <v>37</v>
      </c>
      <c r="O293" s="33" t="s">
        <v>37</v>
      </c>
      <c r="P293" s="33" t="s">
        <v>0</v>
      </c>
      <c r="Q293" s="33" t="s">
        <v>37</v>
      </c>
      <c r="R293" s="33" t="s">
        <v>0</v>
      </c>
      <c r="S293" s="22" t="s">
        <v>45</v>
      </c>
      <c r="T293" s="22" t="s">
        <v>45</v>
      </c>
      <c r="U293" s="54" t="s">
        <v>62</v>
      </c>
      <c r="AK293" s="22" t="s">
        <v>437</v>
      </c>
      <c r="AP293" s="15" t="str">
        <f t="shared" si="2"/>
        <v>0x12800000</v>
      </c>
      <c r="AQ293" s="16"/>
      <c r="AR293" s="17" t="str">
        <f t="shared" si="3"/>
        <v>movnw,                                                          </v>
      </c>
      <c r="AS293" s="17" t="str">
        <f t="shared" si="4"/>
        <v>		movnw,                                                          	/* 0x12800000	MOVN      	 */</v>
      </c>
      <c r="AT293" s="17" t="str">
        <f t="shared" si="5"/>
        <v>		0x12800000,	/* MOVN      	movnw	 */</v>
      </c>
    </row>
    <row r="294" ht="12.75" customHeight="1">
      <c r="A294" s="3" t="s">
        <v>480</v>
      </c>
      <c r="B294" s="9"/>
      <c r="C294" s="9"/>
      <c r="D294" s="10"/>
      <c r="E294" s="19" t="s">
        <v>481</v>
      </c>
      <c r="F294" s="11" t="str">
        <f t="shared" si="1"/>
        <v>w</v>
      </c>
      <c r="G294" s="12"/>
      <c r="H294" s="21" t="s">
        <v>49</v>
      </c>
      <c r="I294" s="58"/>
      <c r="J294" s="22" t="s">
        <v>37</v>
      </c>
      <c r="K294" s="22" t="s">
        <v>0</v>
      </c>
      <c r="L294" s="22" t="s">
        <v>37</v>
      </c>
      <c r="M294" s="33" t="s">
        <v>0</v>
      </c>
      <c r="N294" s="33" t="s">
        <v>37</v>
      </c>
      <c r="O294" s="33" t="s">
        <v>37</v>
      </c>
      <c r="P294" s="33" t="s">
        <v>0</v>
      </c>
      <c r="Q294" s="33" t="s">
        <v>37</v>
      </c>
      <c r="R294" s="33" t="s">
        <v>0</v>
      </c>
      <c r="S294" s="22" t="s">
        <v>45</v>
      </c>
      <c r="T294" s="22" t="s">
        <v>45</v>
      </c>
      <c r="U294" s="54" t="s">
        <v>62</v>
      </c>
      <c r="AK294" s="22" t="s">
        <v>437</v>
      </c>
      <c r="AP294" s="15" t="str">
        <f t="shared" si="2"/>
        <v>0x52800000</v>
      </c>
      <c r="AQ294" s="16"/>
      <c r="AR294" s="17" t="str">
        <f t="shared" si="3"/>
        <v>movzw,                                                          </v>
      </c>
      <c r="AS294" s="17" t="str">
        <f t="shared" si="4"/>
        <v>		movzw,                                                          	/* 0x52800000	MOVZ      	 */</v>
      </c>
      <c r="AT294" s="17" t="str">
        <f t="shared" si="5"/>
        <v>		0x52800000,	/* MOVZ      	movzw	 */</v>
      </c>
    </row>
    <row r="295" ht="12.75" customHeight="1">
      <c r="A295" s="3" t="s">
        <v>482</v>
      </c>
      <c r="B295" s="9"/>
      <c r="C295" s="9"/>
      <c r="D295" s="10"/>
      <c r="E295" s="19" t="s">
        <v>483</v>
      </c>
      <c r="F295" s="11" t="str">
        <f t="shared" si="1"/>
        <v>w</v>
      </c>
      <c r="G295" s="12"/>
      <c r="H295" s="21" t="s">
        <v>49</v>
      </c>
      <c r="I295" s="58"/>
      <c r="J295" s="22" t="s">
        <v>37</v>
      </c>
      <c r="K295" s="22" t="s">
        <v>0</v>
      </c>
      <c r="L295" s="22" t="s">
        <v>0</v>
      </c>
      <c r="M295" s="33" t="s">
        <v>0</v>
      </c>
      <c r="N295" s="33" t="s">
        <v>37</v>
      </c>
      <c r="O295" s="33" t="s">
        <v>37</v>
      </c>
      <c r="P295" s="33" t="s">
        <v>0</v>
      </c>
      <c r="Q295" s="33" t="s">
        <v>37</v>
      </c>
      <c r="R295" s="33" t="s">
        <v>0</v>
      </c>
      <c r="S295" s="22" t="s">
        <v>45</v>
      </c>
      <c r="T295" s="22" t="s">
        <v>45</v>
      </c>
      <c r="U295" s="54" t="s">
        <v>62</v>
      </c>
      <c r="AK295" s="22" t="s">
        <v>437</v>
      </c>
      <c r="AP295" s="15" t="str">
        <f t="shared" si="2"/>
        <v>0x72800000</v>
      </c>
      <c r="AQ295" s="16"/>
      <c r="AR295" s="17" t="str">
        <f t="shared" si="3"/>
        <v>movkw,                                                          </v>
      </c>
      <c r="AS295" s="17" t="str">
        <f t="shared" si="4"/>
        <v>		movkw,                                                          	/* 0x72800000	MOVK      	 */</v>
      </c>
      <c r="AT295" s="17" t="str">
        <f t="shared" si="5"/>
        <v>		0x72800000,	/* MOVK      	movkw	 */</v>
      </c>
    </row>
    <row r="296" ht="12.75" customHeight="1">
      <c r="A296" s="8" t="s">
        <v>484</v>
      </c>
      <c r="B296" s="9"/>
      <c r="C296" s="9"/>
      <c r="D296" s="10"/>
      <c r="E296" s="19" t="s">
        <v>479</v>
      </c>
      <c r="F296" s="11" t="str">
        <f t="shared" si="1"/>
        <v>x</v>
      </c>
      <c r="G296" s="12"/>
      <c r="H296" s="21" t="s">
        <v>51</v>
      </c>
      <c r="I296" s="58"/>
      <c r="J296" s="22" t="s">
        <v>0</v>
      </c>
      <c r="K296" s="22" t="s">
        <v>37</v>
      </c>
      <c r="L296" s="22" t="s">
        <v>37</v>
      </c>
      <c r="M296" s="33" t="s">
        <v>0</v>
      </c>
      <c r="N296" s="33" t="s">
        <v>37</v>
      </c>
      <c r="O296" s="33" t="s">
        <v>37</v>
      </c>
      <c r="P296" s="33" t="s">
        <v>0</v>
      </c>
      <c r="Q296" s="33" t="s">
        <v>37</v>
      </c>
      <c r="R296" s="33" t="s">
        <v>0</v>
      </c>
      <c r="S296" s="22" t="s">
        <v>45</v>
      </c>
      <c r="T296" s="22" t="s">
        <v>45</v>
      </c>
      <c r="U296" s="54" t="s">
        <v>62</v>
      </c>
      <c r="AK296" s="22" t="s">
        <v>437</v>
      </c>
      <c r="AP296" s="15" t="str">
        <f t="shared" si="2"/>
        <v>0x92800000</v>
      </c>
      <c r="AQ296" s="16"/>
      <c r="AR296" s="17" t="str">
        <f t="shared" si="3"/>
        <v>movnx,                                                          </v>
      </c>
      <c r="AS296" s="17" t="str">
        <f t="shared" si="4"/>
        <v>		movnx,                                                          	/* 0x92800000	MOVN      	 */</v>
      </c>
      <c r="AT296" s="17" t="str">
        <f t="shared" si="5"/>
        <v>		0x92800000,	/* MOVN      	movnx	 */</v>
      </c>
    </row>
    <row r="297" ht="12.75" customHeight="1">
      <c r="A297" s="8" t="s">
        <v>485</v>
      </c>
      <c r="B297" s="9"/>
      <c r="C297" s="9"/>
      <c r="D297" s="10"/>
      <c r="E297" s="19" t="s">
        <v>481</v>
      </c>
      <c r="F297" s="11" t="str">
        <f t="shared" si="1"/>
        <v>x</v>
      </c>
      <c r="G297" s="12"/>
      <c r="H297" s="21" t="s">
        <v>51</v>
      </c>
      <c r="I297" s="58"/>
      <c r="J297" s="22" t="s">
        <v>0</v>
      </c>
      <c r="K297" s="22" t="s">
        <v>0</v>
      </c>
      <c r="L297" s="22" t="s">
        <v>37</v>
      </c>
      <c r="M297" s="33" t="s">
        <v>0</v>
      </c>
      <c r="N297" s="33" t="s">
        <v>37</v>
      </c>
      <c r="O297" s="33" t="s">
        <v>37</v>
      </c>
      <c r="P297" s="33" t="s">
        <v>0</v>
      </c>
      <c r="Q297" s="33" t="s">
        <v>37</v>
      </c>
      <c r="R297" s="33" t="s">
        <v>0</v>
      </c>
      <c r="S297" s="22" t="s">
        <v>45</v>
      </c>
      <c r="T297" s="22" t="s">
        <v>45</v>
      </c>
      <c r="U297" s="54" t="s">
        <v>62</v>
      </c>
      <c r="AK297" s="22" t="s">
        <v>437</v>
      </c>
      <c r="AP297" s="15" t="str">
        <f t="shared" si="2"/>
        <v>0xD2800000</v>
      </c>
      <c r="AQ297" s="16"/>
      <c r="AR297" s="17" t="str">
        <f t="shared" si="3"/>
        <v>movzx,                                                          </v>
      </c>
      <c r="AS297" s="17" t="str">
        <f t="shared" si="4"/>
        <v>		movzx,                                                          	/* 0xD2800000	MOVZ      	 */</v>
      </c>
      <c r="AT297" s="17" t="str">
        <f t="shared" si="5"/>
        <v>		0xD2800000,	/* MOVZ      	movzx	 */</v>
      </c>
    </row>
    <row r="298" ht="12.75" customHeight="1">
      <c r="A298" s="3" t="s">
        <v>486</v>
      </c>
      <c r="B298" s="9"/>
      <c r="C298" s="9"/>
      <c r="D298" s="10"/>
      <c r="E298" s="19" t="s">
        <v>483</v>
      </c>
      <c r="F298" s="11" t="str">
        <f t="shared" si="1"/>
        <v>x</v>
      </c>
      <c r="G298" s="12"/>
      <c r="H298" s="21" t="s">
        <v>51</v>
      </c>
      <c r="I298" s="58"/>
      <c r="J298" s="22" t="s">
        <v>0</v>
      </c>
      <c r="K298" s="22" t="s">
        <v>0</v>
      </c>
      <c r="L298" s="22" t="s">
        <v>0</v>
      </c>
      <c r="M298" s="33" t="s">
        <v>0</v>
      </c>
      <c r="N298" s="33" t="s">
        <v>37</v>
      </c>
      <c r="O298" s="33" t="s">
        <v>37</v>
      </c>
      <c r="P298" s="33" t="s">
        <v>0</v>
      </c>
      <c r="Q298" s="33" t="s">
        <v>37</v>
      </c>
      <c r="R298" s="33" t="s">
        <v>0</v>
      </c>
      <c r="S298" s="22" t="s">
        <v>45</v>
      </c>
      <c r="T298" s="22" t="s">
        <v>45</v>
      </c>
      <c r="U298" s="54" t="s">
        <v>62</v>
      </c>
      <c r="AK298" s="22" t="s">
        <v>437</v>
      </c>
      <c r="AP298" s="15" t="str">
        <f t="shared" si="2"/>
        <v>0xF2800000</v>
      </c>
      <c r="AQ298" s="16"/>
      <c r="AR298" s="17" t="str">
        <f t="shared" si="3"/>
        <v>movkx,                                                          </v>
      </c>
      <c r="AS298" s="17" t="str">
        <f t="shared" si="4"/>
        <v>		movkx,                                                          	/* 0xF2800000	MOVK      	 */</v>
      </c>
      <c r="AT298" s="17" t="str">
        <f t="shared" si="5"/>
        <v>		0xF2800000,	/* MOVK      	movkx	 */</v>
      </c>
    </row>
    <row r="299" ht="12.75" customHeight="1">
      <c r="A299" s="8" t="s">
        <v>487</v>
      </c>
      <c r="B299" s="9"/>
      <c r="C299" s="9"/>
      <c r="D299" s="10" t="s">
        <v>488</v>
      </c>
      <c r="F299" s="11" t="str">
        <f t="shared" si="1"/>
        <v/>
      </c>
      <c r="G299" s="12"/>
      <c r="H299" s="13"/>
      <c r="I299" s="13"/>
      <c r="J299" s="27" t="s">
        <v>444</v>
      </c>
      <c r="K299" s="27" t="s">
        <v>96</v>
      </c>
      <c r="M299" s="28" t="s">
        <v>0</v>
      </c>
      <c r="N299" s="28" t="s">
        <v>37</v>
      </c>
      <c r="O299" s="28" t="s">
        <v>37</v>
      </c>
      <c r="P299" s="14" t="s">
        <v>0</v>
      </c>
      <c r="Q299" s="14" t="s">
        <v>0</v>
      </c>
      <c r="R299" s="14" t="s">
        <v>37</v>
      </c>
      <c r="S299" s="27" t="s">
        <v>460</v>
      </c>
      <c r="T299" s="27" t="s">
        <v>461</v>
      </c>
      <c r="Z299" s="27" t="s">
        <v>462</v>
      </c>
      <c r="AF299" s="29" t="s">
        <v>98</v>
      </c>
      <c r="AK299" s="27" t="s">
        <v>437</v>
      </c>
      <c r="AP299" s="15" t="str">
        <f t="shared" si="2"/>
        <v/>
      </c>
      <c r="AQ299" s="16"/>
      <c r="AR299" s="17" t="str">
        <f t="shared" si="3"/>
        <v/>
      </c>
      <c r="AS299" s="17" t="str">
        <f t="shared" si="4"/>
        <v>	/* Bitfield */</v>
      </c>
      <c r="AT299" s="17" t="str">
        <f t="shared" si="5"/>
        <v>	/* Bitfield */</v>
      </c>
    </row>
    <row r="300" ht="12.75" customHeight="1">
      <c r="A300" s="8" t="s">
        <v>489</v>
      </c>
      <c r="B300" s="9"/>
      <c r="C300" s="9"/>
      <c r="D300" s="10"/>
      <c r="E300" s="19" t="s">
        <v>490</v>
      </c>
      <c r="F300" s="11" t="str">
        <f t="shared" si="1"/>
        <v>w</v>
      </c>
      <c r="G300" s="12"/>
      <c r="H300" s="21" t="s">
        <v>49</v>
      </c>
      <c r="I300" s="58"/>
      <c r="J300" s="22" t="s">
        <v>37</v>
      </c>
      <c r="K300" s="22" t="s">
        <v>37</v>
      </c>
      <c r="L300" s="22" t="s">
        <v>37</v>
      </c>
      <c r="M300" s="33" t="s">
        <v>0</v>
      </c>
      <c r="N300" s="33" t="s">
        <v>37</v>
      </c>
      <c r="O300" s="33" t="s">
        <v>37</v>
      </c>
      <c r="P300" s="33" t="s">
        <v>0</v>
      </c>
      <c r="Q300" s="33" t="s">
        <v>0</v>
      </c>
      <c r="R300" s="33" t="s">
        <v>37</v>
      </c>
      <c r="S300" s="22" t="s">
        <v>37</v>
      </c>
      <c r="T300" s="22" t="s">
        <v>461</v>
      </c>
      <c r="Z300" s="22" t="s">
        <v>462</v>
      </c>
      <c r="AF300" s="34" t="s">
        <v>98</v>
      </c>
      <c r="AK300" s="22" t="s">
        <v>437</v>
      </c>
      <c r="AP300" s="15" t="str">
        <f t="shared" si="2"/>
        <v>0x13000000</v>
      </c>
      <c r="AQ300" s="16"/>
      <c r="AR300" s="17" t="str">
        <f t="shared" si="3"/>
        <v>sbfmw,                                                          </v>
      </c>
      <c r="AS300" s="17" t="str">
        <f t="shared" si="4"/>
        <v>		sbfmw,                                                          	/* 0x13000000	SBFM      	 */</v>
      </c>
      <c r="AT300" s="17" t="str">
        <f t="shared" si="5"/>
        <v>		0x13000000,	/* SBFM      	sbfmw	 */</v>
      </c>
    </row>
    <row r="301" ht="12.75" customHeight="1">
      <c r="A301" s="3" t="s">
        <v>491</v>
      </c>
      <c r="B301" s="9"/>
      <c r="C301" s="9"/>
      <c r="D301" s="10"/>
      <c r="E301" s="19" t="s">
        <v>492</v>
      </c>
      <c r="F301" s="11" t="str">
        <f t="shared" si="1"/>
        <v>w</v>
      </c>
      <c r="G301" s="12"/>
      <c r="H301" s="21" t="s">
        <v>49</v>
      </c>
      <c r="I301" s="58"/>
      <c r="J301" s="22" t="s">
        <v>37</v>
      </c>
      <c r="K301" s="22" t="s">
        <v>37</v>
      </c>
      <c r="L301" s="22" t="s">
        <v>0</v>
      </c>
      <c r="M301" s="33" t="s">
        <v>0</v>
      </c>
      <c r="N301" s="33" t="s">
        <v>37</v>
      </c>
      <c r="O301" s="33" t="s">
        <v>37</v>
      </c>
      <c r="P301" s="33" t="s">
        <v>0</v>
      </c>
      <c r="Q301" s="33" t="s">
        <v>0</v>
      </c>
      <c r="R301" s="33" t="s">
        <v>37</v>
      </c>
      <c r="S301" s="22" t="s">
        <v>37</v>
      </c>
      <c r="T301" s="22" t="s">
        <v>461</v>
      </c>
      <c r="Z301" s="22" t="s">
        <v>462</v>
      </c>
      <c r="AF301" s="34" t="s">
        <v>98</v>
      </c>
      <c r="AK301" s="22" t="s">
        <v>437</v>
      </c>
      <c r="AP301" s="15" t="str">
        <f t="shared" si="2"/>
        <v>0x33000000</v>
      </c>
      <c r="AQ301" s="16"/>
      <c r="AR301" s="17" t="str">
        <f t="shared" si="3"/>
        <v>bfmw,                                                           </v>
      </c>
      <c r="AS301" s="17" t="str">
        <f t="shared" si="4"/>
        <v>		bfmw,                                                           	/* 0x33000000	BFM       	 */</v>
      </c>
      <c r="AT301" s="17" t="str">
        <f t="shared" si="5"/>
        <v>		0x33000000,	/* BFM       	bfmw	 */</v>
      </c>
    </row>
    <row r="302" ht="12.75" customHeight="1">
      <c r="A302" s="3" t="s">
        <v>493</v>
      </c>
      <c r="B302" s="9"/>
      <c r="C302" s="9"/>
      <c r="D302" s="10"/>
      <c r="E302" s="19" t="s">
        <v>494</v>
      </c>
      <c r="F302" s="11" t="str">
        <f t="shared" si="1"/>
        <v>w</v>
      </c>
      <c r="G302" s="12"/>
      <c r="H302" s="21" t="s">
        <v>49</v>
      </c>
      <c r="I302" s="58"/>
      <c r="J302" s="22" t="s">
        <v>37</v>
      </c>
      <c r="K302" s="22" t="s">
        <v>0</v>
      </c>
      <c r="L302" s="22" t="s">
        <v>37</v>
      </c>
      <c r="M302" s="33" t="s">
        <v>0</v>
      </c>
      <c r="N302" s="33" t="s">
        <v>37</v>
      </c>
      <c r="O302" s="33" t="s">
        <v>37</v>
      </c>
      <c r="P302" s="33" t="s">
        <v>0</v>
      </c>
      <c r="Q302" s="33" t="s">
        <v>0</v>
      </c>
      <c r="R302" s="33" t="s">
        <v>37</v>
      </c>
      <c r="S302" s="22" t="s">
        <v>37</v>
      </c>
      <c r="T302" s="22" t="s">
        <v>461</v>
      </c>
      <c r="Z302" s="22" t="s">
        <v>462</v>
      </c>
      <c r="AF302" s="34" t="s">
        <v>98</v>
      </c>
      <c r="AK302" s="22" t="s">
        <v>437</v>
      </c>
      <c r="AP302" s="15" t="str">
        <f t="shared" si="2"/>
        <v>0x53000000</v>
      </c>
      <c r="AQ302" s="16"/>
      <c r="AR302" s="17" t="str">
        <f t="shared" si="3"/>
        <v>ubfmw,                                                          </v>
      </c>
      <c r="AS302" s="17" t="str">
        <f t="shared" si="4"/>
        <v>		ubfmw,                                                          	/* 0x53000000	UBFM      	 */</v>
      </c>
      <c r="AT302" s="17" t="str">
        <f t="shared" si="5"/>
        <v>		0x53000000,	/* UBFM      	ubfmw	 */</v>
      </c>
    </row>
    <row r="303" ht="12.75" customHeight="1">
      <c r="A303" s="8" t="s">
        <v>495</v>
      </c>
      <c r="B303" s="9"/>
      <c r="C303" s="9"/>
      <c r="D303" s="10"/>
      <c r="E303" s="19" t="s">
        <v>490</v>
      </c>
      <c r="F303" s="11" t="str">
        <f t="shared" si="1"/>
        <v>x</v>
      </c>
      <c r="G303" s="12"/>
      <c r="H303" s="21" t="s">
        <v>51</v>
      </c>
      <c r="I303" s="58"/>
      <c r="J303" s="22" t="s">
        <v>0</v>
      </c>
      <c r="K303" s="22" t="s">
        <v>37</v>
      </c>
      <c r="L303" s="22" t="s">
        <v>37</v>
      </c>
      <c r="M303" s="33" t="s">
        <v>0</v>
      </c>
      <c r="N303" s="33" t="s">
        <v>37</v>
      </c>
      <c r="O303" s="33" t="s">
        <v>37</v>
      </c>
      <c r="P303" s="33" t="s">
        <v>0</v>
      </c>
      <c r="Q303" s="33" t="s">
        <v>0</v>
      </c>
      <c r="R303" s="33" t="s">
        <v>37</v>
      </c>
      <c r="S303" s="22" t="s">
        <v>0</v>
      </c>
      <c r="T303" s="22" t="s">
        <v>461</v>
      </c>
      <c r="Z303" s="22" t="s">
        <v>462</v>
      </c>
      <c r="AF303" s="34" t="s">
        <v>98</v>
      </c>
      <c r="AK303" s="22" t="s">
        <v>437</v>
      </c>
      <c r="AP303" s="15" t="str">
        <f t="shared" si="2"/>
        <v>0x93400000</v>
      </c>
      <c r="AQ303" s="16"/>
      <c r="AR303" s="17" t="str">
        <f t="shared" si="3"/>
        <v>sbfmx,                                                          </v>
      </c>
      <c r="AS303" s="17" t="str">
        <f t="shared" si="4"/>
        <v>		sbfmx,                                                          	/* 0x93400000	SBFM      	 */</v>
      </c>
      <c r="AT303" s="17" t="str">
        <f t="shared" si="5"/>
        <v>		0x93400000,	/* SBFM      	sbfmx	 */</v>
      </c>
    </row>
    <row r="304" ht="12.75" customHeight="1">
      <c r="A304" s="8" t="s">
        <v>496</v>
      </c>
      <c r="B304" s="9"/>
      <c r="C304" s="9"/>
      <c r="D304" s="10"/>
      <c r="E304" s="19" t="s">
        <v>492</v>
      </c>
      <c r="F304" s="11" t="str">
        <f t="shared" si="1"/>
        <v>x</v>
      </c>
      <c r="G304" s="12"/>
      <c r="H304" s="21" t="s">
        <v>51</v>
      </c>
      <c r="I304" s="58"/>
      <c r="J304" s="22" t="s">
        <v>0</v>
      </c>
      <c r="K304" s="22" t="s">
        <v>37</v>
      </c>
      <c r="L304" s="22" t="s">
        <v>0</v>
      </c>
      <c r="M304" s="33" t="s">
        <v>0</v>
      </c>
      <c r="N304" s="33" t="s">
        <v>37</v>
      </c>
      <c r="O304" s="33" t="s">
        <v>37</v>
      </c>
      <c r="P304" s="33" t="s">
        <v>0</v>
      </c>
      <c r="Q304" s="33" t="s">
        <v>0</v>
      </c>
      <c r="R304" s="33" t="s">
        <v>37</v>
      </c>
      <c r="S304" s="22" t="s">
        <v>0</v>
      </c>
      <c r="T304" s="22" t="s">
        <v>461</v>
      </c>
      <c r="Z304" s="22" t="s">
        <v>462</v>
      </c>
      <c r="AF304" s="34" t="s">
        <v>98</v>
      </c>
      <c r="AK304" s="22" t="s">
        <v>437</v>
      </c>
      <c r="AP304" s="15" t="str">
        <f t="shared" si="2"/>
        <v>0xB3400000</v>
      </c>
      <c r="AQ304" s="16"/>
      <c r="AR304" s="17" t="str">
        <f t="shared" si="3"/>
        <v>bfmx,                                                           </v>
      </c>
      <c r="AS304" s="17" t="str">
        <f t="shared" si="4"/>
        <v>		bfmx,                                                           	/* 0xB3400000	BFM       	 */</v>
      </c>
      <c r="AT304" s="17" t="str">
        <f t="shared" si="5"/>
        <v>		0xB3400000,	/* BFM       	bfmx	 */</v>
      </c>
    </row>
    <row r="305" ht="12.75" customHeight="1">
      <c r="A305" s="3" t="s">
        <v>497</v>
      </c>
      <c r="B305" s="9"/>
      <c r="C305" s="9"/>
      <c r="D305" s="10"/>
      <c r="E305" s="19" t="s">
        <v>494</v>
      </c>
      <c r="F305" s="11" t="str">
        <f t="shared" si="1"/>
        <v>x</v>
      </c>
      <c r="G305" s="12"/>
      <c r="H305" s="21" t="s">
        <v>51</v>
      </c>
      <c r="I305" s="58"/>
      <c r="J305" s="22" t="s">
        <v>0</v>
      </c>
      <c r="K305" s="22" t="s">
        <v>0</v>
      </c>
      <c r="L305" s="22" t="s">
        <v>37</v>
      </c>
      <c r="M305" s="33" t="s">
        <v>0</v>
      </c>
      <c r="N305" s="33" t="s">
        <v>37</v>
      </c>
      <c r="O305" s="33" t="s">
        <v>37</v>
      </c>
      <c r="P305" s="33" t="s">
        <v>0</v>
      </c>
      <c r="Q305" s="33" t="s">
        <v>0</v>
      </c>
      <c r="R305" s="33" t="s">
        <v>37</v>
      </c>
      <c r="S305" s="22" t="s">
        <v>0</v>
      </c>
      <c r="T305" s="22" t="s">
        <v>461</v>
      </c>
      <c r="Z305" s="22" t="s">
        <v>462</v>
      </c>
      <c r="AF305" s="34" t="s">
        <v>98</v>
      </c>
      <c r="AK305" s="22" t="s">
        <v>437</v>
      </c>
      <c r="AP305" s="15" t="str">
        <f t="shared" si="2"/>
        <v>0xD3400000</v>
      </c>
      <c r="AQ305" s="16"/>
      <c r="AR305" s="17" t="str">
        <f t="shared" si="3"/>
        <v>ubfmx,                                                          </v>
      </c>
      <c r="AS305" s="17" t="str">
        <f t="shared" si="4"/>
        <v>		ubfmx,                                                          	/* 0xD3400000	UBFM      	 */</v>
      </c>
      <c r="AT305" s="17" t="str">
        <f t="shared" si="5"/>
        <v>		0xD3400000,	/* UBFM      	ubfmx	 */</v>
      </c>
    </row>
    <row r="306" ht="12.75" customHeight="1">
      <c r="A306" s="8" t="s">
        <v>498</v>
      </c>
      <c r="B306" s="9"/>
      <c r="C306" s="9"/>
      <c r="D306" s="35" t="s">
        <v>499</v>
      </c>
      <c r="F306" s="11" t="str">
        <f t="shared" si="1"/>
        <v/>
      </c>
      <c r="G306" s="12"/>
      <c r="H306" s="62"/>
      <c r="I306" s="62"/>
      <c r="J306" s="27" t="s">
        <v>444</v>
      </c>
      <c r="K306" s="27" t="s">
        <v>500</v>
      </c>
      <c r="M306" s="28" t="s">
        <v>0</v>
      </c>
      <c r="N306" s="28" t="s">
        <v>37</v>
      </c>
      <c r="O306" s="28" t="s">
        <v>37</v>
      </c>
      <c r="P306" s="14" t="s">
        <v>0</v>
      </c>
      <c r="Q306" s="14" t="s">
        <v>0</v>
      </c>
      <c r="R306" s="14" t="s">
        <v>0</v>
      </c>
      <c r="S306" s="27" t="s">
        <v>460</v>
      </c>
      <c r="T306" s="27" t="s">
        <v>501</v>
      </c>
      <c r="U306" s="45" t="s">
        <v>377</v>
      </c>
      <c r="Z306" s="27" t="s">
        <v>462</v>
      </c>
      <c r="AF306" s="29" t="s">
        <v>98</v>
      </c>
      <c r="AK306" s="27" t="s">
        <v>437</v>
      </c>
      <c r="AP306" s="15" t="str">
        <f t="shared" si="2"/>
        <v/>
      </c>
      <c r="AQ306" s="16"/>
      <c r="AR306" s="17" t="str">
        <f t="shared" si="3"/>
        <v/>
      </c>
      <c r="AS306" s="17" t="str">
        <f t="shared" si="4"/>
        <v>	/* Extract */</v>
      </c>
      <c r="AT306" s="17" t="str">
        <f t="shared" si="5"/>
        <v>	/* Extract */</v>
      </c>
    </row>
    <row r="307" ht="12.75" customHeight="1">
      <c r="A307" s="8" t="s">
        <v>502</v>
      </c>
      <c r="B307" s="9"/>
      <c r="C307" s="9"/>
      <c r="D307" s="35"/>
      <c r="E307" s="19" t="s">
        <v>503</v>
      </c>
      <c r="F307" s="11" t="str">
        <f t="shared" si="1"/>
        <v>w</v>
      </c>
      <c r="G307" s="12"/>
      <c r="H307" s="21" t="s">
        <v>49</v>
      </c>
      <c r="I307" s="21"/>
      <c r="J307" s="22" t="s">
        <v>37</v>
      </c>
      <c r="K307" s="22" t="s">
        <v>37</v>
      </c>
      <c r="L307" s="22" t="s">
        <v>37</v>
      </c>
      <c r="M307" s="33" t="s">
        <v>0</v>
      </c>
      <c r="N307" s="33" t="s">
        <v>37</v>
      </c>
      <c r="O307" s="33" t="s">
        <v>37</v>
      </c>
      <c r="P307" s="33" t="s">
        <v>0</v>
      </c>
      <c r="Q307" s="33" t="s">
        <v>0</v>
      </c>
      <c r="R307" s="33" t="s">
        <v>0</v>
      </c>
      <c r="S307" s="22" t="s">
        <v>37</v>
      </c>
      <c r="T307" s="22" t="s">
        <v>37</v>
      </c>
      <c r="U307" s="47" t="s">
        <v>377</v>
      </c>
      <c r="Z307" s="22" t="s">
        <v>37</v>
      </c>
      <c r="AA307" s="22" t="s">
        <v>504</v>
      </c>
      <c r="AB307" s="22" t="s">
        <v>504</v>
      </c>
      <c r="AC307" s="22" t="s">
        <v>504</v>
      </c>
      <c r="AD307" s="22" t="s">
        <v>504</v>
      </c>
      <c r="AE307" s="22" t="s">
        <v>504</v>
      </c>
      <c r="AF307" s="34" t="s">
        <v>98</v>
      </c>
      <c r="AK307" s="22" t="s">
        <v>437</v>
      </c>
      <c r="AP307" s="15" t="str">
        <f t="shared" si="2"/>
        <v>0x13800000</v>
      </c>
      <c r="AQ307" s="16"/>
      <c r="AR307" s="17" t="str">
        <f t="shared" si="3"/>
        <v>extrw,                                                          </v>
      </c>
      <c r="AS307" s="17" t="str">
        <f t="shared" si="4"/>
        <v>		extrw,                                                          	/* 0x13800000	EXTR      	 */</v>
      </c>
      <c r="AT307" s="17" t="str">
        <f t="shared" si="5"/>
        <v>		0x13800000,	/* EXTR      	extrw	 */</v>
      </c>
    </row>
    <row r="308" ht="12.75" customHeight="1">
      <c r="A308" s="3" t="s">
        <v>505</v>
      </c>
      <c r="B308" s="9"/>
      <c r="C308" s="9"/>
      <c r="D308" s="35"/>
      <c r="E308" s="19" t="s">
        <v>503</v>
      </c>
      <c r="F308" s="11" t="str">
        <f t="shared" si="1"/>
        <v>x</v>
      </c>
      <c r="G308" s="12"/>
      <c r="H308" s="21" t="s">
        <v>51</v>
      </c>
      <c r="I308" s="21"/>
      <c r="J308" s="22" t="s">
        <v>0</v>
      </c>
      <c r="K308" s="22" t="s">
        <v>37</v>
      </c>
      <c r="L308" s="22" t="s">
        <v>37</v>
      </c>
      <c r="M308" s="33" t="s">
        <v>0</v>
      </c>
      <c r="N308" s="33" t="s">
        <v>37</v>
      </c>
      <c r="O308" s="33" t="s">
        <v>37</v>
      </c>
      <c r="P308" s="33" t="s">
        <v>0</v>
      </c>
      <c r="Q308" s="33" t="s">
        <v>0</v>
      </c>
      <c r="R308" s="33" t="s">
        <v>0</v>
      </c>
      <c r="S308" s="22" t="s">
        <v>0</v>
      </c>
      <c r="T308" s="22" t="s">
        <v>37</v>
      </c>
      <c r="U308" s="47" t="s">
        <v>377</v>
      </c>
      <c r="Z308" s="22" t="s">
        <v>45</v>
      </c>
      <c r="AA308" s="22" t="s">
        <v>45</v>
      </c>
      <c r="AB308" s="22" t="s">
        <v>45</v>
      </c>
      <c r="AC308" s="22" t="s">
        <v>45</v>
      </c>
      <c r="AD308" s="22" t="s">
        <v>45</v>
      </c>
      <c r="AE308" s="22" t="s">
        <v>45</v>
      </c>
      <c r="AF308" s="34" t="s">
        <v>98</v>
      </c>
      <c r="AK308" s="22" t="s">
        <v>437</v>
      </c>
      <c r="AP308" s="15" t="str">
        <f t="shared" si="2"/>
        <v>0x93C00000</v>
      </c>
      <c r="AQ308" s="16"/>
      <c r="AR308" s="17" t="str">
        <f t="shared" si="3"/>
        <v>extrx,                                                          </v>
      </c>
      <c r="AS308" s="17" t="str">
        <f t="shared" si="4"/>
        <v>		extrx,                                                          	/* 0x93C00000	EXTR      	 */</v>
      </c>
      <c r="AT308" s="17" t="str">
        <f t="shared" si="5"/>
        <v>		0x93C00000,	/* EXTR      	extrx	 */</v>
      </c>
    </row>
    <row r="309" ht="12.75" customHeight="1">
      <c r="A309" s="3" t="s">
        <v>506</v>
      </c>
      <c r="B309" s="9"/>
      <c r="C309" s="9" t="s">
        <v>507</v>
      </c>
      <c r="D309" s="10"/>
      <c r="F309" s="11" t="str">
        <f t="shared" si="1"/>
        <v/>
      </c>
      <c r="G309" s="12"/>
      <c r="H309" s="13"/>
      <c r="I309" s="13"/>
      <c r="J309" s="14"/>
      <c r="K309" s="14"/>
      <c r="L309" s="14"/>
      <c r="M309" s="14"/>
      <c r="N309" s="14" t="s">
        <v>0</v>
      </c>
      <c r="O309" s="14" t="s">
        <v>37</v>
      </c>
      <c r="P309" s="14" t="s">
        <v>0</v>
      </c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5" t="str">
        <f t="shared" si="2"/>
        <v/>
      </c>
      <c r="AQ309" s="16"/>
      <c r="AR309" s="17" t="str">
        <f t="shared" si="3"/>
        <v/>
      </c>
      <c r="AS309" s="17" t="str">
        <f t="shared" si="4"/>
        <v>/* Data Processing – register */</v>
      </c>
      <c r="AT309" s="17" t="str">
        <f t="shared" si="5"/>
        <v>/* Data Processing – register */</v>
      </c>
    </row>
    <row r="310" ht="12.75" customHeight="1">
      <c r="A310" s="8" t="s">
        <v>508</v>
      </c>
      <c r="B310" s="9"/>
      <c r="C310" s="9"/>
      <c r="D310" s="10" t="s">
        <v>509</v>
      </c>
      <c r="F310" s="11" t="str">
        <f t="shared" si="1"/>
        <v/>
      </c>
      <c r="G310" s="12"/>
      <c r="H310" s="13"/>
      <c r="I310" s="13"/>
      <c r="J310" s="27" t="s">
        <v>444</v>
      </c>
      <c r="K310" s="27" t="s">
        <v>96</v>
      </c>
      <c r="M310" s="14" t="s">
        <v>37</v>
      </c>
      <c r="N310" s="28" t="s">
        <v>0</v>
      </c>
      <c r="O310" s="28" t="s">
        <v>37</v>
      </c>
      <c r="P310" s="28" t="s">
        <v>0</v>
      </c>
      <c r="Q310" s="14" t="s">
        <v>37</v>
      </c>
      <c r="R310" s="27" t="s">
        <v>445</v>
      </c>
      <c r="T310" s="27" t="s">
        <v>460</v>
      </c>
      <c r="U310" s="45" t="s">
        <v>377</v>
      </c>
      <c r="Z310" s="27" t="s">
        <v>510</v>
      </c>
      <c r="AF310" s="29" t="s">
        <v>98</v>
      </c>
      <c r="AK310" s="27" t="s">
        <v>437</v>
      </c>
      <c r="AP310" s="15" t="str">
        <f t="shared" si="2"/>
        <v/>
      </c>
      <c r="AQ310" s="16"/>
      <c r="AR310" s="17" t="str">
        <f t="shared" si="3"/>
        <v/>
      </c>
      <c r="AS310" s="17" t="str">
        <f t="shared" si="4"/>
        <v>	/* Logical (shifted register) */</v>
      </c>
      <c r="AT310" s="17" t="str">
        <f t="shared" si="5"/>
        <v>	/* Logical (shifted register) */</v>
      </c>
    </row>
    <row r="311" ht="12.75" customHeight="1">
      <c r="A311" s="8" t="s">
        <v>511</v>
      </c>
      <c r="B311" s="9"/>
      <c r="C311" s="9"/>
      <c r="D311" s="10"/>
      <c r="E311" s="19" t="s">
        <v>464</v>
      </c>
      <c r="F311" s="11" t="str">
        <f t="shared" si="1"/>
        <v>w</v>
      </c>
      <c r="G311" s="11"/>
      <c r="H311" s="21" t="s">
        <v>49</v>
      </c>
      <c r="I311" s="21"/>
      <c r="J311" s="22" t="s">
        <v>37</v>
      </c>
      <c r="K311" s="22" t="s">
        <v>37</v>
      </c>
      <c r="L311" s="22" t="s">
        <v>37</v>
      </c>
      <c r="M311" s="33" t="s">
        <v>37</v>
      </c>
      <c r="N311" s="33" t="s">
        <v>0</v>
      </c>
      <c r="O311" s="33" t="s">
        <v>37</v>
      </c>
      <c r="P311" s="33" t="s">
        <v>0</v>
      </c>
      <c r="Q311" s="33" t="s">
        <v>37</v>
      </c>
      <c r="R311" s="22" t="s">
        <v>445</v>
      </c>
      <c r="T311" s="22" t="s">
        <v>37</v>
      </c>
      <c r="U311" s="47" t="s">
        <v>377</v>
      </c>
      <c r="Z311" s="22" t="s">
        <v>45</v>
      </c>
      <c r="AA311" s="22" t="s">
        <v>45</v>
      </c>
      <c r="AB311" s="22" t="s">
        <v>45</v>
      </c>
      <c r="AC311" s="22" t="s">
        <v>45</v>
      </c>
      <c r="AD311" s="22" t="s">
        <v>45</v>
      </c>
      <c r="AE311" s="22" t="s">
        <v>45</v>
      </c>
      <c r="AF311" s="34" t="s">
        <v>98</v>
      </c>
      <c r="AK311" s="22" t="s">
        <v>437</v>
      </c>
      <c r="AP311" s="15" t="str">
        <f t="shared" si="2"/>
        <v>0x0A000000</v>
      </c>
      <c r="AQ311" s="16"/>
      <c r="AR311" s="17" t="str">
        <f t="shared" si="3"/>
        <v>andw,                                                           </v>
      </c>
      <c r="AS311" s="17" t="str">
        <f t="shared" si="4"/>
        <v>		andw,                                                           	/* 0x0A000000	AND       	 */</v>
      </c>
      <c r="AT311" s="17" t="str">
        <f t="shared" si="5"/>
        <v>		0x0A000000,	/* AND       	andw	 */</v>
      </c>
    </row>
    <row r="312" ht="12.75" customHeight="1">
      <c r="A312" s="3" t="s">
        <v>512</v>
      </c>
      <c r="B312" s="9"/>
      <c r="C312" s="9"/>
      <c r="D312" s="10"/>
      <c r="E312" s="19" t="s">
        <v>513</v>
      </c>
      <c r="F312" s="11" t="str">
        <f t="shared" si="1"/>
        <v>w</v>
      </c>
      <c r="G312" s="11"/>
      <c r="H312" s="21" t="s">
        <v>49</v>
      </c>
      <c r="I312" s="21"/>
      <c r="J312" s="22" t="s">
        <v>37</v>
      </c>
      <c r="K312" s="22" t="s">
        <v>37</v>
      </c>
      <c r="L312" s="22" t="s">
        <v>37</v>
      </c>
      <c r="M312" s="33" t="s">
        <v>37</v>
      </c>
      <c r="N312" s="33" t="s">
        <v>0</v>
      </c>
      <c r="O312" s="33" t="s">
        <v>37</v>
      </c>
      <c r="P312" s="33" t="s">
        <v>0</v>
      </c>
      <c r="Q312" s="33" t="s">
        <v>37</v>
      </c>
      <c r="R312" s="22" t="s">
        <v>445</v>
      </c>
      <c r="T312" s="22" t="s">
        <v>0</v>
      </c>
      <c r="U312" s="47" t="s">
        <v>377</v>
      </c>
      <c r="Z312" s="22" t="s">
        <v>45</v>
      </c>
      <c r="AA312" s="22" t="s">
        <v>45</v>
      </c>
      <c r="AB312" s="22" t="s">
        <v>45</v>
      </c>
      <c r="AC312" s="22" t="s">
        <v>45</v>
      </c>
      <c r="AD312" s="22" t="s">
        <v>45</v>
      </c>
      <c r="AE312" s="22" t="s">
        <v>45</v>
      </c>
      <c r="AF312" s="34" t="s">
        <v>98</v>
      </c>
      <c r="AK312" s="22" t="s">
        <v>437</v>
      </c>
      <c r="AP312" s="15" t="str">
        <f t="shared" si="2"/>
        <v>0x0A200000</v>
      </c>
      <c r="AQ312" s="16"/>
      <c r="AR312" s="17" t="str">
        <f t="shared" si="3"/>
        <v>bicw,                                                           </v>
      </c>
      <c r="AS312" s="17" t="str">
        <f t="shared" si="4"/>
        <v>		bicw,                                                           	/* 0x0A200000	BIC       	 */</v>
      </c>
      <c r="AT312" s="17" t="str">
        <f t="shared" si="5"/>
        <v>		0x0A200000,	/* BIC       	bicw	 */</v>
      </c>
    </row>
    <row r="313" ht="12.75" customHeight="1">
      <c r="A313" s="8" t="s">
        <v>514</v>
      </c>
      <c r="B313" s="9"/>
      <c r="C313" s="9"/>
      <c r="D313" s="10"/>
      <c r="E313" s="19" t="s">
        <v>466</v>
      </c>
      <c r="F313" s="11" t="str">
        <f t="shared" si="1"/>
        <v>w</v>
      </c>
      <c r="G313" s="11"/>
      <c r="H313" s="21" t="s">
        <v>49</v>
      </c>
      <c r="I313" s="21"/>
      <c r="J313" s="22" t="s">
        <v>37</v>
      </c>
      <c r="K313" s="22" t="s">
        <v>37</v>
      </c>
      <c r="L313" s="22" t="s">
        <v>0</v>
      </c>
      <c r="M313" s="33" t="s">
        <v>37</v>
      </c>
      <c r="N313" s="33" t="s">
        <v>0</v>
      </c>
      <c r="O313" s="33" t="s">
        <v>37</v>
      </c>
      <c r="P313" s="33" t="s">
        <v>0</v>
      </c>
      <c r="Q313" s="33" t="s">
        <v>37</v>
      </c>
      <c r="R313" s="22" t="s">
        <v>445</v>
      </c>
      <c r="T313" s="22" t="s">
        <v>37</v>
      </c>
      <c r="U313" s="47" t="s">
        <v>377</v>
      </c>
      <c r="Z313" s="22" t="s">
        <v>45</v>
      </c>
      <c r="AA313" s="22" t="s">
        <v>45</v>
      </c>
      <c r="AB313" s="22" t="s">
        <v>45</v>
      </c>
      <c r="AC313" s="22" t="s">
        <v>45</v>
      </c>
      <c r="AD313" s="22" t="s">
        <v>45</v>
      </c>
      <c r="AE313" s="22" t="s">
        <v>45</v>
      </c>
      <c r="AF313" s="34" t="s">
        <v>98</v>
      </c>
      <c r="AK313" s="22" t="s">
        <v>437</v>
      </c>
      <c r="AP313" s="15" t="str">
        <f t="shared" si="2"/>
        <v>0x2A000000</v>
      </c>
      <c r="AQ313" s="16"/>
      <c r="AR313" s="17" t="str">
        <f t="shared" si="3"/>
        <v>orrw,                                                           </v>
      </c>
      <c r="AS313" s="17" t="str">
        <f t="shared" si="4"/>
        <v>		orrw,                                                           	/* 0x2A000000	ORR       	 */</v>
      </c>
      <c r="AT313" s="17" t="str">
        <f t="shared" si="5"/>
        <v>		0x2A000000,	/* ORR       	orrw	 */</v>
      </c>
    </row>
    <row r="314" ht="12.75" customHeight="1">
      <c r="A314" s="8" t="s">
        <v>515</v>
      </c>
      <c r="B314" s="9"/>
      <c r="C314" s="9"/>
      <c r="D314" s="10"/>
      <c r="E314" s="19" t="s">
        <v>516</v>
      </c>
      <c r="F314" s="11" t="str">
        <f t="shared" si="1"/>
        <v>w</v>
      </c>
      <c r="G314" s="11"/>
      <c r="H314" s="21" t="s">
        <v>49</v>
      </c>
      <c r="I314" s="21"/>
      <c r="J314" s="22" t="s">
        <v>37</v>
      </c>
      <c r="K314" s="22" t="s">
        <v>37</v>
      </c>
      <c r="L314" s="22" t="s">
        <v>0</v>
      </c>
      <c r="M314" s="33" t="s">
        <v>37</v>
      </c>
      <c r="N314" s="33" t="s">
        <v>0</v>
      </c>
      <c r="O314" s="33" t="s">
        <v>37</v>
      </c>
      <c r="P314" s="33" t="s">
        <v>0</v>
      </c>
      <c r="Q314" s="33" t="s">
        <v>37</v>
      </c>
      <c r="R314" s="22" t="s">
        <v>445</v>
      </c>
      <c r="T314" s="22" t="s">
        <v>0</v>
      </c>
      <c r="U314" s="47" t="s">
        <v>377</v>
      </c>
      <c r="Z314" s="22" t="s">
        <v>45</v>
      </c>
      <c r="AA314" s="22" t="s">
        <v>45</v>
      </c>
      <c r="AB314" s="22" t="s">
        <v>45</v>
      </c>
      <c r="AC314" s="22" t="s">
        <v>45</v>
      </c>
      <c r="AD314" s="22" t="s">
        <v>45</v>
      </c>
      <c r="AE314" s="22" t="s">
        <v>45</v>
      </c>
      <c r="AF314" s="34" t="s">
        <v>98</v>
      </c>
      <c r="AK314" s="22" t="s">
        <v>437</v>
      </c>
      <c r="AP314" s="15" t="str">
        <f t="shared" si="2"/>
        <v>0x2A200000</v>
      </c>
      <c r="AQ314" s="16"/>
      <c r="AR314" s="17" t="str">
        <f t="shared" si="3"/>
        <v>ornw,                                                           </v>
      </c>
      <c r="AS314" s="17" t="str">
        <f t="shared" si="4"/>
        <v>		ornw,                                                           	/* 0x2A200000	ORN       	 */</v>
      </c>
      <c r="AT314" s="17" t="str">
        <f t="shared" si="5"/>
        <v>		0x2A200000,	/* ORN       	ornw	 */</v>
      </c>
    </row>
    <row r="315" ht="12.75" customHeight="1">
      <c r="A315" s="3" t="s">
        <v>517</v>
      </c>
      <c r="B315" s="9"/>
      <c r="C315" s="9"/>
      <c r="D315" s="10"/>
      <c r="E315" s="19" t="s">
        <v>468</v>
      </c>
      <c r="F315" s="11" t="str">
        <f t="shared" si="1"/>
        <v>w</v>
      </c>
      <c r="G315" s="11"/>
      <c r="H315" s="21" t="s">
        <v>49</v>
      </c>
      <c r="I315" s="21"/>
      <c r="J315" s="22" t="s">
        <v>37</v>
      </c>
      <c r="K315" s="22" t="s">
        <v>0</v>
      </c>
      <c r="L315" s="22" t="s">
        <v>37</v>
      </c>
      <c r="M315" s="33" t="s">
        <v>37</v>
      </c>
      <c r="N315" s="33" t="s">
        <v>0</v>
      </c>
      <c r="O315" s="33" t="s">
        <v>37</v>
      </c>
      <c r="P315" s="33" t="s">
        <v>0</v>
      </c>
      <c r="Q315" s="33" t="s">
        <v>37</v>
      </c>
      <c r="R315" s="22" t="s">
        <v>445</v>
      </c>
      <c r="T315" s="22" t="s">
        <v>37</v>
      </c>
      <c r="U315" s="47" t="s">
        <v>377</v>
      </c>
      <c r="Z315" s="22" t="s">
        <v>45</v>
      </c>
      <c r="AA315" s="22" t="s">
        <v>45</v>
      </c>
      <c r="AB315" s="22" t="s">
        <v>45</v>
      </c>
      <c r="AC315" s="22" t="s">
        <v>45</v>
      </c>
      <c r="AD315" s="22" t="s">
        <v>45</v>
      </c>
      <c r="AE315" s="22" t="s">
        <v>45</v>
      </c>
      <c r="AF315" s="34" t="s">
        <v>98</v>
      </c>
      <c r="AK315" s="22" t="s">
        <v>437</v>
      </c>
      <c r="AP315" s="15" t="str">
        <f t="shared" si="2"/>
        <v>0x4A000000</v>
      </c>
      <c r="AQ315" s="16"/>
      <c r="AR315" s="17" t="str">
        <f t="shared" si="3"/>
        <v>eorw,                                                           </v>
      </c>
      <c r="AS315" s="17" t="str">
        <f t="shared" si="4"/>
        <v>		eorw,                                                           	/* 0x4A000000	EOR       	 */</v>
      </c>
      <c r="AT315" s="17" t="str">
        <f t="shared" si="5"/>
        <v>		0x4A000000,	/* EOR       	eorw	 */</v>
      </c>
    </row>
    <row r="316" ht="12.75" customHeight="1">
      <c r="A316" s="3" t="s">
        <v>518</v>
      </c>
      <c r="B316" s="9"/>
      <c r="C316" s="9"/>
      <c r="D316" s="10"/>
      <c r="E316" s="19" t="s">
        <v>519</v>
      </c>
      <c r="F316" s="11" t="str">
        <f t="shared" si="1"/>
        <v>w</v>
      </c>
      <c r="G316" s="11"/>
      <c r="H316" s="21" t="s">
        <v>49</v>
      </c>
      <c r="I316" s="21"/>
      <c r="J316" s="22" t="s">
        <v>37</v>
      </c>
      <c r="K316" s="22" t="s">
        <v>0</v>
      </c>
      <c r="L316" s="22" t="s">
        <v>37</v>
      </c>
      <c r="M316" s="33" t="s">
        <v>37</v>
      </c>
      <c r="N316" s="33" t="s">
        <v>0</v>
      </c>
      <c r="O316" s="33" t="s">
        <v>37</v>
      </c>
      <c r="P316" s="33" t="s">
        <v>0</v>
      </c>
      <c r="Q316" s="33" t="s">
        <v>37</v>
      </c>
      <c r="R316" s="22" t="s">
        <v>445</v>
      </c>
      <c r="T316" s="22" t="s">
        <v>0</v>
      </c>
      <c r="U316" s="47" t="s">
        <v>377</v>
      </c>
      <c r="Z316" s="22" t="s">
        <v>45</v>
      </c>
      <c r="AA316" s="22" t="s">
        <v>45</v>
      </c>
      <c r="AB316" s="22" t="s">
        <v>45</v>
      </c>
      <c r="AC316" s="22" t="s">
        <v>45</v>
      </c>
      <c r="AD316" s="22" t="s">
        <v>45</v>
      </c>
      <c r="AE316" s="22" t="s">
        <v>45</v>
      </c>
      <c r="AF316" s="34" t="s">
        <v>98</v>
      </c>
      <c r="AK316" s="22" t="s">
        <v>437</v>
      </c>
      <c r="AP316" s="15" t="str">
        <f t="shared" si="2"/>
        <v>0x4A200000</v>
      </c>
      <c r="AQ316" s="16"/>
      <c r="AR316" s="17" t="str">
        <f t="shared" si="3"/>
        <v>eonw,                                                           </v>
      </c>
      <c r="AS316" s="17" t="str">
        <f t="shared" si="4"/>
        <v>		eonw,                                                           	/* 0x4A200000	EON       	 */</v>
      </c>
      <c r="AT316" s="17" t="str">
        <f t="shared" si="5"/>
        <v>		0x4A200000,	/* EON       	eonw	 */</v>
      </c>
    </row>
    <row r="317" ht="12.75" customHeight="1">
      <c r="A317" s="8" t="s">
        <v>520</v>
      </c>
      <c r="B317" s="9"/>
      <c r="C317" s="9"/>
      <c r="D317" s="10"/>
      <c r="E317" s="19" t="s">
        <v>470</v>
      </c>
      <c r="F317" s="11" t="str">
        <f t="shared" si="1"/>
        <v>w</v>
      </c>
      <c r="G317" s="11"/>
      <c r="H317" s="21" t="s">
        <v>49</v>
      </c>
      <c r="I317" s="21"/>
      <c r="J317" s="22" t="s">
        <v>37</v>
      </c>
      <c r="K317" s="22" t="s">
        <v>0</v>
      </c>
      <c r="L317" s="22" t="s">
        <v>0</v>
      </c>
      <c r="M317" s="33" t="s">
        <v>37</v>
      </c>
      <c r="N317" s="33" t="s">
        <v>0</v>
      </c>
      <c r="O317" s="33" t="s">
        <v>37</v>
      </c>
      <c r="P317" s="33" t="s">
        <v>0</v>
      </c>
      <c r="Q317" s="33" t="s">
        <v>37</v>
      </c>
      <c r="R317" s="22" t="s">
        <v>445</v>
      </c>
      <c r="T317" s="22" t="s">
        <v>37</v>
      </c>
      <c r="U317" s="47" t="s">
        <v>377</v>
      </c>
      <c r="Z317" s="22" t="s">
        <v>45</v>
      </c>
      <c r="AA317" s="22" t="s">
        <v>45</v>
      </c>
      <c r="AB317" s="22" t="s">
        <v>45</v>
      </c>
      <c r="AC317" s="22" t="s">
        <v>45</v>
      </c>
      <c r="AD317" s="22" t="s">
        <v>45</v>
      </c>
      <c r="AE317" s="22" t="s">
        <v>45</v>
      </c>
      <c r="AF317" s="34" t="s">
        <v>98</v>
      </c>
      <c r="AK317" s="22" t="s">
        <v>437</v>
      </c>
      <c r="AP317" s="15" t="str">
        <f t="shared" si="2"/>
        <v>0x6A000000</v>
      </c>
      <c r="AQ317" s="16"/>
      <c r="AR317" s="17" t="str">
        <f t="shared" si="3"/>
        <v>andsw,                                                          </v>
      </c>
      <c r="AS317" s="17" t="str">
        <f t="shared" si="4"/>
        <v>		andsw,                                                          	/* 0x6A000000	ANDS      	 */</v>
      </c>
      <c r="AT317" s="17" t="str">
        <f t="shared" si="5"/>
        <v>		0x6A000000,	/* ANDS      	andsw	 */</v>
      </c>
    </row>
    <row r="318" ht="12.75" customHeight="1">
      <c r="A318" s="8" t="s">
        <v>521</v>
      </c>
      <c r="B318" s="9"/>
      <c r="C318" s="9"/>
      <c r="D318" s="10"/>
      <c r="E318" s="19" t="s">
        <v>522</v>
      </c>
      <c r="F318" s="11" t="str">
        <f t="shared" si="1"/>
        <v>w</v>
      </c>
      <c r="G318" s="11"/>
      <c r="H318" s="21" t="s">
        <v>49</v>
      </c>
      <c r="I318" s="21"/>
      <c r="J318" s="22" t="s">
        <v>37</v>
      </c>
      <c r="K318" s="22" t="s">
        <v>0</v>
      </c>
      <c r="L318" s="22" t="s">
        <v>0</v>
      </c>
      <c r="M318" s="33" t="s">
        <v>37</v>
      </c>
      <c r="N318" s="33" t="s">
        <v>0</v>
      </c>
      <c r="O318" s="33" t="s">
        <v>37</v>
      </c>
      <c r="P318" s="33" t="s">
        <v>0</v>
      </c>
      <c r="Q318" s="33" t="s">
        <v>37</v>
      </c>
      <c r="R318" s="22" t="s">
        <v>445</v>
      </c>
      <c r="T318" s="22" t="s">
        <v>0</v>
      </c>
      <c r="U318" s="47" t="s">
        <v>377</v>
      </c>
      <c r="Z318" s="22" t="s">
        <v>45</v>
      </c>
      <c r="AA318" s="22" t="s">
        <v>45</v>
      </c>
      <c r="AB318" s="22" t="s">
        <v>45</v>
      </c>
      <c r="AC318" s="22" t="s">
        <v>45</v>
      </c>
      <c r="AD318" s="22" t="s">
        <v>45</v>
      </c>
      <c r="AE318" s="22" t="s">
        <v>45</v>
      </c>
      <c r="AF318" s="34" t="s">
        <v>98</v>
      </c>
      <c r="AK318" s="22" t="s">
        <v>437</v>
      </c>
      <c r="AP318" s="15" t="str">
        <f t="shared" si="2"/>
        <v>0x6A200000</v>
      </c>
      <c r="AQ318" s="16"/>
      <c r="AR318" s="17" t="str">
        <f t="shared" si="3"/>
        <v>bicsw,                                                          </v>
      </c>
      <c r="AS318" s="17" t="str">
        <f t="shared" si="4"/>
        <v>		bicsw,                                                          	/* 0x6A200000	BICS      	 */</v>
      </c>
      <c r="AT318" s="17" t="str">
        <f t="shared" si="5"/>
        <v>		0x6A200000,	/* BICS      	bicsw	 */</v>
      </c>
    </row>
    <row r="319" ht="12.75" customHeight="1">
      <c r="A319" s="3" t="s">
        <v>523</v>
      </c>
      <c r="B319" s="9"/>
      <c r="C319" s="9"/>
      <c r="D319" s="10"/>
      <c r="E319" s="19" t="s">
        <v>464</v>
      </c>
      <c r="F319" s="11" t="str">
        <f t="shared" si="1"/>
        <v>x</v>
      </c>
      <c r="G319" s="11"/>
      <c r="H319" s="21" t="s">
        <v>51</v>
      </c>
      <c r="I319" s="21"/>
      <c r="J319" s="22" t="s">
        <v>0</v>
      </c>
      <c r="K319" s="22" t="s">
        <v>37</v>
      </c>
      <c r="L319" s="22" t="s">
        <v>37</v>
      </c>
      <c r="M319" s="33" t="s">
        <v>37</v>
      </c>
      <c r="N319" s="33" t="s">
        <v>0</v>
      </c>
      <c r="O319" s="33" t="s">
        <v>37</v>
      </c>
      <c r="P319" s="33" t="s">
        <v>0</v>
      </c>
      <c r="Q319" s="33" t="s">
        <v>37</v>
      </c>
      <c r="R319" s="22" t="s">
        <v>445</v>
      </c>
      <c r="T319" s="22" t="s">
        <v>37</v>
      </c>
      <c r="U319" s="47" t="s">
        <v>377</v>
      </c>
      <c r="Z319" s="22" t="s">
        <v>45</v>
      </c>
      <c r="AA319" s="22" t="s">
        <v>45</v>
      </c>
      <c r="AB319" s="22" t="s">
        <v>45</v>
      </c>
      <c r="AC319" s="22" t="s">
        <v>45</v>
      </c>
      <c r="AD319" s="22" t="s">
        <v>45</v>
      </c>
      <c r="AE319" s="22" t="s">
        <v>45</v>
      </c>
      <c r="AF319" s="34" t="s">
        <v>98</v>
      </c>
      <c r="AK319" s="22" t="s">
        <v>437</v>
      </c>
      <c r="AP319" s="15" t="str">
        <f t="shared" si="2"/>
        <v>0x8A000000</v>
      </c>
      <c r="AQ319" s="16"/>
      <c r="AR319" s="17" t="str">
        <f t="shared" si="3"/>
        <v>andx,                                                           </v>
      </c>
      <c r="AS319" s="17" t="str">
        <f t="shared" si="4"/>
        <v>		andx,                                                           	/* 0x8A000000	AND       	 */</v>
      </c>
      <c r="AT319" s="17" t="str">
        <f t="shared" si="5"/>
        <v>		0x8A000000,	/* AND       	andx	 */</v>
      </c>
    </row>
    <row r="320" ht="12.75" customHeight="1">
      <c r="A320" s="8" t="s">
        <v>524</v>
      </c>
      <c r="B320" s="9"/>
      <c r="C320" s="9"/>
      <c r="D320" s="10"/>
      <c r="E320" s="19" t="s">
        <v>513</v>
      </c>
      <c r="F320" s="11" t="str">
        <f t="shared" si="1"/>
        <v>x</v>
      </c>
      <c r="G320" s="11"/>
      <c r="H320" s="21" t="s">
        <v>51</v>
      </c>
      <c r="I320" s="21"/>
      <c r="J320" s="22" t="s">
        <v>0</v>
      </c>
      <c r="K320" s="22" t="s">
        <v>37</v>
      </c>
      <c r="L320" s="22" t="s">
        <v>37</v>
      </c>
      <c r="M320" s="33" t="s">
        <v>37</v>
      </c>
      <c r="N320" s="33" t="s">
        <v>0</v>
      </c>
      <c r="O320" s="33" t="s">
        <v>37</v>
      </c>
      <c r="P320" s="33" t="s">
        <v>0</v>
      </c>
      <c r="Q320" s="33" t="s">
        <v>37</v>
      </c>
      <c r="R320" s="22" t="s">
        <v>445</v>
      </c>
      <c r="T320" s="22" t="s">
        <v>0</v>
      </c>
      <c r="U320" s="47" t="s">
        <v>377</v>
      </c>
      <c r="Z320" s="22" t="s">
        <v>45</v>
      </c>
      <c r="AA320" s="22" t="s">
        <v>45</v>
      </c>
      <c r="AB320" s="22" t="s">
        <v>45</v>
      </c>
      <c r="AC320" s="22" t="s">
        <v>45</v>
      </c>
      <c r="AD320" s="22" t="s">
        <v>45</v>
      </c>
      <c r="AE320" s="22" t="s">
        <v>45</v>
      </c>
      <c r="AF320" s="34" t="s">
        <v>98</v>
      </c>
      <c r="AK320" s="22" t="s">
        <v>437</v>
      </c>
      <c r="AP320" s="15" t="str">
        <f t="shared" si="2"/>
        <v>0x8A200000</v>
      </c>
      <c r="AQ320" s="16"/>
      <c r="AR320" s="17" t="str">
        <f t="shared" si="3"/>
        <v>bicx,                                                           </v>
      </c>
      <c r="AS320" s="17" t="str">
        <f t="shared" si="4"/>
        <v>		bicx,                                                           	/* 0x8A200000	BIC       	 */</v>
      </c>
      <c r="AT320" s="17" t="str">
        <f t="shared" si="5"/>
        <v>		0x8A200000,	/* BIC       	bicx	 */</v>
      </c>
    </row>
    <row r="321" ht="12.75" customHeight="1">
      <c r="A321" s="8" t="s">
        <v>525</v>
      </c>
      <c r="B321" s="9"/>
      <c r="C321" s="9"/>
      <c r="D321" s="10"/>
      <c r="E321" s="19" t="s">
        <v>466</v>
      </c>
      <c r="F321" s="11" t="str">
        <f t="shared" si="1"/>
        <v>x</v>
      </c>
      <c r="G321" s="11"/>
      <c r="H321" s="21" t="s">
        <v>51</v>
      </c>
      <c r="I321" s="21"/>
      <c r="J321" s="22" t="s">
        <v>0</v>
      </c>
      <c r="K321" s="22" t="s">
        <v>37</v>
      </c>
      <c r="L321" s="22" t="s">
        <v>0</v>
      </c>
      <c r="M321" s="33" t="s">
        <v>37</v>
      </c>
      <c r="N321" s="33" t="s">
        <v>0</v>
      </c>
      <c r="O321" s="33" t="s">
        <v>37</v>
      </c>
      <c r="P321" s="33" t="s">
        <v>0</v>
      </c>
      <c r="Q321" s="33" t="s">
        <v>37</v>
      </c>
      <c r="R321" s="22" t="s">
        <v>445</v>
      </c>
      <c r="T321" s="22" t="s">
        <v>37</v>
      </c>
      <c r="U321" s="47" t="s">
        <v>377</v>
      </c>
      <c r="Z321" s="22" t="s">
        <v>45</v>
      </c>
      <c r="AA321" s="22" t="s">
        <v>45</v>
      </c>
      <c r="AB321" s="22" t="s">
        <v>45</v>
      </c>
      <c r="AC321" s="22" t="s">
        <v>45</v>
      </c>
      <c r="AD321" s="22" t="s">
        <v>45</v>
      </c>
      <c r="AE321" s="22" t="s">
        <v>45</v>
      </c>
      <c r="AF321" s="34" t="s">
        <v>98</v>
      </c>
      <c r="AK321" s="22" t="s">
        <v>437</v>
      </c>
      <c r="AP321" s="15" t="str">
        <f t="shared" si="2"/>
        <v>0xAA000000</v>
      </c>
      <c r="AQ321" s="16"/>
      <c r="AR321" s="17" t="str">
        <f t="shared" si="3"/>
        <v>orrx,                                                           </v>
      </c>
      <c r="AS321" s="17" t="str">
        <f t="shared" si="4"/>
        <v>		orrx,                                                           	/* 0xAA000000	ORR       	 */</v>
      </c>
      <c r="AT321" s="17" t="str">
        <f t="shared" si="5"/>
        <v>		0xAA000000,	/* ORR       	orrx	 */</v>
      </c>
    </row>
    <row r="322" ht="12.75" customHeight="1">
      <c r="A322" s="3" t="s">
        <v>526</v>
      </c>
      <c r="B322" s="9"/>
      <c r="C322" s="9"/>
      <c r="D322" s="10"/>
      <c r="E322" s="19" t="s">
        <v>516</v>
      </c>
      <c r="F322" s="11" t="str">
        <f t="shared" si="1"/>
        <v>x</v>
      </c>
      <c r="G322" s="11"/>
      <c r="H322" s="21" t="s">
        <v>51</v>
      </c>
      <c r="I322" s="21"/>
      <c r="J322" s="22" t="s">
        <v>0</v>
      </c>
      <c r="K322" s="22" t="s">
        <v>37</v>
      </c>
      <c r="L322" s="22" t="s">
        <v>0</v>
      </c>
      <c r="M322" s="33" t="s">
        <v>37</v>
      </c>
      <c r="N322" s="33" t="s">
        <v>0</v>
      </c>
      <c r="O322" s="33" t="s">
        <v>37</v>
      </c>
      <c r="P322" s="33" t="s">
        <v>0</v>
      </c>
      <c r="Q322" s="33" t="s">
        <v>37</v>
      </c>
      <c r="R322" s="22" t="s">
        <v>445</v>
      </c>
      <c r="T322" s="22" t="s">
        <v>0</v>
      </c>
      <c r="U322" s="47" t="s">
        <v>377</v>
      </c>
      <c r="Z322" s="22" t="s">
        <v>45</v>
      </c>
      <c r="AA322" s="22" t="s">
        <v>45</v>
      </c>
      <c r="AB322" s="22" t="s">
        <v>45</v>
      </c>
      <c r="AC322" s="22" t="s">
        <v>45</v>
      </c>
      <c r="AD322" s="22" t="s">
        <v>45</v>
      </c>
      <c r="AE322" s="22" t="s">
        <v>45</v>
      </c>
      <c r="AF322" s="34" t="s">
        <v>98</v>
      </c>
      <c r="AK322" s="22" t="s">
        <v>437</v>
      </c>
      <c r="AP322" s="15" t="str">
        <f t="shared" si="2"/>
        <v>0xAA200000</v>
      </c>
      <c r="AQ322" s="16"/>
      <c r="AR322" s="17" t="str">
        <f t="shared" si="3"/>
        <v>ornx,                                                           </v>
      </c>
      <c r="AS322" s="17" t="str">
        <f t="shared" si="4"/>
        <v>		ornx,                                                           	/* 0xAA200000	ORN       	 */</v>
      </c>
      <c r="AT322" s="17" t="str">
        <f t="shared" si="5"/>
        <v>		0xAA200000,	/* ORN       	ornx	 */</v>
      </c>
    </row>
    <row r="323" ht="12.75" customHeight="1">
      <c r="A323" s="3" t="s">
        <v>527</v>
      </c>
      <c r="B323" s="9"/>
      <c r="C323" s="9"/>
      <c r="D323" s="10"/>
      <c r="E323" s="19" t="s">
        <v>468</v>
      </c>
      <c r="F323" s="11" t="str">
        <f t="shared" si="1"/>
        <v>x</v>
      </c>
      <c r="G323" s="11"/>
      <c r="H323" s="21" t="s">
        <v>51</v>
      </c>
      <c r="I323" s="21"/>
      <c r="J323" s="22" t="s">
        <v>0</v>
      </c>
      <c r="K323" s="22" t="s">
        <v>0</v>
      </c>
      <c r="L323" s="22" t="s">
        <v>37</v>
      </c>
      <c r="M323" s="33" t="s">
        <v>37</v>
      </c>
      <c r="N323" s="33" t="s">
        <v>0</v>
      </c>
      <c r="O323" s="33" t="s">
        <v>37</v>
      </c>
      <c r="P323" s="33" t="s">
        <v>0</v>
      </c>
      <c r="Q323" s="33" t="s">
        <v>37</v>
      </c>
      <c r="R323" s="22" t="s">
        <v>445</v>
      </c>
      <c r="T323" s="22" t="s">
        <v>37</v>
      </c>
      <c r="U323" s="47" t="s">
        <v>377</v>
      </c>
      <c r="Z323" s="22" t="s">
        <v>45</v>
      </c>
      <c r="AA323" s="22" t="s">
        <v>45</v>
      </c>
      <c r="AB323" s="22" t="s">
        <v>45</v>
      </c>
      <c r="AC323" s="22" t="s">
        <v>45</v>
      </c>
      <c r="AD323" s="22" t="s">
        <v>45</v>
      </c>
      <c r="AE323" s="22" t="s">
        <v>45</v>
      </c>
      <c r="AF323" s="34" t="s">
        <v>98</v>
      </c>
      <c r="AK323" s="22" t="s">
        <v>437</v>
      </c>
      <c r="AP323" s="15" t="str">
        <f t="shared" si="2"/>
        <v>0xCA000000</v>
      </c>
      <c r="AQ323" s="16"/>
      <c r="AR323" s="17" t="str">
        <f t="shared" si="3"/>
        <v>eorx,                                                           </v>
      </c>
      <c r="AS323" s="17" t="str">
        <f t="shared" si="4"/>
        <v>		eorx,                                                           	/* 0xCA000000	EOR       	 */</v>
      </c>
      <c r="AT323" s="17" t="str">
        <f t="shared" si="5"/>
        <v>		0xCA000000,	/* EOR       	eorx	 */</v>
      </c>
    </row>
    <row r="324" ht="12.75" customHeight="1">
      <c r="A324" s="8" t="s">
        <v>528</v>
      </c>
      <c r="B324" s="9"/>
      <c r="C324" s="9"/>
      <c r="D324" s="10"/>
      <c r="E324" s="19" t="s">
        <v>519</v>
      </c>
      <c r="F324" s="11" t="str">
        <f t="shared" si="1"/>
        <v>x</v>
      </c>
      <c r="G324" s="11"/>
      <c r="H324" s="21" t="s">
        <v>51</v>
      </c>
      <c r="I324" s="21"/>
      <c r="J324" s="22" t="s">
        <v>0</v>
      </c>
      <c r="K324" s="22" t="s">
        <v>0</v>
      </c>
      <c r="L324" s="22" t="s">
        <v>37</v>
      </c>
      <c r="M324" s="33" t="s">
        <v>37</v>
      </c>
      <c r="N324" s="33" t="s">
        <v>0</v>
      </c>
      <c r="O324" s="33" t="s">
        <v>37</v>
      </c>
      <c r="P324" s="33" t="s">
        <v>0</v>
      </c>
      <c r="Q324" s="33" t="s">
        <v>37</v>
      </c>
      <c r="R324" s="22" t="s">
        <v>445</v>
      </c>
      <c r="T324" s="22" t="s">
        <v>0</v>
      </c>
      <c r="U324" s="47" t="s">
        <v>377</v>
      </c>
      <c r="Z324" s="22" t="s">
        <v>45</v>
      </c>
      <c r="AA324" s="22" t="s">
        <v>45</v>
      </c>
      <c r="AB324" s="22" t="s">
        <v>45</v>
      </c>
      <c r="AC324" s="22" t="s">
        <v>45</v>
      </c>
      <c r="AD324" s="22" t="s">
        <v>45</v>
      </c>
      <c r="AE324" s="22" t="s">
        <v>45</v>
      </c>
      <c r="AF324" s="34" t="s">
        <v>98</v>
      </c>
      <c r="AK324" s="22" t="s">
        <v>437</v>
      </c>
      <c r="AP324" s="15" t="str">
        <f t="shared" si="2"/>
        <v>0xCA200000</v>
      </c>
      <c r="AQ324" s="16"/>
      <c r="AR324" s="17" t="str">
        <f t="shared" si="3"/>
        <v>eonx,                                                           </v>
      </c>
      <c r="AS324" s="17" t="str">
        <f t="shared" si="4"/>
        <v>		eonx,                                                           	/* 0xCA200000	EON       	 */</v>
      </c>
      <c r="AT324" s="17" t="str">
        <f t="shared" si="5"/>
        <v>		0xCA200000,	/* EON       	eonx	 */</v>
      </c>
    </row>
    <row r="325" ht="12.75" customHeight="1">
      <c r="A325" s="8" t="s">
        <v>529</v>
      </c>
      <c r="B325" s="9"/>
      <c r="C325" s="9"/>
      <c r="D325" s="10"/>
      <c r="E325" s="19" t="s">
        <v>470</v>
      </c>
      <c r="F325" s="11" t="str">
        <f t="shared" si="1"/>
        <v>x</v>
      </c>
      <c r="G325" s="11"/>
      <c r="H325" s="21" t="s">
        <v>51</v>
      </c>
      <c r="I325" s="21"/>
      <c r="J325" s="22" t="s">
        <v>0</v>
      </c>
      <c r="K325" s="22" t="s">
        <v>0</v>
      </c>
      <c r="L325" s="22" t="s">
        <v>0</v>
      </c>
      <c r="M325" s="33" t="s">
        <v>37</v>
      </c>
      <c r="N325" s="33" t="s">
        <v>0</v>
      </c>
      <c r="O325" s="33" t="s">
        <v>37</v>
      </c>
      <c r="P325" s="33" t="s">
        <v>0</v>
      </c>
      <c r="Q325" s="33" t="s">
        <v>37</v>
      </c>
      <c r="R325" s="22" t="s">
        <v>445</v>
      </c>
      <c r="T325" s="22" t="s">
        <v>37</v>
      </c>
      <c r="U325" s="47" t="s">
        <v>377</v>
      </c>
      <c r="Z325" s="22" t="s">
        <v>45</v>
      </c>
      <c r="AA325" s="22" t="s">
        <v>45</v>
      </c>
      <c r="AB325" s="22" t="s">
        <v>45</v>
      </c>
      <c r="AC325" s="22" t="s">
        <v>45</v>
      </c>
      <c r="AD325" s="22" t="s">
        <v>45</v>
      </c>
      <c r="AE325" s="22" t="s">
        <v>45</v>
      </c>
      <c r="AF325" s="34" t="s">
        <v>98</v>
      </c>
      <c r="AK325" s="22" t="s">
        <v>437</v>
      </c>
      <c r="AP325" s="15" t="str">
        <f t="shared" si="2"/>
        <v>0xEA000000</v>
      </c>
      <c r="AQ325" s="16"/>
      <c r="AR325" s="17" t="str">
        <f t="shared" si="3"/>
        <v>andsx,                                                          </v>
      </c>
      <c r="AS325" s="17" t="str">
        <f t="shared" si="4"/>
        <v>		andsx,                                                          	/* 0xEA000000	ANDS      	 */</v>
      </c>
      <c r="AT325" s="17" t="str">
        <f t="shared" si="5"/>
        <v>		0xEA000000,	/* ANDS      	andsx	 */</v>
      </c>
    </row>
    <row r="326" ht="12.75" customHeight="1">
      <c r="A326" s="3" t="s">
        <v>530</v>
      </c>
      <c r="B326" s="9"/>
      <c r="C326" s="9"/>
      <c r="D326" s="10"/>
      <c r="E326" s="19" t="s">
        <v>522</v>
      </c>
      <c r="F326" s="11" t="str">
        <f t="shared" si="1"/>
        <v>x</v>
      </c>
      <c r="G326" s="11"/>
      <c r="H326" s="21" t="s">
        <v>51</v>
      </c>
      <c r="I326" s="21"/>
      <c r="J326" s="22" t="s">
        <v>0</v>
      </c>
      <c r="K326" s="22" t="s">
        <v>0</v>
      </c>
      <c r="L326" s="22" t="s">
        <v>0</v>
      </c>
      <c r="M326" s="33" t="s">
        <v>37</v>
      </c>
      <c r="N326" s="33" t="s">
        <v>0</v>
      </c>
      <c r="O326" s="33" t="s">
        <v>37</v>
      </c>
      <c r="P326" s="33" t="s">
        <v>0</v>
      </c>
      <c r="Q326" s="33" t="s">
        <v>37</v>
      </c>
      <c r="R326" s="22" t="s">
        <v>445</v>
      </c>
      <c r="T326" s="22" t="s">
        <v>0</v>
      </c>
      <c r="U326" s="47" t="s">
        <v>377</v>
      </c>
      <c r="Z326" s="22" t="s">
        <v>45</v>
      </c>
      <c r="AA326" s="22" t="s">
        <v>45</v>
      </c>
      <c r="AB326" s="22" t="s">
        <v>45</v>
      </c>
      <c r="AC326" s="22" t="s">
        <v>45</v>
      </c>
      <c r="AD326" s="22" t="s">
        <v>45</v>
      </c>
      <c r="AE326" s="22" t="s">
        <v>45</v>
      </c>
      <c r="AF326" s="34" t="s">
        <v>98</v>
      </c>
      <c r="AK326" s="22" t="s">
        <v>437</v>
      </c>
      <c r="AP326" s="15" t="str">
        <f t="shared" si="2"/>
        <v>0xEA200000</v>
      </c>
      <c r="AQ326" s="16"/>
      <c r="AR326" s="17" t="str">
        <f t="shared" si="3"/>
        <v>bicsx,                                                          </v>
      </c>
      <c r="AS326" s="17" t="str">
        <f t="shared" si="4"/>
        <v>		bicsx,                                                          	/* 0xEA200000	BICS      	 */</v>
      </c>
      <c r="AT326" s="17" t="str">
        <f t="shared" si="5"/>
        <v>		0xEA200000,	/* BICS      	bicsx	 */</v>
      </c>
    </row>
    <row r="327" ht="12.75" customHeight="1">
      <c r="A327" s="8" t="s">
        <v>531</v>
      </c>
      <c r="B327" s="9"/>
      <c r="C327" s="9"/>
      <c r="D327" s="10" t="s">
        <v>532</v>
      </c>
      <c r="F327" s="11" t="str">
        <f t="shared" si="1"/>
        <v/>
      </c>
      <c r="G327" s="12"/>
      <c r="H327" s="13"/>
      <c r="I327" s="13"/>
      <c r="J327" s="27" t="s">
        <v>444</v>
      </c>
      <c r="K327" s="27" t="s">
        <v>434</v>
      </c>
      <c r="L327" s="27" t="s">
        <v>182</v>
      </c>
      <c r="M327" s="14" t="s">
        <v>37</v>
      </c>
      <c r="N327" s="28" t="s">
        <v>0</v>
      </c>
      <c r="O327" s="28" t="s">
        <v>37</v>
      </c>
      <c r="P327" s="28" t="s">
        <v>0</v>
      </c>
      <c r="Q327" s="14" t="s">
        <v>0</v>
      </c>
      <c r="R327" s="27" t="s">
        <v>445</v>
      </c>
      <c r="T327" s="14" t="s">
        <v>37</v>
      </c>
      <c r="U327" s="45" t="s">
        <v>377</v>
      </c>
      <c r="Z327" s="27" t="s">
        <v>510</v>
      </c>
      <c r="AF327" s="29" t="s">
        <v>98</v>
      </c>
      <c r="AK327" s="27" t="s">
        <v>437</v>
      </c>
      <c r="AP327" s="15" t="str">
        <f t="shared" si="2"/>
        <v/>
      </c>
      <c r="AQ327" s="16"/>
      <c r="AR327" s="17" t="str">
        <f t="shared" si="3"/>
        <v/>
      </c>
      <c r="AS327" s="17" t="str">
        <f t="shared" si="4"/>
        <v>	/* Add/subtract (shifted register) */</v>
      </c>
      <c r="AT327" s="17" t="str">
        <f t="shared" si="5"/>
        <v>	/* Add/subtract (shifted register) */</v>
      </c>
    </row>
    <row r="328" ht="12.75" customHeight="1">
      <c r="A328" s="8" t="s">
        <v>533</v>
      </c>
      <c r="B328" s="9"/>
      <c r="C328" s="9"/>
      <c r="D328" s="10"/>
      <c r="E328" s="19" t="s">
        <v>447</v>
      </c>
      <c r="F328" s="11" t="str">
        <f t="shared" si="1"/>
        <v>w</v>
      </c>
      <c r="G328" s="11"/>
      <c r="H328" s="21" t="s">
        <v>49</v>
      </c>
      <c r="I328" s="21"/>
      <c r="J328" s="22" t="s">
        <v>37</v>
      </c>
      <c r="K328" s="22" t="s">
        <v>37</v>
      </c>
      <c r="L328" s="22" t="s">
        <v>37</v>
      </c>
      <c r="M328" s="33" t="s">
        <v>37</v>
      </c>
      <c r="N328" s="33" t="s">
        <v>0</v>
      </c>
      <c r="O328" s="33" t="s">
        <v>37</v>
      </c>
      <c r="P328" s="33" t="s">
        <v>0</v>
      </c>
      <c r="Q328" s="33" t="s">
        <v>0</v>
      </c>
      <c r="R328" s="22" t="s">
        <v>45</v>
      </c>
      <c r="S328" s="22" t="s">
        <v>45</v>
      </c>
      <c r="T328" s="33" t="s">
        <v>37</v>
      </c>
      <c r="U328" s="47" t="s">
        <v>377</v>
      </c>
      <c r="Z328" s="22" t="s">
        <v>45</v>
      </c>
      <c r="AA328" s="22" t="s">
        <v>45</v>
      </c>
      <c r="AB328" s="22" t="s">
        <v>45</v>
      </c>
      <c r="AC328" s="22" t="s">
        <v>45</v>
      </c>
      <c r="AD328" s="22" t="s">
        <v>45</v>
      </c>
      <c r="AE328" s="22" t="s">
        <v>45</v>
      </c>
      <c r="AF328" s="34" t="s">
        <v>98</v>
      </c>
      <c r="AK328" s="22" t="s">
        <v>437</v>
      </c>
      <c r="AP328" s="15" t="str">
        <f t="shared" si="2"/>
        <v>0x0B000000</v>
      </c>
      <c r="AQ328" s="16"/>
      <c r="AR328" s="17" t="str">
        <f t="shared" si="3"/>
        <v>addw,                                                           </v>
      </c>
      <c r="AS328" s="17" t="str">
        <f t="shared" si="4"/>
        <v>		addw,                                                           	/* 0x0B000000	ADD       	 */</v>
      </c>
      <c r="AT328" s="17" t="str">
        <f t="shared" si="5"/>
        <v>		0x0B000000,	/* ADD       	addw	 */</v>
      </c>
    </row>
    <row r="329" ht="12.75" customHeight="1">
      <c r="A329" s="3" t="s">
        <v>534</v>
      </c>
      <c r="B329" s="9"/>
      <c r="C329" s="9"/>
      <c r="D329" s="10"/>
      <c r="E329" s="19" t="s">
        <v>449</v>
      </c>
      <c r="F329" s="11" t="str">
        <f t="shared" si="1"/>
        <v>w</v>
      </c>
      <c r="G329" s="11"/>
      <c r="H329" s="21" t="s">
        <v>49</v>
      </c>
      <c r="I329" s="21"/>
      <c r="J329" s="22" t="s">
        <v>37</v>
      </c>
      <c r="K329" s="22" t="s">
        <v>37</v>
      </c>
      <c r="L329" s="22" t="s">
        <v>0</v>
      </c>
      <c r="M329" s="33" t="s">
        <v>37</v>
      </c>
      <c r="N329" s="33" t="s">
        <v>0</v>
      </c>
      <c r="O329" s="33" t="s">
        <v>37</v>
      </c>
      <c r="P329" s="33" t="s">
        <v>0</v>
      </c>
      <c r="Q329" s="33" t="s">
        <v>0</v>
      </c>
      <c r="R329" s="22" t="s">
        <v>45</v>
      </c>
      <c r="S329" s="22" t="s">
        <v>45</v>
      </c>
      <c r="T329" s="33" t="s">
        <v>37</v>
      </c>
      <c r="U329" s="47" t="s">
        <v>377</v>
      </c>
      <c r="Z329" s="22" t="s">
        <v>45</v>
      </c>
      <c r="AA329" s="22" t="s">
        <v>45</v>
      </c>
      <c r="AB329" s="22" t="s">
        <v>45</v>
      </c>
      <c r="AC329" s="22" t="s">
        <v>45</v>
      </c>
      <c r="AD329" s="22" t="s">
        <v>45</v>
      </c>
      <c r="AE329" s="22" t="s">
        <v>45</v>
      </c>
      <c r="AF329" s="34" t="s">
        <v>98</v>
      </c>
      <c r="AK329" s="22" t="s">
        <v>437</v>
      </c>
      <c r="AP329" s="15" t="str">
        <f t="shared" si="2"/>
        <v>0x2B000000</v>
      </c>
      <c r="AQ329" s="16"/>
      <c r="AR329" s="17" t="str">
        <f t="shared" si="3"/>
        <v>addsw,                                                          </v>
      </c>
      <c r="AS329" s="17" t="str">
        <f t="shared" si="4"/>
        <v>		addsw,                                                          	/* 0x2B000000	ADDS      	 */</v>
      </c>
      <c r="AT329" s="17" t="str">
        <f t="shared" si="5"/>
        <v>		0x2B000000,	/* ADDS      	addsw	 */</v>
      </c>
    </row>
    <row r="330" ht="12.75" customHeight="1">
      <c r="A330" s="3" t="s">
        <v>535</v>
      </c>
      <c r="B330" s="9"/>
      <c r="C330" s="9"/>
      <c r="D330" s="10"/>
      <c r="E330" s="19" t="s">
        <v>451</v>
      </c>
      <c r="F330" s="11" t="str">
        <f t="shared" si="1"/>
        <v>w</v>
      </c>
      <c r="G330" s="11"/>
      <c r="H330" s="21" t="s">
        <v>49</v>
      </c>
      <c r="I330" s="21"/>
      <c r="J330" s="22" t="s">
        <v>37</v>
      </c>
      <c r="K330" s="22" t="s">
        <v>0</v>
      </c>
      <c r="L330" s="22" t="s">
        <v>37</v>
      </c>
      <c r="M330" s="33" t="s">
        <v>37</v>
      </c>
      <c r="N330" s="33" t="s">
        <v>0</v>
      </c>
      <c r="O330" s="33" t="s">
        <v>37</v>
      </c>
      <c r="P330" s="33" t="s">
        <v>0</v>
      </c>
      <c r="Q330" s="33" t="s">
        <v>0</v>
      </c>
      <c r="R330" s="22" t="s">
        <v>45</v>
      </c>
      <c r="S330" s="22" t="s">
        <v>45</v>
      </c>
      <c r="T330" s="33" t="s">
        <v>37</v>
      </c>
      <c r="U330" s="47" t="s">
        <v>377</v>
      </c>
      <c r="Z330" s="22" t="s">
        <v>45</v>
      </c>
      <c r="AA330" s="22" t="s">
        <v>45</v>
      </c>
      <c r="AB330" s="22" t="s">
        <v>45</v>
      </c>
      <c r="AC330" s="22" t="s">
        <v>45</v>
      </c>
      <c r="AD330" s="22" t="s">
        <v>45</v>
      </c>
      <c r="AE330" s="22" t="s">
        <v>45</v>
      </c>
      <c r="AF330" s="34" t="s">
        <v>98</v>
      </c>
      <c r="AK330" s="22" t="s">
        <v>437</v>
      </c>
      <c r="AP330" s="15" t="str">
        <f t="shared" si="2"/>
        <v>0x4B000000</v>
      </c>
      <c r="AQ330" s="16"/>
      <c r="AR330" s="17" t="str">
        <f t="shared" si="3"/>
        <v>subw,                                                           </v>
      </c>
      <c r="AS330" s="17" t="str">
        <f t="shared" si="4"/>
        <v>		subw,                                                           	/* 0x4B000000	SUB       	 */</v>
      </c>
      <c r="AT330" s="17" t="str">
        <f t="shared" si="5"/>
        <v>		0x4B000000,	/* SUB       	subw	 */</v>
      </c>
    </row>
    <row r="331" ht="12.75" customHeight="1">
      <c r="A331" s="8" t="s">
        <v>536</v>
      </c>
      <c r="B331" s="9"/>
      <c r="C331" s="9"/>
      <c r="D331" s="10"/>
      <c r="E331" s="19" t="s">
        <v>453</v>
      </c>
      <c r="F331" s="11" t="str">
        <f t="shared" si="1"/>
        <v>w</v>
      </c>
      <c r="G331" s="11"/>
      <c r="H331" s="21" t="s">
        <v>49</v>
      </c>
      <c r="I331" s="21"/>
      <c r="J331" s="22" t="s">
        <v>37</v>
      </c>
      <c r="K331" s="22" t="s">
        <v>0</v>
      </c>
      <c r="L331" s="22" t="s">
        <v>0</v>
      </c>
      <c r="M331" s="33" t="s">
        <v>37</v>
      </c>
      <c r="N331" s="33" t="s">
        <v>0</v>
      </c>
      <c r="O331" s="33" t="s">
        <v>37</v>
      </c>
      <c r="P331" s="33" t="s">
        <v>0</v>
      </c>
      <c r="Q331" s="33" t="s">
        <v>0</v>
      </c>
      <c r="R331" s="22" t="s">
        <v>45</v>
      </c>
      <c r="S331" s="22" t="s">
        <v>45</v>
      </c>
      <c r="T331" s="33" t="s">
        <v>37</v>
      </c>
      <c r="U331" s="47" t="s">
        <v>377</v>
      </c>
      <c r="Z331" s="22" t="s">
        <v>45</v>
      </c>
      <c r="AA331" s="22" t="s">
        <v>45</v>
      </c>
      <c r="AB331" s="22" t="s">
        <v>45</v>
      </c>
      <c r="AC331" s="22" t="s">
        <v>45</v>
      </c>
      <c r="AD331" s="22" t="s">
        <v>45</v>
      </c>
      <c r="AE331" s="22" t="s">
        <v>45</v>
      </c>
      <c r="AF331" s="34" t="s">
        <v>98</v>
      </c>
      <c r="AK331" s="22" t="s">
        <v>437</v>
      </c>
      <c r="AP331" s="15" t="str">
        <f t="shared" si="2"/>
        <v>0x6B000000</v>
      </c>
      <c r="AQ331" s="16"/>
      <c r="AR331" s="17" t="str">
        <f t="shared" si="3"/>
        <v>subsw,                                                          </v>
      </c>
      <c r="AS331" s="17" t="str">
        <f t="shared" si="4"/>
        <v>		subsw,                                                          	/* 0x6B000000	SUBS      	 */</v>
      </c>
      <c r="AT331" s="17" t="str">
        <f t="shared" si="5"/>
        <v>		0x6B000000,	/* SUBS      	subsw	 */</v>
      </c>
    </row>
    <row r="332" ht="12.75" customHeight="1">
      <c r="A332" s="8" t="s">
        <v>537</v>
      </c>
      <c r="B332" s="9"/>
      <c r="C332" s="9"/>
      <c r="D332" s="10"/>
      <c r="E332" s="19" t="s">
        <v>447</v>
      </c>
      <c r="F332" s="11" t="str">
        <f t="shared" si="1"/>
        <v>x</v>
      </c>
      <c r="G332" s="11"/>
      <c r="H332" s="21" t="s">
        <v>51</v>
      </c>
      <c r="I332" s="21"/>
      <c r="J332" s="22" t="s">
        <v>0</v>
      </c>
      <c r="K332" s="22" t="s">
        <v>37</v>
      </c>
      <c r="L332" s="22" t="s">
        <v>37</v>
      </c>
      <c r="M332" s="33" t="s">
        <v>37</v>
      </c>
      <c r="N332" s="33" t="s">
        <v>0</v>
      </c>
      <c r="O332" s="33" t="s">
        <v>37</v>
      </c>
      <c r="P332" s="33" t="s">
        <v>0</v>
      </c>
      <c r="Q332" s="33" t="s">
        <v>0</v>
      </c>
      <c r="R332" s="22" t="s">
        <v>45</v>
      </c>
      <c r="S332" s="22" t="s">
        <v>45</v>
      </c>
      <c r="T332" s="33" t="s">
        <v>37</v>
      </c>
      <c r="U332" s="47" t="s">
        <v>377</v>
      </c>
      <c r="Z332" s="22" t="s">
        <v>45</v>
      </c>
      <c r="AA332" s="22" t="s">
        <v>45</v>
      </c>
      <c r="AB332" s="22" t="s">
        <v>45</v>
      </c>
      <c r="AC332" s="22" t="s">
        <v>45</v>
      </c>
      <c r="AD332" s="22" t="s">
        <v>45</v>
      </c>
      <c r="AE332" s="22" t="s">
        <v>45</v>
      </c>
      <c r="AF332" s="34" t="s">
        <v>98</v>
      </c>
      <c r="AK332" s="22" t="s">
        <v>437</v>
      </c>
      <c r="AP332" s="15" t="str">
        <f t="shared" si="2"/>
        <v>0x8B000000</v>
      </c>
      <c r="AQ332" s="16"/>
      <c r="AR332" s="17" t="str">
        <f t="shared" si="3"/>
        <v>addx,                                                           </v>
      </c>
      <c r="AS332" s="17" t="str">
        <f t="shared" si="4"/>
        <v>		addx,                                                           	/* 0x8B000000	ADD       	 */</v>
      </c>
      <c r="AT332" s="17" t="str">
        <f t="shared" si="5"/>
        <v>		0x8B000000,	/* ADD       	addx	 */</v>
      </c>
    </row>
    <row r="333" ht="12.75" customHeight="1">
      <c r="A333" s="3" t="s">
        <v>538</v>
      </c>
      <c r="B333" s="9"/>
      <c r="C333" s="9"/>
      <c r="D333" s="10"/>
      <c r="E333" s="19" t="s">
        <v>449</v>
      </c>
      <c r="F333" s="11" t="str">
        <f t="shared" si="1"/>
        <v>x</v>
      </c>
      <c r="G333" s="11"/>
      <c r="H333" s="21" t="s">
        <v>51</v>
      </c>
      <c r="I333" s="21"/>
      <c r="J333" s="22" t="s">
        <v>0</v>
      </c>
      <c r="K333" s="22" t="s">
        <v>37</v>
      </c>
      <c r="L333" s="22" t="s">
        <v>0</v>
      </c>
      <c r="M333" s="33" t="s">
        <v>37</v>
      </c>
      <c r="N333" s="33" t="s">
        <v>0</v>
      </c>
      <c r="O333" s="33" t="s">
        <v>37</v>
      </c>
      <c r="P333" s="33" t="s">
        <v>0</v>
      </c>
      <c r="Q333" s="33" t="s">
        <v>0</v>
      </c>
      <c r="R333" s="22" t="s">
        <v>45</v>
      </c>
      <c r="S333" s="22" t="s">
        <v>45</v>
      </c>
      <c r="T333" s="33" t="s">
        <v>37</v>
      </c>
      <c r="U333" s="47" t="s">
        <v>377</v>
      </c>
      <c r="Z333" s="22" t="s">
        <v>45</v>
      </c>
      <c r="AA333" s="22" t="s">
        <v>45</v>
      </c>
      <c r="AB333" s="22" t="s">
        <v>45</v>
      </c>
      <c r="AC333" s="22" t="s">
        <v>45</v>
      </c>
      <c r="AD333" s="22" t="s">
        <v>45</v>
      </c>
      <c r="AE333" s="22" t="s">
        <v>45</v>
      </c>
      <c r="AF333" s="34" t="s">
        <v>98</v>
      </c>
      <c r="AK333" s="22" t="s">
        <v>437</v>
      </c>
      <c r="AP333" s="15" t="str">
        <f t="shared" si="2"/>
        <v>0xAB000000</v>
      </c>
      <c r="AQ333" s="16"/>
      <c r="AR333" s="17" t="str">
        <f t="shared" si="3"/>
        <v>addsx,                                                          </v>
      </c>
      <c r="AS333" s="17" t="str">
        <f t="shared" si="4"/>
        <v>		addsx,                                                          	/* 0xAB000000	ADDS      	 */</v>
      </c>
      <c r="AT333" s="17" t="str">
        <f t="shared" si="5"/>
        <v>		0xAB000000,	/* ADDS      	addsx	 */</v>
      </c>
    </row>
    <row r="334" ht="12.75" customHeight="1">
      <c r="A334" s="8" t="s">
        <v>539</v>
      </c>
      <c r="B334" s="9"/>
      <c r="C334" s="9"/>
      <c r="D334" s="10"/>
      <c r="E334" s="19" t="s">
        <v>451</v>
      </c>
      <c r="F334" s="11" t="str">
        <f t="shared" si="1"/>
        <v>x</v>
      </c>
      <c r="G334" s="11"/>
      <c r="H334" s="21" t="s">
        <v>51</v>
      </c>
      <c r="I334" s="21"/>
      <c r="J334" s="22" t="s">
        <v>0</v>
      </c>
      <c r="K334" s="22" t="s">
        <v>0</v>
      </c>
      <c r="L334" s="22" t="s">
        <v>37</v>
      </c>
      <c r="M334" s="33" t="s">
        <v>37</v>
      </c>
      <c r="N334" s="33" t="s">
        <v>0</v>
      </c>
      <c r="O334" s="33" t="s">
        <v>37</v>
      </c>
      <c r="P334" s="33" t="s">
        <v>0</v>
      </c>
      <c r="Q334" s="33" t="s">
        <v>0</v>
      </c>
      <c r="R334" s="22" t="s">
        <v>45</v>
      </c>
      <c r="S334" s="22" t="s">
        <v>45</v>
      </c>
      <c r="T334" s="33" t="s">
        <v>37</v>
      </c>
      <c r="U334" s="47" t="s">
        <v>377</v>
      </c>
      <c r="Z334" s="22" t="s">
        <v>45</v>
      </c>
      <c r="AA334" s="22" t="s">
        <v>45</v>
      </c>
      <c r="AB334" s="22" t="s">
        <v>45</v>
      </c>
      <c r="AC334" s="22" t="s">
        <v>45</v>
      </c>
      <c r="AD334" s="22" t="s">
        <v>45</v>
      </c>
      <c r="AE334" s="22" t="s">
        <v>45</v>
      </c>
      <c r="AF334" s="34" t="s">
        <v>98</v>
      </c>
      <c r="AK334" s="22" t="s">
        <v>437</v>
      </c>
      <c r="AP334" s="15" t="str">
        <f t="shared" si="2"/>
        <v>0xCB000000</v>
      </c>
      <c r="AQ334" s="16"/>
      <c r="AR334" s="17" t="str">
        <f t="shared" si="3"/>
        <v>subx,                                                           </v>
      </c>
      <c r="AS334" s="17" t="str">
        <f t="shared" si="4"/>
        <v>		subx,                                                           	/* 0xCB000000	SUB       	 */</v>
      </c>
      <c r="AT334" s="17" t="str">
        <f t="shared" si="5"/>
        <v>		0xCB000000,	/* SUB       	subx	 */</v>
      </c>
    </row>
    <row r="335" ht="12.75" customHeight="1">
      <c r="A335" s="8" t="s">
        <v>540</v>
      </c>
      <c r="B335" s="9"/>
      <c r="C335" s="9"/>
      <c r="D335" s="10"/>
      <c r="E335" s="19" t="s">
        <v>453</v>
      </c>
      <c r="F335" s="11" t="str">
        <f t="shared" si="1"/>
        <v>x</v>
      </c>
      <c r="G335" s="11"/>
      <c r="H335" s="21" t="s">
        <v>51</v>
      </c>
      <c r="I335" s="21"/>
      <c r="J335" s="22" t="s">
        <v>0</v>
      </c>
      <c r="K335" s="22" t="s">
        <v>0</v>
      </c>
      <c r="L335" s="22" t="s">
        <v>0</v>
      </c>
      <c r="M335" s="33" t="s">
        <v>37</v>
      </c>
      <c r="N335" s="33" t="s">
        <v>0</v>
      </c>
      <c r="O335" s="33" t="s">
        <v>37</v>
      </c>
      <c r="P335" s="33" t="s">
        <v>0</v>
      </c>
      <c r="Q335" s="33" t="s">
        <v>0</v>
      </c>
      <c r="R335" s="22" t="s">
        <v>45</v>
      </c>
      <c r="S335" s="22" t="s">
        <v>45</v>
      </c>
      <c r="T335" s="33" t="s">
        <v>37</v>
      </c>
      <c r="U335" s="47" t="s">
        <v>377</v>
      </c>
      <c r="Z335" s="22" t="s">
        <v>45</v>
      </c>
      <c r="AA335" s="22" t="s">
        <v>45</v>
      </c>
      <c r="AB335" s="22" t="s">
        <v>45</v>
      </c>
      <c r="AC335" s="22" t="s">
        <v>45</v>
      </c>
      <c r="AD335" s="22" t="s">
        <v>45</v>
      </c>
      <c r="AE335" s="22" t="s">
        <v>45</v>
      </c>
      <c r="AF335" s="34" t="s">
        <v>98</v>
      </c>
      <c r="AK335" s="22" t="s">
        <v>437</v>
      </c>
      <c r="AP335" s="15" t="str">
        <f t="shared" si="2"/>
        <v>0xEB000000</v>
      </c>
      <c r="AQ335" s="16"/>
      <c r="AR335" s="17" t="str">
        <f t="shared" si="3"/>
        <v>subsx,                                                          </v>
      </c>
      <c r="AS335" s="17" t="str">
        <f t="shared" si="4"/>
        <v>		subsx,                                                          	/* 0xEB000000	SUBS      	 */</v>
      </c>
      <c r="AT335" s="17" t="str">
        <f t="shared" si="5"/>
        <v>		0xEB000000,	/* SUBS      	subsx	 */</v>
      </c>
    </row>
    <row r="336" ht="12.75" customHeight="1">
      <c r="A336" s="3" t="s">
        <v>541</v>
      </c>
      <c r="B336" s="9"/>
      <c r="C336" s="9"/>
      <c r="D336" s="10" t="s">
        <v>542</v>
      </c>
      <c r="F336" s="11" t="str">
        <f t="shared" si="1"/>
        <v/>
      </c>
      <c r="G336" s="12"/>
      <c r="H336" s="13"/>
      <c r="I336" s="13"/>
      <c r="J336" s="27" t="s">
        <v>444</v>
      </c>
      <c r="K336" s="27" t="s">
        <v>434</v>
      </c>
      <c r="L336" s="27" t="s">
        <v>182</v>
      </c>
      <c r="M336" s="14" t="s">
        <v>37</v>
      </c>
      <c r="N336" s="28" t="s">
        <v>0</v>
      </c>
      <c r="O336" s="28" t="s">
        <v>37</v>
      </c>
      <c r="P336" s="28" t="s">
        <v>0</v>
      </c>
      <c r="Q336" s="14" t="s">
        <v>0</v>
      </c>
      <c r="R336" s="27" t="s">
        <v>543</v>
      </c>
      <c r="T336" s="14" t="s">
        <v>0</v>
      </c>
      <c r="U336" s="45" t="s">
        <v>377</v>
      </c>
      <c r="Z336" s="27" t="s">
        <v>378</v>
      </c>
      <c r="AC336" s="27" t="s">
        <v>544</v>
      </c>
      <c r="AF336" s="29" t="s">
        <v>98</v>
      </c>
      <c r="AK336" s="27" t="s">
        <v>437</v>
      </c>
      <c r="AP336" s="15" t="str">
        <f t="shared" si="2"/>
        <v/>
      </c>
      <c r="AQ336" s="16"/>
      <c r="AR336" s="17" t="str">
        <f t="shared" si="3"/>
        <v/>
      </c>
      <c r="AS336" s="17" t="str">
        <f t="shared" si="4"/>
        <v>	/* Add/subtract (extended register) */</v>
      </c>
      <c r="AT336" s="17" t="str">
        <f t="shared" si="5"/>
        <v>	/* Add/subtract (extended register) */</v>
      </c>
    </row>
    <row r="337" ht="12.75" customHeight="1">
      <c r="A337" s="3" t="s">
        <v>545</v>
      </c>
      <c r="B337" s="9"/>
      <c r="C337" s="9"/>
      <c r="D337" s="10"/>
      <c r="E337" s="19" t="s">
        <v>447</v>
      </c>
      <c r="F337" s="11" t="str">
        <f t="shared" si="1"/>
        <v>extw</v>
      </c>
      <c r="G337" s="11" t="s">
        <v>546</v>
      </c>
      <c r="H337" s="21" t="s">
        <v>49</v>
      </c>
      <c r="I337" s="21"/>
      <c r="J337" s="22" t="s">
        <v>37</v>
      </c>
      <c r="K337" s="22" t="s">
        <v>37</v>
      </c>
      <c r="L337" s="22" t="s">
        <v>37</v>
      </c>
      <c r="M337" s="33" t="s">
        <v>37</v>
      </c>
      <c r="N337" s="33" t="s">
        <v>0</v>
      </c>
      <c r="O337" s="33" t="s">
        <v>37</v>
      </c>
      <c r="P337" s="33" t="s">
        <v>0</v>
      </c>
      <c r="Q337" s="33" t="s">
        <v>0</v>
      </c>
      <c r="R337" s="22" t="s">
        <v>37</v>
      </c>
      <c r="S337" s="22" t="s">
        <v>37</v>
      </c>
      <c r="T337" s="46" t="s">
        <v>0</v>
      </c>
      <c r="U337" s="47" t="s">
        <v>377</v>
      </c>
      <c r="Z337" s="22" t="s">
        <v>378</v>
      </c>
      <c r="AC337" s="22" t="s">
        <v>45</v>
      </c>
      <c r="AD337" s="22" t="s">
        <v>45</v>
      </c>
      <c r="AE337" s="22" t="s">
        <v>45</v>
      </c>
      <c r="AF337" s="34" t="s">
        <v>98</v>
      </c>
      <c r="AK337" s="22" t="s">
        <v>437</v>
      </c>
      <c r="AP337" s="15" t="str">
        <f t="shared" si="2"/>
        <v>0x0B200000</v>
      </c>
      <c r="AQ337" s="16"/>
      <c r="AR337" s="17" t="str">
        <f t="shared" si="3"/>
        <v>addextw,                                                        </v>
      </c>
      <c r="AS337" s="17" t="str">
        <f t="shared" si="4"/>
        <v>		addextw,                                                        	/* 0x0B200000	ADD       	 */</v>
      </c>
      <c r="AT337" s="17" t="str">
        <f t="shared" si="5"/>
        <v>		0x0B200000,	/* ADD       	addextw	 */</v>
      </c>
    </row>
    <row r="338" ht="12.75" customHeight="1">
      <c r="A338" s="8" t="s">
        <v>547</v>
      </c>
      <c r="B338" s="9"/>
      <c r="C338" s="9"/>
      <c r="D338" s="10"/>
      <c r="E338" s="19" t="s">
        <v>449</v>
      </c>
      <c r="F338" s="11" t="str">
        <f t="shared" si="1"/>
        <v>extw</v>
      </c>
      <c r="G338" s="11" t="s">
        <v>546</v>
      </c>
      <c r="H338" s="21" t="s">
        <v>49</v>
      </c>
      <c r="I338" s="21"/>
      <c r="J338" s="22" t="s">
        <v>37</v>
      </c>
      <c r="K338" s="22" t="s">
        <v>37</v>
      </c>
      <c r="L338" s="22" t="s">
        <v>0</v>
      </c>
      <c r="M338" s="33" t="s">
        <v>37</v>
      </c>
      <c r="N338" s="33" t="s">
        <v>0</v>
      </c>
      <c r="O338" s="33" t="s">
        <v>37</v>
      </c>
      <c r="P338" s="33" t="s">
        <v>0</v>
      </c>
      <c r="Q338" s="33" t="s">
        <v>0</v>
      </c>
      <c r="R338" s="22" t="s">
        <v>37</v>
      </c>
      <c r="S338" s="22" t="s">
        <v>37</v>
      </c>
      <c r="T338" s="46" t="s">
        <v>0</v>
      </c>
      <c r="U338" s="47" t="s">
        <v>377</v>
      </c>
      <c r="Z338" s="22" t="s">
        <v>378</v>
      </c>
      <c r="AC338" s="22" t="s">
        <v>45</v>
      </c>
      <c r="AD338" s="22" t="s">
        <v>45</v>
      </c>
      <c r="AE338" s="22" t="s">
        <v>45</v>
      </c>
      <c r="AF338" s="34" t="s">
        <v>98</v>
      </c>
      <c r="AK338" s="22" t="s">
        <v>437</v>
      </c>
      <c r="AP338" s="15" t="str">
        <f t="shared" si="2"/>
        <v>0x2B200000</v>
      </c>
      <c r="AQ338" s="16"/>
      <c r="AR338" s="17" t="str">
        <f t="shared" si="3"/>
        <v>addsextw,                                                       </v>
      </c>
      <c r="AS338" s="17" t="str">
        <f t="shared" si="4"/>
        <v>		addsextw,                                                       	/* 0x2B200000	ADDS      	 */</v>
      </c>
      <c r="AT338" s="17" t="str">
        <f t="shared" si="5"/>
        <v>		0x2B200000,	/* ADDS      	addsextw	 */</v>
      </c>
    </row>
    <row r="339" ht="12.75" customHeight="1">
      <c r="A339" s="8" t="s">
        <v>548</v>
      </c>
      <c r="B339" s="9"/>
      <c r="C339" s="9"/>
      <c r="D339" s="10"/>
      <c r="E339" s="19" t="s">
        <v>451</v>
      </c>
      <c r="F339" s="11" t="str">
        <f t="shared" si="1"/>
        <v>extw</v>
      </c>
      <c r="G339" s="11" t="s">
        <v>546</v>
      </c>
      <c r="H339" s="21" t="s">
        <v>49</v>
      </c>
      <c r="I339" s="21"/>
      <c r="J339" s="22" t="s">
        <v>37</v>
      </c>
      <c r="K339" s="22" t="s">
        <v>0</v>
      </c>
      <c r="L339" s="22" t="s">
        <v>37</v>
      </c>
      <c r="M339" s="33" t="s">
        <v>37</v>
      </c>
      <c r="N339" s="33" t="s">
        <v>0</v>
      </c>
      <c r="O339" s="33" t="s">
        <v>37</v>
      </c>
      <c r="P339" s="33" t="s">
        <v>0</v>
      </c>
      <c r="Q339" s="33" t="s">
        <v>0</v>
      </c>
      <c r="R339" s="22" t="s">
        <v>37</v>
      </c>
      <c r="S339" s="22" t="s">
        <v>37</v>
      </c>
      <c r="T339" s="46" t="s">
        <v>0</v>
      </c>
      <c r="U339" s="47" t="s">
        <v>377</v>
      </c>
      <c r="Z339" s="22" t="s">
        <v>378</v>
      </c>
      <c r="AC339" s="22" t="s">
        <v>45</v>
      </c>
      <c r="AD339" s="22" t="s">
        <v>45</v>
      </c>
      <c r="AE339" s="22" t="s">
        <v>45</v>
      </c>
      <c r="AF339" s="34" t="s">
        <v>98</v>
      </c>
      <c r="AK339" s="22" t="s">
        <v>437</v>
      </c>
      <c r="AP339" s="15" t="str">
        <f t="shared" si="2"/>
        <v>0x4B200000</v>
      </c>
      <c r="AQ339" s="16"/>
      <c r="AR339" s="17" t="str">
        <f t="shared" si="3"/>
        <v>subextw,                                                        </v>
      </c>
      <c r="AS339" s="17" t="str">
        <f t="shared" si="4"/>
        <v>		subextw,                                                        	/* 0x4B200000	SUB       	 */</v>
      </c>
      <c r="AT339" s="17" t="str">
        <f t="shared" si="5"/>
        <v>		0x4B200000,	/* SUB       	subextw	 */</v>
      </c>
    </row>
    <row r="340" ht="12.75" customHeight="1">
      <c r="A340" s="3" t="s">
        <v>549</v>
      </c>
      <c r="B340" s="9"/>
      <c r="C340" s="9"/>
      <c r="D340" s="10"/>
      <c r="E340" s="19" t="s">
        <v>453</v>
      </c>
      <c r="F340" s="11" t="str">
        <f t="shared" si="1"/>
        <v>extw</v>
      </c>
      <c r="G340" s="11" t="s">
        <v>546</v>
      </c>
      <c r="H340" s="21" t="s">
        <v>49</v>
      </c>
      <c r="I340" s="21"/>
      <c r="J340" s="22" t="s">
        <v>37</v>
      </c>
      <c r="K340" s="22" t="s">
        <v>0</v>
      </c>
      <c r="L340" s="22" t="s">
        <v>0</v>
      </c>
      <c r="M340" s="33" t="s">
        <v>37</v>
      </c>
      <c r="N340" s="33" t="s">
        <v>0</v>
      </c>
      <c r="O340" s="33" t="s">
        <v>37</v>
      </c>
      <c r="P340" s="33" t="s">
        <v>0</v>
      </c>
      <c r="Q340" s="33" t="s">
        <v>0</v>
      </c>
      <c r="R340" s="22" t="s">
        <v>37</v>
      </c>
      <c r="S340" s="22" t="s">
        <v>37</v>
      </c>
      <c r="T340" s="46" t="s">
        <v>0</v>
      </c>
      <c r="U340" s="47" t="s">
        <v>377</v>
      </c>
      <c r="Z340" s="22" t="s">
        <v>378</v>
      </c>
      <c r="AC340" s="22" t="s">
        <v>45</v>
      </c>
      <c r="AD340" s="22" t="s">
        <v>45</v>
      </c>
      <c r="AE340" s="22" t="s">
        <v>45</v>
      </c>
      <c r="AF340" s="34" t="s">
        <v>98</v>
      </c>
      <c r="AK340" s="22" t="s">
        <v>437</v>
      </c>
      <c r="AP340" s="15" t="str">
        <f t="shared" si="2"/>
        <v>0x6B200000</v>
      </c>
      <c r="AQ340" s="16"/>
      <c r="AR340" s="17" t="str">
        <f t="shared" si="3"/>
        <v>subsextw,                                                       </v>
      </c>
      <c r="AS340" s="17" t="str">
        <f t="shared" si="4"/>
        <v>		subsextw,                                                       	/* 0x6B200000	SUBS      	 */</v>
      </c>
      <c r="AT340" s="17" t="str">
        <f t="shared" si="5"/>
        <v>		0x6B200000,	/* SUBS      	subsextw	 */</v>
      </c>
    </row>
    <row r="341" ht="12.75" customHeight="1">
      <c r="A341" s="8" t="s">
        <v>550</v>
      </c>
      <c r="B341" s="9"/>
      <c r="C341" s="9"/>
      <c r="D341" s="10"/>
      <c r="E341" s="19" t="s">
        <v>447</v>
      </c>
      <c r="F341" s="11" t="str">
        <f t="shared" si="1"/>
        <v>extx</v>
      </c>
      <c r="G341" s="11" t="s">
        <v>546</v>
      </c>
      <c r="H341" s="21" t="s">
        <v>51</v>
      </c>
      <c r="I341" s="21"/>
      <c r="J341" s="22" t="s">
        <v>0</v>
      </c>
      <c r="K341" s="22" t="s">
        <v>37</v>
      </c>
      <c r="L341" s="22" t="s">
        <v>37</v>
      </c>
      <c r="M341" s="33" t="s">
        <v>37</v>
      </c>
      <c r="N341" s="33" t="s">
        <v>0</v>
      </c>
      <c r="O341" s="33" t="s">
        <v>37</v>
      </c>
      <c r="P341" s="33" t="s">
        <v>0</v>
      </c>
      <c r="Q341" s="33" t="s">
        <v>0</v>
      </c>
      <c r="R341" s="22" t="s">
        <v>37</v>
      </c>
      <c r="S341" s="22" t="s">
        <v>37</v>
      </c>
      <c r="T341" s="46" t="s">
        <v>0</v>
      </c>
      <c r="U341" s="47" t="s">
        <v>377</v>
      </c>
      <c r="Z341" s="22" t="s">
        <v>378</v>
      </c>
      <c r="AC341" s="22" t="s">
        <v>45</v>
      </c>
      <c r="AD341" s="22" t="s">
        <v>45</v>
      </c>
      <c r="AE341" s="22" t="s">
        <v>45</v>
      </c>
      <c r="AF341" s="34" t="s">
        <v>98</v>
      </c>
      <c r="AK341" s="22" t="s">
        <v>437</v>
      </c>
      <c r="AP341" s="15" t="str">
        <f t="shared" si="2"/>
        <v>0x8B200000</v>
      </c>
      <c r="AQ341" s="16"/>
      <c r="AR341" s="17" t="str">
        <f t="shared" si="3"/>
        <v>addextx,                                                        </v>
      </c>
      <c r="AS341" s="17" t="str">
        <f t="shared" si="4"/>
        <v>		addextx,                                                        	/* 0x8B200000	ADD       	 */</v>
      </c>
      <c r="AT341" s="17" t="str">
        <f t="shared" si="5"/>
        <v>		0x8B200000,	/* ADD       	addextx	 */</v>
      </c>
    </row>
    <row r="342" ht="12.75" customHeight="1">
      <c r="A342" s="8" t="s">
        <v>551</v>
      </c>
      <c r="B342" s="9"/>
      <c r="C342" s="9"/>
      <c r="D342" s="10"/>
      <c r="E342" s="19" t="s">
        <v>449</v>
      </c>
      <c r="F342" s="11" t="str">
        <f t="shared" si="1"/>
        <v>extx</v>
      </c>
      <c r="G342" s="11" t="s">
        <v>546</v>
      </c>
      <c r="H342" s="21" t="s">
        <v>51</v>
      </c>
      <c r="I342" s="21"/>
      <c r="J342" s="22" t="s">
        <v>0</v>
      </c>
      <c r="K342" s="22" t="s">
        <v>37</v>
      </c>
      <c r="L342" s="22" t="s">
        <v>0</v>
      </c>
      <c r="M342" s="33" t="s">
        <v>37</v>
      </c>
      <c r="N342" s="33" t="s">
        <v>0</v>
      </c>
      <c r="O342" s="33" t="s">
        <v>37</v>
      </c>
      <c r="P342" s="33" t="s">
        <v>0</v>
      </c>
      <c r="Q342" s="33" t="s">
        <v>0</v>
      </c>
      <c r="R342" s="22" t="s">
        <v>37</v>
      </c>
      <c r="S342" s="22" t="s">
        <v>37</v>
      </c>
      <c r="T342" s="46" t="s">
        <v>0</v>
      </c>
      <c r="U342" s="47" t="s">
        <v>377</v>
      </c>
      <c r="Z342" s="22" t="s">
        <v>378</v>
      </c>
      <c r="AC342" s="22" t="s">
        <v>45</v>
      </c>
      <c r="AD342" s="22" t="s">
        <v>45</v>
      </c>
      <c r="AE342" s="22" t="s">
        <v>45</v>
      </c>
      <c r="AF342" s="34" t="s">
        <v>98</v>
      </c>
      <c r="AK342" s="22" t="s">
        <v>437</v>
      </c>
      <c r="AP342" s="15" t="str">
        <f t="shared" si="2"/>
        <v>0xAB200000</v>
      </c>
      <c r="AQ342" s="16"/>
      <c r="AR342" s="17" t="str">
        <f t="shared" si="3"/>
        <v>addsextx,                                                       </v>
      </c>
      <c r="AS342" s="17" t="str">
        <f t="shared" si="4"/>
        <v>		addsextx,                                                       	/* 0xAB200000	ADDS      	 */</v>
      </c>
      <c r="AT342" s="17" t="str">
        <f t="shared" si="5"/>
        <v>		0xAB200000,	/* ADDS      	addsextx	 */</v>
      </c>
    </row>
    <row r="343" ht="12.75" customHeight="1">
      <c r="A343" s="3" t="s">
        <v>552</v>
      </c>
      <c r="B343" s="9"/>
      <c r="C343" s="9"/>
      <c r="D343" s="10"/>
      <c r="E343" s="19" t="s">
        <v>451</v>
      </c>
      <c r="F343" s="11" t="str">
        <f t="shared" si="1"/>
        <v>extx</v>
      </c>
      <c r="G343" s="11" t="s">
        <v>546</v>
      </c>
      <c r="H343" s="21" t="s">
        <v>51</v>
      </c>
      <c r="I343" s="21"/>
      <c r="J343" s="22" t="s">
        <v>0</v>
      </c>
      <c r="K343" s="22" t="s">
        <v>0</v>
      </c>
      <c r="L343" s="22" t="s">
        <v>37</v>
      </c>
      <c r="M343" s="33" t="s">
        <v>37</v>
      </c>
      <c r="N343" s="33" t="s">
        <v>0</v>
      </c>
      <c r="O343" s="33" t="s">
        <v>37</v>
      </c>
      <c r="P343" s="33" t="s">
        <v>0</v>
      </c>
      <c r="Q343" s="33" t="s">
        <v>0</v>
      </c>
      <c r="R343" s="22" t="s">
        <v>37</v>
      </c>
      <c r="S343" s="22" t="s">
        <v>37</v>
      </c>
      <c r="T343" s="46" t="s">
        <v>0</v>
      </c>
      <c r="U343" s="47" t="s">
        <v>377</v>
      </c>
      <c r="Z343" s="22" t="s">
        <v>378</v>
      </c>
      <c r="AC343" s="22" t="s">
        <v>45</v>
      </c>
      <c r="AD343" s="22" t="s">
        <v>45</v>
      </c>
      <c r="AE343" s="22" t="s">
        <v>45</v>
      </c>
      <c r="AF343" s="34" t="s">
        <v>98</v>
      </c>
      <c r="AK343" s="22" t="s">
        <v>437</v>
      </c>
      <c r="AP343" s="15" t="str">
        <f t="shared" si="2"/>
        <v>0xCB200000</v>
      </c>
      <c r="AQ343" s="16"/>
      <c r="AR343" s="17" t="str">
        <f t="shared" si="3"/>
        <v>subextx,                                                        </v>
      </c>
      <c r="AS343" s="17" t="str">
        <f t="shared" si="4"/>
        <v>		subextx,                                                        	/* 0xCB200000	SUB       	 */</v>
      </c>
      <c r="AT343" s="17" t="str">
        <f t="shared" si="5"/>
        <v>		0xCB200000,	/* SUB       	subextx	 */</v>
      </c>
    </row>
    <row r="344" ht="12.75" customHeight="1">
      <c r="A344" s="3" t="s">
        <v>553</v>
      </c>
      <c r="B344" s="9"/>
      <c r="C344" s="9"/>
      <c r="D344" s="10"/>
      <c r="E344" s="19" t="s">
        <v>453</v>
      </c>
      <c r="F344" s="11" t="str">
        <f t="shared" si="1"/>
        <v>extx</v>
      </c>
      <c r="G344" s="11" t="s">
        <v>546</v>
      </c>
      <c r="H344" s="21" t="s">
        <v>51</v>
      </c>
      <c r="I344" s="21"/>
      <c r="J344" s="22" t="s">
        <v>0</v>
      </c>
      <c r="K344" s="22" t="s">
        <v>0</v>
      </c>
      <c r="L344" s="22" t="s">
        <v>0</v>
      </c>
      <c r="M344" s="33" t="s">
        <v>37</v>
      </c>
      <c r="N344" s="33" t="s">
        <v>0</v>
      </c>
      <c r="O344" s="33" t="s">
        <v>37</v>
      </c>
      <c r="P344" s="33" t="s">
        <v>0</v>
      </c>
      <c r="Q344" s="33" t="s">
        <v>0</v>
      </c>
      <c r="R344" s="22" t="s">
        <v>37</v>
      </c>
      <c r="S344" s="22" t="s">
        <v>37</v>
      </c>
      <c r="T344" s="46" t="s">
        <v>0</v>
      </c>
      <c r="U344" s="47" t="s">
        <v>377</v>
      </c>
      <c r="Z344" s="22" t="s">
        <v>378</v>
      </c>
      <c r="AC344" s="22" t="s">
        <v>45</v>
      </c>
      <c r="AD344" s="22" t="s">
        <v>45</v>
      </c>
      <c r="AE344" s="22" t="s">
        <v>45</v>
      </c>
      <c r="AF344" s="34" t="s">
        <v>98</v>
      </c>
      <c r="AK344" s="22" t="s">
        <v>437</v>
      </c>
      <c r="AP344" s="15" t="str">
        <f t="shared" si="2"/>
        <v>0xEB200000</v>
      </c>
      <c r="AQ344" s="16"/>
      <c r="AR344" s="17" t="str">
        <f t="shared" si="3"/>
        <v>subsextx,                                                       </v>
      </c>
      <c r="AS344" s="17" t="str">
        <f t="shared" si="4"/>
        <v>		subsextx,                                                       	/* 0xEB200000	SUBS      	 */</v>
      </c>
      <c r="AT344" s="17" t="str">
        <f t="shared" si="5"/>
        <v>		0xEB200000,	/* SUBS      	subsextx	 */</v>
      </c>
    </row>
    <row r="345" ht="12.75" customHeight="1">
      <c r="A345" s="8" t="s">
        <v>554</v>
      </c>
      <c r="B345" s="9"/>
      <c r="C345" s="9"/>
      <c r="D345" s="10" t="s">
        <v>555</v>
      </c>
      <c r="F345" s="11" t="str">
        <f t="shared" si="1"/>
        <v/>
      </c>
      <c r="G345" s="12"/>
      <c r="H345" s="13"/>
      <c r="I345" s="13"/>
      <c r="J345" s="27" t="s">
        <v>444</v>
      </c>
      <c r="K345" s="27" t="s">
        <v>434</v>
      </c>
      <c r="L345" s="27" t="s">
        <v>182</v>
      </c>
      <c r="M345" s="14" t="s">
        <v>0</v>
      </c>
      <c r="N345" s="28" t="s">
        <v>0</v>
      </c>
      <c r="O345" s="28" t="s">
        <v>37</v>
      </c>
      <c r="P345" s="28" t="s">
        <v>0</v>
      </c>
      <c r="Q345" s="14" t="s">
        <v>37</v>
      </c>
      <c r="R345" s="14" t="s">
        <v>37</v>
      </c>
      <c r="S345" s="14" t="s">
        <v>37</v>
      </c>
      <c r="T345" s="14" t="s">
        <v>37</v>
      </c>
      <c r="U345" s="47" t="s">
        <v>377</v>
      </c>
      <c r="Z345" s="27" t="s">
        <v>556</v>
      </c>
      <c r="AF345" s="29" t="s">
        <v>98</v>
      </c>
      <c r="AK345" s="27" t="s">
        <v>437</v>
      </c>
      <c r="AP345" s="15" t="str">
        <f t="shared" si="2"/>
        <v/>
      </c>
      <c r="AQ345" s="16"/>
      <c r="AR345" s="17" t="str">
        <f t="shared" si="3"/>
        <v/>
      </c>
      <c r="AS345" s="17" t="str">
        <f t="shared" si="4"/>
        <v>	/* Add/subtract (with carry) */</v>
      </c>
      <c r="AT345" s="17" t="str">
        <f t="shared" si="5"/>
        <v>	/* Add/subtract (with carry) */</v>
      </c>
    </row>
    <row r="346" ht="12.75" customHeight="1">
      <c r="A346" s="8" t="s">
        <v>557</v>
      </c>
      <c r="B346" s="9"/>
      <c r="C346" s="9"/>
      <c r="D346" s="10"/>
      <c r="E346" s="19" t="s">
        <v>558</v>
      </c>
      <c r="F346" s="11" t="str">
        <f t="shared" si="1"/>
        <v>w</v>
      </c>
      <c r="G346" s="12"/>
      <c r="H346" s="21" t="s">
        <v>49</v>
      </c>
      <c r="I346" s="21"/>
      <c r="J346" s="22" t="s">
        <v>37</v>
      </c>
      <c r="K346" s="22" t="s">
        <v>37</v>
      </c>
      <c r="L346" s="22" t="s">
        <v>37</v>
      </c>
      <c r="M346" s="33" t="s">
        <v>0</v>
      </c>
      <c r="N346" s="33" t="s">
        <v>0</v>
      </c>
      <c r="O346" s="33" t="s">
        <v>37</v>
      </c>
      <c r="P346" s="33" t="s">
        <v>0</v>
      </c>
      <c r="Q346" s="33" t="s">
        <v>37</v>
      </c>
      <c r="R346" s="33" t="s">
        <v>37</v>
      </c>
      <c r="S346" s="33" t="s">
        <v>37</v>
      </c>
      <c r="T346" s="33" t="s">
        <v>37</v>
      </c>
      <c r="U346" s="47" t="s">
        <v>377</v>
      </c>
      <c r="Z346" s="22" t="s">
        <v>37</v>
      </c>
      <c r="AA346" s="22" t="s">
        <v>37</v>
      </c>
      <c r="AB346" s="22" t="s">
        <v>37</v>
      </c>
      <c r="AC346" s="22" t="s">
        <v>37</v>
      </c>
      <c r="AD346" s="22" t="s">
        <v>37</v>
      </c>
      <c r="AE346" s="22" t="s">
        <v>37</v>
      </c>
      <c r="AF346" s="34" t="s">
        <v>98</v>
      </c>
      <c r="AK346" s="22" t="s">
        <v>437</v>
      </c>
      <c r="AP346" s="15" t="str">
        <f t="shared" si="2"/>
        <v>0x1A000000</v>
      </c>
      <c r="AQ346" s="16"/>
      <c r="AR346" s="17" t="str">
        <f t="shared" si="3"/>
        <v>adcw,                                                           </v>
      </c>
      <c r="AS346" s="17" t="str">
        <f t="shared" si="4"/>
        <v>		adcw,                                                           	/* 0x1A000000	ADC       	 */</v>
      </c>
      <c r="AT346" s="17" t="str">
        <f t="shared" si="5"/>
        <v>		0x1A000000,	/* ADC       	adcw	 */</v>
      </c>
    </row>
    <row r="347" ht="12.75" customHeight="1">
      <c r="A347" s="3" t="s">
        <v>559</v>
      </c>
      <c r="B347" s="9"/>
      <c r="C347" s="9"/>
      <c r="D347" s="10"/>
      <c r="E347" s="19" t="s">
        <v>560</v>
      </c>
      <c r="F347" s="11" t="str">
        <f t="shared" si="1"/>
        <v>w</v>
      </c>
      <c r="G347" s="12"/>
      <c r="H347" s="21" t="s">
        <v>49</v>
      </c>
      <c r="I347" s="21"/>
      <c r="J347" s="22" t="s">
        <v>37</v>
      </c>
      <c r="K347" s="22" t="s">
        <v>37</v>
      </c>
      <c r="L347" s="22" t="s">
        <v>0</v>
      </c>
      <c r="M347" s="33" t="s">
        <v>0</v>
      </c>
      <c r="N347" s="33" t="s">
        <v>0</v>
      </c>
      <c r="O347" s="33" t="s">
        <v>37</v>
      </c>
      <c r="P347" s="33" t="s">
        <v>0</v>
      </c>
      <c r="Q347" s="33" t="s">
        <v>37</v>
      </c>
      <c r="R347" s="33" t="s">
        <v>37</v>
      </c>
      <c r="S347" s="33" t="s">
        <v>37</v>
      </c>
      <c r="T347" s="33" t="s">
        <v>37</v>
      </c>
      <c r="U347" s="47" t="s">
        <v>377</v>
      </c>
      <c r="Z347" s="22" t="s">
        <v>37</v>
      </c>
      <c r="AA347" s="22" t="s">
        <v>37</v>
      </c>
      <c r="AB347" s="22" t="s">
        <v>37</v>
      </c>
      <c r="AC347" s="22" t="s">
        <v>37</v>
      </c>
      <c r="AD347" s="22" t="s">
        <v>37</v>
      </c>
      <c r="AE347" s="22" t="s">
        <v>37</v>
      </c>
      <c r="AF347" s="34" t="s">
        <v>98</v>
      </c>
      <c r="AK347" s="22" t="s">
        <v>437</v>
      </c>
      <c r="AP347" s="15" t="str">
        <f t="shared" si="2"/>
        <v>0x3A000000</v>
      </c>
      <c r="AQ347" s="16"/>
      <c r="AR347" s="17" t="str">
        <f t="shared" si="3"/>
        <v>adcsw,                                                          </v>
      </c>
      <c r="AS347" s="17" t="str">
        <f t="shared" si="4"/>
        <v>		adcsw,                                                          	/* 0x3A000000	ADCS      	 */</v>
      </c>
      <c r="AT347" s="17" t="str">
        <f t="shared" si="5"/>
        <v>		0x3A000000,	/* ADCS      	adcsw	 */</v>
      </c>
    </row>
    <row r="348" ht="12.75" customHeight="1">
      <c r="A348" s="8" t="s">
        <v>561</v>
      </c>
      <c r="B348" s="9"/>
      <c r="C348" s="9"/>
      <c r="D348" s="10"/>
      <c r="E348" s="19" t="s">
        <v>562</v>
      </c>
      <c r="F348" s="11" t="str">
        <f t="shared" si="1"/>
        <v>w</v>
      </c>
      <c r="G348" s="12"/>
      <c r="H348" s="21" t="s">
        <v>49</v>
      </c>
      <c r="I348" s="21"/>
      <c r="J348" s="22" t="s">
        <v>37</v>
      </c>
      <c r="K348" s="22" t="s">
        <v>0</v>
      </c>
      <c r="L348" s="22" t="s">
        <v>37</v>
      </c>
      <c r="M348" s="33" t="s">
        <v>0</v>
      </c>
      <c r="N348" s="33" t="s">
        <v>0</v>
      </c>
      <c r="O348" s="33" t="s">
        <v>37</v>
      </c>
      <c r="P348" s="33" t="s">
        <v>0</v>
      </c>
      <c r="Q348" s="33" t="s">
        <v>37</v>
      </c>
      <c r="R348" s="33" t="s">
        <v>37</v>
      </c>
      <c r="S348" s="33" t="s">
        <v>37</v>
      </c>
      <c r="T348" s="33" t="s">
        <v>37</v>
      </c>
      <c r="U348" s="47" t="s">
        <v>377</v>
      </c>
      <c r="Z348" s="22" t="s">
        <v>37</v>
      </c>
      <c r="AA348" s="22" t="s">
        <v>37</v>
      </c>
      <c r="AB348" s="22" t="s">
        <v>37</v>
      </c>
      <c r="AC348" s="22" t="s">
        <v>37</v>
      </c>
      <c r="AD348" s="22" t="s">
        <v>37</v>
      </c>
      <c r="AE348" s="22" t="s">
        <v>37</v>
      </c>
      <c r="AF348" s="34" t="s">
        <v>98</v>
      </c>
      <c r="AK348" s="22" t="s">
        <v>437</v>
      </c>
      <c r="AP348" s="15" t="str">
        <f t="shared" si="2"/>
        <v>0x5A000000</v>
      </c>
      <c r="AQ348" s="16"/>
      <c r="AR348" s="17" t="str">
        <f t="shared" si="3"/>
        <v>sbcw,                                                           </v>
      </c>
      <c r="AS348" s="17" t="str">
        <f t="shared" si="4"/>
        <v>		sbcw,                                                           	/* 0x5A000000	SBC       	 */</v>
      </c>
      <c r="AT348" s="17" t="str">
        <f t="shared" si="5"/>
        <v>		0x5A000000,	/* SBC       	sbcw	 */</v>
      </c>
    </row>
    <row r="349" ht="12.75" customHeight="1">
      <c r="A349" s="8" t="s">
        <v>563</v>
      </c>
      <c r="B349" s="9"/>
      <c r="C349" s="9"/>
      <c r="D349" s="10"/>
      <c r="E349" s="19" t="s">
        <v>564</v>
      </c>
      <c r="F349" s="11" t="str">
        <f t="shared" si="1"/>
        <v>w</v>
      </c>
      <c r="G349" s="12"/>
      <c r="H349" s="21" t="s">
        <v>49</v>
      </c>
      <c r="I349" s="21"/>
      <c r="J349" s="22" t="s">
        <v>37</v>
      </c>
      <c r="K349" s="22" t="s">
        <v>0</v>
      </c>
      <c r="L349" s="22" t="s">
        <v>0</v>
      </c>
      <c r="M349" s="33" t="s">
        <v>0</v>
      </c>
      <c r="N349" s="33" t="s">
        <v>0</v>
      </c>
      <c r="O349" s="33" t="s">
        <v>37</v>
      </c>
      <c r="P349" s="33" t="s">
        <v>0</v>
      </c>
      <c r="Q349" s="33" t="s">
        <v>37</v>
      </c>
      <c r="R349" s="33" t="s">
        <v>37</v>
      </c>
      <c r="S349" s="33" t="s">
        <v>37</v>
      </c>
      <c r="T349" s="33" t="s">
        <v>37</v>
      </c>
      <c r="U349" s="47" t="s">
        <v>377</v>
      </c>
      <c r="Z349" s="22" t="s">
        <v>37</v>
      </c>
      <c r="AA349" s="22" t="s">
        <v>37</v>
      </c>
      <c r="AB349" s="22" t="s">
        <v>37</v>
      </c>
      <c r="AC349" s="22" t="s">
        <v>37</v>
      </c>
      <c r="AD349" s="22" t="s">
        <v>37</v>
      </c>
      <c r="AE349" s="22" t="s">
        <v>37</v>
      </c>
      <c r="AF349" s="34" t="s">
        <v>98</v>
      </c>
      <c r="AK349" s="22" t="s">
        <v>437</v>
      </c>
      <c r="AP349" s="15" t="str">
        <f t="shared" si="2"/>
        <v>0x7A000000</v>
      </c>
      <c r="AQ349" s="16"/>
      <c r="AR349" s="17" t="str">
        <f t="shared" si="3"/>
        <v>sbcsw,                                                          </v>
      </c>
      <c r="AS349" s="17" t="str">
        <f t="shared" si="4"/>
        <v>		sbcsw,                                                          	/* 0x7A000000	SBCS      	 */</v>
      </c>
      <c r="AT349" s="17" t="str">
        <f t="shared" si="5"/>
        <v>		0x7A000000,	/* SBCS      	sbcsw	 */</v>
      </c>
    </row>
    <row r="350" ht="12.75" customHeight="1">
      <c r="A350" s="3" t="s">
        <v>565</v>
      </c>
      <c r="B350" s="9"/>
      <c r="C350" s="9"/>
      <c r="D350" s="10"/>
      <c r="E350" s="19" t="s">
        <v>558</v>
      </c>
      <c r="F350" s="11" t="str">
        <f t="shared" si="1"/>
        <v>x</v>
      </c>
      <c r="G350" s="12"/>
      <c r="H350" s="21" t="s">
        <v>51</v>
      </c>
      <c r="I350" s="21"/>
      <c r="J350" s="22" t="s">
        <v>0</v>
      </c>
      <c r="K350" s="22" t="s">
        <v>37</v>
      </c>
      <c r="L350" s="22" t="s">
        <v>37</v>
      </c>
      <c r="M350" s="33" t="s">
        <v>0</v>
      </c>
      <c r="N350" s="33" t="s">
        <v>0</v>
      </c>
      <c r="O350" s="33" t="s">
        <v>37</v>
      </c>
      <c r="P350" s="33" t="s">
        <v>0</v>
      </c>
      <c r="Q350" s="33" t="s">
        <v>37</v>
      </c>
      <c r="R350" s="33" t="s">
        <v>37</v>
      </c>
      <c r="S350" s="33" t="s">
        <v>37</v>
      </c>
      <c r="T350" s="33" t="s">
        <v>37</v>
      </c>
      <c r="U350" s="47" t="s">
        <v>377</v>
      </c>
      <c r="Z350" s="22" t="s">
        <v>37</v>
      </c>
      <c r="AA350" s="22" t="s">
        <v>37</v>
      </c>
      <c r="AB350" s="22" t="s">
        <v>37</v>
      </c>
      <c r="AC350" s="22" t="s">
        <v>37</v>
      </c>
      <c r="AD350" s="22" t="s">
        <v>37</v>
      </c>
      <c r="AE350" s="22" t="s">
        <v>37</v>
      </c>
      <c r="AF350" s="34" t="s">
        <v>98</v>
      </c>
      <c r="AK350" s="22" t="s">
        <v>437</v>
      </c>
      <c r="AP350" s="15" t="str">
        <f t="shared" si="2"/>
        <v>0x9A000000</v>
      </c>
      <c r="AQ350" s="16"/>
      <c r="AR350" s="17" t="str">
        <f t="shared" si="3"/>
        <v>adcx,                                                           </v>
      </c>
      <c r="AS350" s="17" t="str">
        <f t="shared" si="4"/>
        <v>		adcx,                                                           	/* 0x9A000000	ADC       	 */</v>
      </c>
      <c r="AT350" s="17" t="str">
        <f t="shared" si="5"/>
        <v>		0x9A000000,	/* ADC       	adcx	 */</v>
      </c>
    </row>
    <row r="351" ht="12.75" customHeight="1">
      <c r="A351" s="3" t="s">
        <v>566</v>
      </c>
      <c r="B351" s="9"/>
      <c r="C351" s="9"/>
      <c r="D351" s="10"/>
      <c r="E351" s="19" t="s">
        <v>560</v>
      </c>
      <c r="F351" s="11" t="str">
        <f t="shared" si="1"/>
        <v>x</v>
      </c>
      <c r="G351" s="12"/>
      <c r="H351" s="21" t="s">
        <v>51</v>
      </c>
      <c r="I351" s="21"/>
      <c r="J351" s="22" t="s">
        <v>0</v>
      </c>
      <c r="K351" s="22" t="s">
        <v>37</v>
      </c>
      <c r="L351" s="22" t="s">
        <v>0</v>
      </c>
      <c r="M351" s="33" t="s">
        <v>0</v>
      </c>
      <c r="N351" s="33" t="s">
        <v>0</v>
      </c>
      <c r="O351" s="33" t="s">
        <v>37</v>
      </c>
      <c r="P351" s="33" t="s">
        <v>0</v>
      </c>
      <c r="Q351" s="33" t="s">
        <v>37</v>
      </c>
      <c r="R351" s="33" t="s">
        <v>37</v>
      </c>
      <c r="S351" s="33" t="s">
        <v>37</v>
      </c>
      <c r="T351" s="33" t="s">
        <v>37</v>
      </c>
      <c r="U351" s="47" t="s">
        <v>377</v>
      </c>
      <c r="Z351" s="22" t="s">
        <v>37</v>
      </c>
      <c r="AA351" s="22" t="s">
        <v>37</v>
      </c>
      <c r="AB351" s="22" t="s">
        <v>37</v>
      </c>
      <c r="AC351" s="22" t="s">
        <v>37</v>
      </c>
      <c r="AD351" s="22" t="s">
        <v>37</v>
      </c>
      <c r="AE351" s="22" t="s">
        <v>37</v>
      </c>
      <c r="AF351" s="34" t="s">
        <v>98</v>
      </c>
      <c r="AK351" s="22" t="s">
        <v>437</v>
      </c>
      <c r="AP351" s="15" t="str">
        <f t="shared" si="2"/>
        <v>0xBA000000</v>
      </c>
      <c r="AQ351" s="16"/>
      <c r="AR351" s="17" t="str">
        <f t="shared" si="3"/>
        <v>adcsx,                                                          </v>
      </c>
      <c r="AS351" s="17" t="str">
        <f t="shared" si="4"/>
        <v>		adcsx,                                                          	/* 0xBA000000	ADCS      	 */</v>
      </c>
      <c r="AT351" s="17" t="str">
        <f t="shared" si="5"/>
        <v>		0xBA000000,	/* ADCS      	adcsx	 */</v>
      </c>
    </row>
    <row r="352" ht="12.75" customHeight="1">
      <c r="A352" s="8" t="s">
        <v>567</v>
      </c>
      <c r="B352" s="9"/>
      <c r="C352" s="9"/>
      <c r="D352" s="10"/>
      <c r="E352" s="19" t="s">
        <v>562</v>
      </c>
      <c r="F352" s="11" t="str">
        <f t="shared" si="1"/>
        <v>x</v>
      </c>
      <c r="G352" s="12"/>
      <c r="H352" s="21" t="s">
        <v>51</v>
      </c>
      <c r="I352" s="21"/>
      <c r="J352" s="22" t="s">
        <v>0</v>
      </c>
      <c r="K352" s="22" t="s">
        <v>0</v>
      </c>
      <c r="L352" s="22" t="s">
        <v>37</v>
      </c>
      <c r="M352" s="33" t="s">
        <v>0</v>
      </c>
      <c r="N352" s="33" t="s">
        <v>0</v>
      </c>
      <c r="O352" s="33" t="s">
        <v>37</v>
      </c>
      <c r="P352" s="33" t="s">
        <v>0</v>
      </c>
      <c r="Q352" s="33" t="s">
        <v>37</v>
      </c>
      <c r="R352" s="33" t="s">
        <v>37</v>
      </c>
      <c r="S352" s="33" t="s">
        <v>37</v>
      </c>
      <c r="T352" s="33" t="s">
        <v>37</v>
      </c>
      <c r="U352" s="47" t="s">
        <v>377</v>
      </c>
      <c r="Z352" s="22" t="s">
        <v>37</v>
      </c>
      <c r="AA352" s="22" t="s">
        <v>37</v>
      </c>
      <c r="AB352" s="22" t="s">
        <v>37</v>
      </c>
      <c r="AC352" s="22" t="s">
        <v>37</v>
      </c>
      <c r="AD352" s="22" t="s">
        <v>37</v>
      </c>
      <c r="AE352" s="22" t="s">
        <v>37</v>
      </c>
      <c r="AF352" s="34" t="s">
        <v>98</v>
      </c>
      <c r="AK352" s="22" t="s">
        <v>437</v>
      </c>
      <c r="AP352" s="15" t="str">
        <f t="shared" si="2"/>
        <v>0xDA000000</v>
      </c>
      <c r="AQ352" s="16"/>
      <c r="AR352" s="17" t="str">
        <f t="shared" si="3"/>
        <v>sbcx,                                                           </v>
      </c>
      <c r="AS352" s="17" t="str">
        <f t="shared" si="4"/>
        <v>		sbcx,                                                           	/* 0xDA000000	SBC       	 */</v>
      </c>
      <c r="AT352" s="17" t="str">
        <f t="shared" si="5"/>
        <v>		0xDA000000,	/* SBC       	sbcx	 */</v>
      </c>
    </row>
    <row r="353" ht="12.75" customHeight="1">
      <c r="A353" s="8" t="s">
        <v>568</v>
      </c>
      <c r="B353" s="9"/>
      <c r="C353" s="9"/>
      <c r="D353" s="10"/>
      <c r="E353" s="19" t="s">
        <v>564</v>
      </c>
      <c r="F353" s="11" t="str">
        <f t="shared" si="1"/>
        <v>x</v>
      </c>
      <c r="G353" s="12"/>
      <c r="H353" s="21" t="s">
        <v>51</v>
      </c>
      <c r="I353" s="21"/>
      <c r="J353" s="22" t="s">
        <v>0</v>
      </c>
      <c r="K353" s="22" t="s">
        <v>0</v>
      </c>
      <c r="L353" s="22" t="s">
        <v>0</v>
      </c>
      <c r="M353" s="33" t="s">
        <v>0</v>
      </c>
      <c r="N353" s="33" t="s">
        <v>0</v>
      </c>
      <c r="O353" s="33" t="s">
        <v>37</v>
      </c>
      <c r="P353" s="33" t="s">
        <v>0</v>
      </c>
      <c r="Q353" s="33" t="s">
        <v>37</v>
      </c>
      <c r="R353" s="33" t="s">
        <v>37</v>
      </c>
      <c r="S353" s="33" t="s">
        <v>37</v>
      </c>
      <c r="T353" s="33" t="s">
        <v>37</v>
      </c>
      <c r="U353" s="47" t="s">
        <v>377</v>
      </c>
      <c r="Z353" s="22" t="s">
        <v>37</v>
      </c>
      <c r="AA353" s="22" t="s">
        <v>37</v>
      </c>
      <c r="AB353" s="22" t="s">
        <v>37</v>
      </c>
      <c r="AC353" s="22" t="s">
        <v>37</v>
      </c>
      <c r="AD353" s="22" t="s">
        <v>37</v>
      </c>
      <c r="AE353" s="22" t="s">
        <v>37</v>
      </c>
      <c r="AF353" s="34" t="s">
        <v>98</v>
      </c>
      <c r="AK353" s="22" t="s">
        <v>437</v>
      </c>
      <c r="AP353" s="15" t="str">
        <f t="shared" si="2"/>
        <v>0xFA000000</v>
      </c>
      <c r="AQ353" s="16"/>
      <c r="AR353" s="17" t="str">
        <f t="shared" si="3"/>
        <v>sbcsx,                                                          </v>
      </c>
      <c r="AS353" s="17" t="str">
        <f t="shared" si="4"/>
        <v>		sbcsx,                                                          	/* 0xFA000000	SBCS      	 */</v>
      </c>
      <c r="AT353" s="17" t="str">
        <f t="shared" si="5"/>
        <v>		0xFA000000,	/* SBCS      	sbcsx	 */</v>
      </c>
    </row>
    <row r="354" ht="12.75" customHeight="1">
      <c r="A354" s="3" t="s">
        <v>569</v>
      </c>
      <c r="B354" s="9"/>
      <c r="C354" s="9"/>
      <c r="D354" s="10" t="s">
        <v>570</v>
      </c>
      <c r="F354" s="11" t="str">
        <f t="shared" si="1"/>
        <v/>
      </c>
      <c r="G354" s="12"/>
      <c r="H354" s="13"/>
      <c r="I354" s="13"/>
      <c r="J354" s="27" t="s">
        <v>444</v>
      </c>
      <c r="K354" s="27" t="s">
        <v>434</v>
      </c>
      <c r="L354" s="27" t="s">
        <v>182</v>
      </c>
      <c r="M354" s="14" t="s">
        <v>0</v>
      </c>
      <c r="N354" s="28" t="s">
        <v>0</v>
      </c>
      <c r="O354" s="28" t="s">
        <v>37</v>
      </c>
      <c r="P354" s="28" t="s">
        <v>0</v>
      </c>
      <c r="Q354" s="14" t="s">
        <v>37</v>
      </c>
      <c r="R354" s="14" t="s">
        <v>37</v>
      </c>
      <c r="S354" s="14" t="s">
        <v>0</v>
      </c>
      <c r="T354" s="14" t="s">
        <v>37</v>
      </c>
      <c r="U354" s="27" t="s">
        <v>571</v>
      </c>
      <c r="Z354" s="27" t="s">
        <v>59</v>
      </c>
      <c r="AD354" s="14" t="s">
        <v>37</v>
      </c>
      <c r="AE354" s="27" t="s">
        <v>572</v>
      </c>
      <c r="AF354" s="29" t="s">
        <v>98</v>
      </c>
      <c r="AK354" s="27" t="s">
        <v>573</v>
      </c>
      <c r="AL354" s="27" t="s">
        <v>574</v>
      </c>
      <c r="AP354" s="15" t="str">
        <f t="shared" si="2"/>
        <v/>
      </c>
      <c r="AQ354" s="16"/>
      <c r="AR354" s="17" t="str">
        <f t="shared" si="3"/>
        <v/>
      </c>
      <c r="AS354" s="17" t="str">
        <f t="shared" si="4"/>
        <v>	/* Conditional compare (register) */</v>
      </c>
      <c r="AT354" s="17" t="str">
        <f t="shared" si="5"/>
        <v>	/* Conditional compare (register) */</v>
      </c>
    </row>
    <row r="355" ht="12.75" customHeight="1">
      <c r="A355" s="8" t="s">
        <v>575</v>
      </c>
      <c r="B355" s="9"/>
      <c r="C355" s="9"/>
      <c r="D355" s="10"/>
      <c r="E355" s="19" t="s">
        <v>576</v>
      </c>
      <c r="F355" s="11" t="str">
        <f t="shared" si="1"/>
        <v>w</v>
      </c>
      <c r="G355" s="11"/>
      <c r="H355" s="21" t="s">
        <v>49</v>
      </c>
      <c r="I355" s="21"/>
      <c r="J355" s="22" t="s">
        <v>37</v>
      </c>
      <c r="K355" s="22" t="s">
        <v>37</v>
      </c>
      <c r="L355" s="22" t="s">
        <v>0</v>
      </c>
      <c r="M355" s="33" t="s">
        <v>0</v>
      </c>
      <c r="N355" s="33" t="s">
        <v>0</v>
      </c>
      <c r="O355" s="33" t="s">
        <v>37</v>
      </c>
      <c r="P355" s="33" t="s">
        <v>0</v>
      </c>
      <c r="Q355" s="33" t="s">
        <v>37</v>
      </c>
      <c r="R355" s="33" t="s">
        <v>37</v>
      </c>
      <c r="S355" s="33" t="s">
        <v>0</v>
      </c>
      <c r="T355" s="33" t="s">
        <v>37</v>
      </c>
      <c r="U355" s="22" t="s">
        <v>571</v>
      </c>
      <c r="Z355" s="22" t="s">
        <v>59</v>
      </c>
      <c r="AD355" s="33" t="s">
        <v>37</v>
      </c>
      <c r="AE355" s="22" t="s">
        <v>37</v>
      </c>
      <c r="AF355" s="34" t="s">
        <v>98</v>
      </c>
      <c r="AK355" s="22" t="s">
        <v>37</v>
      </c>
      <c r="AL355" s="22" t="s">
        <v>574</v>
      </c>
      <c r="AP355" s="15" t="str">
        <f t="shared" si="2"/>
        <v>0x3A400000</v>
      </c>
      <c r="AQ355" s="16"/>
      <c r="AR355" s="17" t="str">
        <f t="shared" si="3"/>
        <v>ccmnw,                                                          </v>
      </c>
      <c r="AS355" s="17" t="str">
        <f t="shared" si="4"/>
        <v>		ccmnw,                                                          	/* 0x3A400000	CCMN      	 */</v>
      </c>
      <c r="AT355" s="17" t="str">
        <f t="shared" si="5"/>
        <v>		0x3A400000,	/* CCMN      	ccmnw	 */</v>
      </c>
    </row>
    <row r="356" ht="12.75" customHeight="1">
      <c r="A356" s="8" t="s">
        <v>577</v>
      </c>
      <c r="B356" s="9"/>
      <c r="C356" s="9"/>
      <c r="D356" s="10"/>
      <c r="E356" s="19" t="s">
        <v>576</v>
      </c>
      <c r="F356" s="11" t="str">
        <f t="shared" si="1"/>
        <v>x</v>
      </c>
      <c r="G356" s="11"/>
      <c r="H356" s="21" t="s">
        <v>51</v>
      </c>
      <c r="I356" s="21"/>
      <c r="J356" s="22" t="s">
        <v>0</v>
      </c>
      <c r="K356" s="22" t="s">
        <v>37</v>
      </c>
      <c r="L356" s="22" t="s">
        <v>0</v>
      </c>
      <c r="M356" s="33" t="s">
        <v>0</v>
      </c>
      <c r="N356" s="33" t="s">
        <v>0</v>
      </c>
      <c r="O356" s="33" t="s">
        <v>37</v>
      </c>
      <c r="P356" s="33" t="s">
        <v>0</v>
      </c>
      <c r="Q356" s="33" t="s">
        <v>37</v>
      </c>
      <c r="R356" s="33" t="s">
        <v>37</v>
      </c>
      <c r="S356" s="33" t="s">
        <v>0</v>
      </c>
      <c r="T356" s="33" t="s">
        <v>37</v>
      </c>
      <c r="U356" s="22" t="s">
        <v>571</v>
      </c>
      <c r="Z356" s="22" t="s">
        <v>59</v>
      </c>
      <c r="AD356" s="33" t="s">
        <v>37</v>
      </c>
      <c r="AE356" s="22" t="s">
        <v>37</v>
      </c>
      <c r="AF356" s="34" t="s">
        <v>98</v>
      </c>
      <c r="AK356" s="22" t="s">
        <v>37</v>
      </c>
      <c r="AL356" s="22" t="s">
        <v>574</v>
      </c>
      <c r="AP356" s="15" t="str">
        <f t="shared" si="2"/>
        <v>0xBA400000</v>
      </c>
      <c r="AQ356" s="16"/>
      <c r="AR356" s="17" t="str">
        <f t="shared" si="3"/>
        <v>ccmnx,                                                          </v>
      </c>
      <c r="AS356" s="17" t="str">
        <f t="shared" si="4"/>
        <v>		ccmnx,                                                          	/* 0xBA400000	CCMN      	 */</v>
      </c>
      <c r="AT356" s="17" t="str">
        <f t="shared" si="5"/>
        <v>		0xBA400000,	/* CCMN      	ccmnx	 */</v>
      </c>
    </row>
    <row r="357" ht="12.75" customHeight="1">
      <c r="A357" s="3" t="s">
        <v>578</v>
      </c>
      <c r="B357" s="9"/>
      <c r="C357" s="9"/>
      <c r="D357" s="10"/>
      <c r="E357" s="19" t="s">
        <v>579</v>
      </c>
      <c r="F357" s="11" t="str">
        <f t="shared" si="1"/>
        <v>w</v>
      </c>
      <c r="G357" s="11"/>
      <c r="H357" s="21" t="s">
        <v>49</v>
      </c>
      <c r="I357" s="21"/>
      <c r="J357" s="22" t="s">
        <v>37</v>
      </c>
      <c r="K357" s="22" t="s">
        <v>0</v>
      </c>
      <c r="L357" s="22" t="s">
        <v>0</v>
      </c>
      <c r="M357" s="33" t="s">
        <v>0</v>
      </c>
      <c r="N357" s="33" t="s">
        <v>0</v>
      </c>
      <c r="O357" s="33" t="s">
        <v>37</v>
      </c>
      <c r="P357" s="33" t="s">
        <v>0</v>
      </c>
      <c r="Q357" s="33" t="s">
        <v>37</v>
      </c>
      <c r="R357" s="33" t="s">
        <v>37</v>
      </c>
      <c r="S357" s="33" t="s">
        <v>0</v>
      </c>
      <c r="T357" s="33" t="s">
        <v>37</v>
      </c>
      <c r="U357" s="22" t="s">
        <v>571</v>
      </c>
      <c r="Z357" s="22" t="s">
        <v>59</v>
      </c>
      <c r="AD357" s="33" t="s">
        <v>37</v>
      </c>
      <c r="AE357" s="22" t="s">
        <v>37</v>
      </c>
      <c r="AF357" s="34" t="s">
        <v>98</v>
      </c>
      <c r="AK357" s="22" t="s">
        <v>37</v>
      </c>
      <c r="AL357" s="22" t="s">
        <v>574</v>
      </c>
      <c r="AP357" s="15" t="str">
        <f t="shared" si="2"/>
        <v>0x7A400000</v>
      </c>
      <c r="AQ357" s="16"/>
      <c r="AR357" s="17" t="str">
        <f t="shared" si="3"/>
        <v>ccmpw,                                                          </v>
      </c>
      <c r="AS357" s="17" t="str">
        <f t="shared" si="4"/>
        <v>		ccmpw,                                                          	/* 0x7A400000	CCMP      	 */</v>
      </c>
      <c r="AT357" s="17" t="str">
        <f t="shared" si="5"/>
        <v>		0x7A400000,	/* CCMP      	ccmpw	 */</v>
      </c>
    </row>
    <row r="358" ht="12.75" customHeight="1">
      <c r="A358" s="3" t="s">
        <v>580</v>
      </c>
      <c r="B358" s="9"/>
      <c r="C358" s="9"/>
      <c r="D358" s="10"/>
      <c r="E358" s="19" t="s">
        <v>579</v>
      </c>
      <c r="F358" s="11" t="str">
        <f t="shared" si="1"/>
        <v>x</v>
      </c>
      <c r="G358" s="11"/>
      <c r="H358" s="21" t="s">
        <v>51</v>
      </c>
      <c r="I358" s="21"/>
      <c r="J358" s="22" t="s">
        <v>0</v>
      </c>
      <c r="K358" s="22" t="s">
        <v>0</v>
      </c>
      <c r="L358" s="22" t="s">
        <v>0</v>
      </c>
      <c r="M358" s="33" t="s">
        <v>0</v>
      </c>
      <c r="N358" s="33" t="s">
        <v>0</v>
      </c>
      <c r="O358" s="33" t="s">
        <v>37</v>
      </c>
      <c r="P358" s="33" t="s">
        <v>0</v>
      </c>
      <c r="Q358" s="33" t="s">
        <v>37</v>
      </c>
      <c r="R358" s="33" t="s">
        <v>37</v>
      </c>
      <c r="S358" s="33" t="s">
        <v>0</v>
      </c>
      <c r="T358" s="33" t="s">
        <v>37</v>
      </c>
      <c r="U358" s="22" t="s">
        <v>571</v>
      </c>
      <c r="Z358" s="22" t="s">
        <v>59</v>
      </c>
      <c r="AD358" s="33" t="s">
        <v>37</v>
      </c>
      <c r="AE358" s="22" t="s">
        <v>37</v>
      </c>
      <c r="AF358" s="34" t="s">
        <v>98</v>
      </c>
      <c r="AK358" s="22" t="s">
        <v>37</v>
      </c>
      <c r="AL358" s="22" t="s">
        <v>574</v>
      </c>
      <c r="AP358" s="15" t="str">
        <f t="shared" si="2"/>
        <v>0xFA400000</v>
      </c>
      <c r="AQ358" s="16"/>
      <c r="AR358" s="17" t="str">
        <f t="shared" si="3"/>
        <v>ccmpx,                                                          </v>
      </c>
      <c r="AS358" s="17" t="str">
        <f t="shared" si="4"/>
        <v>		ccmpx,                                                          	/* 0xFA400000	CCMP      	 */</v>
      </c>
      <c r="AT358" s="17" t="str">
        <f t="shared" si="5"/>
        <v>		0xFA400000,	/* CCMP      	ccmpx	 */</v>
      </c>
    </row>
    <row r="359" ht="12.75" customHeight="1">
      <c r="A359" s="8" t="s">
        <v>581</v>
      </c>
      <c r="B359" s="9"/>
      <c r="C359" s="9"/>
      <c r="D359" s="10" t="s">
        <v>582</v>
      </c>
      <c r="F359" s="11" t="str">
        <f t="shared" si="1"/>
        <v/>
      </c>
      <c r="G359" s="12"/>
      <c r="H359" s="13"/>
      <c r="I359" s="13"/>
      <c r="J359" s="27" t="s">
        <v>444</v>
      </c>
      <c r="K359" s="27" t="s">
        <v>434</v>
      </c>
      <c r="L359" s="27" t="s">
        <v>182</v>
      </c>
      <c r="M359" s="14" t="s">
        <v>0</v>
      </c>
      <c r="N359" s="28" t="s">
        <v>0</v>
      </c>
      <c r="O359" s="28" t="s">
        <v>37</v>
      </c>
      <c r="P359" s="28" t="s">
        <v>0</v>
      </c>
      <c r="Q359" s="14" t="s">
        <v>37</v>
      </c>
      <c r="R359" s="14" t="s">
        <v>37</v>
      </c>
      <c r="S359" s="14" t="s">
        <v>0</v>
      </c>
      <c r="T359" s="14" t="s">
        <v>37</v>
      </c>
      <c r="U359" s="27" t="s">
        <v>571</v>
      </c>
      <c r="Z359" s="27" t="s">
        <v>59</v>
      </c>
      <c r="AD359" s="14" t="s">
        <v>0</v>
      </c>
      <c r="AE359" s="27" t="s">
        <v>572</v>
      </c>
      <c r="AF359" s="29" t="s">
        <v>98</v>
      </c>
      <c r="AK359" s="27" t="s">
        <v>573</v>
      </c>
      <c r="AL359" s="27" t="s">
        <v>574</v>
      </c>
      <c r="AP359" s="15" t="str">
        <f t="shared" si="2"/>
        <v/>
      </c>
      <c r="AQ359" s="16"/>
      <c r="AR359" s="17" t="str">
        <f t="shared" si="3"/>
        <v/>
      </c>
      <c r="AS359" s="17" t="str">
        <f t="shared" si="4"/>
        <v>	/* Conditional compare (immediate) */</v>
      </c>
      <c r="AT359" s="17" t="str">
        <f t="shared" si="5"/>
        <v>	/* Conditional compare (immediate) */</v>
      </c>
    </row>
    <row r="360" ht="12.75" customHeight="1">
      <c r="A360" s="8" t="s">
        <v>583</v>
      </c>
      <c r="B360" s="9"/>
      <c r="C360" s="9"/>
      <c r="D360" s="10"/>
      <c r="E360" s="19" t="s">
        <v>576</v>
      </c>
      <c r="F360" s="11" t="str">
        <f t="shared" si="1"/>
        <v>immw</v>
      </c>
      <c r="G360" s="11" t="s">
        <v>78</v>
      </c>
      <c r="H360" s="21" t="s">
        <v>49</v>
      </c>
      <c r="I360" s="21"/>
      <c r="J360" s="22" t="s">
        <v>37</v>
      </c>
      <c r="K360" s="22" t="s">
        <v>37</v>
      </c>
      <c r="L360" s="22" t="s">
        <v>0</v>
      </c>
      <c r="M360" s="33" t="s">
        <v>0</v>
      </c>
      <c r="N360" s="33" t="s">
        <v>0</v>
      </c>
      <c r="O360" s="33" t="s">
        <v>37</v>
      </c>
      <c r="P360" s="33" t="s">
        <v>0</v>
      </c>
      <c r="Q360" s="33" t="s">
        <v>37</v>
      </c>
      <c r="R360" s="33" t="s">
        <v>37</v>
      </c>
      <c r="S360" s="33" t="s">
        <v>0</v>
      </c>
      <c r="T360" s="33" t="s">
        <v>37</v>
      </c>
      <c r="U360" s="22" t="s">
        <v>571</v>
      </c>
      <c r="Z360" s="22" t="s">
        <v>59</v>
      </c>
      <c r="AD360" s="59" t="s">
        <v>0</v>
      </c>
      <c r="AE360" s="22" t="s">
        <v>37</v>
      </c>
      <c r="AF360" s="34" t="s">
        <v>98</v>
      </c>
      <c r="AK360" s="22" t="s">
        <v>37</v>
      </c>
      <c r="AL360" s="22" t="s">
        <v>574</v>
      </c>
      <c r="AP360" s="15" t="str">
        <f t="shared" si="2"/>
        <v>0x3A400800</v>
      </c>
      <c r="AQ360" s="16"/>
      <c r="AR360" s="17" t="str">
        <f t="shared" si="3"/>
        <v>ccmnimmw,                                                       </v>
      </c>
      <c r="AS360" s="17" t="str">
        <f t="shared" si="4"/>
        <v>		ccmnimmw,                                                       	/* 0x3A400800	CCMN      	 */</v>
      </c>
      <c r="AT360" s="17" t="str">
        <f t="shared" si="5"/>
        <v>		0x3A400800,	/* CCMN      	ccmnimmw	 */</v>
      </c>
    </row>
    <row r="361" ht="12.75" customHeight="1">
      <c r="A361" s="3" t="s">
        <v>584</v>
      </c>
      <c r="B361" s="9"/>
      <c r="C361" s="9"/>
      <c r="D361" s="10"/>
      <c r="E361" s="19" t="s">
        <v>576</v>
      </c>
      <c r="F361" s="11" t="str">
        <f t="shared" si="1"/>
        <v>immx</v>
      </c>
      <c r="G361" s="11" t="s">
        <v>78</v>
      </c>
      <c r="H361" s="21" t="s">
        <v>51</v>
      </c>
      <c r="I361" s="21"/>
      <c r="J361" s="22" t="s">
        <v>0</v>
      </c>
      <c r="K361" s="22" t="s">
        <v>37</v>
      </c>
      <c r="L361" s="22" t="s">
        <v>0</v>
      </c>
      <c r="M361" s="33" t="s">
        <v>0</v>
      </c>
      <c r="N361" s="33" t="s">
        <v>0</v>
      </c>
      <c r="O361" s="33" t="s">
        <v>37</v>
      </c>
      <c r="P361" s="33" t="s">
        <v>0</v>
      </c>
      <c r="Q361" s="33" t="s">
        <v>37</v>
      </c>
      <c r="R361" s="33" t="s">
        <v>37</v>
      </c>
      <c r="S361" s="33" t="s">
        <v>0</v>
      </c>
      <c r="T361" s="33" t="s">
        <v>37</v>
      </c>
      <c r="U361" s="22" t="s">
        <v>571</v>
      </c>
      <c r="Z361" s="22" t="s">
        <v>59</v>
      </c>
      <c r="AD361" s="59" t="s">
        <v>0</v>
      </c>
      <c r="AE361" s="22" t="s">
        <v>37</v>
      </c>
      <c r="AF361" s="34" t="s">
        <v>98</v>
      </c>
      <c r="AK361" s="22" t="s">
        <v>37</v>
      </c>
      <c r="AL361" s="22" t="s">
        <v>574</v>
      </c>
      <c r="AP361" s="15" t="str">
        <f t="shared" si="2"/>
        <v>0xBA400800</v>
      </c>
      <c r="AQ361" s="16"/>
      <c r="AR361" s="17" t="str">
        <f t="shared" si="3"/>
        <v>ccmnimmx,                                                       </v>
      </c>
      <c r="AS361" s="17" t="str">
        <f t="shared" si="4"/>
        <v>		ccmnimmx,                                                       	/* 0xBA400800	CCMN      	 */</v>
      </c>
      <c r="AT361" s="17" t="str">
        <f t="shared" si="5"/>
        <v>		0xBA400800,	/* CCMN      	ccmnimmx	 */</v>
      </c>
    </row>
    <row r="362" ht="12.75" customHeight="1">
      <c r="A362" s="8" t="s">
        <v>585</v>
      </c>
      <c r="B362" s="9"/>
      <c r="C362" s="9"/>
      <c r="D362" s="10"/>
      <c r="E362" s="19" t="s">
        <v>579</v>
      </c>
      <c r="F362" s="11" t="str">
        <f t="shared" si="1"/>
        <v>immw</v>
      </c>
      <c r="G362" s="11" t="s">
        <v>78</v>
      </c>
      <c r="H362" s="21" t="s">
        <v>49</v>
      </c>
      <c r="I362" s="21"/>
      <c r="J362" s="22" t="s">
        <v>37</v>
      </c>
      <c r="K362" s="22" t="s">
        <v>0</v>
      </c>
      <c r="L362" s="22" t="s">
        <v>0</v>
      </c>
      <c r="M362" s="33" t="s">
        <v>0</v>
      </c>
      <c r="N362" s="33" t="s">
        <v>0</v>
      </c>
      <c r="O362" s="33" t="s">
        <v>37</v>
      </c>
      <c r="P362" s="33" t="s">
        <v>0</v>
      </c>
      <c r="Q362" s="33" t="s">
        <v>37</v>
      </c>
      <c r="R362" s="33" t="s">
        <v>37</v>
      </c>
      <c r="S362" s="33" t="s">
        <v>0</v>
      </c>
      <c r="T362" s="33" t="s">
        <v>37</v>
      </c>
      <c r="U362" s="22" t="s">
        <v>571</v>
      </c>
      <c r="Z362" s="22" t="s">
        <v>59</v>
      </c>
      <c r="AD362" s="59" t="s">
        <v>0</v>
      </c>
      <c r="AE362" s="22" t="s">
        <v>37</v>
      </c>
      <c r="AF362" s="34" t="s">
        <v>98</v>
      </c>
      <c r="AK362" s="22" t="s">
        <v>37</v>
      </c>
      <c r="AL362" s="22" t="s">
        <v>574</v>
      </c>
      <c r="AP362" s="15" t="str">
        <f t="shared" si="2"/>
        <v>0x7A400800</v>
      </c>
      <c r="AQ362" s="16"/>
      <c r="AR362" s="17" t="str">
        <f t="shared" si="3"/>
        <v>ccmpimmw,                                                       </v>
      </c>
      <c r="AS362" s="17" t="str">
        <f t="shared" si="4"/>
        <v>		ccmpimmw,                                                       	/* 0x7A400800	CCMP      	 */</v>
      </c>
      <c r="AT362" s="17" t="str">
        <f t="shared" si="5"/>
        <v>		0x7A400800,	/* CCMP      	ccmpimmw	 */</v>
      </c>
    </row>
    <row r="363" ht="12.75" customHeight="1">
      <c r="A363" s="8" t="s">
        <v>586</v>
      </c>
      <c r="B363" s="9"/>
      <c r="C363" s="9"/>
      <c r="D363" s="10"/>
      <c r="E363" s="19" t="s">
        <v>579</v>
      </c>
      <c r="F363" s="11" t="str">
        <f t="shared" si="1"/>
        <v>immx</v>
      </c>
      <c r="G363" s="11" t="s">
        <v>78</v>
      </c>
      <c r="H363" s="21" t="s">
        <v>51</v>
      </c>
      <c r="I363" s="21"/>
      <c r="J363" s="22" t="s">
        <v>0</v>
      </c>
      <c r="K363" s="22" t="s">
        <v>0</v>
      </c>
      <c r="L363" s="22" t="s">
        <v>0</v>
      </c>
      <c r="M363" s="33" t="s">
        <v>0</v>
      </c>
      <c r="N363" s="33" t="s">
        <v>0</v>
      </c>
      <c r="O363" s="33" t="s">
        <v>37</v>
      </c>
      <c r="P363" s="33" t="s">
        <v>0</v>
      </c>
      <c r="Q363" s="33" t="s">
        <v>37</v>
      </c>
      <c r="R363" s="33" t="s">
        <v>37</v>
      </c>
      <c r="S363" s="33" t="s">
        <v>0</v>
      </c>
      <c r="T363" s="33" t="s">
        <v>37</v>
      </c>
      <c r="U363" s="22" t="s">
        <v>571</v>
      </c>
      <c r="Z363" s="22" t="s">
        <v>59</v>
      </c>
      <c r="AD363" s="59" t="s">
        <v>0</v>
      </c>
      <c r="AE363" s="22" t="s">
        <v>37</v>
      </c>
      <c r="AF363" s="34" t="s">
        <v>98</v>
      </c>
      <c r="AK363" s="22" t="s">
        <v>37</v>
      </c>
      <c r="AL363" s="22" t="s">
        <v>574</v>
      </c>
      <c r="AP363" s="15" t="str">
        <f t="shared" si="2"/>
        <v>0xFA400800</v>
      </c>
      <c r="AQ363" s="16"/>
      <c r="AR363" s="17" t="str">
        <f t="shared" si="3"/>
        <v>ccmpimmx,                                                       </v>
      </c>
      <c r="AS363" s="17" t="str">
        <f t="shared" si="4"/>
        <v>		ccmpimmx,                                                       	/* 0xFA400800	CCMP      	 */</v>
      </c>
      <c r="AT363" s="17" t="str">
        <f t="shared" si="5"/>
        <v>		0xFA400800,	/* CCMP      	ccmpimmx	 */</v>
      </c>
    </row>
    <row r="364" ht="12.75" customHeight="1">
      <c r="A364" s="3" t="s">
        <v>587</v>
      </c>
      <c r="B364" s="9"/>
      <c r="C364" s="9"/>
      <c r="D364" s="10" t="s">
        <v>588</v>
      </c>
      <c r="F364" s="11" t="str">
        <f t="shared" si="1"/>
        <v/>
      </c>
      <c r="G364" s="12"/>
      <c r="H364" s="13"/>
      <c r="I364" s="13"/>
      <c r="J364" s="27" t="s">
        <v>444</v>
      </c>
      <c r="K364" s="27" t="s">
        <v>434</v>
      </c>
      <c r="L364" s="27" t="s">
        <v>182</v>
      </c>
      <c r="M364" s="14" t="s">
        <v>0</v>
      </c>
      <c r="N364" s="28" t="s">
        <v>0</v>
      </c>
      <c r="O364" s="28" t="s">
        <v>37</v>
      </c>
      <c r="P364" s="28" t="s">
        <v>0</v>
      </c>
      <c r="Q364" s="14" t="s">
        <v>37</v>
      </c>
      <c r="R364" s="14" t="s">
        <v>0</v>
      </c>
      <c r="S364" s="14" t="s">
        <v>37</v>
      </c>
      <c r="T364" s="14" t="s">
        <v>37</v>
      </c>
      <c r="U364" s="45" t="s">
        <v>377</v>
      </c>
      <c r="Z364" s="27" t="s">
        <v>59</v>
      </c>
      <c r="AD364" s="27" t="s">
        <v>76</v>
      </c>
      <c r="AF364" s="29" t="s">
        <v>98</v>
      </c>
      <c r="AK364" s="27" t="s">
        <v>437</v>
      </c>
      <c r="AP364" s="15" t="str">
        <f t="shared" si="2"/>
        <v/>
      </c>
      <c r="AQ364" s="16"/>
      <c r="AR364" s="17" t="str">
        <f t="shared" si="3"/>
        <v/>
      </c>
      <c r="AS364" s="17" t="str">
        <f t="shared" si="4"/>
        <v>	/* Conditional select */</v>
      </c>
      <c r="AT364" s="17" t="str">
        <f t="shared" si="5"/>
        <v>	/* Conditional select */</v>
      </c>
    </row>
    <row r="365" ht="12.75" customHeight="1">
      <c r="A365" s="3" t="s">
        <v>589</v>
      </c>
      <c r="B365" s="9"/>
      <c r="C365" s="9"/>
      <c r="D365" s="10"/>
      <c r="E365" s="19" t="s">
        <v>590</v>
      </c>
      <c r="F365" s="11" t="str">
        <f t="shared" si="1"/>
        <v>w</v>
      </c>
      <c r="G365" s="12"/>
      <c r="H365" s="21" t="s">
        <v>49</v>
      </c>
      <c r="I365" s="58"/>
      <c r="J365" s="22" t="s">
        <v>37</v>
      </c>
      <c r="K365" s="22" t="s">
        <v>37</v>
      </c>
      <c r="L365" s="22" t="s">
        <v>37</v>
      </c>
      <c r="M365" s="33" t="s">
        <v>0</v>
      </c>
      <c r="N365" s="33" t="s">
        <v>0</v>
      </c>
      <c r="O365" s="33" t="s">
        <v>37</v>
      </c>
      <c r="P365" s="33" t="s">
        <v>0</v>
      </c>
      <c r="Q365" s="33" t="s">
        <v>37</v>
      </c>
      <c r="R365" s="33" t="s">
        <v>0</v>
      </c>
      <c r="S365" s="33" t="s">
        <v>37</v>
      </c>
      <c r="T365" s="33" t="s">
        <v>37</v>
      </c>
      <c r="U365" s="47" t="s">
        <v>377</v>
      </c>
      <c r="Z365" s="22" t="s">
        <v>59</v>
      </c>
      <c r="AD365" s="22" t="s">
        <v>37</v>
      </c>
      <c r="AE365" s="22" t="s">
        <v>37</v>
      </c>
      <c r="AF365" s="34" t="s">
        <v>98</v>
      </c>
      <c r="AK365" s="22" t="s">
        <v>437</v>
      </c>
      <c r="AP365" s="15" t="str">
        <f t="shared" si="2"/>
        <v>0x1A800000</v>
      </c>
      <c r="AQ365" s="16"/>
      <c r="AR365" s="17" t="str">
        <f t="shared" si="3"/>
        <v>cselw,                                                          </v>
      </c>
      <c r="AS365" s="17" t="str">
        <f t="shared" si="4"/>
        <v>		cselw,                                                          	/* 0x1A800000	CSEL      	 */</v>
      </c>
      <c r="AT365" s="17" t="str">
        <f t="shared" si="5"/>
        <v>		0x1A800000,	/* CSEL      	cselw	 */</v>
      </c>
    </row>
    <row r="366" ht="12.75" customHeight="1">
      <c r="A366" s="8" t="s">
        <v>591</v>
      </c>
      <c r="B366" s="9"/>
      <c r="C366" s="9"/>
      <c r="D366" s="10"/>
      <c r="E366" s="19" t="s">
        <v>592</v>
      </c>
      <c r="F366" s="11" t="str">
        <f t="shared" si="1"/>
        <v>w</v>
      </c>
      <c r="G366" s="12"/>
      <c r="H366" s="21" t="s">
        <v>49</v>
      </c>
      <c r="I366" s="58"/>
      <c r="J366" s="22" t="s">
        <v>37</v>
      </c>
      <c r="K366" s="22" t="s">
        <v>37</v>
      </c>
      <c r="L366" s="22" t="s">
        <v>37</v>
      </c>
      <c r="M366" s="33" t="s">
        <v>0</v>
      </c>
      <c r="N366" s="33" t="s">
        <v>0</v>
      </c>
      <c r="O366" s="33" t="s">
        <v>37</v>
      </c>
      <c r="P366" s="33" t="s">
        <v>0</v>
      </c>
      <c r="Q366" s="33" t="s">
        <v>37</v>
      </c>
      <c r="R366" s="33" t="s">
        <v>0</v>
      </c>
      <c r="S366" s="33" t="s">
        <v>37</v>
      </c>
      <c r="T366" s="33" t="s">
        <v>37</v>
      </c>
      <c r="U366" s="47" t="s">
        <v>377</v>
      </c>
      <c r="Z366" s="22" t="s">
        <v>59</v>
      </c>
      <c r="AD366" s="22" t="s">
        <v>37</v>
      </c>
      <c r="AE366" s="22" t="s">
        <v>0</v>
      </c>
      <c r="AF366" s="34" t="s">
        <v>98</v>
      </c>
      <c r="AK366" s="22" t="s">
        <v>437</v>
      </c>
      <c r="AP366" s="15" t="str">
        <f t="shared" si="2"/>
        <v>0x1A800400</v>
      </c>
      <c r="AQ366" s="16"/>
      <c r="AR366" s="17" t="str">
        <f t="shared" si="3"/>
        <v>csincw,                                                         </v>
      </c>
      <c r="AS366" s="17" t="str">
        <f t="shared" si="4"/>
        <v>		csincw,                                                         	/* 0x1A800400	CSINC     	 */</v>
      </c>
      <c r="AT366" s="17" t="str">
        <f t="shared" si="5"/>
        <v>		0x1A800400,	/* CSINC     	csincw	 */</v>
      </c>
    </row>
    <row r="367" ht="12.75" customHeight="1">
      <c r="A367" s="8" t="s">
        <v>593</v>
      </c>
      <c r="B367" s="9"/>
      <c r="C367" s="9"/>
      <c r="D367" s="10"/>
      <c r="E367" s="19" t="s">
        <v>594</v>
      </c>
      <c r="F367" s="11" t="str">
        <f t="shared" si="1"/>
        <v>w</v>
      </c>
      <c r="G367" s="12"/>
      <c r="H367" s="21" t="s">
        <v>49</v>
      </c>
      <c r="I367" s="58"/>
      <c r="J367" s="22" t="s">
        <v>37</v>
      </c>
      <c r="K367" s="22" t="s">
        <v>0</v>
      </c>
      <c r="L367" s="22" t="s">
        <v>37</v>
      </c>
      <c r="M367" s="33" t="s">
        <v>0</v>
      </c>
      <c r="N367" s="33" t="s">
        <v>0</v>
      </c>
      <c r="O367" s="33" t="s">
        <v>37</v>
      </c>
      <c r="P367" s="33" t="s">
        <v>0</v>
      </c>
      <c r="Q367" s="33" t="s">
        <v>37</v>
      </c>
      <c r="R367" s="33" t="s">
        <v>0</v>
      </c>
      <c r="S367" s="33" t="s">
        <v>37</v>
      </c>
      <c r="T367" s="33" t="s">
        <v>37</v>
      </c>
      <c r="U367" s="47" t="s">
        <v>377</v>
      </c>
      <c r="Z367" s="22" t="s">
        <v>59</v>
      </c>
      <c r="AD367" s="22" t="s">
        <v>37</v>
      </c>
      <c r="AE367" s="22" t="s">
        <v>37</v>
      </c>
      <c r="AF367" s="34" t="s">
        <v>98</v>
      </c>
      <c r="AK367" s="22" t="s">
        <v>437</v>
      </c>
      <c r="AP367" s="15" t="str">
        <f t="shared" si="2"/>
        <v>0x5A800000</v>
      </c>
      <c r="AQ367" s="16"/>
      <c r="AR367" s="17" t="str">
        <f t="shared" si="3"/>
        <v>csinvw,                                                         </v>
      </c>
      <c r="AS367" s="17" t="str">
        <f t="shared" si="4"/>
        <v>		csinvw,                                                         	/* 0x5A800000	CSINV     	 */</v>
      </c>
      <c r="AT367" s="17" t="str">
        <f t="shared" si="5"/>
        <v>		0x5A800000,	/* CSINV     	csinvw	 */</v>
      </c>
    </row>
    <row r="368" ht="12.75" customHeight="1">
      <c r="A368" s="3" t="s">
        <v>595</v>
      </c>
      <c r="B368" s="9"/>
      <c r="C368" s="9"/>
      <c r="D368" s="10"/>
      <c r="E368" s="19" t="s">
        <v>596</v>
      </c>
      <c r="F368" s="11" t="str">
        <f t="shared" si="1"/>
        <v>w</v>
      </c>
      <c r="G368" s="12"/>
      <c r="H368" s="21" t="s">
        <v>49</v>
      </c>
      <c r="I368" s="58"/>
      <c r="J368" s="22" t="s">
        <v>37</v>
      </c>
      <c r="K368" s="22" t="s">
        <v>0</v>
      </c>
      <c r="L368" s="22" t="s">
        <v>37</v>
      </c>
      <c r="M368" s="33" t="s">
        <v>0</v>
      </c>
      <c r="N368" s="33" t="s">
        <v>0</v>
      </c>
      <c r="O368" s="33" t="s">
        <v>37</v>
      </c>
      <c r="P368" s="33" t="s">
        <v>0</v>
      </c>
      <c r="Q368" s="33" t="s">
        <v>37</v>
      </c>
      <c r="R368" s="33" t="s">
        <v>0</v>
      </c>
      <c r="S368" s="33" t="s">
        <v>37</v>
      </c>
      <c r="T368" s="33" t="s">
        <v>37</v>
      </c>
      <c r="U368" s="47" t="s">
        <v>377</v>
      </c>
      <c r="Z368" s="22" t="s">
        <v>59</v>
      </c>
      <c r="AD368" s="22" t="s">
        <v>37</v>
      </c>
      <c r="AE368" s="22" t="s">
        <v>0</v>
      </c>
      <c r="AF368" s="34" t="s">
        <v>98</v>
      </c>
      <c r="AK368" s="22" t="s">
        <v>437</v>
      </c>
      <c r="AP368" s="15" t="str">
        <f t="shared" si="2"/>
        <v>0x5A800400</v>
      </c>
      <c r="AQ368" s="16"/>
      <c r="AR368" s="17" t="str">
        <f t="shared" si="3"/>
        <v>csnegw,                                                         </v>
      </c>
      <c r="AS368" s="17" t="str">
        <f t="shared" si="4"/>
        <v>		csnegw,                                                         	/* 0x5A800400	CSNEG     	 */</v>
      </c>
      <c r="AT368" s="17" t="str">
        <f t="shared" si="5"/>
        <v>		0x5A800400,	/* CSNEG     	csnegw	 */</v>
      </c>
    </row>
    <row r="369" ht="12.75" customHeight="1">
      <c r="A369" s="8" t="s">
        <v>597</v>
      </c>
      <c r="B369" s="9"/>
      <c r="C369" s="9"/>
      <c r="D369" s="10"/>
      <c r="E369" s="19" t="s">
        <v>590</v>
      </c>
      <c r="F369" s="11" t="str">
        <f t="shared" si="1"/>
        <v>x</v>
      </c>
      <c r="G369" s="12"/>
      <c r="H369" s="21" t="s">
        <v>51</v>
      </c>
      <c r="I369" s="58"/>
      <c r="J369" s="22" t="s">
        <v>0</v>
      </c>
      <c r="K369" s="22" t="s">
        <v>37</v>
      </c>
      <c r="L369" s="22" t="s">
        <v>37</v>
      </c>
      <c r="M369" s="33" t="s">
        <v>0</v>
      </c>
      <c r="N369" s="33" t="s">
        <v>0</v>
      </c>
      <c r="O369" s="33" t="s">
        <v>37</v>
      </c>
      <c r="P369" s="33" t="s">
        <v>0</v>
      </c>
      <c r="Q369" s="33" t="s">
        <v>37</v>
      </c>
      <c r="R369" s="33" t="s">
        <v>0</v>
      </c>
      <c r="S369" s="33" t="s">
        <v>37</v>
      </c>
      <c r="T369" s="33" t="s">
        <v>37</v>
      </c>
      <c r="U369" s="47" t="s">
        <v>377</v>
      </c>
      <c r="Z369" s="22" t="s">
        <v>59</v>
      </c>
      <c r="AD369" s="22" t="s">
        <v>37</v>
      </c>
      <c r="AE369" s="22" t="s">
        <v>37</v>
      </c>
      <c r="AF369" s="34" t="s">
        <v>98</v>
      </c>
      <c r="AK369" s="22" t="s">
        <v>437</v>
      </c>
      <c r="AP369" s="15" t="str">
        <f t="shared" si="2"/>
        <v>0x9A800000</v>
      </c>
      <c r="AQ369" s="16"/>
      <c r="AR369" s="17" t="str">
        <f t="shared" si="3"/>
        <v>cselx,                                                          </v>
      </c>
      <c r="AS369" s="17" t="str">
        <f t="shared" si="4"/>
        <v>		cselx,                                                          	/* 0x9A800000	CSEL      	 */</v>
      </c>
      <c r="AT369" s="17" t="str">
        <f t="shared" si="5"/>
        <v>		0x9A800000,	/* CSEL      	cselx	 */</v>
      </c>
    </row>
    <row r="370" ht="12.75" customHeight="1">
      <c r="A370" s="8" t="s">
        <v>598</v>
      </c>
      <c r="B370" s="9"/>
      <c r="C370" s="9"/>
      <c r="D370" s="10"/>
      <c r="E370" s="19" t="s">
        <v>592</v>
      </c>
      <c r="F370" s="11" t="str">
        <f t="shared" si="1"/>
        <v>x</v>
      </c>
      <c r="G370" s="12"/>
      <c r="H370" s="21" t="s">
        <v>51</v>
      </c>
      <c r="I370" s="58"/>
      <c r="J370" s="22" t="s">
        <v>0</v>
      </c>
      <c r="K370" s="22" t="s">
        <v>37</v>
      </c>
      <c r="L370" s="22" t="s">
        <v>37</v>
      </c>
      <c r="M370" s="33" t="s">
        <v>0</v>
      </c>
      <c r="N370" s="33" t="s">
        <v>0</v>
      </c>
      <c r="O370" s="33" t="s">
        <v>37</v>
      </c>
      <c r="P370" s="33" t="s">
        <v>0</v>
      </c>
      <c r="Q370" s="33" t="s">
        <v>37</v>
      </c>
      <c r="R370" s="33" t="s">
        <v>0</v>
      </c>
      <c r="S370" s="33" t="s">
        <v>37</v>
      </c>
      <c r="T370" s="33" t="s">
        <v>37</v>
      </c>
      <c r="U370" s="47" t="s">
        <v>377</v>
      </c>
      <c r="Z370" s="22" t="s">
        <v>59</v>
      </c>
      <c r="AD370" s="22" t="s">
        <v>37</v>
      </c>
      <c r="AE370" s="22" t="s">
        <v>0</v>
      </c>
      <c r="AF370" s="34" t="s">
        <v>98</v>
      </c>
      <c r="AK370" s="22" t="s">
        <v>437</v>
      </c>
      <c r="AP370" s="15" t="str">
        <f t="shared" si="2"/>
        <v>0x9A800400</v>
      </c>
      <c r="AQ370" s="16"/>
      <c r="AR370" s="17" t="str">
        <f t="shared" si="3"/>
        <v>csincx,                                                         </v>
      </c>
      <c r="AS370" s="17" t="str">
        <f t="shared" si="4"/>
        <v>		csincx,                                                         	/* 0x9A800400	CSINC     	 */</v>
      </c>
      <c r="AT370" s="17" t="str">
        <f t="shared" si="5"/>
        <v>		0x9A800400,	/* CSINC     	csincx	 */</v>
      </c>
    </row>
    <row r="371" ht="12.75" customHeight="1">
      <c r="A371" s="3" t="s">
        <v>599</v>
      </c>
      <c r="B371" s="9"/>
      <c r="C371" s="9"/>
      <c r="D371" s="10"/>
      <c r="E371" s="19" t="s">
        <v>594</v>
      </c>
      <c r="F371" s="11" t="str">
        <f t="shared" si="1"/>
        <v>x</v>
      </c>
      <c r="G371" s="12"/>
      <c r="H371" s="21" t="s">
        <v>51</v>
      </c>
      <c r="I371" s="58"/>
      <c r="J371" s="22" t="s">
        <v>0</v>
      </c>
      <c r="K371" s="22" t="s">
        <v>0</v>
      </c>
      <c r="L371" s="22" t="s">
        <v>37</v>
      </c>
      <c r="M371" s="33" t="s">
        <v>0</v>
      </c>
      <c r="N371" s="33" t="s">
        <v>0</v>
      </c>
      <c r="O371" s="33" t="s">
        <v>37</v>
      </c>
      <c r="P371" s="33" t="s">
        <v>0</v>
      </c>
      <c r="Q371" s="33" t="s">
        <v>37</v>
      </c>
      <c r="R371" s="33" t="s">
        <v>0</v>
      </c>
      <c r="S371" s="33" t="s">
        <v>37</v>
      </c>
      <c r="T371" s="33" t="s">
        <v>37</v>
      </c>
      <c r="U371" s="47" t="s">
        <v>377</v>
      </c>
      <c r="Z371" s="22" t="s">
        <v>59</v>
      </c>
      <c r="AD371" s="22" t="s">
        <v>37</v>
      </c>
      <c r="AE371" s="22" t="s">
        <v>37</v>
      </c>
      <c r="AF371" s="34" t="s">
        <v>98</v>
      </c>
      <c r="AK371" s="22" t="s">
        <v>437</v>
      </c>
      <c r="AP371" s="15" t="str">
        <f t="shared" si="2"/>
        <v>0xDA800000</v>
      </c>
      <c r="AQ371" s="16"/>
      <c r="AR371" s="17" t="str">
        <f t="shared" si="3"/>
        <v>csinvx,                                                         </v>
      </c>
      <c r="AS371" s="17" t="str">
        <f t="shared" si="4"/>
        <v>		csinvx,                                                         	/* 0xDA800000	CSINV     	 */</v>
      </c>
      <c r="AT371" s="17" t="str">
        <f t="shared" si="5"/>
        <v>		0xDA800000,	/* CSINV     	csinvx	 */</v>
      </c>
    </row>
    <row r="372" ht="12.75" customHeight="1">
      <c r="A372" s="3" t="s">
        <v>600</v>
      </c>
      <c r="B372" s="9"/>
      <c r="C372" s="9"/>
      <c r="D372" s="10"/>
      <c r="E372" s="19" t="s">
        <v>596</v>
      </c>
      <c r="F372" s="11" t="str">
        <f t="shared" si="1"/>
        <v>x</v>
      </c>
      <c r="G372" s="12"/>
      <c r="H372" s="21" t="s">
        <v>51</v>
      </c>
      <c r="I372" s="58"/>
      <c r="J372" s="22" t="s">
        <v>0</v>
      </c>
      <c r="K372" s="22" t="s">
        <v>0</v>
      </c>
      <c r="L372" s="22" t="s">
        <v>37</v>
      </c>
      <c r="M372" s="33" t="s">
        <v>0</v>
      </c>
      <c r="N372" s="33" t="s">
        <v>0</v>
      </c>
      <c r="O372" s="33" t="s">
        <v>37</v>
      </c>
      <c r="P372" s="33" t="s">
        <v>0</v>
      </c>
      <c r="Q372" s="33" t="s">
        <v>37</v>
      </c>
      <c r="R372" s="33" t="s">
        <v>0</v>
      </c>
      <c r="S372" s="33" t="s">
        <v>37</v>
      </c>
      <c r="T372" s="33" t="s">
        <v>37</v>
      </c>
      <c r="U372" s="47" t="s">
        <v>377</v>
      </c>
      <c r="Z372" s="22" t="s">
        <v>59</v>
      </c>
      <c r="AD372" s="22" t="s">
        <v>37</v>
      </c>
      <c r="AE372" s="22" t="s">
        <v>0</v>
      </c>
      <c r="AF372" s="34" t="s">
        <v>98</v>
      </c>
      <c r="AK372" s="22" t="s">
        <v>437</v>
      </c>
      <c r="AP372" s="15" t="str">
        <f t="shared" si="2"/>
        <v>0xDA800400</v>
      </c>
      <c r="AQ372" s="16"/>
      <c r="AR372" s="17" t="str">
        <f t="shared" si="3"/>
        <v>csnegx,                                                         </v>
      </c>
      <c r="AS372" s="17" t="str">
        <f t="shared" si="4"/>
        <v>		csnegx,                                                         	/* 0xDA800400	CSNEG     	 */</v>
      </c>
      <c r="AT372" s="17" t="str">
        <f t="shared" si="5"/>
        <v>		0xDA800400,	/* CSNEG     	csnegx	 */</v>
      </c>
    </row>
    <row r="373" ht="12.75" customHeight="1">
      <c r="A373" s="8" t="s">
        <v>601</v>
      </c>
      <c r="B373" s="9"/>
      <c r="C373" s="9"/>
      <c r="D373" s="10" t="s">
        <v>602</v>
      </c>
      <c r="F373" s="11" t="str">
        <f t="shared" si="1"/>
        <v/>
      </c>
      <c r="G373" s="12"/>
      <c r="H373" s="13"/>
      <c r="I373" s="13"/>
      <c r="J373" s="27" t="s">
        <v>444</v>
      </c>
      <c r="K373" s="27" t="s">
        <v>603</v>
      </c>
      <c r="M373" s="14" t="s">
        <v>0</v>
      </c>
      <c r="N373" s="28" t="s">
        <v>0</v>
      </c>
      <c r="O373" s="28" t="s">
        <v>37</v>
      </c>
      <c r="P373" s="28" t="s">
        <v>0</v>
      </c>
      <c r="Q373" s="14" t="s">
        <v>0</v>
      </c>
      <c r="R373" s="27" t="s">
        <v>604</v>
      </c>
      <c r="U373" s="45" t="s">
        <v>377</v>
      </c>
      <c r="Z373" s="27" t="s">
        <v>501</v>
      </c>
      <c r="AA373" s="45" t="s">
        <v>605</v>
      </c>
      <c r="AF373" s="29" t="s">
        <v>98</v>
      </c>
      <c r="AK373" s="27" t="s">
        <v>437</v>
      </c>
      <c r="AP373" s="15" t="str">
        <f t="shared" si="2"/>
        <v/>
      </c>
      <c r="AQ373" s="16"/>
      <c r="AR373" s="17" t="str">
        <f t="shared" si="3"/>
        <v/>
      </c>
      <c r="AS373" s="17" t="str">
        <f t="shared" si="4"/>
        <v>	/* Data-processing (3 source) */</v>
      </c>
      <c r="AT373" s="17" t="str">
        <f t="shared" si="5"/>
        <v>	/* Data-processing (3 source) */</v>
      </c>
    </row>
    <row r="374" ht="12.75" customHeight="1">
      <c r="A374" s="8" t="s">
        <v>606</v>
      </c>
      <c r="B374" s="9"/>
      <c r="C374" s="9"/>
      <c r="D374" s="10"/>
      <c r="E374" s="19" t="s">
        <v>607</v>
      </c>
      <c r="F374" s="11" t="str">
        <f t="shared" si="1"/>
        <v>w</v>
      </c>
      <c r="G374" s="12"/>
      <c r="H374" s="21" t="s">
        <v>49</v>
      </c>
      <c r="I374" s="21"/>
      <c r="J374" s="22" t="s">
        <v>37</v>
      </c>
      <c r="K374" s="22" t="s">
        <v>37</v>
      </c>
      <c r="L374" s="22" t="s">
        <v>37</v>
      </c>
      <c r="M374" s="33" t="s">
        <v>0</v>
      </c>
      <c r="N374" s="33" t="s">
        <v>0</v>
      </c>
      <c r="O374" s="33" t="s">
        <v>37</v>
      </c>
      <c r="P374" s="33" t="s">
        <v>0</v>
      </c>
      <c r="Q374" s="33" t="s">
        <v>0</v>
      </c>
      <c r="R374" s="22" t="s">
        <v>37</v>
      </c>
      <c r="S374" s="22" t="s">
        <v>37</v>
      </c>
      <c r="T374" s="22" t="s">
        <v>37</v>
      </c>
      <c r="U374" s="47" t="s">
        <v>377</v>
      </c>
      <c r="Z374" s="22" t="s">
        <v>37</v>
      </c>
      <c r="AA374" s="47" t="s">
        <v>605</v>
      </c>
      <c r="AF374" s="34" t="s">
        <v>98</v>
      </c>
      <c r="AK374" s="22" t="s">
        <v>437</v>
      </c>
      <c r="AP374" s="15" t="str">
        <f t="shared" si="2"/>
        <v>0x1B000000</v>
      </c>
      <c r="AQ374" s="16"/>
      <c r="AR374" s="17" t="str">
        <f t="shared" si="3"/>
        <v>maddw,                                                          </v>
      </c>
      <c r="AS374" s="17" t="str">
        <f t="shared" si="4"/>
        <v>		maddw,                                                          	/* 0x1B000000	MADD      	 */</v>
      </c>
      <c r="AT374" s="17" t="str">
        <f t="shared" si="5"/>
        <v>		0x1B000000,	/* MADD      	maddw	 */</v>
      </c>
    </row>
    <row r="375" ht="12.75" customHeight="1">
      <c r="A375" s="3" t="s">
        <v>608</v>
      </c>
      <c r="B375" s="9"/>
      <c r="C375" s="9"/>
      <c r="D375" s="10"/>
      <c r="E375" s="19" t="s">
        <v>607</v>
      </c>
      <c r="F375" s="11" t="str">
        <f t="shared" si="1"/>
        <v>x</v>
      </c>
      <c r="G375" s="12"/>
      <c r="H375" s="21" t="s">
        <v>51</v>
      </c>
      <c r="I375" s="21"/>
      <c r="J375" s="22" t="s">
        <v>0</v>
      </c>
      <c r="K375" s="22" t="s">
        <v>37</v>
      </c>
      <c r="L375" s="22" t="s">
        <v>37</v>
      </c>
      <c r="M375" s="33" t="s">
        <v>0</v>
      </c>
      <c r="N375" s="33" t="s">
        <v>0</v>
      </c>
      <c r="O375" s="33" t="s">
        <v>37</v>
      </c>
      <c r="P375" s="33" t="s">
        <v>0</v>
      </c>
      <c r="Q375" s="33" t="s">
        <v>0</v>
      </c>
      <c r="R375" s="22" t="s">
        <v>37</v>
      </c>
      <c r="S375" s="22" t="s">
        <v>37</v>
      </c>
      <c r="T375" s="22" t="s">
        <v>37</v>
      </c>
      <c r="U375" s="47" t="s">
        <v>377</v>
      </c>
      <c r="Z375" s="22" t="s">
        <v>37</v>
      </c>
      <c r="AA375" s="47" t="s">
        <v>605</v>
      </c>
      <c r="AF375" s="34" t="s">
        <v>98</v>
      </c>
      <c r="AK375" s="22" t="s">
        <v>437</v>
      </c>
      <c r="AP375" s="15" t="str">
        <f t="shared" si="2"/>
        <v>0x9B000000</v>
      </c>
      <c r="AQ375" s="16"/>
      <c r="AR375" s="17" t="str">
        <f t="shared" si="3"/>
        <v>maddx,                                                          </v>
      </c>
      <c r="AS375" s="17" t="str">
        <f t="shared" si="4"/>
        <v>		maddx,                                                          	/* 0x9B000000	MADD      	 */</v>
      </c>
      <c r="AT375" s="17" t="str">
        <f t="shared" si="5"/>
        <v>		0x9B000000,	/* MADD      	maddx	 */</v>
      </c>
    </row>
    <row r="376" ht="12.75" customHeight="1">
      <c r="A376" s="8" t="s">
        <v>609</v>
      </c>
      <c r="B376" s="9"/>
      <c r="C376" s="9"/>
      <c r="D376" s="10"/>
      <c r="E376" s="19" t="s">
        <v>610</v>
      </c>
      <c r="F376" s="11" t="str">
        <f t="shared" si="1"/>
        <v/>
      </c>
      <c r="G376" s="12"/>
      <c r="H376" s="21"/>
      <c r="I376" s="21"/>
      <c r="J376" s="22" t="s">
        <v>0</v>
      </c>
      <c r="K376" s="22" t="s">
        <v>37</v>
      </c>
      <c r="L376" s="22" t="s">
        <v>37</v>
      </c>
      <c r="M376" s="33" t="s">
        <v>0</v>
      </c>
      <c r="N376" s="33" t="s">
        <v>0</v>
      </c>
      <c r="O376" s="33" t="s">
        <v>37</v>
      </c>
      <c r="P376" s="33" t="s">
        <v>0</v>
      </c>
      <c r="Q376" s="33" t="s">
        <v>0</v>
      </c>
      <c r="R376" s="22" t="s">
        <v>37</v>
      </c>
      <c r="S376" s="22" t="s">
        <v>37</v>
      </c>
      <c r="T376" s="22" t="s">
        <v>0</v>
      </c>
      <c r="U376" s="47" t="s">
        <v>377</v>
      </c>
      <c r="Z376" s="22" t="s">
        <v>37</v>
      </c>
      <c r="AA376" s="47" t="s">
        <v>605</v>
      </c>
      <c r="AF376" s="34" t="s">
        <v>98</v>
      </c>
      <c r="AK376" s="22" t="s">
        <v>437</v>
      </c>
      <c r="AP376" s="15" t="str">
        <f t="shared" si="2"/>
        <v>0x9B200000</v>
      </c>
      <c r="AQ376" s="16"/>
      <c r="AR376" s="17" t="str">
        <f t="shared" si="3"/>
        <v>smaddl,                                                         </v>
      </c>
      <c r="AS376" s="17" t="str">
        <f t="shared" si="4"/>
        <v>		smaddl,                                                         	/* 0x9B200000	SMADDL    	 */</v>
      </c>
      <c r="AT376" s="17" t="str">
        <f t="shared" si="5"/>
        <v>		0x9B200000,	/* SMADDL    	smaddl	 */</v>
      </c>
    </row>
    <row r="377" ht="12.75" customHeight="1">
      <c r="A377" s="8" t="s">
        <v>611</v>
      </c>
      <c r="B377" s="9"/>
      <c r="C377" s="9"/>
      <c r="D377" s="10"/>
      <c r="E377" s="19" t="s">
        <v>612</v>
      </c>
      <c r="F377" s="11" t="str">
        <f t="shared" si="1"/>
        <v/>
      </c>
      <c r="G377" s="12"/>
      <c r="H377" s="21"/>
      <c r="I377" s="21"/>
      <c r="J377" s="22" t="s">
        <v>0</v>
      </c>
      <c r="K377" s="22" t="s">
        <v>37</v>
      </c>
      <c r="L377" s="22" t="s">
        <v>37</v>
      </c>
      <c r="M377" s="33" t="s">
        <v>0</v>
      </c>
      <c r="N377" s="33" t="s">
        <v>0</v>
      </c>
      <c r="O377" s="33" t="s">
        <v>37</v>
      </c>
      <c r="P377" s="33" t="s">
        <v>0</v>
      </c>
      <c r="Q377" s="33" t="s">
        <v>0</v>
      </c>
      <c r="R377" s="22" t="s">
        <v>0</v>
      </c>
      <c r="S377" s="22" t="s">
        <v>37</v>
      </c>
      <c r="T377" s="22" t="s">
        <v>0</v>
      </c>
      <c r="U377" s="47" t="s">
        <v>377</v>
      </c>
      <c r="Z377" s="22" t="s">
        <v>37</v>
      </c>
      <c r="AA377" s="47" t="s">
        <v>605</v>
      </c>
      <c r="AF377" s="34" t="s">
        <v>98</v>
      </c>
      <c r="AK377" s="22" t="s">
        <v>437</v>
      </c>
      <c r="AP377" s="15" t="str">
        <f t="shared" si="2"/>
        <v>0x9BA00000</v>
      </c>
      <c r="AQ377" s="16"/>
      <c r="AR377" s="17" t="str">
        <f t="shared" si="3"/>
        <v>umaddl,                                                         </v>
      </c>
      <c r="AS377" s="17" t="str">
        <f t="shared" si="4"/>
        <v>		umaddl,                                                         	/* 0x9BA00000	UMADDL    	 */</v>
      </c>
      <c r="AT377" s="17" t="str">
        <f t="shared" si="5"/>
        <v>		0x9BA00000,	/* UMADDL    	umaddl	 */</v>
      </c>
    </row>
    <row r="378" ht="12.75" customHeight="1">
      <c r="A378" s="3" t="s">
        <v>613</v>
      </c>
      <c r="B378" s="9"/>
      <c r="C378" s="9"/>
      <c r="D378" s="10"/>
      <c r="E378" s="19" t="s">
        <v>614</v>
      </c>
      <c r="F378" s="11" t="str">
        <f t="shared" si="1"/>
        <v>w</v>
      </c>
      <c r="G378" s="12"/>
      <c r="H378" s="21" t="s">
        <v>49</v>
      </c>
      <c r="I378" s="21"/>
      <c r="J378" s="22" t="s">
        <v>37</v>
      </c>
      <c r="K378" s="22" t="s">
        <v>37</v>
      </c>
      <c r="L378" s="22" t="s">
        <v>37</v>
      </c>
      <c r="M378" s="33" t="s">
        <v>0</v>
      </c>
      <c r="N378" s="33" t="s">
        <v>0</v>
      </c>
      <c r="O378" s="33" t="s">
        <v>37</v>
      </c>
      <c r="P378" s="33" t="s">
        <v>0</v>
      </c>
      <c r="Q378" s="33" t="s">
        <v>0</v>
      </c>
      <c r="R378" s="22" t="s">
        <v>37</v>
      </c>
      <c r="S378" s="22" t="s">
        <v>37</v>
      </c>
      <c r="T378" s="22" t="s">
        <v>37</v>
      </c>
      <c r="U378" s="47" t="s">
        <v>377</v>
      </c>
      <c r="Z378" s="22" t="s">
        <v>0</v>
      </c>
      <c r="AA378" s="47" t="s">
        <v>605</v>
      </c>
      <c r="AF378" s="34" t="s">
        <v>98</v>
      </c>
      <c r="AK378" s="22" t="s">
        <v>437</v>
      </c>
      <c r="AP378" s="15" t="str">
        <f t="shared" si="2"/>
        <v>0x1B008000</v>
      </c>
      <c r="AQ378" s="16"/>
      <c r="AR378" s="17" t="str">
        <f t="shared" si="3"/>
        <v>msubw,                                                          </v>
      </c>
      <c r="AS378" s="17" t="str">
        <f t="shared" si="4"/>
        <v>		msubw,                                                          	/* 0x1B008000	MSUB      	 */</v>
      </c>
      <c r="AT378" s="17" t="str">
        <f t="shared" si="5"/>
        <v>		0x1B008000,	/* MSUB      	msubw	 */</v>
      </c>
    </row>
    <row r="379" ht="12.75" customHeight="1">
      <c r="A379" s="3" t="s">
        <v>615</v>
      </c>
      <c r="B379" s="9"/>
      <c r="C379" s="9"/>
      <c r="D379" s="10"/>
      <c r="E379" s="19" t="s">
        <v>614</v>
      </c>
      <c r="F379" s="11" t="str">
        <f t="shared" si="1"/>
        <v>x</v>
      </c>
      <c r="G379" s="12"/>
      <c r="H379" s="21" t="s">
        <v>51</v>
      </c>
      <c r="I379" s="21"/>
      <c r="J379" s="22" t="s">
        <v>0</v>
      </c>
      <c r="K379" s="22" t="s">
        <v>37</v>
      </c>
      <c r="L379" s="22" t="s">
        <v>37</v>
      </c>
      <c r="M379" s="33" t="s">
        <v>0</v>
      </c>
      <c r="N379" s="33" t="s">
        <v>0</v>
      </c>
      <c r="O379" s="33" t="s">
        <v>37</v>
      </c>
      <c r="P379" s="33" t="s">
        <v>0</v>
      </c>
      <c r="Q379" s="33" t="s">
        <v>0</v>
      </c>
      <c r="R379" s="22" t="s">
        <v>37</v>
      </c>
      <c r="S379" s="22" t="s">
        <v>37</v>
      </c>
      <c r="T379" s="22" t="s">
        <v>37</v>
      </c>
      <c r="U379" s="47" t="s">
        <v>377</v>
      </c>
      <c r="Z379" s="22" t="s">
        <v>0</v>
      </c>
      <c r="AA379" s="47" t="s">
        <v>605</v>
      </c>
      <c r="AF379" s="34" t="s">
        <v>98</v>
      </c>
      <c r="AK379" s="22" t="s">
        <v>437</v>
      </c>
      <c r="AP379" s="15" t="str">
        <f t="shared" si="2"/>
        <v>0x9B008000</v>
      </c>
      <c r="AQ379" s="16"/>
      <c r="AR379" s="17" t="str">
        <f t="shared" si="3"/>
        <v>msubx,                                                          </v>
      </c>
      <c r="AS379" s="17" t="str">
        <f t="shared" si="4"/>
        <v>		msubx,                                                          	/* 0x9B008000	MSUB      	 */</v>
      </c>
      <c r="AT379" s="17" t="str">
        <f t="shared" si="5"/>
        <v>		0x9B008000,	/* MSUB      	msubx	 */</v>
      </c>
    </row>
    <row r="380" ht="12.75" customHeight="1">
      <c r="A380" s="8" t="s">
        <v>616</v>
      </c>
      <c r="B380" s="9"/>
      <c r="C380" s="9"/>
      <c r="D380" s="10"/>
      <c r="E380" s="19" t="s">
        <v>617</v>
      </c>
      <c r="F380" s="11" t="str">
        <f t="shared" si="1"/>
        <v/>
      </c>
      <c r="G380" s="12"/>
      <c r="H380" s="21"/>
      <c r="I380" s="21"/>
      <c r="J380" s="22" t="s">
        <v>0</v>
      </c>
      <c r="K380" s="22" t="s">
        <v>37</v>
      </c>
      <c r="L380" s="22" t="s">
        <v>37</v>
      </c>
      <c r="M380" s="33" t="s">
        <v>0</v>
      </c>
      <c r="N380" s="33" t="s">
        <v>0</v>
      </c>
      <c r="O380" s="33" t="s">
        <v>37</v>
      </c>
      <c r="P380" s="33" t="s">
        <v>0</v>
      </c>
      <c r="Q380" s="33" t="s">
        <v>0</v>
      </c>
      <c r="R380" s="22" t="s">
        <v>37</v>
      </c>
      <c r="S380" s="22" t="s">
        <v>37</v>
      </c>
      <c r="T380" s="22" t="s">
        <v>0</v>
      </c>
      <c r="U380" s="47" t="s">
        <v>377</v>
      </c>
      <c r="Z380" s="22" t="s">
        <v>0</v>
      </c>
      <c r="AA380" s="47" t="s">
        <v>605</v>
      </c>
      <c r="AF380" s="34" t="s">
        <v>98</v>
      </c>
      <c r="AK380" s="22" t="s">
        <v>437</v>
      </c>
      <c r="AP380" s="15" t="str">
        <f t="shared" si="2"/>
        <v>0x9B208000</v>
      </c>
      <c r="AQ380" s="16"/>
      <c r="AR380" s="17" t="str">
        <f t="shared" si="3"/>
        <v>smsubl,                                                         </v>
      </c>
      <c r="AS380" s="17" t="str">
        <f t="shared" si="4"/>
        <v>		smsubl,                                                         	/* 0x9B208000	SMSUBL    	 */</v>
      </c>
      <c r="AT380" s="17" t="str">
        <f t="shared" si="5"/>
        <v>		0x9B208000,	/* SMSUBL    	smsubl	 */</v>
      </c>
    </row>
    <row r="381" ht="12.75" customHeight="1">
      <c r="A381" s="8" t="s">
        <v>618</v>
      </c>
      <c r="B381" s="9"/>
      <c r="C381" s="9"/>
      <c r="D381" s="10"/>
      <c r="E381" s="19" t="s">
        <v>619</v>
      </c>
      <c r="F381" s="11" t="str">
        <f t="shared" si="1"/>
        <v/>
      </c>
      <c r="G381" s="12"/>
      <c r="H381" s="21"/>
      <c r="I381" s="21"/>
      <c r="J381" s="22" t="s">
        <v>0</v>
      </c>
      <c r="K381" s="22" t="s">
        <v>37</v>
      </c>
      <c r="L381" s="22" t="s">
        <v>37</v>
      </c>
      <c r="M381" s="33" t="s">
        <v>0</v>
      </c>
      <c r="N381" s="33" t="s">
        <v>0</v>
      </c>
      <c r="O381" s="33" t="s">
        <v>37</v>
      </c>
      <c r="P381" s="33" t="s">
        <v>0</v>
      </c>
      <c r="Q381" s="33" t="s">
        <v>0</v>
      </c>
      <c r="R381" s="22" t="s">
        <v>0</v>
      </c>
      <c r="S381" s="22" t="s">
        <v>37</v>
      </c>
      <c r="T381" s="22" t="s">
        <v>0</v>
      </c>
      <c r="U381" s="47" t="s">
        <v>377</v>
      </c>
      <c r="Z381" s="22" t="s">
        <v>0</v>
      </c>
      <c r="AA381" s="47" t="s">
        <v>605</v>
      </c>
      <c r="AF381" s="34" t="s">
        <v>98</v>
      </c>
      <c r="AK381" s="22" t="s">
        <v>437</v>
      </c>
      <c r="AP381" s="15" t="str">
        <f t="shared" si="2"/>
        <v>0x9BA08000</v>
      </c>
      <c r="AQ381" s="16"/>
      <c r="AR381" s="17" t="str">
        <f t="shared" si="3"/>
        <v>umsubl,                                                         </v>
      </c>
      <c r="AS381" s="17" t="str">
        <f t="shared" si="4"/>
        <v>		umsubl,                                                         	/* 0x9BA08000	UMSUBL    	 */</v>
      </c>
      <c r="AT381" s="17" t="str">
        <f t="shared" si="5"/>
        <v>		0x9BA08000,	/* UMSUBL    	umsubl	 */</v>
      </c>
    </row>
    <row r="382" ht="12.75" customHeight="1">
      <c r="A382" s="3" t="s">
        <v>620</v>
      </c>
      <c r="B382" s="9"/>
      <c r="C382" s="9"/>
      <c r="D382" s="10"/>
      <c r="E382" s="19" t="s">
        <v>621</v>
      </c>
      <c r="F382" s="11" t="str">
        <f t="shared" si="1"/>
        <v/>
      </c>
      <c r="G382" s="12"/>
      <c r="H382" s="21"/>
      <c r="I382" s="21"/>
      <c r="J382" s="22" t="s">
        <v>0</v>
      </c>
      <c r="K382" s="22" t="s">
        <v>37</v>
      </c>
      <c r="L382" s="22" t="s">
        <v>37</v>
      </c>
      <c r="M382" s="33" t="s">
        <v>0</v>
      </c>
      <c r="N382" s="33" t="s">
        <v>0</v>
      </c>
      <c r="O382" s="33" t="s">
        <v>37</v>
      </c>
      <c r="P382" s="33" t="s">
        <v>0</v>
      </c>
      <c r="Q382" s="33" t="s">
        <v>0</v>
      </c>
      <c r="R382" s="22" t="s">
        <v>37</v>
      </c>
      <c r="S382" s="22" t="s">
        <v>0</v>
      </c>
      <c r="T382" s="22" t="s">
        <v>37</v>
      </c>
      <c r="U382" s="47" t="s">
        <v>377</v>
      </c>
      <c r="Z382" s="22" t="s">
        <v>37</v>
      </c>
      <c r="AA382" s="47" t="s">
        <v>605</v>
      </c>
      <c r="AF382" s="34" t="s">
        <v>98</v>
      </c>
      <c r="AK382" s="22" t="s">
        <v>437</v>
      </c>
      <c r="AP382" s="15" t="str">
        <f t="shared" si="2"/>
        <v>0x9B400000</v>
      </c>
      <c r="AQ382" s="16"/>
      <c r="AR382" s="17" t="str">
        <f t="shared" si="3"/>
        <v>smulh,                                                          </v>
      </c>
      <c r="AS382" s="17" t="str">
        <f t="shared" si="4"/>
        <v>		smulh,                                                          	/* 0x9B400000	SMULH     	 */</v>
      </c>
      <c r="AT382" s="17" t="str">
        <f t="shared" si="5"/>
        <v>		0x9B400000,	/* SMULH     	smulh	 */</v>
      </c>
    </row>
    <row r="383" ht="12.75" customHeight="1">
      <c r="A383" s="8" t="s">
        <v>622</v>
      </c>
      <c r="B383" s="9"/>
      <c r="C383" s="9"/>
      <c r="D383" s="10"/>
      <c r="E383" s="19" t="s">
        <v>623</v>
      </c>
      <c r="F383" s="11" t="str">
        <f t="shared" si="1"/>
        <v/>
      </c>
      <c r="G383" s="12"/>
      <c r="H383" s="21"/>
      <c r="I383" s="21"/>
      <c r="J383" s="22" t="s">
        <v>0</v>
      </c>
      <c r="K383" s="22" t="s">
        <v>37</v>
      </c>
      <c r="L383" s="22" t="s">
        <v>37</v>
      </c>
      <c r="M383" s="33" t="s">
        <v>0</v>
      </c>
      <c r="N383" s="33" t="s">
        <v>0</v>
      </c>
      <c r="O383" s="33" t="s">
        <v>37</v>
      </c>
      <c r="P383" s="33" t="s">
        <v>0</v>
      </c>
      <c r="Q383" s="33" t="s">
        <v>0</v>
      </c>
      <c r="R383" s="22" t="s">
        <v>0</v>
      </c>
      <c r="S383" s="22" t="s">
        <v>0</v>
      </c>
      <c r="T383" s="22" t="s">
        <v>37</v>
      </c>
      <c r="U383" s="47" t="s">
        <v>377</v>
      </c>
      <c r="Z383" s="22" t="s">
        <v>37</v>
      </c>
      <c r="AA383" s="47" t="s">
        <v>605</v>
      </c>
      <c r="AF383" s="34" t="s">
        <v>98</v>
      </c>
      <c r="AK383" s="22" t="s">
        <v>437</v>
      </c>
      <c r="AP383" s="15" t="str">
        <f t="shared" si="2"/>
        <v>0x9BC00000</v>
      </c>
      <c r="AQ383" s="16"/>
      <c r="AR383" s="17" t="str">
        <f t="shared" si="3"/>
        <v>umulh,                                                          </v>
      </c>
      <c r="AS383" s="17" t="str">
        <f t="shared" si="4"/>
        <v>		umulh,                                                          	/* 0x9BC00000	UMULH     	 */</v>
      </c>
      <c r="AT383" s="17" t="str">
        <f t="shared" si="5"/>
        <v>		0x9BC00000,	/* UMULH     	umulh	 */</v>
      </c>
    </row>
    <row r="384" ht="12.75" customHeight="1">
      <c r="A384" s="8" t="s">
        <v>624</v>
      </c>
      <c r="B384" s="9"/>
      <c r="C384" s="9"/>
      <c r="D384" s="10" t="s">
        <v>625</v>
      </c>
      <c r="F384" s="11" t="str">
        <f t="shared" si="1"/>
        <v/>
      </c>
      <c r="G384" s="12"/>
      <c r="H384" s="13"/>
      <c r="I384" s="13"/>
      <c r="J384" s="27" t="s">
        <v>444</v>
      </c>
      <c r="K384" s="14" t="s">
        <v>37</v>
      </c>
      <c r="L384" s="27" t="s">
        <v>182</v>
      </c>
      <c r="M384" s="14" t="s">
        <v>0</v>
      </c>
      <c r="N384" s="28" t="s">
        <v>0</v>
      </c>
      <c r="O384" s="28" t="s">
        <v>37</v>
      </c>
      <c r="P384" s="28" t="s">
        <v>0</v>
      </c>
      <c r="Q384" s="14" t="s">
        <v>37</v>
      </c>
      <c r="R384" s="14" t="s">
        <v>0</v>
      </c>
      <c r="S384" s="14" t="s">
        <v>0</v>
      </c>
      <c r="T384" s="14" t="s">
        <v>37</v>
      </c>
      <c r="U384" s="45" t="s">
        <v>377</v>
      </c>
      <c r="Z384" s="27" t="s">
        <v>626</v>
      </c>
      <c r="AF384" s="29" t="s">
        <v>98</v>
      </c>
      <c r="AK384" s="27" t="s">
        <v>437</v>
      </c>
      <c r="AP384" s="15" t="str">
        <f t="shared" si="2"/>
        <v/>
      </c>
      <c r="AQ384" s="16"/>
      <c r="AR384" s="17" t="str">
        <f t="shared" si="3"/>
        <v/>
      </c>
      <c r="AS384" s="17" t="str">
        <f t="shared" si="4"/>
        <v>	/* Data-processing (2 source) */</v>
      </c>
      <c r="AT384" s="17" t="str">
        <f t="shared" si="5"/>
        <v>	/* Data-processing (2 source) */</v>
      </c>
    </row>
    <row r="385" ht="12.75" customHeight="1">
      <c r="A385" s="3" t="s">
        <v>627</v>
      </c>
      <c r="B385" s="9"/>
      <c r="C385" s="9"/>
      <c r="D385" s="10"/>
      <c r="E385" s="63" t="s">
        <v>628</v>
      </c>
      <c r="F385" s="11" t="str">
        <f t="shared" si="1"/>
        <v/>
      </c>
      <c r="G385" s="12"/>
      <c r="H385" s="12"/>
      <c r="I385" s="12"/>
      <c r="J385" s="22" t="s">
        <v>0</v>
      </c>
      <c r="K385" s="33" t="s">
        <v>37</v>
      </c>
      <c r="L385" s="22" t="s">
        <v>37</v>
      </c>
      <c r="M385" s="33" t="s">
        <v>0</v>
      </c>
      <c r="N385" s="33" t="s">
        <v>0</v>
      </c>
      <c r="O385" s="33" t="s">
        <v>37</v>
      </c>
      <c r="P385" s="33" t="s">
        <v>0</v>
      </c>
      <c r="Q385" s="33" t="s">
        <v>37</v>
      </c>
      <c r="R385" s="33" t="s">
        <v>0</v>
      </c>
      <c r="S385" s="33" t="s">
        <v>0</v>
      </c>
      <c r="T385" s="33" t="s">
        <v>37</v>
      </c>
      <c r="U385" s="47" t="s">
        <v>377</v>
      </c>
      <c r="Z385" s="22" t="s">
        <v>37</v>
      </c>
      <c r="AA385" s="22" t="s">
        <v>0</v>
      </c>
      <c r="AB385" s="22" t="s">
        <v>37</v>
      </c>
      <c r="AC385" s="22" t="s">
        <v>37</v>
      </c>
      <c r="AD385" s="22" t="s">
        <v>0</v>
      </c>
      <c r="AE385" s="22" t="s">
        <v>0</v>
      </c>
      <c r="AF385" s="34" t="s">
        <v>98</v>
      </c>
      <c r="AK385" s="22" t="s">
        <v>437</v>
      </c>
      <c r="AP385" s="15" t="str">
        <f t="shared" si="2"/>
        <v>0x9AC04C00</v>
      </c>
      <c r="AQ385" s="16"/>
      <c r="AR385" s="17" t="str">
        <f t="shared" si="3"/>
        <v>crc32x,                                                         </v>
      </c>
      <c r="AS385" s="17" t="str">
        <f t="shared" si="4"/>
        <v>		crc32x,                                                         	/* 0x9AC04C00	CRC32X    	 */</v>
      </c>
      <c r="AT385" s="17" t="str">
        <f t="shared" si="5"/>
        <v>		0x9AC04C00,	/* CRC32X    	crc32x	 */</v>
      </c>
    </row>
    <row r="386" ht="12.75" customHeight="1">
      <c r="A386" s="3" t="s">
        <v>629</v>
      </c>
      <c r="B386" s="9"/>
      <c r="C386" s="9"/>
      <c r="D386" s="10"/>
      <c r="E386" s="63" t="s">
        <v>630</v>
      </c>
      <c r="F386" s="11" t="str">
        <f t="shared" si="1"/>
        <v/>
      </c>
      <c r="G386" s="12"/>
      <c r="H386" s="12"/>
      <c r="I386" s="12"/>
      <c r="J386" s="22" t="s">
        <v>0</v>
      </c>
      <c r="K386" s="33" t="s">
        <v>37</v>
      </c>
      <c r="L386" s="22" t="s">
        <v>37</v>
      </c>
      <c r="M386" s="33" t="s">
        <v>0</v>
      </c>
      <c r="N386" s="33" t="s">
        <v>0</v>
      </c>
      <c r="O386" s="33" t="s">
        <v>37</v>
      </c>
      <c r="P386" s="33" t="s">
        <v>0</v>
      </c>
      <c r="Q386" s="33" t="s">
        <v>37</v>
      </c>
      <c r="R386" s="33" t="s">
        <v>0</v>
      </c>
      <c r="S386" s="33" t="s">
        <v>0</v>
      </c>
      <c r="T386" s="33" t="s">
        <v>37</v>
      </c>
      <c r="U386" s="47" t="s">
        <v>377</v>
      </c>
      <c r="Z386" s="22" t="s">
        <v>37</v>
      </c>
      <c r="AA386" s="22" t="s">
        <v>0</v>
      </c>
      <c r="AB386" s="22" t="s">
        <v>37</v>
      </c>
      <c r="AC386" s="22" t="s">
        <v>0</v>
      </c>
      <c r="AD386" s="22" t="s">
        <v>0</v>
      </c>
      <c r="AE386" s="22" t="s">
        <v>0</v>
      </c>
      <c r="AF386" s="34" t="s">
        <v>98</v>
      </c>
      <c r="AK386" s="22" t="s">
        <v>437</v>
      </c>
      <c r="AP386" s="15" t="str">
        <f t="shared" si="2"/>
        <v>0x9AC05C00</v>
      </c>
      <c r="AQ386" s="16"/>
      <c r="AR386" s="17" t="str">
        <f t="shared" si="3"/>
        <v>crc32cx,                                                        </v>
      </c>
      <c r="AS386" s="17" t="str">
        <f t="shared" si="4"/>
        <v>		crc32cx,                                                        	/* 0x9AC05C00	CRC32CX   	 */</v>
      </c>
      <c r="AT386" s="17" t="str">
        <f t="shared" si="5"/>
        <v>		0x9AC05C00,	/* CRC32CX   	crc32cx	 */</v>
      </c>
    </row>
    <row r="387" ht="12.75" customHeight="1">
      <c r="A387" s="8" t="s">
        <v>631</v>
      </c>
      <c r="B387" s="9"/>
      <c r="C387" s="9"/>
      <c r="D387" s="10"/>
      <c r="E387" s="63" t="s">
        <v>632</v>
      </c>
      <c r="F387" s="11" t="str">
        <f t="shared" si="1"/>
        <v/>
      </c>
      <c r="G387" s="12"/>
      <c r="H387" s="12"/>
      <c r="I387" s="12"/>
      <c r="J387" s="22" t="s">
        <v>37</v>
      </c>
      <c r="K387" s="33" t="s">
        <v>37</v>
      </c>
      <c r="L387" s="22" t="s">
        <v>37</v>
      </c>
      <c r="M387" s="33" t="s">
        <v>0</v>
      </c>
      <c r="N387" s="33" t="s">
        <v>0</v>
      </c>
      <c r="O387" s="33" t="s">
        <v>37</v>
      </c>
      <c r="P387" s="33" t="s">
        <v>0</v>
      </c>
      <c r="Q387" s="33" t="s">
        <v>37</v>
      </c>
      <c r="R387" s="33" t="s">
        <v>0</v>
      </c>
      <c r="S387" s="33" t="s">
        <v>0</v>
      </c>
      <c r="T387" s="33" t="s">
        <v>37</v>
      </c>
      <c r="U387" s="47" t="s">
        <v>377</v>
      </c>
      <c r="Z387" s="22" t="s">
        <v>37</v>
      </c>
      <c r="AA387" s="22" t="s">
        <v>0</v>
      </c>
      <c r="AB387" s="22" t="s">
        <v>37</v>
      </c>
      <c r="AC387" s="22" t="s">
        <v>37</v>
      </c>
      <c r="AD387" s="22" t="s">
        <v>37</v>
      </c>
      <c r="AE387" s="22" t="s">
        <v>37</v>
      </c>
      <c r="AF387" s="34" t="s">
        <v>98</v>
      </c>
      <c r="AK387" s="22" t="s">
        <v>437</v>
      </c>
      <c r="AP387" s="15" t="str">
        <f t="shared" si="2"/>
        <v>0x1AC04000</v>
      </c>
      <c r="AQ387" s="16"/>
      <c r="AR387" s="17" t="str">
        <f t="shared" si="3"/>
        <v>crc32b,                                                         </v>
      </c>
      <c r="AS387" s="17" t="str">
        <f t="shared" si="4"/>
        <v>		crc32b,                                                         	/* 0x1AC04000	CRC32B    	 */</v>
      </c>
      <c r="AT387" s="17" t="str">
        <f t="shared" si="5"/>
        <v>		0x1AC04000,	/* CRC32B    	crc32b	 */</v>
      </c>
    </row>
    <row r="388" ht="12.75" customHeight="1">
      <c r="A388" s="8" t="s">
        <v>633</v>
      </c>
      <c r="B388" s="9"/>
      <c r="C388" s="9"/>
      <c r="D388" s="10"/>
      <c r="E388" s="63" t="s">
        <v>634</v>
      </c>
      <c r="F388" s="11" t="str">
        <f t="shared" si="1"/>
        <v/>
      </c>
      <c r="G388" s="12"/>
      <c r="H388" s="12"/>
      <c r="I388" s="12"/>
      <c r="J388" s="22" t="s">
        <v>37</v>
      </c>
      <c r="K388" s="33" t="s">
        <v>37</v>
      </c>
      <c r="L388" s="22" t="s">
        <v>37</v>
      </c>
      <c r="M388" s="33" t="s">
        <v>0</v>
      </c>
      <c r="N388" s="33" t="s">
        <v>0</v>
      </c>
      <c r="O388" s="33" t="s">
        <v>37</v>
      </c>
      <c r="P388" s="33" t="s">
        <v>0</v>
      </c>
      <c r="Q388" s="33" t="s">
        <v>37</v>
      </c>
      <c r="R388" s="33" t="s">
        <v>0</v>
      </c>
      <c r="S388" s="33" t="s">
        <v>0</v>
      </c>
      <c r="T388" s="33" t="s">
        <v>37</v>
      </c>
      <c r="U388" s="47" t="s">
        <v>377</v>
      </c>
      <c r="Z388" s="22" t="s">
        <v>37</v>
      </c>
      <c r="AA388" s="22" t="s">
        <v>0</v>
      </c>
      <c r="AB388" s="22" t="s">
        <v>37</v>
      </c>
      <c r="AC388" s="22" t="s">
        <v>0</v>
      </c>
      <c r="AD388" s="22" t="s">
        <v>37</v>
      </c>
      <c r="AE388" s="22" t="s">
        <v>37</v>
      </c>
      <c r="AF388" s="34" t="s">
        <v>98</v>
      </c>
      <c r="AK388" s="22" t="s">
        <v>437</v>
      </c>
      <c r="AP388" s="15" t="str">
        <f t="shared" si="2"/>
        <v>0x1AC05000</v>
      </c>
      <c r="AQ388" s="16"/>
      <c r="AR388" s="17" t="str">
        <f t="shared" si="3"/>
        <v>crc32cb,                                                        </v>
      </c>
      <c r="AS388" s="17" t="str">
        <f t="shared" si="4"/>
        <v>		crc32cb,                                                        	/* 0x1AC05000	CRC32CB   	 */</v>
      </c>
      <c r="AT388" s="17" t="str">
        <f t="shared" si="5"/>
        <v>		0x1AC05000,	/* CRC32CB   	crc32cb	 */</v>
      </c>
    </row>
    <row r="389" ht="12.75" customHeight="1">
      <c r="A389" s="3" t="s">
        <v>635</v>
      </c>
      <c r="B389" s="9"/>
      <c r="C389" s="9"/>
      <c r="D389" s="10"/>
      <c r="E389" s="63" t="s">
        <v>636</v>
      </c>
      <c r="F389" s="11" t="str">
        <f t="shared" si="1"/>
        <v/>
      </c>
      <c r="G389" s="12"/>
      <c r="H389" s="12"/>
      <c r="I389" s="12"/>
      <c r="J389" s="22" t="s">
        <v>37</v>
      </c>
      <c r="K389" s="33" t="s">
        <v>37</v>
      </c>
      <c r="L389" s="22" t="s">
        <v>37</v>
      </c>
      <c r="M389" s="33" t="s">
        <v>0</v>
      </c>
      <c r="N389" s="33" t="s">
        <v>0</v>
      </c>
      <c r="O389" s="33" t="s">
        <v>37</v>
      </c>
      <c r="P389" s="33" t="s">
        <v>0</v>
      </c>
      <c r="Q389" s="33" t="s">
        <v>37</v>
      </c>
      <c r="R389" s="33" t="s">
        <v>0</v>
      </c>
      <c r="S389" s="33" t="s">
        <v>0</v>
      </c>
      <c r="T389" s="33" t="s">
        <v>37</v>
      </c>
      <c r="U389" s="47" t="s">
        <v>377</v>
      </c>
      <c r="Z389" s="22" t="s">
        <v>37</v>
      </c>
      <c r="AA389" s="22" t="s">
        <v>0</v>
      </c>
      <c r="AB389" s="22" t="s">
        <v>37</v>
      </c>
      <c r="AC389" s="22" t="s">
        <v>37</v>
      </c>
      <c r="AD389" s="22" t="s">
        <v>37</v>
      </c>
      <c r="AE389" s="22" t="s">
        <v>0</v>
      </c>
      <c r="AF389" s="34" t="s">
        <v>98</v>
      </c>
      <c r="AK389" s="22" t="s">
        <v>437</v>
      </c>
      <c r="AP389" s="15" t="str">
        <f t="shared" si="2"/>
        <v>0x1AC04400</v>
      </c>
      <c r="AQ389" s="16"/>
      <c r="AR389" s="17" t="str">
        <f t="shared" si="3"/>
        <v>crc32h,                                                         </v>
      </c>
      <c r="AS389" s="17" t="str">
        <f t="shared" si="4"/>
        <v>		crc32h,                                                         	/* 0x1AC04400	CRC32H    	 */</v>
      </c>
      <c r="AT389" s="17" t="str">
        <f t="shared" si="5"/>
        <v>		0x1AC04400,	/* CRC32H    	crc32h	 */</v>
      </c>
    </row>
    <row r="390" ht="12.75" customHeight="1">
      <c r="A390" s="8" t="s">
        <v>637</v>
      </c>
      <c r="B390" s="9"/>
      <c r="C390" s="9"/>
      <c r="D390" s="10"/>
      <c r="E390" s="63" t="s">
        <v>638</v>
      </c>
      <c r="F390" s="11" t="str">
        <f t="shared" si="1"/>
        <v/>
      </c>
      <c r="G390" s="12"/>
      <c r="H390" s="12"/>
      <c r="I390" s="12"/>
      <c r="J390" s="22" t="s">
        <v>37</v>
      </c>
      <c r="K390" s="33" t="s">
        <v>37</v>
      </c>
      <c r="L390" s="22" t="s">
        <v>37</v>
      </c>
      <c r="M390" s="33" t="s">
        <v>0</v>
      </c>
      <c r="N390" s="33" t="s">
        <v>0</v>
      </c>
      <c r="O390" s="33" t="s">
        <v>37</v>
      </c>
      <c r="P390" s="33" t="s">
        <v>0</v>
      </c>
      <c r="Q390" s="33" t="s">
        <v>37</v>
      </c>
      <c r="R390" s="33" t="s">
        <v>0</v>
      </c>
      <c r="S390" s="33" t="s">
        <v>0</v>
      </c>
      <c r="T390" s="33" t="s">
        <v>37</v>
      </c>
      <c r="U390" s="47" t="s">
        <v>377</v>
      </c>
      <c r="Z390" s="22" t="s">
        <v>37</v>
      </c>
      <c r="AA390" s="22" t="s">
        <v>0</v>
      </c>
      <c r="AB390" s="22" t="s">
        <v>37</v>
      </c>
      <c r="AC390" s="22" t="s">
        <v>0</v>
      </c>
      <c r="AD390" s="22" t="s">
        <v>37</v>
      </c>
      <c r="AE390" s="22" t="s">
        <v>0</v>
      </c>
      <c r="AF390" s="34" t="s">
        <v>98</v>
      </c>
      <c r="AK390" s="22" t="s">
        <v>437</v>
      </c>
      <c r="AP390" s="15" t="str">
        <f t="shared" si="2"/>
        <v>0x1AC05400</v>
      </c>
      <c r="AQ390" s="16"/>
      <c r="AR390" s="17" t="str">
        <f t="shared" si="3"/>
        <v>crc32ch,                                                        </v>
      </c>
      <c r="AS390" s="17" t="str">
        <f t="shared" si="4"/>
        <v>		crc32ch,                                                        	/* 0x1AC05400	CRC32CH   	 */</v>
      </c>
      <c r="AT390" s="17" t="str">
        <f t="shared" si="5"/>
        <v>		0x1AC05400,	/* CRC32CH   	crc32ch	 */</v>
      </c>
    </row>
    <row r="391" ht="12.75" customHeight="1">
      <c r="A391" s="8" t="s">
        <v>639</v>
      </c>
      <c r="B391" s="9"/>
      <c r="C391" s="9"/>
      <c r="D391" s="10"/>
      <c r="E391" s="63" t="s">
        <v>640</v>
      </c>
      <c r="F391" s="11" t="str">
        <f t="shared" si="1"/>
        <v/>
      </c>
      <c r="G391" s="12"/>
      <c r="H391" s="12"/>
      <c r="I391" s="12"/>
      <c r="J391" s="22" t="s">
        <v>37</v>
      </c>
      <c r="K391" s="33" t="s">
        <v>37</v>
      </c>
      <c r="L391" s="22" t="s">
        <v>37</v>
      </c>
      <c r="M391" s="33" t="s">
        <v>0</v>
      </c>
      <c r="N391" s="33" t="s">
        <v>0</v>
      </c>
      <c r="O391" s="33" t="s">
        <v>37</v>
      </c>
      <c r="P391" s="33" t="s">
        <v>0</v>
      </c>
      <c r="Q391" s="33" t="s">
        <v>37</v>
      </c>
      <c r="R391" s="33" t="s">
        <v>0</v>
      </c>
      <c r="S391" s="33" t="s">
        <v>0</v>
      </c>
      <c r="T391" s="33" t="s">
        <v>37</v>
      </c>
      <c r="U391" s="47" t="s">
        <v>377</v>
      </c>
      <c r="Z391" s="22" t="s">
        <v>37</v>
      </c>
      <c r="AA391" s="22" t="s">
        <v>0</v>
      </c>
      <c r="AB391" s="22" t="s">
        <v>37</v>
      </c>
      <c r="AC391" s="22" t="s">
        <v>37</v>
      </c>
      <c r="AD391" s="22" t="s">
        <v>0</v>
      </c>
      <c r="AE391" s="22" t="s">
        <v>37</v>
      </c>
      <c r="AF391" s="34" t="s">
        <v>98</v>
      </c>
      <c r="AK391" s="22" t="s">
        <v>437</v>
      </c>
      <c r="AP391" s="15" t="str">
        <f t="shared" si="2"/>
        <v>0x1AC04800</v>
      </c>
      <c r="AQ391" s="16"/>
      <c r="AR391" s="17" t="str">
        <f t="shared" si="3"/>
        <v>crc32w,                                                         </v>
      </c>
      <c r="AS391" s="17" t="str">
        <f t="shared" si="4"/>
        <v>		crc32w,                                                         	/* 0x1AC04800	CRC32W    	 */</v>
      </c>
      <c r="AT391" s="17" t="str">
        <f t="shared" si="5"/>
        <v>		0x1AC04800,	/* CRC32W    	crc32w	 */</v>
      </c>
    </row>
    <row r="392" ht="12.75" customHeight="1">
      <c r="A392" s="3" t="s">
        <v>641</v>
      </c>
      <c r="B392" s="9"/>
      <c r="C392" s="9"/>
      <c r="D392" s="10"/>
      <c r="E392" s="63" t="s">
        <v>642</v>
      </c>
      <c r="F392" s="11" t="str">
        <f t="shared" si="1"/>
        <v/>
      </c>
      <c r="G392" s="12"/>
      <c r="H392" s="12"/>
      <c r="I392" s="12"/>
      <c r="J392" s="22" t="s">
        <v>37</v>
      </c>
      <c r="K392" s="33" t="s">
        <v>37</v>
      </c>
      <c r="L392" s="22" t="s">
        <v>37</v>
      </c>
      <c r="M392" s="33" t="s">
        <v>0</v>
      </c>
      <c r="N392" s="33" t="s">
        <v>0</v>
      </c>
      <c r="O392" s="33" t="s">
        <v>37</v>
      </c>
      <c r="P392" s="33" t="s">
        <v>0</v>
      </c>
      <c r="Q392" s="33" t="s">
        <v>37</v>
      </c>
      <c r="R392" s="33" t="s">
        <v>0</v>
      </c>
      <c r="S392" s="33" t="s">
        <v>0</v>
      </c>
      <c r="T392" s="33" t="s">
        <v>37</v>
      </c>
      <c r="U392" s="47" t="s">
        <v>377</v>
      </c>
      <c r="Z392" s="22" t="s">
        <v>37</v>
      </c>
      <c r="AA392" s="22" t="s">
        <v>0</v>
      </c>
      <c r="AB392" s="22" t="s">
        <v>37</v>
      </c>
      <c r="AC392" s="22" t="s">
        <v>0</v>
      </c>
      <c r="AD392" s="22" t="s">
        <v>0</v>
      </c>
      <c r="AE392" s="22" t="s">
        <v>37</v>
      </c>
      <c r="AF392" s="34" t="s">
        <v>98</v>
      </c>
      <c r="AK392" s="22" t="s">
        <v>437</v>
      </c>
      <c r="AP392" s="15" t="str">
        <f t="shared" si="2"/>
        <v>0x1AC05800</v>
      </c>
      <c r="AQ392" s="16"/>
      <c r="AR392" s="17" t="str">
        <f t="shared" si="3"/>
        <v>crc32cw,                                                        </v>
      </c>
      <c r="AS392" s="17" t="str">
        <f t="shared" si="4"/>
        <v>		crc32cw,                                                        	/* 0x1AC05800	CRC32CW   	 */</v>
      </c>
      <c r="AT392" s="17" t="str">
        <f t="shared" si="5"/>
        <v>		0x1AC05800,	/* CRC32CW   	crc32cw	 */</v>
      </c>
    </row>
    <row r="393" ht="12.75" customHeight="1">
      <c r="A393" s="3" t="s">
        <v>643</v>
      </c>
      <c r="B393" s="9"/>
      <c r="C393" s="9"/>
      <c r="D393" s="10"/>
      <c r="E393" s="19" t="s">
        <v>644</v>
      </c>
      <c r="F393" s="11" t="str">
        <f t="shared" si="1"/>
        <v>w</v>
      </c>
      <c r="G393" s="12"/>
      <c r="H393" s="21" t="s">
        <v>49</v>
      </c>
      <c r="I393" s="21"/>
      <c r="J393" s="22" t="s">
        <v>37</v>
      </c>
      <c r="K393" s="33" t="s">
        <v>37</v>
      </c>
      <c r="L393" s="22" t="s">
        <v>37</v>
      </c>
      <c r="M393" s="33" t="s">
        <v>0</v>
      </c>
      <c r="N393" s="33" t="s">
        <v>0</v>
      </c>
      <c r="O393" s="33" t="s">
        <v>37</v>
      </c>
      <c r="P393" s="33" t="s">
        <v>0</v>
      </c>
      <c r="Q393" s="33" t="s">
        <v>37</v>
      </c>
      <c r="R393" s="33" t="s">
        <v>0</v>
      </c>
      <c r="S393" s="33" t="s">
        <v>0</v>
      </c>
      <c r="T393" s="33" t="s">
        <v>37</v>
      </c>
      <c r="U393" s="47" t="s">
        <v>377</v>
      </c>
      <c r="Z393" s="22" t="s">
        <v>37</v>
      </c>
      <c r="AA393" s="22" t="s">
        <v>37</v>
      </c>
      <c r="AB393" s="22" t="s">
        <v>37</v>
      </c>
      <c r="AC393" s="22" t="s">
        <v>37</v>
      </c>
      <c r="AD393" s="22" t="s">
        <v>0</v>
      </c>
      <c r="AE393" s="22" t="s">
        <v>37</v>
      </c>
      <c r="AF393" s="34" t="s">
        <v>98</v>
      </c>
      <c r="AK393" s="22" t="s">
        <v>437</v>
      </c>
      <c r="AP393" s="15" t="str">
        <f t="shared" si="2"/>
        <v>0x1AC00800</v>
      </c>
      <c r="AQ393" s="16"/>
      <c r="AR393" s="17" t="str">
        <f t="shared" si="3"/>
        <v>udivw,                                                          </v>
      </c>
      <c r="AS393" s="17" t="str">
        <f t="shared" si="4"/>
        <v>		udivw,                                                          	/* 0x1AC00800	UDIV      	 */</v>
      </c>
      <c r="AT393" s="17" t="str">
        <f t="shared" si="5"/>
        <v>		0x1AC00800,	/* UDIV      	udivw	 */</v>
      </c>
    </row>
    <row r="394" ht="12.75" customHeight="1">
      <c r="A394" s="8" t="s">
        <v>645</v>
      </c>
      <c r="B394" s="9"/>
      <c r="C394" s="9"/>
      <c r="D394" s="10"/>
      <c r="E394" s="19" t="s">
        <v>644</v>
      </c>
      <c r="F394" s="11" t="str">
        <f t="shared" si="1"/>
        <v>x</v>
      </c>
      <c r="G394" s="12"/>
      <c r="H394" s="21" t="s">
        <v>51</v>
      </c>
      <c r="I394" s="21"/>
      <c r="J394" s="22" t="s">
        <v>0</v>
      </c>
      <c r="K394" s="33" t="s">
        <v>37</v>
      </c>
      <c r="L394" s="22" t="s">
        <v>37</v>
      </c>
      <c r="M394" s="33" t="s">
        <v>0</v>
      </c>
      <c r="N394" s="33" t="s">
        <v>0</v>
      </c>
      <c r="O394" s="33" t="s">
        <v>37</v>
      </c>
      <c r="P394" s="33" t="s">
        <v>0</v>
      </c>
      <c r="Q394" s="33" t="s">
        <v>37</v>
      </c>
      <c r="R394" s="33" t="s">
        <v>0</v>
      </c>
      <c r="S394" s="33" t="s">
        <v>0</v>
      </c>
      <c r="T394" s="33" t="s">
        <v>37</v>
      </c>
      <c r="U394" s="47" t="s">
        <v>377</v>
      </c>
      <c r="Z394" s="22" t="s">
        <v>37</v>
      </c>
      <c r="AA394" s="22" t="s">
        <v>37</v>
      </c>
      <c r="AB394" s="22" t="s">
        <v>37</v>
      </c>
      <c r="AC394" s="22" t="s">
        <v>37</v>
      </c>
      <c r="AD394" s="22" t="s">
        <v>0</v>
      </c>
      <c r="AE394" s="22" t="s">
        <v>37</v>
      </c>
      <c r="AF394" s="34" t="s">
        <v>98</v>
      </c>
      <c r="AK394" s="22" t="s">
        <v>437</v>
      </c>
      <c r="AP394" s="15" t="str">
        <f t="shared" si="2"/>
        <v>0x9AC00800</v>
      </c>
      <c r="AQ394" s="16"/>
      <c r="AR394" s="17" t="str">
        <f t="shared" si="3"/>
        <v>udivx,                                                          </v>
      </c>
      <c r="AS394" s="17" t="str">
        <f t="shared" si="4"/>
        <v>		udivx,                                                          	/* 0x9AC00800	UDIV      	 */</v>
      </c>
      <c r="AT394" s="17" t="str">
        <f t="shared" si="5"/>
        <v>		0x9AC00800,	/* UDIV      	udivx	 */</v>
      </c>
    </row>
    <row r="395" ht="12.75" customHeight="1">
      <c r="A395" s="8" t="s">
        <v>646</v>
      </c>
      <c r="B395" s="9"/>
      <c r="C395" s="9"/>
      <c r="D395" s="10"/>
      <c r="E395" s="19" t="s">
        <v>647</v>
      </c>
      <c r="F395" s="11" t="str">
        <f t="shared" si="1"/>
        <v>w</v>
      </c>
      <c r="G395" s="12"/>
      <c r="H395" s="21" t="s">
        <v>49</v>
      </c>
      <c r="I395" s="21"/>
      <c r="J395" s="22" t="s">
        <v>37</v>
      </c>
      <c r="K395" s="33" t="s">
        <v>37</v>
      </c>
      <c r="L395" s="22" t="s">
        <v>37</v>
      </c>
      <c r="M395" s="33" t="s">
        <v>0</v>
      </c>
      <c r="N395" s="33" t="s">
        <v>0</v>
      </c>
      <c r="O395" s="33" t="s">
        <v>37</v>
      </c>
      <c r="P395" s="33" t="s">
        <v>0</v>
      </c>
      <c r="Q395" s="33" t="s">
        <v>37</v>
      </c>
      <c r="R395" s="33" t="s">
        <v>0</v>
      </c>
      <c r="S395" s="33" t="s">
        <v>0</v>
      </c>
      <c r="T395" s="33" t="s">
        <v>37</v>
      </c>
      <c r="U395" s="47" t="s">
        <v>377</v>
      </c>
      <c r="Z395" s="22" t="s">
        <v>37</v>
      </c>
      <c r="AA395" s="22" t="s">
        <v>37</v>
      </c>
      <c r="AB395" s="22" t="s">
        <v>37</v>
      </c>
      <c r="AC395" s="22" t="s">
        <v>37</v>
      </c>
      <c r="AD395" s="22" t="s">
        <v>0</v>
      </c>
      <c r="AE395" s="22" t="s">
        <v>0</v>
      </c>
      <c r="AF395" s="34" t="s">
        <v>98</v>
      </c>
      <c r="AK395" s="22" t="s">
        <v>437</v>
      </c>
      <c r="AP395" s="15" t="str">
        <f t="shared" si="2"/>
        <v>0x1AC00C00</v>
      </c>
      <c r="AQ395" s="16"/>
      <c r="AR395" s="17" t="str">
        <f t="shared" si="3"/>
        <v>sdivw,                                                          </v>
      </c>
      <c r="AS395" s="17" t="str">
        <f t="shared" si="4"/>
        <v>		sdivw,                                                          	/* 0x1AC00C00	SDIV      	 */</v>
      </c>
      <c r="AT395" s="17" t="str">
        <f t="shared" si="5"/>
        <v>		0x1AC00C00,	/* SDIV      	sdivw	 */</v>
      </c>
    </row>
    <row r="396" ht="12.75" customHeight="1">
      <c r="A396" s="3" t="s">
        <v>648</v>
      </c>
      <c r="B396" s="9"/>
      <c r="C396" s="9"/>
      <c r="D396" s="10"/>
      <c r="E396" s="19" t="s">
        <v>647</v>
      </c>
      <c r="F396" s="11" t="str">
        <f t="shared" si="1"/>
        <v>x</v>
      </c>
      <c r="G396" s="12"/>
      <c r="H396" s="21" t="s">
        <v>51</v>
      </c>
      <c r="I396" s="21"/>
      <c r="J396" s="22" t="s">
        <v>0</v>
      </c>
      <c r="K396" s="33" t="s">
        <v>37</v>
      </c>
      <c r="L396" s="22" t="s">
        <v>37</v>
      </c>
      <c r="M396" s="33" t="s">
        <v>0</v>
      </c>
      <c r="N396" s="33" t="s">
        <v>0</v>
      </c>
      <c r="O396" s="33" t="s">
        <v>37</v>
      </c>
      <c r="P396" s="33" t="s">
        <v>0</v>
      </c>
      <c r="Q396" s="33" t="s">
        <v>37</v>
      </c>
      <c r="R396" s="33" t="s">
        <v>0</v>
      </c>
      <c r="S396" s="33" t="s">
        <v>0</v>
      </c>
      <c r="T396" s="33" t="s">
        <v>37</v>
      </c>
      <c r="U396" s="47" t="s">
        <v>377</v>
      </c>
      <c r="Z396" s="22" t="s">
        <v>37</v>
      </c>
      <c r="AA396" s="22" t="s">
        <v>37</v>
      </c>
      <c r="AB396" s="22" t="s">
        <v>37</v>
      </c>
      <c r="AC396" s="22" t="s">
        <v>37</v>
      </c>
      <c r="AD396" s="22" t="s">
        <v>0</v>
      </c>
      <c r="AE396" s="22" t="s">
        <v>0</v>
      </c>
      <c r="AF396" s="34" t="s">
        <v>98</v>
      </c>
      <c r="AK396" s="22" t="s">
        <v>437</v>
      </c>
      <c r="AP396" s="15" t="str">
        <f t="shared" si="2"/>
        <v>0x9AC00C00</v>
      </c>
      <c r="AQ396" s="16"/>
      <c r="AR396" s="17" t="str">
        <f t="shared" si="3"/>
        <v>sdivx,                                                          </v>
      </c>
      <c r="AS396" s="17" t="str">
        <f t="shared" si="4"/>
        <v>		sdivx,                                                          	/* 0x9AC00C00	SDIV      	 */</v>
      </c>
      <c r="AT396" s="17" t="str">
        <f t="shared" si="5"/>
        <v>		0x9AC00C00,	/* SDIV      	sdivx	 */</v>
      </c>
    </row>
    <row r="397" ht="12.75" customHeight="1">
      <c r="A397" s="8" t="s">
        <v>649</v>
      </c>
      <c r="B397" s="9"/>
      <c r="C397" s="9"/>
      <c r="D397" s="10"/>
      <c r="E397" s="19" t="s">
        <v>650</v>
      </c>
      <c r="F397" s="11" t="str">
        <f t="shared" si="1"/>
        <v>w</v>
      </c>
      <c r="G397" s="12"/>
      <c r="H397" s="21" t="s">
        <v>49</v>
      </c>
      <c r="I397" s="21"/>
      <c r="J397" s="22" t="s">
        <v>37</v>
      </c>
      <c r="K397" s="33" t="s">
        <v>37</v>
      </c>
      <c r="L397" s="22" t="s">
        <v>37</v>
      </c>
      <c r="M397" s="33" t="s">
        <v>0</v>
      </c>
      <c r="N397" s="33" t="s">
        <v>0</v>
      </c>
      <c r="O397" s="33" t="s">
        <v>37</v>
      </c>
      <c r="P397" s="33" t="s">
        <v>0</v>
      </c>
      <c r="Q397" s="33" t="s">
        <v>37</v>
      </c>
      <c r="R397" s="33" t="s">
        <v>0</v>
      </c>
      <c r="S397" s="33" t="s">
        <v>0</v>
      </c>
      <c r="T397" s="33" t="s">
        <v>37</v>
      </c>
      <c r="U397" s="47" t="s">
        <v>377</v>
      </c>
      <c r="Z397" s="22" t="s">
        <v>37</v>
      </c>
      <c r="AA397" s="22" t="s">
        <v>37</v>
      </c>
      <c r="AB397" s="22" t="s">
        <v>0</v>
      </c>
      <c r="AC397" s="22" t="s">
        <v>37</v>
      </c>
      <c r="AD397" s="22" t="s">
        <v>37</v>
      </c>
      <c r="AE397" s="22" t="s">
        <v>37</v>
      </c>
      <c r="AF397" s="34" t="s">
        <v>98</v>
      </c>
      <c r="AK397" s="22" t="s">
        <v>437</v>
      </c>
      <c r="AP397" s="15" t="str">
        <f t="shared" si="2"/>
        <v>0x1AC02000</v>
      </c>
      <c r="AQ397" s="16"/>
      <c r="AR397" s="17" t="str">
        <f t="shared" si="3"/>
        <v>lslvw,                                                          </v>
      </c>
      <c r="AS397" s="17" t="str">
        <f t="shared" si="4"/>
        <v>		lslvw,                                                          	/* 0x1AC02000	LSLV      	 */</v>
      </c>
      <c r="AT397" s="17" t="str">
        <f t="shared" si="5"/>
        <v>		0x1AC02000,	/* LSLV      	lslvw	 */</v>
      </c>
    </row>
    <row r="398" ht="12.75" customHeight="1">
      <c r="A398" s="8" t="s">
        <v>651</v>
      </c>
      <c r="B398" s="9"/>
      <c r="C398" s="9"/>
      <c r="D398" s="10"/>
      <c r="E398" s="19" t="s">
        <v>650</v>
      </c>
      <c r="F398" s="11" t="str">
        <f t="shared" si="1"/>
        <v>x</v>
      </c>
      <c r="G398" s="12"/>
      <c r="H398" s="21" t="s">
        <v>51</v>
      </c>
      <c r="I398" s="21"/>
      <c r="J398" s="22" t="s">
        <v>0</v>
      </c>
      <c r="K398" s="33" t="s">
        <v>37</v>
      </c>
      <c r="L398" s="22" t="s">
        <v>37</v>
      </c>
      <c r="M398" s="33" t="s">
        <v>0</v>
      </c>
      <c r="N398" s="33" t="s">
        <v>0</v>
      </c>
      <c r="O398" s="33" t="s">
        <v>37</v>
      </c>
      <c r="P398" s="33" t="s">
        <v>0</v>
      </c>
      <c r="Q398" s="33" t="s">
        <v>37</v>
      </c>
      <c r="R398" s="33" t="s">
        <v>0</v>
      </c>
      <c r="S398" s="33" t="s">
        <v>0</v>
      </c>
      <c r="T398" s="33" t="s">
        <v>37</v>
      </c>
      <c r="U398" s="47" t="s">
        <v>377</v>
      </c>
      <c r="Z398" s="22" t="s">
        <v>37</v>
      </c>
      <c r="AA398" s="22" t="s">
        <v>37</v>
      </c>
      <c r="AB398" s="22" t="s">
        <v>0</v>
      </c>
      <c r="AC398" s="22" t="s">
        <v>37</v>
      </c>
      <c r="AD398" s="22" t="s">
        <v>37</v>
      </c>
      <c r="AE398" s="22" t="s">
        <v>37</v>
      </c>
      <c r="AF398" s="34" t="s">
        <v>98</v>
      </c>
      <c r="AK398" s="22" t="s">
        <v>437</v>
      </c>
      <c r="AP398" s="15" t="str">
        <f t="shared" si="2"/>
        <v>0x9AC02000</v>
      </c>
      <c r="AQ398" s="16"/>
      <c r="AR398" s="17" t="str">
        <f t="shared" si="3"/>
        <v>lslvx,                                                          </v>
      </c>
      <c r="AS398" s="17" t="str">
        <f t="shared" si="4"/>
        <v>		lslvx,                                                          	/* 0x9AC02000	LSLV      	 */</v>
      </c>
      <c r="AT398" s="17" t="str">
        <f t="shared" si="5"/>
        <v>		0x9AC02000,	/* LSLV      	lslvx	 */</v>
      </c>
    </row>
    <row r="399" ht="12.75" customHeight="1">
      <c r="A399" s="3" t="s">
        <v>652</v>
      </c>
      <c r="B399" s="9"/>
      <c r="C399" s="9"/>
      <c r="D399" s="10"/>
      <c r="E399" s="19" t="s">
        <v>653</v>
      </c>
      <c r="F399" s="11" t="str">
        <f t="shared" si="1"/>
        <v>w</v>
      </c>
      <c r="G399" s="12"/>
      <c r="H399" s="21" t="s">
        <v>49</v>
      </c>
      <c r="I399" s="21"/>
      <c r="J399" s="22" t="s">
        <v>37</v>
      </c>
      <c r="K399" s="33" t="s">
        <v>37</v>
      </c>
      <c r="L399" s="22" t="s">
        <v>37</v>
      </c>
      <c r="M399" s="33" t="s">
        <v>0</v>
      </c>
      <c r="N399" s="33" t="s">
        <v>0</v>
      </c>
      <c r="O399" s="33" t="s">
        <v>37</v>
      </c>
      <c r="P399" s="33" t="s">
        <v>0</v>
      </c>
      <c r="Q399" s="33" t="s">
        <v>37</v>
      </c>
      <c r="R399" s="33" t="s">
        <v>0</v>
      </c>
      <c r="S399" s="33" t="s">
        <v>0</v>
      </c>
      <c r="T399" s="33" t="s">
        <v>37</v>
      </c>
      <c r="U399" s="47" t="s">
        <v>377</v>
      </c>
      <c r="Z399" s="22" t="s">
        <v>37</v>
      </c>
      <c r="AA399" s="22" t="s">
        <v>37</v>
      </c>
      <c r="AB399" s="22" t="s">
        <v>0</v>
      </c>
      <c r="AC399" s="22" t="s">
        <v>37</v>
      </c>
      <c r="AD399" s="22" t="s">
        <v>37</v>
      </c>
      <c r="AE399" s="22" t="s">
        <v>0</v>
      </c>
      <c r="AF399" s="34" t="s">
        <v>98</v>
      </c>
      <c r="AK399" s="22" t="s">
        <v>437</v>
      </c>
      <c r="AP399" s="15" t="str">
        <f t="shared" si="2"/>
        <v>0x1AC02400</v>
      </c>
      <c r="AQ399" s="16"/>
      <c r="AR399" s="17" t="str">
        <f t="shared" si="3"/>
        <v>lsrvw,                                                          </v>
      </c>
      <c r="AS399" s="17" t="str">
        <f t="shared" si="4"/>
        <v>		lsrvw,                                                          	/* 0x1AC02400	LSRV      	 */</v>
      </c>
      <c r="AT399" s="17" t="str">
        <f t="shared" si="5"/>
        <v>		0x1AC02400,	/* LSRV      	lsrvw	 */</v>
      </c>
    </row>
    <row r="400" ht="12.75" customHeight="1">
      <c r="A400" s="3" t="s">
        <v>654</v>
      </c>
      <c r="B400" s="9"/>
      <c r="C400" s="9"/>
      <c r="D400" s="10"/>
      <c r="E400" s="19" t="s">
        <v>653</v>
      </c>
      <c r="F400" s="11" t="str">
        <f t="shared" si="1"/>
        <v>x</v>
      </c>
      <c r="G400" s="12"/>
      <c r="H400" s="21" t="s">
        <v>51</v>
      </c>
      <c r="I400" s="21"/>
      <c r="J400" s="22" t="s">
        <v>0</v>
      </c>
      <c r="K400" s="33" t="s">
        <v>37</v>
      </c>
      <c r="L400" s="22" t="s">
        <v>37</v>
      </c>
      <c r="M400" s="33" t="s">
        <v>0</v>
      </c>
      <c r="N400" s="33" t="s">
        <v>0</v>
      </c>
      <c r="O400" s="33" t="s">
        <v>37</v>
      </c>
      <c r="P400" s="33" t="s">
        <v>0</v>
      </c>
      <c r="Q400" s="33" t="s">
        <v>37</v>
      </c>
      <c r="R400" s="33" t="s">
        <v>0</v>
      </c>
      <c r="S400" s="33" t="s">
        <v>0</v>
      </c>
      <c r="T400" s="33" t="s">
        <v>37</v>
      </c>
      <c r="U400" s="47" t="s">
        <v>377</v>
      </c>
      <c r="Z400" s="22" t="s">
        <v>37</v>
      </c>
      <c r="AA400" s="22" t="s">
        <v>37</v>
      </c>
      <c r="AB400" s="22" t="s">
        <v>0</v>
      </c>
      <c r="AC400" s="22" t="s">
        <v>37</v>
      </c>
      <c r="AD400" s="22" t="s">
        <v>37</v>
      </c>
      <c r="AE400" s="22" t="s">
        <v>0</v>
      </c>
      <c r="AF400" s="34" t="s">
        <v>98</v>
      </c>
      <c r="AK400" s="22" t="s">
        <v>437</v>
      </c>
      <c r="AP400" s="15" t="str">
        <f t="shared" si="2"/>
        <v>0x9AC02400</v>
      </c>
      <c r="AQ400" s="16"/>
      <c r="AR400" s="17" t="str">
        <f t="shared" si="3"/>
        <v>lsrvx,                                                          </v>
      </c>
      <c r="AS400" s="17" t="str">
        <f t="shared" si="4"/>
        <v>		lsrvx,                                                          	/* 0x9AC02400	LSRV      	 */</v>
      </c>
      <c r="AT400" s="17" t="str">
        <f t="shared" si="5"/>
        <v>		0x9AC02400,	/* LSRV      	lsrvx	 */</v>
      </c>
    </row>
    <row r="401" ht="12.75" customHeight="1">
      <c r="A401" s="8" t="s">
        <v>655</v>
      </c>
      <c r="B401" s="9"/>
      <c r="C401" s="9"/>
      <c r="D401" s="10"/>
      <c r="E401" s="19" t="s">
        <v>656</v>
      </c>
      <c r="F401" s="11" t="str">
        <f t="shared" si="1"/>
        <v>w</v>
      </c>
      <c r="G401" s="12"/>
      <c r="H401" s="21" t="s">
        <v>49</v>
      </c>
      <c r="I401" s="21"/>
      <c r="J401" s="22" t="s">
        <v>37</v>
      </c>
      <c r="K401" s="33" t="s">
        <v>37</v>
      </c>
      <c r="L401" s="22" t="s">
        <v>37</v>
      </c>
      <c r="M401" s="33" t="s">
        <v>0</v>
      </c>
      <c r="N401" s="33" t="s">
        <v>0</v>
      </c>
      <c r="O401" s="33" t="s">
        <v>37</v>
      </c>
      <c r="P401" s="33" t="s">
        <v>0</v>
      </c>
      <c r="Q401" s="33" t="s">
        <v>37</v>
      </c>
      <c r="R401" s="33" t="s">
        <v>0</v>
      </c>
      <c r="S401" s="33" t="s">
        <v>0</v>
      </c>
      <c r="T401" s="33" t="s">
        <v>37</v>
      </c>
      <c r="U401" s="47" t="s">
        <v>377</v>
      </c>
      <c r="Z401" s="22" t="s">
        <v>37</v>
      </c>
      <c r="AA401" s="22" t="s">
        <v>37</v>
      </c>
      <c r="AB401" s="22" t="s">
        <v>0</v>
      </c>
      <c r="AC401" s="22" t="s">
        <v>37</v>
      </c>
      <c r="AD401" s="22" t="s">
        <v>0</v>
      </c>
      <c r="AE401" s="22" t="s">
        <v>37</v>
      </c>
      <c r="AF401" s="34" t="s">
        <v>98</v>
      </c>
      <c r="AK401" s="22" t="s">
        <v>437</v>
      </c>
      <c r="AP401" s="15" t="str">
        <f t="shared" si="2"/>
        <v>0x1AC02800</v>
      </c>
      <c r="AQ401" s="16"/>
      <c r="AR401" s="17" t="str">
        <f t="shared" si="3"/>
        <v>asrvw,                                                          </v>
      </c>
      <c r="AS401" s="17" t="str">
        <f t="shared" si="4"/>
        <v>		asrvw,                                                          	/* 0x1AC02800	ASRV      	 */</v>
      </c>
      <c r="AT401" s="17" t="str">
        <f t="shared" si="5"/>
        <v>		0x1AC02800,	/* ASRV      	asrvw	 */</v>
      </c>
    </row>
    <row r="402" ht="12.75" customHeight="1">
      <c r="A402" s="8" t="s">
        <v>657</v>
      </c>
      <c r="B402" s="9"/>
      <c r="C402" s="9"/>
      <c r="D402" s="10"/>
      <c r="E402" s="19" t="s">
        <v>656</v>
      </c>
      <c r="F402" s="11" t="str">
        <f t="shared" si="1"/>
        <v>x</v>
      </c>
      <c r="G402" s="12"/>
      <c r="H402" s="21" t="s">
        <v>51</v>
      </c>
      <c r="I402" s="21"/>
      <c r="J402" s="22" t="s">
        <v>0</v>
      </c>
      <c r="K402" s="33" t="s">
        <v>37</v>
      </c>
      <c r="L402" s="22" t="s">
        <v>37</v>
      </c>
      <c r="M402" s="33" t="s">
        <v>0</v>
      </c>
      <c r="N402" s="33" t="s">
        <v>0</v>
      </c>
      <c r="O402" s="33" t="s">
        <v>37</v>
      </c>
      <c r="P402" s="33" t="s">
        <v>0</v>
      </c>
      <c r="Q402" s="33" t="s">
        <v>37</v>
      </c>
      <c r="R402" s="33" t="s">
        <v>0</v>
      </c>
      <c r="S402" s="33" t="s">
        <v>0</v>
      </c>
      <c r="T402" s="33" t="s">
        <v>37</v>
      </c>
      <c r="U402" s="47" t="s">
        <v>377</v>
      </c>
      <c r="Z402" s="22" t="s">
        <v>37</v>
      </c>
      <c r="AA402" s="22" t="s">
        <v>37</v>
      </c>
      <c r="AB402" s="22" t="s">
        <v>0</v>
      </c>
      <c r="AC402" s="22" t="s">
        <v>37</v>
      </c>
      <c r="AD402" s="22" t="s">
        <v>0</v>
      </c>
      <c r="AE402" s="22" t="s">
        <v>37</v>
      </c>
      <c r="AF402" s="34" t="s">
        <v>98</v>
      </c>
      <c r="AK402" s="22" t="s">
        <v>437</v>
      </c>
      <c r="AP402" s="15" t="str">
        <f t="shared" si="2"/>
        <v>0x9AC02800</v>
      </c>
      <c r="AQ402" s="16"/>
      <c r="AR402" s="17" t="str">
        <f t="shared" si="3"/>
        <v>asrvx,                                                          </v>
      </c>
      <c r="AS402" s="17" t="str">
        <f t="shared" si="4"/>
        <v>		asrvx,                                                          	/* 0x9AC02800	ASRV      	 */</v>
      </c>
      <c r="AT402" s="17" t="str">
        <f t="shared" si="5"/>
        <v>		0x9AC02800,	/* ASRV      	asrvx	 */</v>
      </c>
    </row>
    <row r="403" ht="12.75" customHeight="1">
      <c r="A403" s="3" t="s">
        <v>658</v>
      </c>
      <c r="B403" s="9"/>
      <c r="C403" s="9"/>
      <c r="D403" s="10"/>
      <c r="E403" s="19" t="s">
        <v>659</v>
      </c>
      <c r="F403" s="11" t="str">
        <f t="shared" si="1"/>
        <v>w</v>
      </c>
      <c r="G403" s="12"/>
      <c r="H403" s="21" t="s">
        <v>49</v>
      </c>
      <c r="I403" s="21"/>
      <c r="J403" s="22" t="s">
        <v>37</v>
      </c>
      <c r="K403" s="33" t="s">
        <v>37</v>
      </c>
      <c r="L403" s="22" t="s">
        <v>37</v>
      </c>
      <c r="M403" s="33" t="s">
        <v>0</v>
      </c>
      <c r="N403" s="33" t="s">
        <v>0</v>
      </c>
      <c r="O403" s="33" t="s">
        <v>37</v>
      </c>
      <c r="P403" s="33" t="s">
        <v>0</v>
      </c>
      <c r="Q403" s="33" t="s">
        <v>37</v>
      </c>
      <c r="R403" s="33" t="s">
        <v>0</v>
      </c>
      <c r="S403" s="33" t="s">
        <v>0</v>
      </c>
      <c r="T403" s="33" t="s">
        <v>37</v>
      </c>
      <c r="U403" s="47" t="s">
        <v>377</v>
      </c>
      <c r="Z403" s="22" t="s">
        <v>37</v>
      </c>
      <c r="AA403" s="22" t="s">
        <v>37</v>
      </c>
      <c r="AB403" s="22" t="s">
        <v>0</v>
      </c>
      <c r="AC403" s="22" t="s">
        <v>37</v>
      </c>
      <c r="AD403" s="22" t="s">
        <v>0</v>
      </c>
      <c r="AE403" s="22" t="s">
        <v>0</v>
      </c>
      <c r="AF403" s="34" t="s">
        <v>98</v>
      </c>
      <c r="AK403" s="22" t="s">
        <v>437</v>
      </c>
      <c r="AP403" s="15" t="str">
        <f t="shared" si="2"/>
        <v>0x1AC02C00</v>
      </c>
      <c r="AQ403" s="16"/>
      <c r="AR403" s="17" t="str">
        <f t="shared" si="3"/>
        <v>rorvw,                                                          </v>
      </c>
      <c r="AS403" s="17" t="str">
        <f t="shared" si="4"/>
        <v>		rorvw,                                                          	/* 0x1AC02C00	RORV      	 */</v>
      </c>
      <c r="AT403" s="17" t="str">
        <f t="shared" si="5"/>
        <v>		0x1AC02C00,	/* RORV      	rorvw	 */</v>
      </c>
    </row>
    <row r="404" ht="12.75" customHeight="1">
      <c r="A404" s="8" t="s">
        <v>660</v>
      </c>
      <c r="B404" s="9"/>
      <c r="C404" s="9"/>
      <c r="D404" s="10"/>
      <c r="E404" s="19" t="s">
        <v>659</v>
      </c>
      <c r="F404" s="11" t="str">
        <f t="shared" si="1"/>
        <v>x</v>
      </c>
      <c r="G404" s="12"/>
      <c r="H404" s="21" t="s">
        <v>51</v>
      </c>
      <c r="I404" s="21"/>
      <c r="J404" s="22" t="s">
        <v>0</v>
      </c>
      <c r="K404" s="33" t="s">
        <v>37</v>
      </c>
      <c r="L404" s="22" t="s">
        <v>37</v>
      </c>
      <c r="M404" s="33" t="s">
        <v>0</v>
      </c>
      <c r="N404" s="33" t="s">
        <v>0</v>
      </c>
      <c r="O404" s="33" t="s">
        <v>37</v>
      </c>
      <c r="P404" s="33" t="s">
        <v>0</v>
      </c>
      <c r="Q404" s="33" t="s">
        <v>37</v>
      </c>
      <c r="R404" s="33" t="s">
        <v>0</v>
      </c>
      <c r="S404" s="33" t="s">
        <v>0</v>
      </c>
      <c r="T404" s="33" t="s">
        <v>37</v>
      </c>
      <c r="U404" s="47" t="s">
        <v>377</v>
      </c>
      <c r="Z404" s="22" t="s">
        <v>37</v>
      </c>
      <c r="AA404" s="22" t="s">
        <v>37</v>
      </c>
      <c r="AB404" s="22" t="s">
        <v>0</v>
      </c>
      <c r="AC404" s="22" t="s">
        <v>37</v>
      </c>
      <c r="AD404" s="22" t="s">
        <v>0</v>
      </c>
      <c r="AE404" s="22" t="s">
        <v>0</v>
      </c>
      <c r="AF404" s="34" t="s">
        <v>98</v>
      </c>
      <c r="AK404" s="22" t="s">
        <v>437</v>
      </c>
      <c r="AP404" s="15" t="str">
        <f t="shared" si="2"/>
        <v>0x9AC02C00</v>
      </c>
      <c r="AQ404" s="16"/>
      <c r="AR404" s="17" t="str">
        <f t="shared" si="3"/>
        <v>rorvx,                                                          </v>
      </c>
      <c r="AS404" s="17" t="str">
        <f t="shared" si="4"/>
        <v>		rorvx,                                                          	/* 0x9AC02C00	RORV      	 */</v>
      </c>
      <c r="AT404" s="17" t="str">
        <f t="shared" si="5"/>
        <v>		0x9AC02C00,	/* RORV      	rorvx	 */</v>
      </c>
    </row>
    <row r="405" ht="12.75" customHeight="1">
      <c r="A405" s="8" t="s">
        <v>661</v>
      </c>
      <c r="B405" s="9"/>
      <c r="C405" s="9"/>
      <c r="D405" s="10" t="s">
        <v>662</v>
      </c>
      <c r="F405" s="11" t="str">
        <f t="shared" si="1"/>
        <v/>
      </c>
      <c r="G405" s="12"/>
      <c r="H405" s="13"/>
      <c r="I405" s="13"/>
      <c r="J405" s="27" t="s">
        <v>444</v>
      </c>
      <c r="K405" s="14" t="s">
        <v>0</v>
      </c>
      <c r="L405" s="27" t="s">
        <v>182</v>
      </c>
      <c r="M405" s="14" t="s">
        <v>0</v>
      </c>
      <c r="N405" s="28" t="s">
        <v>0</v>
      </c>
      <c r="O405" s="28" t="s">
        <v>37</v>
      </c>
      <c r="P405" s="28" t="s">
        <v>0</v>
      </c>
      <c r="Q405" s="14" t="s">
        <v>37</v>
      </c>
      <c r="R405" s="14" t="s">
        <v>0</v>
      </c>
      <c r="S405" s="14" t="s">
        <v>0</v>
      </c>
      <c r="T405" s="14" t="s">
        <v>37</v>
      </c>
      <c r="U405" s="27" t="s">
        <v>556</v>
      </c>
      <c r="Z405" s="27" t="s">
        <v>626</v>
      </c>
      <c r="AF405" s="29" t="s">
        <v>98</v>
      </c>
      <c r="AK405" s="27" t="s">
        <v>437</v>
      </c>
      <c r="AP405" s="15" t="str">
        <f t="shared" si="2"/>
        <v/>
      </c>
      <c r="AQ405" s="16"/>
      <c r="AR405" s="17" t="str">
        <f t="shared" si="3"/>
        <v/>
      </c>
      <c r="AS405" s="17" t="str">
        <f t="shared" si="4"/>
        <v>	/* Data-processing (1 source) */</v>
      </c>
      <c r="AT405" s="17" t="str">
        <f t="shared" si="5"/>
        <v>	/* Data-processing (1 source) */</v>
      </c>
    </row>
    <row r="406" ht="12.75" customHeight="1">
      <c r="A406" s="3" t="s">
        <v>663</v>
      </c>
      <c r="B406" s="9"/>
      <c r="C406" s="9"/>
      <c r="D406" s="10"/>
      <c r="E406" s="19" t="s">
        <v>664</v>
      </c>
      <c r="F406" s="11" t="str">
        <f t="shared" si="1"/>
        <v>w</v>
      </c>
      <c r="G406" s="12"/>
      <c r="H406" s="21" t="s">
        <v>49</v>
      </c>
      <c r="I406" s="58"/>
      <c r="J406" s="22" t="s">
        <v>37</v>
      </c>
      <c r="K406" s="33" t="s">
        <v>0</v>
      </c>
      <c r="L406" s="22" t="s">
        <v>37</v>
      </c>
      <c r="M406" s="33" t="s">
        <v>0</v>
      </c>
      <c r="N406" s="33" t="s">
        <v>0</v>
      </c>
      <c r="O406" s="33" t="s">
        <v>37</v>
      </c>
      <c r="P406" s="33" t="s">
        <v>0</v>
      </c>
      <c r="Q406" s="33" t="s">
        <v>37</v>
      </c>
      <c r="R406" s="33" t="s">
        <v>0</v>
      </c>
      <c r="S406" s="33" t="s">
        <v>0</v>
      </c>
      <c r="T406" s="33" t="s">
        <v>37</v>
      </c>
      <c r="U406" s="22" t="s">
        <v>37</v>
      </c>
      <c r="V406" s="22" t="s">
        <v>37</v>
      </c>
      <c r="W406" s="22" t="s">
        <v>37</v>
      </c>
      <c r="X406" s="22" t="s">
        <v>37</v>
      </c>
      <c r="Y406" s="22" t="s">
        <v>37</v>
      </c>
      <c r="Z406" s="22" t="s">
        <v>37</v>
      </c>
      <c r="AA406" s="22" t="s">
        <v>37</v>
      </c>
      <c r="AB406" s="22" t="s">
        <v>37</v>
      </c>
      <c r="AC406" s="22" t="s">
        <v>37</v>
      </c>
      <c r="AD406" s="22" t="s">
        <v>37</v>
      </c>
      <c r="AE406" s="22" t="s">
        <v>37</v>
      </c>
      <c r="AF406" s="34" t="s">
        <v>98</v>
      </c>
      <c r="AK406" s="22" t="s">
        <v>437</v>
      </c>
      <c r="AP406" s="15" t="str">
        <f t="shared" si="2"/>
        <v>0x5AC00000</v>
      </c>
      <c r="AQ406" s="16"/>
      <c r="AR406" s="17" t="str">
        <f t="shared" si="3"/>
        <v>rbitw,                                                          </v>
      </c>
      <c r="AS406" s="17" t="str">
        <f t="shared" si="4"/>
        <v>		rbitw,                                                          	/* 0x5AC00000	RBIT      	 */</v>
      </c>
      <c r="AT406" s="17" t="str">
        <f t="shared" si="5"/>
        <v>		0x5AC00000,	/* RBIT      	rbitw	 */</v>
      </c>
    </row>
    <row r="407" ht="12.75" customHeight="1">
      <c r="A407" s="3" t="s">
        <v>665</v>
      </c>
      <c r="B407" s="9"/>
      <c r="C407" s="9"/>
      <c r="D407" s="10"/>
      <c r="E407" s="19" t="s">
        <v>664</v>
      </c>
      <c r="F407" s="11" t="str">
        <f t="shared" si="1"/>
        <v>x</v>
      </c>
      <c r="G407" s="12"/>
      <c r="H407" s="21" t="s">
        <v>51</v>
      </c>
      <c r="I407" s="58"/>
      <c r="J407" s="22" t="s">
        <v>0</v>
      </c>
      <c r="K407" s="33" t="s">
        <v>0</v>
      </c>
      <c r="L407" s="22" t="s">
        <v>37</v>
      </c>
      <c r="M407" s="33" t="s">
        <v>0</v>
      </c>
      <c r="N407" s="33" t="s">
        <v>0</v>
      </c>
      <c r="O407" s="33" t="s">
        <v>37</v>
      </c>
      <c r="P407" s="33" t="s">
        <v>0</v>
      </c>
      <c r="Q407" s="33" t="s">
        <v>37</v>
      </c>
      <c r="R407" s="33" t="s">
        <v>0</v>
      </c>
      <c r="S407" s="33" t="s">
        <v>0</v>
      </c>
      <c r="T407" s="33" t="s">
        <v>37</v>
      </c>
      <c r="U407" s="22" t="s">
        <v>37</v>
      </c>
      <c r="V407" s="22" t="s">
        <v>37</v>
      </c>
      <c r="W407" s="22" t="s">
        <v>37</v>
      </c>
      <c r="X407" s="22" t="s">
        <v>37</v>
      </c>
      <c r="Y407" s="22" t="s">
        <v>37</v>
      </c>
      <c r="Z407" s="22" t="s">
        <v>37</v>
      </c>
      <c r="AA407" s="22" t="s">
        <v>37</v>
      </c>
      <c r="AB407" s="22" t="s">
        <v>37</v>
      </c>
      <c r="AC407" s="22" t="s">
        <v>37</v>
      </c>
      <c r="AD407" s="22" t="s">
        <v>37</v>
      </c>
      <c r="AE407" s="22" t="s">
        <v>37</v>
      </c>
      <c r="AF407" s="34" t="s">
        <v>98</v>
      </c>
      <c r="AK407" s="22" t="s">
        <v>437</v>
      </c>
      <c r="AP407" s="15" t="str">
        <f t="shared" si="2"/>
        <v>0xDAC00000</v>
      </c>
      <c r="AQ407" s="16"/>
      <c r="AR407" s="17" t="str">
        <f t="shared" si="3"/>
        <v>rbitx,                                                          </v>
      </c>
      <c r="AS407" s="17" t="str">
        <f t="shared" si="4"/>
        <v>		rbitx,                                                          	/* 0xDAC00000	RBIT      	 */</v>
      </c>
      <c r="AT407" s="17" t="str">
        <f t="shared" si="5"/>
        <v>		0xDAC00000,	/* RBIT      	rbitx	 */</v>
      </c>
    </row>
    <row r="408" ht="12.75" customHeight="1">
      <c r="A408" s="8" t="s">
        <v>666</v>
      </c>
      <c r="B408" s="9"/>
      <c r="C408" s="9"/>
      <c r="D408" s="10"/>
      <c r="E408" s="19" t="s">
        <v>667</v>
      </c>
      <c r="F408" s="11" t="str">
        <f t="shared" si="1"/>
        <v>w</v>
      </c>
      <c r="G408" s="12"/>
      <c r="H408" s="21" t="s">
        <v>49</v>
      </c>
      <c r="I408" s="58"/>
      <c r="J408" s="22" t="s">
        <v>37</v>
      </c>
      <c r="K408" s="33" t="s">
        <v>0</v>
      </c>
      <c r="L408" s="22" t="s">
        <v>37</v>
      </c>
      <c r="M408" s="33" t="s">
        <v>0</v>
      </c>
      <c r="N408" s="33" t="s">
        <v>0</v>
      </c>
      <c r="O408" s="33" t="s">
        <v>37</v>
      </c>
      <c r="P408" s="33" t="s">
        <v>0</v>
      </c>
      <c r="Q408" s="33" t="s">
        <v>37</v>
      </c>
      <c r="R408" s="33" t="s">
        <v>0</v>
      </c>
      <c r="S408" s="33" t="s">
        <v>0</v>
      </c>
      <c r="T408" s="33" t="s">
        <v>37</v>
      </c>
      <c r="U408" s="22" t="s">
        <v>37</v>
      </c>
      <c r="V408" s="22" t="s">
        <v>37</v>
      </c>
      <c r="W408" s="22" t="s">
        <v>37</v>
      </c>
      <c r="X408" s="22" t="s">
        <v>37</v>
      </c>
      <c r="Y408" s="22" t="s">
        <v>37</v>
      </c>
      <c r="Z408" s="22" t="s">
        <v>37</v>
      </c>
      <c r="AA408" s="22" t="s">
        <v>37</v>
      </c>
      <c r="AB408" s="22" t="s">
        <v>37</v>
      </c>
      <c r="AC408" s="22" t="s">
        <v>0</v>
      </c>
      <c r="AD408" s="22" t="s">
        <v>37</v>
      </c>
      <c r="AE408" s="22" t="s">
        <v>37</v>
      </c>
      <c r="AF408" s="34" t="s">
        <v>98</v>
      </c>
      <c r="AK408" s="22" t="s">
        <v>437</v>
      </c>
      <c r="AP408" s="15" t="str">
        <f t="shared" si="2"/>
        <v>0x5AC01000</v>
      </c>
      <c r="AQ408" s="16"/>
      <c r="AR408" s="17" t="str">
        <f t="shared" si="3"/>
        <v>clzw,                                                           </v>
      </c>
      <c r="AS408" s="17" t="str">
        <f t="shared" si="4"/>
        <v>		clzw,                                                           	/* 0x5AC01000	CLZ       	 */</v>
      </c>
      <c r="AT408" s="17" t="str">
        <f t="shared" si="5"/>
        <v>		0x5AC01000,	/* CLZ       	clzw	 */</v>
      </c>
    </row>
    <row r="409" ht="12.75" customHeight="1">
      <c r="A409" s="8" t="s">
        <v>668</v>
      </c>
      <c r="B409" s="9"/>
      <c r="C409" s="9"/>
      <c r="D409" s="10"/>
      <c r="E409" s="19" t="s">
        <v>667</v>
      </c>
      <c r="F409" s="11" t="str">
        <f t="shared" si="1"/>
        <v>x</v>
      </c>
      <c r="G409" s="12"/>
      <c r="H409" s="21" t="s">
        <v>51</v>
      </c>
      <c r="I409" s="58"/>
      <c r="J409" s="22" t="s">
        <v>0</v>
      </c>
      <c r="K409" s="33" t="s">
        <v>0</v>
      </c>
      <c r="L409" s="22" t="s">
        <v>37</v>
      </c>
      <c r="M409" s="33" t="s">
        <v>0</v>
      </c>
      <c r="N409" s="33" t="s">
        <v>0</v>
      </c>
      <c r="O409" s="33" t="s">
        <v>37</v>
      </c>
      <c r="P409" s="33" t="s">
        <v>0</v>
      </c>
      <c r="Q409" s="33" t="s">
        <v>37</v>
      </c>
      <c r="R409" s="33" t="s">
        <v>0</v>
      </c>
      <c r="S409" s="33" t="s">
        <v>0</v>
      </c>
      <c r="T409" s="33" t="s">
        <v>37</v>
      </c>
      <c r="U409" s="22" t="s">
        <v>37</v>
      </c>
      <c r="V409" s="22" t="s">
        <v>37</v>
      </c>
      <c r="W409" s="22" t="s">
        <v>37</v>
      </c>
      <c r="X409" s="22" t="s">
        <v>37</v>
      </c>
      <c r="Y409" s="22" t="s">
        <v>37</v>
      </c>
      <c r="Z409" s="22" t="s">
        <v>37</v>
      </c>
      <c r="AA409" s="22" t="s">
        <v>37</v>
      </c>
      <c r="AB409" s="22" t="s">
        <v>37</v>
      </c>
      <c r="AC409" s="22" t="s">
        <v>0</v>
      </c>
      <c r="AD409" s="22" t="s">
        <v>37</v>
      </c>
      <c r="AE409" s="22" t="s">
        <v>37</v>
      </c>
      <c r="AF409" s="34" t="s">
        <v>98</v>
      </c>
      <c r="AK409" s="22" t="s">
        <v>437</v>
      </c>
      <c r="AP409" s="15" t="str">
        <f t="shared" si="2"/>
        <v>0xDAC01000</v>
      </c>
      <c r="AQ409" s="16"/>
      <c r="AR409" s="17" t="str">
        <f t="shared" si="3"/>
        <v>clzx,                                                           </v>
      </c>
      <c r="AS409" s="17" t="str">
        <f t="shared" si="4"/>
        <v>		clzx,                                                           	/* 0xDAC01000	CLZ       	 */</v>
      </c>
      <c r="AT409" s="17" t="str">
        <f t="shared" si="5"/>
        <v>		0xDAC01000,	/* CLZ       	clzx	 */</v>
      </c>
    </row>
    <row r="410" ht="12.75" customHeight="1">
      <c r="A410" s="3" t="s">
        <v>669</v>
      </c>
      <c r="B410" s="9"/>
      <c r="C410" s="9"/>
      <c r="D410" s="10"/>
      <c r="E410" s="19" t="s">
        <v>670</v>
      </c>
      <c r="F410" s="11" t="str">
        <f t="shared" si="1"/>
        <v>w</v>
      </c>
      <c r="G410" s="12"/>
      <c r="H410" s="21" t="s">
        <v>49</v>
      </c>
      <c r="I410" s="58"/>
      <c r="J410" s="22" t="s">
        <v>37</v>
      </c>
      <c r="K410" s="33" t="s">
        <v>0</v>
      </c>
      <c r="L410" s="22" t="s">
        <v>37</v>
      </c>
      <c r="M410" s="33" t="s">
        <v>0</v>
      </c>
      <c r="N410" s="33" t="s">
        <v>0</v>
      </c>
      <c r="O410" s="33" t="s">
        <v>37</v>
      </c>
      <c r="P410" s="33" t="s">
        <v>0</v>
      </c>
      <c r="Q410" s="33" t="s">
        <v>37</v>
      </c>
      <c r="R410" s="33" t="s">
        <v>0</v>
      </c>
      <c r="S410" s="33" t="s">
        <v>0</v>
      </c>
      <c r="T410" s="33" t="s">
        <v>37</v>
      </c>
      <c r="U410" s="22" t="s">
        <v>37</v>
      </c>
      <c r="V410" s="22" t="s">
        <v>37</v>
      </c>
      <c r="W410" s="22" t="s">
        <v>37</v>
      </c>
      <c r="X410" s="22" t="s">
        <v>37</v>
      </c>
      <c r="Y410" s="22" t="s">
        <v>37</v>
      </c>
      <c r="Z410" s="22" t="s">
        <v>37</v>
      </c>
      <c r="AA410" s="22" t="s">
        <v>37</v>
      </c>
      <c r="AB410" s="22" t="s">
        <v>37</v>
      </c>
      <c r="AC410" s="22" t="s">
        <v>0</v>
      </c>
      <c r="AD410" s="22" t="s">
        <v>37</v>
      </c>
      <c r="AE410" s="22" t="s">
        <v>0</v>
      </c>
      <c r="AF410" s="34" t="s">
        <v>98</v>
      </c>
      <c r="AK410" s="22" t="s">
        <v>437</v>
      </c>
      <c r="AP410" s="15" t="str">
        <f t="shared" si="2"/>
        <v>0x5AC01400</v>
      </c>
      <c r="AQ410" s="16"/>
      <c r="AR410" s="17" t="str">
        <f t="shared" si="3"/>
        <v>clsw,                                                           </v>
      </c>
      <c r="AS410" s="17" t="str">
        <f t="shared" si="4"/>
        <v>		clsw,                                                           	/* 0x5AC01400	CLS       	 */</v>
      </c>
      <c r="AT410" s="17" t="str">
        <f t="shared" si="5"/>
        <v>		0x5AC01400,	/* CLS       	clsw	 */</v>
      </c>
    </row>
    <row r="411" ht="12.75" customHeight="1">
      <c r="A411" s="8" t="s">
        <v>671</v>
      </c>
      <c r="B411" s="9"/>
      <c r="C411" s="9"/>
      <c r="D411" s="10"/>
      <c r="E411" s="19" t="s">
        <v>670</v>
      </c>
      <c r="F411" s="11" t="str">
        <f t="shared" si="1"/>
        <v>x</v>
      </c>
      <c r="G411" s="12"/>
      <c r="H411" s="21" t="s">
        <v>51</v>
      </c>
      <c r="I411" s="58"/>
      <c r="J411" s="22" t="s">
        <v>0</v>
      </c>
      <c r="K411" s="33" t="s">
        <v>0</v>
      </c>
      <c r="L411" s="22" t="s">
        <v>37</v>
      </c>
      <c r="M411" s="33" t="s">
        <v>0</v>
      </c>
      <c r="N411" s="33" t="s">
        <v>0</v>
      </c>
      <c r="O411" s="33" t="s">
        <v>37</v>
      </c>
      <c r="P411" s="33" t="s">
        <v>0</v>
      </c>
      <c r="Q411" s="33" t="s">
        <v>37</v>
      </c>
      <c r="R411" s="33" t="s">
        <v>0</v>
      </c>
      <c r="S411" s="33" t="s">
        <v>0</v>
      </c>
      <c r="T411" s="33" t="s">
        <v>37</v>
      </c>
      <c r="U411" s="22" t="s">
        <v>37</v>
      </c>
      <c r="V411" s="22" t="s">
        <v>37</v>
      </c>
      <c r="W411" s="22" t="s">
        <v>37</v>
      </c>
      <c r="X411" s="22" t="s">
        <v>37</v>
      </c>
      <c r="Y411" s="22" t="s">
        <v>37</v>
      </c>
      <c r="Z411" s="22" t="s">
        <v>37</v>
      </c>
      <c r="AA411" s="22" t="s">
        <v>37</v>
      </c>
      <c r="AB411" s="22" t="s">
        <v>37</v>
      </c>
      <c r="AC411" s="22" t="s">
        <v>0</v>
      </c>
      <c r="AD411" s="22" t="s">
        <v>37</v>
      </c>
      <c r="AE411" s="22" t="s">
        <v>0</v>
      </c>
      <c r="AF411" s="34" t="s">
        <v>98</v>
      </c>
      <c r="AK411" s="22" t="s">
        <v>437</v>
      </c>
      <c r="AP411" s="15" t="str">
        <f t="shared" si="2"/>
        <v>0xDAC01400</v>
      </c>
      <c r="AQ411" s="16"/>
      <c r="AR411" s="17" t="str">
        <f t="shared" si="3"/>
        <v>clsx,                                                           </v>
      </c>
      <c r="AS411" s="17" t="str">
        <f t="shared" si="4"/>
        <v>		clsx,                                                           	/* 0xDAC01400	CLS       	 */</v>
      </c>
      <c r="AT411" s="17" t="str">
        <f t="shared" si="5"/>
        <v>		0xDAC01400,	/* CLS       	clsx	 */</v>
      </c>
    </row>
    <row r="412" ht="12.75" customHeight="1">
      <c r="A412" s="8" t="s">
        <v>672</v>
      </c>
      <c r="B412" s="9"/>
      <c r="C412" s="9"/>
      <c r="D412" s="10"/>
      <c r="E412" s="19" t="s">
        <v>673</v>
      </c>
      <c r="F412" s="11" t="str">
        <f t="shared" si="1"/>
        <v>w</v>
      </c>
      <c r="G412" s="12"/>
      <c r="H412" s="21" t="s">
        <v>49</v>
      </c>
      <c r="I412" s="58"/>
      <c r="J412" s="22" t="s">
        <v>37</v>
      </c>
      <c r="K412" s="33" t="s">
        <v>0</v>
      </c>
      <c r="L412" s="22" t="s">
        <v>37</v>
      </c>
      <c r="M412" s="33" t="s">
        <v>0</v>
      </c>
      <c r="N412" s="33" t="s">
        <v>0</v>
      </c>
      <c r="O412" s="33" t="s">
        <v>37</v>
      </c>
      <c r="P412" s="33" t="s">
        <v>0</v>
      </c>
      <c r="Q412" s="33" t="s">
        <v>37</v>
      </c>
      <c r="R412" s="33" t="s">
        <v>0</v>
      </c>
      <c r="S412" s="33" t="s">
        <v>0</v>
      </c>
      <c r="T412" s="33" t="s">
        <v>37</v>
      </c>
      <c r="U412" s="22" t="s">
        <v>37</v>
      </c>
      <c r="V412" s="22" t="s">
        <v>37</v>
      </c>
      <c r="W412" s="22" t="s">
        <v>37</v>
      </c>
      <c r="X412" s="22" t="s">
        <v>37</v>
      </c>
      <c r="Y412" s="22" t="s">
        <v>37</v>
      </c>
      <c r="Z412" s="22" t="s">
        <v>37</v>
      </c>
      <c r="AA412" s="22" t="s">
        <v>37</v>
      </c>
      <c r="AB412" s="22" t="s">
        <v>37</v>
      </c>
      <c r="AC412" s="22" t="s">
        <v>37</v>
      </c>
      <c r="AD412" s="22" t="s">
        <v>0</v>
      </c>
      <c r="AE412" s="22" t="s">
        <v>37</v>
      </c>
      <c r="AF412" s="34" t="s">
        <v>98</v>
      </c>
      <c r="AK412" s="22" t="s">
        <v>437</v>
      </c>
      <c r="AP412" s="15" t="str">
        <f t="shared" si="2"/>
        <v>0x5AC00800</v>
      </c>
      <c r="AQ412" s="16"/>
      <c r="AR412" s="17" t="str">
        <f t="shared" si="3"/>
        <v>revw,                                                           </v>
      </c>
      <c r="AS412" s="17" t="str">
        <f t="shared" si="4"/>
        <v>		revw,                                                           	/* 0x5AC00800	REV       	 */</v>
      </c>
      <c r="AT412" s="17" t="str">
        <f t="shared" si="5"/>
        <v>		0x5AC00800,	/* REV       	revw	 */</v>
      </c>
    </row>
    <row r="413" ht="12.75" customHeight="1">
      <c r="A413" s="3" t="s">
        <v>674</v>
      </c>
      <c r="B413" s="9"/>
      <c r="C413" s="9"/>
      <c r="D413" s="10"/>
      <c r="E413" s="19" t="s">
        <v>673</v>
      </c>
      <c r="F413" s="11" t="str">
        <f t="shared" si="1"/>
        <v>x</v>
      </c>
      <c r="G413" s="12"/>
      <c r="H413" s="21" t="s">
        <v>51</v>
      </c>
      <c r="I413" s="58"/>
      <c r="J413" s="22" t="s">
        <v>0</v>
      </c>
      <c r="K413" s="33" t="s">
        <v>0</v>
      </c>
      <c r="L413" s="22" t="s">
        <v>37</v>
      </c>
      <c r="M413" s="33" t="s">
        <v>0</v>
      </c>
      <c r="N413" s="33" t="s">
        <v>0</v>
      </c>
      <c r="O413" s="33" t="s">
        <v>37</v>
      </c>
      <c r="P413" s="33" t="s">
        <v>0</v>
      </c>
      <c r="Q413" s="33" t="s">
        <v>37</v>
      </c>
      <c r="R413" s="33" t="s">
        <v>0</v>
      </c>
      <c r="S413" s="33" t="s">
        <v>0</v>
      </c>
      <c r="T413" s="33" t="s">
        <v>37</v>
      </c>
      <c r="U413" s="22" t="s">
        <v>37</v>
      </c>
      <c r="V413" s="22" t="s">
        <v>37</v>
      </c>
      <c r="W413" s="22" t="s">
        <v>37</v>
      </c>
      <c r="X413" s="22" t="s">
        <v>37</v>
      </c>
      <c r="Y413" s="22" t="s">
        <v>37</v>
      </c>
      <c r="Z413" s="22" t="s">
        <v>37</v>
      </c>
      <c r="AA413" s="22" t="s">
        <v>37</v>
      </c>
      <c r="AB413" s="22" t="s">
        <v>37</v>
      </c>
      <c r="AC413" s="22" t="s">
        <v>37</v>
      </c>
      <c r="AD413" s="22" t="s">
        <v>0</v>
      </c>
      <c r="AE413" s="22" t="s">
        <v>0</v>
      </c>
      <c r="AF413" s="34" t="s">
        <v>98</v>
      </c>
      <c r="AK413" s="22" t="s">
        <v>437</v>
      </c>
      <c r="AP413" s="15" t="str">
        <f t="shared" si="2"/>
        <v>0xDAC00C00</v>
      </c>
      <c r="AQ413" s="16"/>
      <c r="AR413" s="17" t="str">
        <f t="shared" si="3"/>
        <v>revx,                                                           </v>
      </c>
      <c r="AS413" s="17" t="str">
        <f t="shared" si="4"/>
        <v>		revx,                                                           	/* 0xDAC00C00	REV       	 */</v>
      </c>
      <c r="AT413" s="17" t="str">
        <f t="shared" si="5"/>
        <v>		0xDAC00C00,	/* REV       	revx	 */</v>
      </c>
    </row>
    <row r="414" ht="12.75" customHeight="1">
      <c r="A414" s="3" t="s">
        <v>675</v>
      </c>
      <c r="B414" s="9"/>
      <c r="C414" s="9"/>
      <c r="D414" s="10"/>
      <c r="E414" s="19" t="s">
        <v>676</v>
      </c>
      <c r="F414" s="11" t="str">
        <f t="shared" si="1"/>
        <v>w</v>
      </c>
      <c r="G414" s="12"/>
      <c r="H414" s="21" t="s">
        <v>49</v>
      </c>
      <c r="I414" s="58"/>
      <c r="J414" s="22" t="s">
        <v>0</v>
      </c>
      <c r="K414" s="33" t="s">
        <v>0</v>
      </c>
      <c r="L414" s="22" t="s">
        <v>37</v>
      </c>
      <c r="M414" s="33" t="s">
        <v>0</v>
      </c>
      <c r="N414" s="33" t="s">
        <v>0</v>
      </c>
      <c r="O414" s="33" t="s">
        <v>37</v>
      </c>
      <c r="P414" s="33" t="s">
        <v>0</v>
      </c>
      <c r="Q414" s="33" t="s">
        <v>37</v>
      </c>
      <c r="R414" s="33" t="s">
        <v>0</v>
      </c>
      <c r="S414" s="33" t="s">
        <v>0</v>
      </c>
      <c r="T414" s="33" t="s">
        <v>37</v>
      </c>
      <c r="U414" s="22" t="s">
        <v>37</v>
      </c>
      <c r="V414" s="22" t="s">
        <v>37</v>
      </c>
      <c r="W414" s="22" t="s">
        <v>37</v>
      </c>
      <c r="X414" s="22" t="s">
        <v>37</v>
      </c>
      <c r="Y414" s="22" t="s">
        <v>37</v>
      </c>
      <c r="Z414" s="22" t="s">
        <v>37</v>
      </c>
      <c r="AA414" s="22" t="s">
        <v>37</v>
      </c>
      <c r="AB414" s="22" t="s">
        <v>37</v>
      </c>
      <c r="AC414" s="22" t="s">
        <v>37</v>
      </c>
      <c r="AD414" s="22" t="s">
        <v>37</v>
      </c>
      <c r="AE414" s="22" t="s">
        <v>0</v>
      </c>
      <c r="AF414" s="34" t="s">
        <v>98</v>
      </c>
      <c r="AK414" s="22" t="s">
        <v>437</v>
      </c>
      <c r="AP414" s="15" t="str">
        <f t="shared" si="2"/>
        <v>0xDAC00400</v>
      </c>
      <c r="AQ414" s="16"/>
      <c r="AR414" s="17" t="str">
        <f t="shared" si="3"/>
        <v>rev16w,                                                         </v>
      </c>
      <c r="AS414" s="17" t="str">
        <f t="shared" si="4"/>
        <v>		rev16w,                                                         	/* 0xDAC00400	REV16     	 */</v>
      </c>
      <c r="AT414" s="17" t="str">
        <f t="shared" si="5"/>
        <v>		0xDAC00400,	/* REV16     	rev16w	 */</v>
      </c>
    </row>
    <row r="415" ht="12.75" customHeight="1">
      <c r="A415" s="8" t="s">
        <v>677</v>
      </c>
      <c r="B415" s="9"/>
      <c r="C415" s="9"/>
      <c r="D415" s="10"/>
      <c r="E415" s="19" t="s">
        <v>676</v>
      </c>
      <c r="F415" s="11" t="str">
        <f t="shared" si="1"/>
        <v>x</v>
      </c>
      <c r="G415" s="12"/>
      <c r="H415" s="21" t="s">
        <v>51</v>
      </c>
      <c r="I415" s="58"/>
      <c r="J415" s="22" t="s">
        <v>37</v>
      </c>
      <c r="K415" s="33" t="s">
        <v>0</v>
      </c>
      <c r="L415" s="22" t="s">
        <v>37</v>
      </c>
      <c r="M415" s="33" t="s">
        <v>0</v>
      </c>
      <c r="N415" s="33" t="s">
        <v>0</v>
      </c>
      <c r="O415" s="33" t="s">
        <v>37</v>
      </c>
      <c r="P415" s="33" t="s">
        <v>0</v>
      </c>
      <c r="Q415" s="33" t="s">
        <v>37</v>
      </c>
      <c r="R415" s="33" t="s">
        <v>0</v>
      </c>
      <c r="S415" s="33" t="s">
        <v>0</v>
      </c>
      <c r="T415" s="33" t="s">
        <v>37</v>
      </c>
      <c r="U415" s="22" t="s">
        <v>37</v>
      </c>
      <c r="V415" s="22" t="s">
        <v>37</v>
      </c>
      <c r="W415" s="22" t="s">
        <v>37</v>
      </c>
      <c r="X415" s="22" t="s">
        <v>37</v>
      </c>
      <c r="Y415" s="22" t="s">
        <v>37</v>
      </c>
      <c r="Z415" s="22" t="s">
        <v>37</v>
      </c>
      <c r="AA415" s="22" t="s">
        <v>37</v>
      </c>
      <c r="AB415" s="22" t="s">
        <v>37</v>
      </c>
      <c r="AC415" s="22" t="s">
        <v>37</v>
      </c>
      <c r="AD415" s="22" t="s">
        <v>37</v>
      </c>
      <c r="AE415" s="22" t="s">
        <v>0</v>
      </c>
      <c r="AF415" s="34" t="s">
        <v>98</v>
      </c>
      <c r="AK415" s="22" t="s">
        <v>437</v>
      </c>
      <c r="AP415" s="15" t="str">
        <f t="shared" si="2"/>
        <v>0x5AC00400</v>
      </c>
      <c r="AQ415" s="16"/>
      <c r="AR415" s="17" t="str">
        <f t="shared" si="3"/>
        <v>rev16x,                                                         </v>
      </c>
      <c r="AS415" s="17" t="str">
        <f t="shared" si="4"/>
        <v>		rev16x,                                                         	/* 0x5AC00400	REV16     	 */</v>
      </c>
      <c r="AT415" s="17" t="str">
        <f t="shared" si="5"/>
        <v>		0x5AC00400,	/* REV16     	rev16x	 */</v>
      </c>
    </row>
    <row r="416" ht="12.75" customHeight="1">
      <c r="A416" s="8" t="s">
        <v>678</v>
      </c>
      <c r="B416" s="9"/>
      <c r="C416" s="9"/>
      <c r="D416" s="10"/>
      <c r="E416" s="19" t="s">
        <v>679</v>
      </c>
      <c r="F416" s="11" t="str">
        <f t="shared" si="1"/>
        <v/>
      </c>
      <c r="G416" s="12"/>
      <c r="H416" s="58"/>
      <c r="I416" s="58"/>
      <c r="J416" s="22" t="s">
        <v>0</v>
      </c>
      <c r="K416" s="33" t="s">
        <v>0</v>
      </c>
      <c r="L416" s="22" t="s">
        <v>37</v>
      </c>
      <c r="M416" s="33" t="s">
        <v>0</v>
      </c>
      <c r="N416" s="33" t="s">
        <v>0</v>
      </c>
      <c r="O416" s="33" t="s">
        <v>37</v>
      </c>
      <c r="P416" s="33" t="s">
        <v>0</v>
      </c>
      <c r="Q416" s="33" t="s">
        <v>37</v>
      </c>
      <c r="R416" s="33" t="s">
        <v>0</v>
      </c>
      <c r="S416" s="33" t="s">
        <v>0</v>
      </c>
      <c r="T416" s="33" t="s">
        <v>37</v>
      </c>
      <c r="U416" s="22" t="s">
        <v>37</v>
      </c>
      <c r="V416" s="22" t="s">
        <v>37</v>
      </c>
      <c r="W416" s="22" t="s">
        <v>37</v>
      </c>
      <c r="X416" s="22" t="s">
        <v>37</v>
      </c>
      <c r="Y416" s="22" t="s">
        <v>37</v>
      </c>
      <c r="Z416" s="22" t="s">
        <v>37</v>
      </c>
      <c r="AA416" s="22" t="s">
        <v>37</v>
      </c>
      <c r="AB416" s="22" t="s">
        <v>37</v>
      </c>
      <c r="AC416" s="22" t="s">
        <v>37</v>
      </c>
      <c r="AD416" s="22" t="s">
        <v>0</v>
      </c>
      <c r="AE416" s="22" t="s">
        <v>37</v>
      </c>
      <c r="AF416" s="34" t="s">
        <v>98</v>
      </c>
      <c r="AK416" s="22" t="s">
        <v>437</v>
      </c>
      <c r="AP416" s="15" t="str">
        <f t="shared" si="2"/>
        <v>0xDAC00800</v>
      </c>
      <c r="AQ416" s="16"/>
      <c r="AR416" s="17" t="str">
        <f t="shared" si="3"/>
        <v>rev32,                                                          </v>
      </c>
      <c r="AS416" s="17" t="str">
        <f t="shared" si="4"/>
        <v>		rev32,                                                          	/* 0xDAC00800	REV32     	 */</v>
      </c>
      <c r="AT416" s="17" t="str">
        <f t="shared" si="5"/>
        <v>		0xDAC00800,	/* REV32     	rev32	 */</v>
      </c>
    </row>
    <row r="417" ht="12.75" customHeight="1">
      <c r="A417" s="3" t="s">
        <v>680</v>
      </c>
      <c r="B417" s="23" t="s">
        <v>63</v>
      </c>
      <c r="C417" s="9" t="s">
        <v>681</v>
      </c>
      <c r="D417" s="10"/>
      <c r="F417" s="11" t="str">
        <f t="shared" ref="F417:F1192" si="6">textjoin("_",true,G417:H417)</f>
        <v/>
      </c>
      <c r="G417" s="12"/>
      <c r="H417" s="13"/>
      <c r="I417" s="13"/>
      <c r="J417" s="14"/>
      <c r="K417" s="14"/>
      <c r="L417" s="14"/>
      <c r="M417" s="14"/>
      <c r="N417" s="14" t="s">
        <v>0</v>
      </c>
      <c r="O417" s="14" t="s">
        <v>0</v>
      </c>
      <c r="P417" s="14" t="s">
        <v>0</v>
      </c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5" t="str">
        <f t="shared" si="2"/>
        <v/>
      </c>
      <c r="AQ417" s="16"/>
      <c r="AR417" s="17" t="str">
        <f t="shared" ref="AR417:AR1192" si="7">if(AND(isblank($C417),isblank($D417),not(isblank($E417))),
      textjoin("",false,
LEFT(textjoin("_",true,"ARM64Op",lower($E417),$F417)&amp;REPT(" ",64),64)
      ),""
)</f>
        <v/>
      </c>
      <c r="AS417" s="17" t="str">
        <f t="shared" ref="AS417:AS1192" si="8">if(not(isblank($C417)),
  textjoin("",true,"/* ",$C417," */"),
  if(not(isblank($D417)),
    textjoin("",true,char(9),"/* ",$D417," */"),
    if(isblank($E417),"ERRRORRRRR!!!!!",
      textjoin("",false,
        $B417,char(9),char(9),
        LEFT(concatenate(textjoin("_",true,"ARM64Op",lower($E417),$F417),",")&amp;REPT(" ",64),64)
        ,char(9),textjoin("",true,"/* ",$AP417,char(9),LEFT($E417&amp;REPT(" ",10),10),char(9),$I417," */")
      )
    )
  )
)</f>
        <v>/* Data Processing – SIMD and floating point */</v>
      </c>
      <c r="AT417" s="17" t="str">
        <f t="shared" ref="AT417:AT1192" si="9">if(not(isblank($C417)),
  textjoin("",true,"/* ",$C417," */"),
  if(not(isblank($D417)),
    textjoin("",true,char(9),"/* ",$D417," */"),
    if(isblank($E417),"ERRRORRRRR!!!!!",
      textjoin("",false,
        $B417,char(9),char(9),
        $AP417,
        ",",char(9),textjoin("",true,
        "/* ",
        LEFT(textjoin("",true,$E417)&amp;REPT(" ",10),10),
        char(9),textjoin("_",true,
          "ARM64Op",lower($E417),$F417
        ),char(9),$I417," */")
      )
    )
  )
)</f>
        <v>/* Data Processing – SIMD and floating point */</v>
      </c>
    </row>
    <row r="418" ht="12.75" customHeight="1">
      <c r="A418" s="8" t="s">
        <v>682</v>
      </c>
      <c r="B418" s="23" t="s">
        <v>63</v>
      </c>
      <c r="C418" s="9"/>
      <c r="D418" s="10" t="s">
        <v>683</v>
      </c>
      <c r="F418" s="11" t="str">
        <f t="shared" si="6"/>
        <v/>
      </c>
      <c r="G418" s="12"/>
      <c r="H418" s="13"/>
      <c r="I418" s="13"/>
      <c r="J418" s="27" t="s">
        <v>444</v>
      </c>
      <c r="K418" s="14" t="s">
        <v>37</v>
      </c>
      <c r="L418" s="27" t="s">
        <v>182</v>
      </c>
      <c r="M418" s="14" t="s">
        <v>0</v>
      </c>
      <c r="N418" s="28" t="s">
        <v>0</v>
      </c>
      <c r="O418" s="28" t="s">
        <v>0</v>
      </c>
      <c r="P418" s="28" t="s">
        <v>0</v>
      </c>
      <c r="Q418" s="14" t="s">
        <v>37</v>
      </c>
      <c r="R418" s="27" t="s">
        <v>684</v>
      </c>
      <c r="T418" s="14" t="s">
        <v>37</v>
      </c>
      <c r="U418" s="27" t="s">
        <v>685</v>
      </c>
      <c r="W418" s="27" t="s">
        <v>626</v>
      </c>
      <c r="Z418" s="27" t="s">
        <v>686</v>
      </c>
      <c r="AF418" s="29" t="s">
        <v>98</v>
      </c>
      <c r="AK418" s="27" t="s">
        <v>437</v>
      </c>
      <c r="AP418" s="15" t="str">
        <f t="shared" si="2"/>
        <v/>
      </c>
      <c r="AQ418" s="16"/>
      <c r="AR418" s="17" t="str">
        <f t="shared" si="7"/>
        <v/>
      </c>
      <c r="AS418" s="17" t="str">
        <f t="shared" si="8"/>
        <v>	/* Floating-point&lt;-&gt;fixed-point conversions */</v>
      </c>
      <c r="AT418" s="17" t="str">
        <f t="shared" si="9"/>
        <v>	/* Floating-point&lt;-&gt;fixed-point conversions */</v>
      </c>
    </row>
    <row r="419" ht="12.75" customHeight="1">
      <c r="A419" s="8" t="s">
        <v>687</v>
      </c>
      <c r="B419" s="23" t="s">
        <v>63</v>
      </c>
      <c r="C419" s="9"/>
      <c r="D419" s="10"/>
      <c r="E419" s="19" t="s">
        <v>688</v>
      </c>
      <c r="F419" s="11" t="str">
        <f t="shared" si="6"/>
        <v>scalar_fixed_point_32_bit_to_single_precision</v>
      </c>
      <c r="G419" s="11" t="s">
        <v>689</v>
      </c>
      <c r="H419" s="21" t="s">
        <v>690</v>
      </c>
      <c r="I419" s="21"/>
      <c r="J419" s="22" t="s">
        <v>37</v>
      </c>
      <c r="K419" s="33" t="s">
        <v>37</v>
      </c>
      <c r="L419" s="59" t="s">
        <v>37</v>
      </c>
      <c r="M419" s="33" t="s">
        <v>0</v>
      </c>
      <c r="N419" s="33" t="s">
        <v>0</v>
      </c>
      <c r="O419" s="33" t="s">
        <v>0</v>
      </c>
      <c r="P419" s="33" t="s">
        <v>0</v>
      </c>
      <c r="Q419" s="33" t="s">
        <v>37</v>
      </c>
      <c r="R419" s="22" t="s">
        <v>37</v>
      </c>
      <c r="S419" s="22" t="s">
        <v>37</v>
      </c>
      <c r="T419" s="33" t="s">
        <v>37</v>
      </c>
      <c r="U419" s="22" t="s">
        <v>37</v>
      </c>
      <c r="V419" s="22" t="s">
        <v>37</v>
      </c>
      <c r="W419" s="22" t="s">
        <v>37</v>
      </c>
      <c r="X419" s="22" t="s">
        <v>0</v>
      </c>
      <c r="Y419" s="22" t="s">
        <v>37</v>
      </c>
      <c r="Z419" s="22" t="s">
        <v>45</v>
      </c>
      <c r="AA419" s="22" t="s">
        <v>45</v>
      </c>
      <c r="AB419" s="22" t="s">
        <v>45</v>
      </c>
      <c r="AC419" s="22" t="s">
        <v>45</v>
      </c>
      <c r="AD419" s="22" t="s">
        <v>45</v>
      </c>
      <c r="AE419" s="22" t="s">
        <v>45</v>
      </c>
      <c r="AF419" s="34" t="s">
        <v>98</v>
      </c>
      <c r="AK419" s="22" t="s">
        <v>437</v>
      </c>
      <c r="AP419" s="15" t="str">
        <f t="shared" si="2"/>
        <v>0x1E020000</v>
      </c>
      <c r="AQ419" s="16"/>
      <c r="AR419" s="17" t="str">
        <f t="shared" si="7"/>
        <v>ARM64Op_scvtf_scalar_fixed_point_32_bit_to_single_precision     </v>
      </c>
      <c r="AS419" s="17" t="str">
        <f t="shared" si="8"/>
        <v>//		ARM64Op_scvtf_scalar_fixed_point_32_bit_to_single_precision,    	/* 0x1E020000	SCVTF     	 */</v>
      </c>
      <c r="AT419" s="17" t="str">
        <f t="shared" si="9"/>
        <v>//		0x1E020000,	/* SCVTF     	ARM64Op_scvtf_scalar_fixed_point_32_bit_to_single_precision	 */</v>
      </c>
    </row>
    <row r="420" ht="12.75" customHeight="1">
      <c r="A420" s="3" t="s">
        <v>691</v>
      </c>
      <c r="B420" s="23" t="s">
        <v>63</v>
      </c>
      <c r="C420" s="9"/>
      <c r="D420" s="10"/>
      <c r="E420" s="19" t="s">
        <v>692</v>
      </c>
      <c r="F420" s="11" t="str">
        <f t="shared" si="6"/>
        <v>scalar_fixed_point_32_bit_to_single_precision</v>
      </c>
      <c r="G420" s="11" t="s">
        <v>689</v>
      </c>
      <c r="H420" s="21" t="s">
        <v>690</v>
      </c>
      <c r="I420" s="21"/>
      <c r="J420" s="22" t="s">
        <v>37</v>
      </c>
      <c r="K420" s="33" t="s">
        <v>37</v>
      </c>
      <c r="L420" s="59" t="s">
        <v>37</v>
      </c>
      <c r="M420" s="33" t="s">
        <v>0</v>
      </c>
      <c r="N420" s="33" t="s">
        <v>0</v>
      </c>
      <c r="O420" s="33" t="s">
        <v>0</v>
      </c>
      <c r="P420" s="33" t="s">
        <v>0</v>
      </c>
      <c r="Q420" s="33" t="s">
        <v>37</v>
      </c>
      <c r="R420" s="22" t="s">
        <v>37</v>
      </c>
      <c r="S420" s="22" t="s">
        <v>37</v>
      </c>
      <c r="T420" s="33" t="s">
        <v>37</v>
      </c>
      <c r="U420" s="22" t="s">
        <v>37</v>
      </c>
      <c r="V420" s="22" t="s">
        <v>37</v>
      </c>
      <c r="W420" s="22" t="s">
        <v>37</v>
      </c>
      <c r="X420" s="22" t="s">
        <v>0</v>
      </c>
      <c r="Y420" s="22" t="s">
        <v>0</v>
      </c>
      <c r="Z420" s="22" t="s">
        <v>45</v>
      </c>
      <c r="AA420" s="22" t="s">
        <v>45</v>
      </c>
      <c r="AB420" s="22" t="s">
        <v>45</v>
      </c>
      <c r="AC420" s="22" t="s">
        <v>45</v>
      </c>
      <c r="AD420" s="22" t="s">
        <v>45</v>
      </c>
      <c r="AE420" s="22" t="s">
        <v>45</v>
      </c>
      <c r="AF420" s="34" t="s">
        <v>98</v>
      </c>
      <c r="AK420" s="22" t="s">
        <v>437</v>
      </c>
      <c r="AP420" s="15" t="str">
        <f t="shared" si="2"/>
        <v>0x1E030000</v>
      </c>
      <c r="AQ420" s="16"/>
      <c r="AR420" s="17" t="str">
        <f t="shared" si="7"/>
        <v>ARM64Op_ucvtf_scalar_fixed_point_32_bit_to_single_precision     </v>
      </c>
      <c r="AS420" s="17" t="str">
        <f t="shared" si="8"/>
        <v>//		ARM64Op_ucvtf_scalar_fixed_point_32_bit_to_single_precision,    	/* 0x1E030000	UCVTF     	 */</v>
      </c>
      <c r="AT420" s="17" t="str">
        <f t="shared" si="9"/>
        <v>//		0x1E030000,	/* UCVTF     	ARM64Op_ucvtf_scalar_fixed_point_32_bit_to_single_precision	 */</v>
      </c>
    </row>
    <row r="421" ht="12.75" customHeight="1">
      <c r="A421" s="3" t="s">
        <v>693</v>
      </c>
      <c r="B421" s="23" t="s">
        <v>63</v>
      </c>
      <c r="C421" s="9"/>
      <c r="D421" s="10"/>
      <c r="E421" s="19" t="s">
        <v>694</v>
      </c>
      <c r="F421" s="11" t="str">
        <f t="shared" si="6"/>
        <v>scalar_fixed_point_Single_precision_to_32_bit</v>
      </c>
      <c r="G421" s="11" t="s">
        <v>689</v>
      </c>
      <c r="H421" s="21" t="s">
        <v>695</v>
      </c>
      <c r="I421" s="21"/>
      <c r="J421" s="22" t="s">
        <v>37</v>
      </c>
      <c r="K421" s="33" t="s">
        <v>37</v>
      </c>
      <c r="L421" s="59" t="s">
        <v>37</v>
      </c>
      <c r="M421" s="33" t="s">
        <v>0</v>
      </c>
      <c r="N421" s="33" t="s">
        <v>0</v>
      </c>
      <c r="O421" s="33" t="s">
        <v>0</v>
      </c>
      <c r="P421" s="33" t="s">
        <v>0</v>
      </c>
      <c r="Q421" s="33" t="s">
        <v>37</v>
      </c>
      <c r="R421" s="22" t="s">
        <v>0</v>
      </c>
      <c r="S421" s="22" t="s">
        <v>0</v>
      </c>
      <c r="T421" s="33" t="s">
        <v>37</v>
      </c>
      <c r="U421" s="22" t="s">
        <v>0</v>
      </c>
      <c r="V421" s="22" t="s">
        <v>0</v>
      </c>
      <c r="W421" s="22" t="s">
        <v>37</v>
      </c>
      <c r="X421" s="22" t="s">
        <v>37</v>
      </c>
      <c r="Y421" s="22" t="s">
        <v>37</v>
      </c>
      <c r="Z421" s="22" t="s">
        <v>45</v>
      </c>
      <c r="AA421" s="22" t="s">
        <v>45</v>
      </c>
      <c r="AB421" s="22" t="s">
        <v>45</v>
      </c>
      <c r="AC421" s="22" t="s">
        <v>45</v>
      </c>
      <c r="AD421" s="22" t="s">
        <v>45</v>
      </c>
      <c r="AE421" s="22" t="s">
        <v>45</v>
      </c>
      <c r="AF421" s="34" t="s">
        <v>98</v>
      </c>
      <c r="AK421" s="22" t="s">
        <v>437</v>
      </c>
      <c r="AP421" s="15" t="str">
        <f t="shared" si="2"/>
        <v>0x1ED80000</v>
      </c>
      <c r="AQ421" s="16"/>
      <c r="AR421" s="17" t="str">
        <f t="shared" si="7"/>
        <v>ARM64Op_fcvtzs_scalar_fixed_point_Single_precision_to_32_bit    </v>
      </c>
      <c r="AS421" s="17" t="str">
        <f t="shared" si="8"/>
        <v>//		ARM64Op_fcvtzs_scalar_fixed_point_Single_precision_to_32_bit,   	/* 0x1ED80000	FCVTZS    	 */</v>
      </c>
      <c r="AT421" s="17" t="str">
        <f t="shared" si="9"/>
        <v>//		0x1ED80000,	/* FCVTZS    	ARM64Op_fcvtzs_scalar_fixed_point_Single_precision_to_32_bit	 */</v>
      </c>
    </row>
    <row r="422" ht="12.75" customHeight="1">
      <c r="A422" s="8" t="s">
        <v>696</v>
      </c>
      <c r="B422" s="23" t="s">
        <v>63</v>
      </c>
      <c r="C422" s="9"/>
      <c r="D422" s="10"/>
      <c r="E422" s="19" t="s">
        <v>697</v>
      </c>
      <c r="F422" s="11" t="str">
        <f t="shared" si="6"/>
        <v>scalar_fixed_point_Single_precision_to_32_bit</v>
      </c>
      <c r="G422" s="11" t="s">
        <v>689</v>
      </c>
      <c r="H422" s="21" t="s">
        <v>695</v>
      </c>
      <c r="I422" s="21"/>
      <c r="J422" s="22" t="s">
        <v>37</v>
      </c>
      <c r="K422" s="33" t="s">
        <v>37</v>
      </c>
      <c r="L422" s="59" t="s">
        <v>37</v>
      </c>
      <c r="M422" s="33" t="s">
        <v>0</v>
      </c>
      <c r="N422" s="33" t="s">
        <v>0</v>
      </c>
      <c r="O422" s="33" t="s">
        <v>0</v>
      </c>
      <c r="P422" s="33" t="s">
        <v>0</v>
      </c>
      <c r="Q422" s="33" t="s">
        <v>37</v>
      </c>
      <c r="R422" s="22" t="s">
        <v>0</v>
      </c>
      <c r="S422" s="22" t="s">
        <v>0</v>
      </c>
      <c r="T422" s="33" t="s">
        <v>37</v>
      </c>
      <c r="U422" s="22" t="s">
        <v>0</v>
      </c>
      <c r="V422" s="22" t="s">
        <v>0</v>
      </c>
      <c r="W422" s="22" t="s">
        <v>37</v>
      </c>
      <c r="X422" s="22" t="s">
        <v>37</v>
      </c>
      <c r="Y422" s="22" t="s">
        <v>0</v>
      </c>
      <c r="Z422" s="22" t="s">
        <v>45</v>
      </c>
      <c r="AA422" s="22" t="s">
        <v>45</v>
      </c>
      <c r="AB422" s="22" t="s">
        <v>45</v>
      </c>
      <c r="AC422" s="22" t="s">
        <v>45</v>
      </c>
      <c r="AD422" s="22" t="s">
        <v>45</v>
      </c>
      <c r="AE422" s="22" t="s">
        <v>45</v>
      </c>
      <c r="AF422" s="34" t="s">
        <v>98</v>
      </c>
      <c r="AK422" s="22" t="s">
        <v>437</v>
      </c>
      <c r="AP422" s="15" t="str">
        <f t="shared" si="2"/>
        <v>0x1ED90000</v>
      </c>
      <c r="AQ422" s="16"/>
      <c r="AR422" s="17" t="str">
        <f t="shared" si="7"/>
        <v>ARM64Op_fcvtzu_scalar_fixed_point_Single_precision_to_32_bit    </v>
      </c>
      <c r="AS422" s="17" t="str">
        <f t="shared" si="8"/>
        <v>//		ARM64Op_fcvtzu_scalar_fixed_point_Single_precision_to_32_bit,   	/* 0x1ED90000	FCVTZU    	 */</v>
      </c>
      <c r="AT422" s="17" t="str">
        <f t="shared" si="9"/>
        <v>//		0x1ED90000,	/* FCVTZU    	ARM64Op_fcvtzu_scalar_fixed_point_Single_precision_to_32_bit	 */</v>
      </c>
    </row>
    <row r="423" ht="12.75" customHeight="1">
      <c r="A423" s="8" t="s">
        <v>698</v>
      </c>
      <c r="B423" s="23" t="s">
        <v>63</v>
      </c>
      <c r="C423" s="9"/>
      <c r="D423" s="10"/>
      <c r="E423" s="19" t="s">
        <v>688</v>
      </c>
      <c r="F423" s="11" t="str">
        <f t="shared" si="6"/>
        <v>scalar_fixed_point_32_bit_to_double_precision</v>
      </c>
      <c r="G423" s="11" t="s">
        <v>689</v>
      </c>
      <c r="H423" s="21" t="s">
        <v>699</v>
      </c>
      <c r="I423" s="21"/>
      <c r="J423" s="22" t="s">
        <v>37</v>
      </c>
      <c r="K423" s="33" t="s">
        <v>37</v>
      </c>
      <c r="L423" s="59" t="s">
        <v>37</v>
      </c>
      <c r="M423" s="33" t="s">
        <v>0</v>
      </c>
      <c r="N423" s="33" t="s">
        <v>0</v>
      </c>
      <c r="O423" s="33" t="s">
        <v>0</v>
      </c>
      <c r="P423" s="33" t="s">
        <v>0</v>
      </c>
      <c r="Q423" s="33" t="s">
        <v>37</v>
      </c>
      <c r="R423" s="22" t="s">
        <v>37</v>
      </c>
      <c r="S423" s="22" t="s">
        <v>37</v>
      </c>
      <c r="T423" s="33" t="s">
        <v>37</v>
      </c>
      <c r="U423" s="22" t="s">
        <v>37</v>
      </c>
      <c r="V423" s="22" t="s">
        <v>37</v>
      </c>
      <c r="W423" s="22" t="s">
        <v>37</v>
      </c>
      <c r="X423" s="22" t="s">
        <v>0</v>
      </c>
      <c r="Y423" s="22" t="s">
        <v>37</v>
      </c>
      <c r="Z423" s="22" t="s">
        <v>45</v>
      </c>
      <c r="AA423" s="22" t="s">
        <v>45</v>
      </c>
      <c r="AB423" s="22" t="s">
        <v>45</v>
      </c>
      <c r="AC423" s="22" t="s">
        <v>45</v>
      </c>
      <c r="AD423" s="22" t="s">
        <v>45</v>
      </c>
      <c r="AE423" s="22" t="s">
        <v>45</v>
      </c>
      <c r="AF423" s="34" t="s">
        <v>98</v>
      </c>
      <c r="AK423" s="22" t="s">
        <v>437</v>
      </c>
      <c r="AP423" s="15" t="str">
        <f t="shared" si="2"/>
        <v>0x1E020000</v>
      </c>
      <c r="AQ423" s="16"/>
      <c r="AR423" s="17" t="str">
        <f t="shared" si="7"/>
        <v>ARM64Op_scvtf_scalar_fixed_point_32_bit_to_double_precision     </v>
      </c>
      <c r="AS423" s="17" t="str">
        <f t="shared" si="8"/>
        <v>//		ARM64Op_scvtf_scalar_fixed_point_32_bit_to_double_precision,    	/* 0x1E020000	SCVTF     	 */</v>
      </c>
      <c r="AT423" s="17" t="str">
        <f t="shared" si="9"/>
        <v>//		0x1E020000,	/* SCVTF     	ARM64Op_scvtf_scalar_fixed_point_32_bit_to_double_precision	 */</v>
      </c>
    </row>
    <row r="424" ht="12.75" customHeight="1">
      <c r="A424" s="3" t="s">
        <v>700</v>
      </c>
      <c r="B424" s="23" t="s">
        <v>63</v>
      </c>
      <c r="C424" s="9"/>
      <c r="D424" s="10"/>
      <c r="E424" s="19" t="s">
        <v>692</v>
      </c>
      <c r="F424" s="11" t="str">
        <f t="shared" si="6"/>
        <v>scalar_fixed_point_32_bit_to_double_precision</v>
      </c>
      <c r="G424" s="11" t="s">
        <v>689</v>
      </c>
      <c r="H424" s="21" t="s">
        <v>699</v>
      </c>
      <c r="I424" s="21"/>
      <c r="J424" s="22" t="s">
        <v>37</v>
      </c>
      <c r="K424" s="33" t="s">
        <v>37</v>
      </c>
      <c r="L424" s="59" t="s">
        <v>37</v>
      </c>
      <c r="M424" s="33" t="s">
        <v>0</v>
      </c>
      <c r="N424" s="33" t="s">
        <v>0</v>
      </c>
      <c r="O424" s="33" t="s">
        <v>0</v>
      </c>
      <c r="P424" s="33" t="s">
        <v>0</v>
      </c>
      <c r="Q424" s="33" t="s">
        <v>37</v>
      </c>
      <c r="R424" s="22" t="s">
        <v>37</v>
      </c>
      <c r="S424" s="22" t="s">
        <v>37</v>
      </c>
      <c r="T424" s="33" t="s">
        <v>37</v>
      </c>
      <c r="U424" s="22" t="s">
        <v>37</v>
      </c>
      <c r="V424" s="22" t="s">
        <v>37</v>
      </c>
      <c r="W424" s="22" t="s">
        <v>37</v>
      </c>
      <c r="X424" s="22" t="s">
        <v>0</v>
      </c>
      <c r="Y424" s="22" t="s">
        <v>0</v>
      </c>
      <c r="Z424" s="22" t="s">
        <v>45</v>
      </c>
      <c r="AA424" s="22" t="s">
        <v>45</v>
      </c>
      <c r="AB424" s="22" t="s">
        <v>45</v>
      </c>
      <c r="AC424" s="22" t="s">
        <v>45</v>
      </c>
      <c r="AD424" s="22" t="s">
        <v>45</v>
      </c>
      <c r="AE424" s="22" t="s">
        <v>45</v>
      </c>
      <c r="AF424" s="34" t="s">
        <v>98</v>
      </c>
      <c r="AK424" s="22" t="s">
        <v>437</v>
      </c>
      <c r="AP424" s="15" t="str">
        <f t="shared" si="2"/>
        <v>0x1E030000</v>
      </c>
      <c r="AQ424" s="16"/>
      <c r="AR424" s="17" t="str">
        <f t="shared" si="7"/>
        <v>ARM64Op_ucvtf_scalar_fixed_point_32_bit_to_double_precision     </v>
      </c>
      <c r="AS424" s="17" t="str">
        <f t="shared" si="8"/>
        <v>//		ARM64Op_ucvtf_scalar_fixed_point_32_bit_to_double_precision,    	/* 0x1E030000	UCVTF     	 */</v>
      </c>
      <c r="AT424" s="17" t="str">
        <f t="shared" si="9"/>
        <v>//		0x1E030000,	/* UCVTF     	ARM64Op_ucvtf_scalar_fixed_point_32_bit_to_double_precision	 */</v>
      </c>
    </row>
    <row r="425" ht="12.75" customHeight="1">
      <c r="A425" s="8" t="s">
        <v>701</v>
      </c>
      <c r="B425" s="23" t="s">
        <v>63</v>
      </c>
      <c r="C425" s="9"/>
      <c r="D425" s="10"/>
      <c r="E425" s="19" t="s">
        <v>694</v>
      </c>
      <c r="F425" s="11" t="str">
        <f t="shared" si="6"/>
        <v>scalar_fixed_point_Double_precision_to_32_bit</v>
      </c>
      <c r="G425" s="11" t="s">
        <v>689</v>
      </c>
      <c r="H425" s="21" t="s">
        <v>702</v>
      </c>
      <c r="I425" s="21"/>
      <c r="J425" s="22" t="s">
        <v>37</v>
      </c>
      <c r="K425" s="33" t="s">
        <v>37</v>
      </c>
      <c r="L425" s="59" t="s">
        <v>37</v>
      </c>
      <c r="M425" s="33" t="s">
        <v>0</v>
      </c>
      <c r="N425" s="33" t="s">
        <v>0</v>
      </c>
      <c r="O425" s="33" t="s">
        <v>0</v>
      </c>
      <c r="P425" s="33" t="s">
        <v>0</v>
      </c>
      <c r="Q425" s="33" t="s">
        <v>37</v>
      </c>
      <c r="R425" s="22" t="s">
        <v>0</v>
      </c>
      <c r="S425" s="22" t="s">
        <v>0</v>
      </c>
      <c r="T425" s="33" t="s">
        <v>37</v>
      </c>
      <c r="U425" s="22" t="s">
        <v>0</v>
      </c>
      <c r="V425" s="22" t="s">
        <v>0</v>
      </c>
      <c r="W425" s="22" t="s">
        <v>37</v>
      </c>
      <c r="X425" s="22" t="s">
        <v>37</v>
      </c>
      <c r="Y425" s="22" t="s">
        <v>37</v>
      </c>
      <c r="Z425" s="22" t="s">
        <v>45</v>
      </c>
      <c r="AA425" s="22" t="s">
        <v>45</v>
      </c>
      <c r="AB425" s="22" t="s">
        <v>45</v>
      </c>
      <c r="AC425" s="22" t="s">
        <v>45</v>
      </c>
      <c r="AD425" s="22" t="s">
        <v>45</v>
      </c>
      <c r="AE425" s="22" t="s">
        <v>45</v>
      </c>
      <c r="AF425" s="34" t="s">
        <v>98</v>
      </c>
      <c r="AK425" s="22" t="s">
        <v>437</v>
      </c>
      <c r="AP425" s="15" t="str">
        <f t="shared" si="2"/>
        <v>0x1ED80000</v>
      </c>
      <c r="AQ425" s="16"/>
      <c r="AR425" s="17" t="str">
        <f t="shared" si="7"/>
        <v>ARM64Op_fcvtzs_scalar_fixed_point_Double_precision_to_32_bit    </v>
      </c>
      <c r="AS425" s="17" t="str">
        <f t="shared" si="8"/>
        <v>//		ARM64Op_fcvtzs_scalar_fixed_point_Double_precision_to_32_bit,   	/* 0x1ED80000	FCVTZS    	 */</v>
      </c>
      <c r="AT425" s="17" t="str">
        <f t="shared" si="9"/>
        <v>//		0x1ED80000,	/* FCVTZS    	ARM64Op_fcvtzs_scalar_fixed_point_Double_precision_to_32_bit	 */</v>
      </c>
    </row>
    <row r="426" ht="12.75" customHeight="1">
      <c r="A426" s="8" t="s">
        <v>703</v>
      </c>
      <c r="B426" s="23" t="s">
        <v>63</v>
      </c>
      <c r="C426" s="9"/>
      <c r="D426" s="10"/>
      <c r="E426" s="19" t="s">
        <v>697</v>
      </c>
      <c r="F426" s="11" t="str">
        <f t="shared" si="6"/>
        <v>scalar_fixed_point_Double_precision_to_32_bit</v>
      </c>
      <c r="G426" s="11" t="s">
        <v>689</v>
      </c>
      <c r="H426" s="21" t="s">
        <v>702</v>
      </c>
      <c r="I426" s="21"/>
      <c r="J426" s="22" t="s">
        <v>37</v>
      </c>
      <c r="K426" s="33" t="s">
        <v>37</v>
      </c>
      <c r="L426" s="59" t="s">
        <v>37</v>
      </c>
      <c r="M426" s="33" t="s">
        <v>0</v>
      </c>
      <c r="N426" s="33" t="s">
        <v>0</v>
      </c>
      <c r="O426" s="33" t="s">
        <v>0</v>
      </c>
      <c r="P426" s="33" t="s">
        <v>0</v>
      </c>
      <c r="Q426" s="33" t="s">
        <v>37</v>
      </c>
      <c r="R426" s="22" t="s">
        <v>0</v>
      </c>
      <c r="S426" s="22" t="s">
        <v>0</v>
      </c>
      <c r="T426" s="33" t="s">
        <v>37</v>
      </c>
      <c r="U426" s="22" t="s">
        <v>0</v>
      </c>
      <c r="V426" s="22" t="s">
        <v>0</v>
      </c>
      <c r="W426" s="22" t="s">
        <v>37</v>
      </c>
      <c r="X426" s="22" t="s">
        <v>37</v>
      </c>
      <c r="Y426" s="22" t="s">
        <v>0</v>
      </c>
      <c r="Z426" s="22" t="s">
        <v>45</v>
      </c>
      <c r="AA426" s="22" t="s">
        <v>45</v>
      </c>
      <c r="AB426" s="22" t="s">
        <v>45</v>
      </c>
      <c r="AC426" s="22" t="s">
        <v>45</v>
      </c>
      <c r="AD426" s="22" t="s">
        <v>45</v>
      </c>
      <c r="AE426" s="22" t="s">
        <v>45</v>
      </c>
      <c r="AF426" s="34" t="s">
        <v>98</v>
      </c>
      <c r="AK426" s="22" t="s">
        <v>437</v>
      </c>
      <c r="AP426" s="15" t="str">
        <f t="shared" si="2"/>
        <v>0x1ED90000</v>
      </c>
      <c r="AQ426" s="16"/>
      <c r="AR426" s="17" t="str">
        <f t="shared" si="7"/>
        <v>ARM64Op_fcvtzu_scalar_fixed_point_Double_precision_to_32_bit    </v>
      </c>
      <c r="AS426" s="17" t="str">
        <f t="shared" si="8"/>
        <v>//		ARM64Op_fcvtzu_scalar_fixed_point_Double_precision_to_32_bit,   	/* 0x1ED90000	FCVTZU    	 */</v>
      </c>
      <c r="AT426" s="17" t="str">
        <f t="shared" si="9"/>
        <v>//		0x1ED90000,	/* FCVTZU    	ARM64Op_fcvtzu_scalar_fixed_point_Double_precision_to_32_bit	 */</v>
      </c>
    </row>
    <row r="427" ht="12.75" customHeight="1">
      <c r="A427" s="3" t="s">
        <v>704</v>
      </c>
      <c r="B427" s="23" t="s">
        <v>63</v>
      </c>
      <c r="C427" s="9"/>
      <c r="D427" s="10"/>
      <c r="E427" s="19" t="s">
        <v>688</v>
      </c>
      <c r="F427" s="11" t="str">
        <f t="shared" si="6"/>
        <v>scalar_fixed_point_64_bit_to_single_precision</v>
      </c>
      <c r="G427" s="11" t="s">
        <v>689</v>
      </c>
      <c r="H427" s="21" t="s">
        <v>705</v>
      </c>
      <c r="I427" s="21"/>
      <c r="J427" s="22" t="s">
        <v>0</v>
      </c>
      <c r="K427" s="33" t="s">
        <v>37</v>
      </c>
      <c r="L427" s="59" t="s">
        <v>37</v>
      </c>
      <c r="M427" s="33" t="s">
        <v>0</v>
      </c>
      <c r="N427" s="33" t="s">
        <v>0</v>
      </c>
      <c r="O427" s="33" t="s">
        <v>0</v>
      </c>
      <c r="P427" s="33" t="s">
        <v>0</v>
      </c>
      <c r="Q427" s="33" t="s">
        <v>37</v>
      </c>
      <c r="R427" s="22" t="s">
        <v>37</v>
      </c>
      <c r="S427" s="22" t="s">
        <v>37</v>
      </c>
      <c r="T427" s="33" t="s">
        <v>37</v>
      </c>
      <c r="U427" s="22" t="s">
        <v>37</v>
      </c>
      <c r="V427" s="22" t="s">
        <v>37</v>
      </c>
      <c r="W427" s="22" t="s">
        <v>37</v>
      </c>
      <c r="X427" s="22" t="s">
        <v>0</v>
      </c>
      <c r="Y427" s="22" t="s">
        <v>37</v>
      </c>
      <c r="Z427" s="22" t="s">
        <v>45</v>
      </c>
      <c r="AA427" s="22" t="s">
        <v>45</v>
      </c>
      <c r="AB427" s="22" t="s">
        <v>45</v>
      </c>
      <c r="AC427" s="22" t="s">
        <v>45</v>
      </c>
      <c r="AD427" s="22" t="s">
        <v>45</v>
      </c>
      <c r="AE427" s="22" t="s">
        <v>45</v>
      </c>
      <c r="AF427" s="34" t="s">
        <v>98</v>
      </c>
      <c r="AK427" s="22" t="s">
        <v>437</v>
      </c>
      <c r="AP427" s="15" t="str">
        <f t="shared" si="2"/>
        <v>0x9E020000</v>
      </c>
      <c r="AQ427" s="16"/>
      <c r="AR427" s="17" t="str">
        <f t="shared" si="7"/>
        <v>ARM64Op_scvtf_scalar_fixed_point_64_bit_to_single_precision     </v>
      </c>
      <c r="AS427" s="17" t="str">
        <f t="shared" si="8"/>
        <v>//		ARM64Op_scvtf_scalar_fixed_point_64_bit_to_single_precision,    	/* 0x9E020000	SCVTF     	 */</v>
      </c>
      <c r="AT427" s="17" t="str">
        <f t="shared" si="9"/>
        <v>//		0x9E020000,	/* SCVTF     	ARM64Op_scvtf_scalar_fixed_point_64_bit_to_single_precision	 */</v>
      </c>
    </row>
    <row r="428" ht="12.75" customHeight="1">
      <c r="A428" s="3" t="s">
        <v>706</v>
      </c>
      <c r="B428" s="23" t="s">
        <v>63</v>
      </c>
      <c r="C428" s="9"/>
      <c r="D428" s="10"/>
      <c r="E428" s="19" t="s">
        <v>692</v>
      </c>
      <c r="F428" s="11" t="str">
        <f t="shared" si="6"/>
        <v>scalar_fixed_point_64_bit_to_single_precision</v>
      </c>
      <c r="G428" s="11" t="s">
        <v>689</v>
      </c>
      <c r="H428" s="21" t="s">
        <v>705</v>
      </c>
      <c r="I428" s="21"/>
      <c r="J428" s="22" t="s">
        <v>0</v>
      </c>
      <c r="K428" s="33" t="s">
        <v>37</v>
      </c>
      <c r="L428" s="59" t="s">
        <v>37</v>
      </c>
      <c r="M428" s="33" t="s">
        <v>0</v>
      </c>
      <c r="N428" s="33" t="s">
        <v>0</v>
      </c>
      <c r="O428" s="33" t="s">
        <v>0</v>
      </c>
      <c r="P428" s="33" t="s">
        <v>0</v>
      </c>
      <c r="Q428" s="33" t="s">
        <v>37</v>
      </c>
      <c r="R428" s="22" t="s">
        <v>37</v>
      </c>
      <c r="S428" s="22" t="s">
        <v>37</v>
      </c>
      <c r="T428" s="33" t="s">
        <v>37</v>
      </c>
      <c r="U428" s="22" t="s">
        <v>37</v>
      </c>
      <c r="V428" s="22" t="s">
        <v>37</v>
      </c>
      <c r="W428" s="22" t="s">
        <v>37</v>
      </c>
      <c r="X428" s="22" t="s">
        <v>0</v>
      </c>
      <c r="Y428" s="22" t="s">
        <v>0</v>
      </c>
      <c r="Z428" s="22" t="s">
        <v>45</v>
      </c>
      <c r="AA428" s="22" t="s">
        <v>45</v>
      </c>
      <c r="AB428" s="22" t="s">
        <v>45</v>
      </c>
      <c r="AC428" s="22" t="s">
        <v>45</v>
      </c>
      <c r="AD428" s="22" t="s">
        <v>45</v>
      </c>
      <c r="AE428" s="22" t="s">
        <v>45</v>
      </c>
      <c r="AF428" s="34" t="s">
        <v>98</v>
      </c>
      <c r="AK428" s="22" t="s">
        <v>437</v>
      </c>
      <c r="AP428" s="15" t="str">
        <f t="shared" si="2"/>
        <v>0x9E030000</v>
      </c>
      <c r="AQ428" s="16"/>
      <c r="AR428" s="17" t="str">
        <f t="shared" si="7"/>
        <v>ARM64Op_ucvtf_scalar_fixed_point_64_bit_to_single_precision     </v>
      </c>
      <c r="AS428" s="17" t="str">
        <f t="shared" si="8"/>
        <v>//		ARM64Op_ucvtf_scalar_fixed_point_64_bit_to_single_precision,    	/* 0x9E030000	UCVTF     	 */</v>
      </c>
      <c r="AT428" s="17" t="str">
        <f t="shared" si="9"/>
        <v>//		0x9E030000,	/* UCVTF     	ARM64Op_ucvtf_scalar_fixed_point_64_bit_to_single_precision	 */</v>
      </c>
    </row>
    <row r="429" ht="12.75" customHeight="1">
      <c r="A429" s="8" t="s">
        <v>707</v>
      </c>
      <c r="B429" s="23" t="s">
        <v>63</v>
      </c>
      <c r="C429" s="9"/>
      <c r="D429" s="10"/>
      <c r="E429" s="19" t="s">
        <v>694</v>
      </c>
      <c r="F429" s="11" t="str">
        <f t="shared" si="6"/>
        <v>scalar_fixed_point_Single_precision_to_64_bit</v>
      </c>
      <c r="G429" s="11" t="s">
        <v>689</v>
      </c>
      <c r="H429" s="21" t="s">
        <v>708</v>
      </c>
      <c r="I429" s="21"/>
      <c r="J429" s="22" t="s">
        <v>0</v>
      </c>
      <c r="K429" s="33" t="s">
        <v>37</v>
      </c>
      <c r="L429" s="59" t="s">
        <v>37</v>
      </c>
      <c r="M429" s="33" t="s">
        <v>0</v>
      </c>
      <c r="N429" s="33" t="s">
        <v>0</v>
      </c>
      <c r="O429" s="33" t="s">
        <v>0</v>
      </c>
      <c r="P429" s="33" t="s">
        <v>0</v>
      </c>
      <c r="Q429" s="33" t="s">
        <v>37</v>
      </c>
      <c r="R429" s="22" t="s">
        <v>0</v>
      </c>
      <c r="S429" s="22" t="s">
        <v>0</v>
      </c>
      <c r="T429" s="33" t="s">
        <v>37</v>
      </c>
      <c r="U429" s="22" t="s">
        <v>0</v>
      </c>
      <c r="V429" s="22" t="s">
        <v>0</v>
      </c>
      <c r="W429" s="22" t="s">
        <v>37</v>
      </c>
      <c r="X429" s="22" t="s">
        <v>37</v>
      </c>
      <c r="Y429" s="22" t="s">
        <v>37</v>
      </c>
      <c r="Z429" s="22" t="s">
        <v>45</v>
      </c>
      <c r="AA429" s="22" t="s">
        <v>45</v>
      </c>
      <c r="AB429" s="22" t="s">
        <v>45</v>
      </c>
      <c r="AC429" s="22" t="s">
        <v>45</v>
      </c>
      <c r="AD429" s="22" t="s">
        <v>45</v>
      </c>
      <c r="AE429" s="22" t="s">
        <v>45</v>
      </c>
      <c r="AF429" s="34" t="s">
        <v>98</v>
      </c>
      <c r="AK429" s="22" t="s">
        <v>437</v>
      </c>
      <c r="AP429" s="15" t="str">
        <f t="shared" si="2"/>
        <v>0x9ED80000</v>
      </c>
      <c r="AQ429" s="16"/>
      <c r="AR429" s="17" t="str">
        <f t="shared" si="7"/>
        <v>ARM64Op_fcvtzs_scalar_fixed_point_Single_precision_to_64_bit    </v>
      </c>
      <c r="AS429" s="17" t="str">
        <f t="shared" si="8"/>
        <v>//		ARM64Op_fcvtzs_scalar_fixed_point_Single_precision_to_64_bit,   	/* 0x9ED80000	FCVTZS    	 */</v>
      </c>
      <c r="AT429" s="17" t="str">
        <f t="shared" si="9"/>
        <v>//		0x9ED80000,	/* FCVTZS    	ARM64Op_fcvtzs_scalar_fixed_point_Single_precision_to_64_bit	 */</v>
      </c>
    </row>
    <row r="430" ht="12.75" customHeight="1">
      <c r="A430" s="8" t="s">
        <v>709</v>
      </c>
      <c r="B430" s="23" t="s">
        <v>63</v>
      </c>
      <c r="C430" s="9"/>
      <c r="D430" s="10"/>
      <c r="E430" s="19" t="s">
        <v>697</v>
      </c>
      <c r="F430" s="11" t="str">
        <f t="shared" si="6"/>
        <v>scalar_fixed_point_Single_precision_to_64_bit</v>
      </c>
      <c r="G430" s="11" t="s">
        <v>689</v>
      </c>
      <c r="H430" s="21" t="s">
        <v>708</v>
      </c>
      <c r="I430" s="21"/>
      <c r="J430" s="22" t="s">
        <v>0</v>
      </c>
      <c r="K430" s="33" t="s">
        <v>37</v>
      </c>
      <c r="L430" s="59" t="s">
        <v>37</v>
      </c>
      <c r="M430" s="33" t="s">
        <v>0</v>
      </c>
      <c r="N430" s="33" t="s">
        <v>0</v>
      </c>
      <c r="O430" s="33" t="s">
        <v>0</v>
      </c>
      <c r="P430" s="33" t="s">
        <v>0</v>
      </c>
      <c r="Q430" s="33" t="s">
        <v>37</v>
      </c>
      <c r="R430" s="22" t="s">
        <v>0</v>
      </c>
      <c r="S430" s="22" t="s">
        <v>0</v>
      </c>
      <c r="T430" s="33" t="s">
        <v>37</v>
      </c>
      <c r="U430" s="22" t="s">
        <v>0</v>
      </c>
      <c r="V430" s="22" t="s">
        <v>0</v>
      </c>
      <c r="W430" s="22" t="s">
        <v>37</v>
      </c>
      <c r="X430" s="22" t="s">
        <v>37</v>
      </c>
      <c r="Y430" s="22" t="s">
        <v>0</v>
      </c>
      <c r="Z430" s="22" t="s">
        <v>45</v>
      </c>
      <c r="AA430" s="22" t="s">
        <v>45</v>
      </c>
      <c r="AB430" s="22" t="s">
        <v>45</v>
      </c>
      <c r="AC430" s="22" t="s">
        <v>45</v>
      </c>
      <c r="AD430" s="22" t="s">
        <v>45</v>
      </c>
      <c r="AE430" s="22" t="s">
        <v>45</v>
      </c>
      <c r="AF430" s="34" t="s">
        <v>98</v>
      </c>
      <c r="AK430" s="22" t="s">
        <v>437</v>
      </c>
      <c r="AP430" s="15" t="str">
        <f t="shared" si="2"/>
        <v>0x9ED90000</v>
      </c>
      <c r="AQ430" s="16"/>
      <c r="AR430" s="17" t="str">
        <f t="shared" si="7"/>
        <v>ARM64Op_fcvtzu_scalar_fixed_point_Single_precision_to_64_bit    </v>
      </c>
      <c r="AS430" s="17" t="str">
        <f t="shared" si="8"/>
        <v>//		ARM64Op_fcvtzu_scalar_fixed_point_Single_precision_to_64_bit,   	/* 0x9ED90000	FCVTZU    	 */</v>
      </c>
      <c r="AT430" s="17" t="str">
        <f t="shared" si="9"/>
        <v>//		0x9ED90000,	/* FCVTZU    	ARM64Op_fcvtzu_scalar_fixed_point_Single_precision_to_64_bit	 */</v>
      </c>
    </row>
    <row r="431" ht="12.75" customHeight="1">
      <c r="A431" s="3" t="s">
        <v>710</v>
      </c>
      <c r="B431" s="23" t="s">
        <v>63</v>
      </c>
      <c r="C431" s="9"/>
      <c r="D431" s="10"/>
      <c r="E431" s="19" t="s">
        <v>688</v>
      </c>
      <c r="F431" s="11" t="str">
        <f t="shared" si="6"/>
        <v>scalar_fixed_point_64_bit_to_double_precision</v>
      </c>
      <c r="G431" s="11" t="s">
        <v>689</v>
      </c>
      <c r="H431" s="21" t="s">
        <v>711</v>
      </c>
      <c r="I431" s="21"/>
      <c r="J431" s="22" t="s">
        <v>0</v>
      </c>
      <c r="K431" s="33" t="s">
        <v>37</v>
      </c>
      <c r="L431" s="59" t="s">
        <v>37</v>
      </c>
      <c r="M431" s="33" t="s">
        <v>0</v>
      </c>
      <c r="N431" s="33" t="s">
        <v>0</v>
      </c>
      <c r="O431" s="33" t="s">
        <v>0</v>
      </c>
      <c r="P431" s="33" t="s">
        <v>0</v>
      </c>
      <c r="Q431" s="33" t="s">
        <v>37</v>
      </c>
      <c r="R431" s="22" t="s">
        <v>37</v>
      </c>
      <c r="S431" s="22" t="s">
        <v>37</v>
      </c>
      <c r="T431" s="33" t="s">
        <v>37</v>
      </c>
      <c r="U431" s="22" t="s">
        <v>37</v>
      </c>
      <c r="V431" s="22" t="s">
        <v>37</v>
      </c>
      <c r="W431" s="22" t="s">
        <v>37</v>
      </c>
      <c r="X431" s="22" t="s">
        <v>0</v>
      </c>
      <c r="Y431" s="22" t="s">
        <v>37</v>
      </c>
      <c r="Z431" s="22" t="s">
        <v>45</v>
      </c>
      <c r="AA431" s="22" t="s">
        <v>45</v>
      </c>
      <c r="AB431" s="22" t="s">
        <v>45</v>
      </c>
      <c r="AC431" s="22" t="s">
        <v>45</v>
      </c>
      <c r="AD431" s="22" t="s">
        <v>45</v>
      </c>
      <c r="AE431" s="22" t="s">
        <v>45</v>
      </c>
      <c r="AF431" s="34" t="s">
        <v>98</v>
      </c>
      <c r="AK431" s="22" t="s">
        <v>437</v>
      </c>
      <c r="AP431" s="15" t="str">
        <f t="shared" si="2"/>
        <v>0x9E020000</v>
      </c>
      <c r="AQ431" s="16"/>
      <c r="AR431" s="17" t="str">
        <f t="shared" si="7"/>
        <v>ARM64Op_scvtf_scalar_fixed_point_64_bit_to_double_precision     </v>
      </c>
      <c r="AS431" s="17" t="str">
        <f t="shared" si="8"/>
        <v>//		ARM64Op_scvtf_scalar_fixed_point_64_bit_to_double_precision,    	/* 0x9E020000	SCVTF     	 */</v>
      </c>
      <c r="AT431" s="17" t="str">
        <f t="shared" si="9"/>
        <v>//		0x9E020000,	/* SCVTF     	ARM64Op_scvtf_scalar_fixed_point_64_bit_to_double_precision	 */</v>
      </c>
    </row>
    <row r="432" ht="12.75" customHeight="1">
      <c r="A432" s="8" t="s">
        <v>712</v>
      </c>
      <c r="B432" s="23" t="s">
        <v>63</v>
      </c>
      <c r="C432" s="9"/>
      <c r="D432" s="10"/>
      <c r="E432" s="19" t="s">
        <v>692</v>
      </c>
      <c r="F432" s="11" t="str">
        <f t="shared" si="6"/>
        <v>scalar_fixed_point_64_bit_to_double_precision</v>
      </c>
      <c r="G432" s="11" t="s">
        <v>689</v>
      </c>
      <c r="H432" s="21" t="s">
        <v>711</v>
      </c>
      <c r="I432" s="21"/>
      <c r="J432" s="22" t="s">
        <v>0</v>
      </c>
      <c r="K432" s="33" t="s">
        <v>37</v>
      </c>
      <c r="L432" s="59" t="s">
        <v>37</v>
      </c>
      <c r="M432" s="33" t="s">
        <v>0</v>
      </c>
      <c r="N432" s="33" t="s">
        <v>0</v>
      </c>
      <c r="O432" s="33" t="s">
        <v>0</v>
      </c>
      <c r="P432" s="33" t="s">
        <v>0</v>
      </c>
      <c r="Q432" s="33" t="s">
        <v>37</v>
      </c>
      <c r="R432" s="22" t="s">
        <v>37</v>
      </c>
      <c r="S432" s="22" t="s">
        <v>37</v>
      </c>
      <c r="T432" s="33" t="s">
        <v>37</v>
      </c>
      <c r="U432" s="22" t="s">
        <v>37</v>
      </c>
      <c r="V432" s="22" t="s">
        <v>37</v>
      </c>
      <c r="W432" s="22" t="s">
        <v>37</v>
      </c>
      <c r="X432" s="22" t="s">
        <v>0</v>
      </c>
      <c r="Y432" s="22" t="s">
        <v>0</v>
      </c>
      <c r="Z432" s="22" t="s">
        <v>45</v>
      </c>
      <c r="AA432" s="22" t="s">
        <v>45</v>
      </c>
      <c r="AB432" s="22" t="s">
        <v>45</v>
      </c>
      <c r="AC432" s="22" t="s">
        <v>45</v>
      </c>
      <c r="AD432" s="22" t="s">
        <v>45</v>
      </c>
      <c r="AE432" s="22" t="s">
        <v>45</v>
      </c>
      <c r="AF432" s="34" t="s">
        <v>98</v>
      </c>
      <c r="AK432" s="22" t="s">
        <v>437</v>
      </c>
      <c r="AP432" s="15" t="str">
        <f t="shared" si="2"/>
        <v>0x9E030000</v>
      </c>
      <c r="AQ432" s="16"/>
      <c r="AR432" s="17" t="str">
        <f t="shared" si="7"/>
        <v>ARM64Op_ucvtf_scalar_fixed_point_64_bit_to_double_precision     </v>
      </c>
      <c r="AS432" s="17" t="str">
        <f t="shared" si="8"/>
        <v>//		ARM64Op_ucvtf_scalar_fixed_point_64_bit_to_double_precision,    	/* 0x9E030000	UCVTF     	 */</v>
      </c>
      <c r="AT432" s="17" t="str">
        <f t="shared" si="9"/>
        <v>//		0x9E030000,	/* UCVTF     	ARM64Op_ucvtf_scalar_fixed_point_64_bit_to_double_precision	 */</v>
      </c>
    </row>
    <row r="433" ht="12.75" customHeight="1">
      <c r="A433" s="8" t="s">
        <v>713</v>
      </c>
      <c r="B433" s="23" t="s">
        <v>63</v>
      </c>
      <c r="C433" s="9"/>
      <c r="D433" s="10"/>
      <c r="E433" s="19" t="s">
        <v>694</v>
      </c>
      <c r="F433" s="11" t="str">
        <f t="shared" si="6"/>
        <v>scalar_fixed_point_Double_precision_to_64_bit</v>
      </c>
      <c r="G433" s="11" t="s">
        <v>689</v>
      </c>
      <c r="H433" s="21" t="s">
        <v>714</v>
      </c>
      <c r="I433" s="21"/>
      <c r="J433" s="22" t="s">
        <v>0</v>
      </c>
      <c r="K433" s="33" t="s">
        <v>37</v>
      </c>
      <c r="L433" s="59" t="s">
        <v>37</v>
      </c>
      <c r="M433" s="33" t="s">
        <v>0</v>
      </c>
      <c r="N433" s="33" t="s">
        <v>0</v>
      </c>
      <c r="O433" s="33" t="s">
        <v>0</v>
      </c>
      <c r="P433" s="33" t="s">
        <v>0</v>
      </c>
      <c r="Q433" s="33" t="s">
        <v>37</v>
      </c>
      <c r="R433" s="22" t="s">
        <v>0</v>
      </c>
      <c r="S433" s="22" t="s">
        <v>0</v>
      </c>
      <c r="T433" s="33" t="s">
        <v>37</v>
      </c>
      <c r="U433" s="22" t="s">
        <v>0</v>
      </c>
      <c r="V433" s="22" t="s">
        <v>0</v>
      </c>
      <c r="W433" s="22" t="s">
        <v>37</v>
      </c>
      <c r="X433" s="22" t="s">
        <v>37</v>
      </c>
      <c r="Y433" s="22" t="s">
        <v>37</v>
      </c>
      <c r="Z433" s="22" t="s">
        <v>45</v>
      </c>
      <c r="AA433" s="22" t="s">
        <v>45</v>
      </c>
      <c r="AB433" s="22" t="s">
        <v>45</v>
      </c>
      <c r="AC433" s="22" t="s">
        <v>45</v>
      </c>
      <c r="AD433" s="22" t="s">
        <v>45</v>
      </c>
      <c r="AE433" s="22" t="s">
        <v>45</v>
      </c>
      <c r="AF433" s="34" t="s">
        <v>98</v>
      </c>
      <c r="AK433" s="22" t="s">
        <v>437</v>
      </c>
      <c r="AP433" s="15" t="str">
        <f t="shared" si="2"/>
        <v>0x9ED80000</v>
      </c>
      <c r="AQ433" s="16"/>
      <c r="AR433" s="17" t="str">
        <f t="shared" si="7"/>
        <v>ARM64Op_fcvtzs_scalar_fixed_point_Double_precision_to_64_bit    </v>
      </c>
      <c r="AS433" s="17" t="str">
        <f t="shared" si="8"/>
        <v>//		ARM64Op_fcvtzs_scalar_fixed_point_Double_precision_to_64_bit,   	/* 0x9ED80000	FCVTZS    	 */</v>
      </c>
      <c r="AT433" s="17" t="str">
        <f t="shared" si="9"/>
        <v>//		0x9ED80000,	/* FCVTZS    	ARM64Op_fcvtzs_scalar_fixed_point_Double_precision_to_64_bit	 */</v>
      </c>
    </row>
    <row r="434" ht="12.75" customHeight="1">
      <c r="A434" s="3" t="s">
        <v>715</v>
      </c>
      <c r="B434" s="23" t="s">
        <v>63</v>
      </c>
      <c r="C434" s="9"/>
      <c r="D434" s="10"/>
      <c r="E434" s="19" t="s">
        <v>697</v>
      </c>
      <c r="F434" s="11" t="str">
        <f t="shared" si="6"/>
        <v>scalar_fixed_point_Double_precision_to_64_bit</v>
      </c>
      <c r="G434" s="11" t="s">
        <v>689</v>
      </c>
      <c r="H434" s="21" t="s">
        <v>714</v>
      </c>
      <c r="I434" s="21"/>
      <c r="J434" s="22" t="s">
        <v>0</v>
      </c>
      <c r="K434" s="33" t="s">
        <v>37</v>
      </c>
      <c r="L434" s="59" t="s">
        <v>37</v>
      </c>
      <c r="M434" s="33" t="s">
        <v>0</v>
      </c>
      <c r="N434" s="33" t="s">
        <v>0</v>
      </c>
      <c r="O434" s="33" t="s">
        <v>0</v>
      </c>
      <c r="P434" s="33" t="s">
        <v>0</v>
      </c>
      <c r="Q434" s="33" t="s">
        <v>37</v>
      </c>
      <c r="R434" s="22" t="s">
        <v>0</v>
      </c>
      <c r="S434" s="22" t="s">
        <v>0</v>
      </c>
      <c r="T434" s="33" t="s">
        <v>37</v>
      </c>
      <c r="U434" s="22" t="s">
        <v>0</v>
      </c>
      <c r="V434" s="22" t="s">
        <v>0</v>
      </c>
      <c r="W434" s="22" t="s">
        <v>37</v>
      </c>
      <c r="X434" s="22" t="s">
        <v>37</v>
      </c>
      <c r="Y434" s="22" t="s">
        <v>0</v>
      </c>
      <c r="Z434" s="22" t="s">
        <v>45</v>
      </c>
      <c r="AA434" s="22" t="s">
        <v>45</v>
      </c>
      <c r="AB434" s="22" t="s">
        <v>45</v>
      </c>
      <c r="AC434" s="22" t="s">
        <v>45</v>
      </c>
      <c r="AD434" s="22" t="s">
        <v>45</v>
      </c>
      <c r="AE434" s="22" t="s">
        <v>45</v>
      </c>
      <c r="AF434" s="34" t="s">
        <v>98</v>
      </c>
      <c r="AK434" s="22" t="s">
        <v>437</v>
      </c>
      <c r="AP434" s="15" t="str">
        <f t="shared" si="2"/>
        <v>0x9ED90000</v>
      </c>
      <c r="AQ434" s="16"/>
      <c r="AR434" s="17" t="str">
        <f t="shared" si="7"/>
        <v>ARM64Op_fcvtzu_scalar_fixed_point_Double_precision_to_64_bit    </v>
      </c>
      <c r="AS434" s="17" t="str">
        <f t="shared" si="8"/>
        <v>//		ARM64Op_fcvtzu_scalar_fixed_point_Double_precision_to_64_bit,   	/* 0x9ED90000	FCVTZU    	 */</v>
      </c>
      <c r="AT434" s="17" t="str">
        <f t="shared" si="9"/>
        <v>//		0x9ED90000,	/* FCVTZU    	ARM64Op_fcvtzu_scalar_fixed_point_Double_precision_to_64_bit	 */</v>
      </c>
    </row>
    <row r="435" ht="12.75" customHeight="1">
      <c r="A435" s="3" t="s">
        <v>716</v>
      </c>
      <c r="B435" s="23" t="s">
        <v>63</v>
      </c>
      <c r="C435" s="9"/>
      <c r="D435" s="10" t="s">
        <v>717</v>
      </c>
      <c r="F435" s="11" t="str">
        <f t="shared" si="6"/>
        <v/>
      </c>
      <c r="G435" s="12"/>
      <c r="H435" s="13"/>
      <c r="I435" s="13"/>
      <c r="J435" s="27" t="s">
        <v>718</v>
      </c>
      <c r="K435" s="14" t="s">
        <v>37</v>
      </c>
      <c r="L435" s="27" t="s">
        <v>182</v>
      </c>
      <c r="M435" s="14" t="s">
        <v>0</v>
      </c>
      <c r="N435" s="28" t="s">
        <v>0</v>
      </c>
      <c r="O435" s="28" t="s">
        <v>0</v>
      </c>
      <c r="P435" s="28" t="s">
        <v>0</v>
      </c>
      <c r="Q435" s="14" t="s">
        <v>37</v>
      </c>
      <c r="R435" s="27" t="s">
        <v>684</v>
      </c>
      <c r="T435" s="14" t="s">
        <v>0</v>
      </c>
      <c r="U435" s="27" t="s">
        <v>377</v>
      </c>
      <c r="Z435" s="27" t="s">
        <v>59</v>
      </c>
      <c r="AD435" s="14" t="s">
        <v>37</v>
      </c>
      <c r="AE435" s="14" t="s">
        <v>0</v>
      </c>
      <c r="AF435" s="29" t="s">
        <v>98</v>
      </c>
      <c r="AK435" s="27" t="s">
        <v>434</v>
      </c>
      <c r="AL435" s="27" t="s">
        <v>574</v>
      </c>
      <c r="AP435" s="15" t="str">
        <f t="shared" si="2"/>
        <v/>
      </c>
      <c r="AQ435" s="16"/>
      <c r="AR435" s="17" t="str">
        <f t="shared" si="7"/>
        <v/>
      </c>
      <c r="AS435" s="17" t="str">
        <f t="shared" si="8"/>
        <v>	/* Floating-point conditional compare */</v>
      </c>
      <c r="AT435" s="17" t="str">
        <f t="shared" si="9"/>
        <v>	/* Floating-point conditional compare */</v>
      </c>
    </row>
    <row r="436" ht="12.75" customHeight="1">
      <c r="A436" s="8" t="s">
        <v>719</v>
      </c>
      <c r="B436" s="23" t="s">
        <v>63</v>
      </c>
      <c r="C436" s="9"/>
      <c r="D436" s="10"/>
      <c r="E436" s="19" t="s">
        <v>720</v>
      </c>
      <c r="F436" s="11" t="str">
        <f t="shared" si="6"/>
        <v>Single_precision</v>
      </c>
      <c r="G436" s="12"/>
      <c r="H436" s="58" t="s">
        <v>721</v>
      </c>
      <c r="I436" s="58"/>
      <c r="J436" s="22" t="s">
        <v>37</v>
      </c>
      <c r="K436" s="33" t="s">
        <v>37</v>
      </c>
      <c r="L436" s="22" t="s">
        <v>37</v>
      </c>
      <c r="M436" s="33" t="s">
        <v>0</v>
      </c>
      <c r="N436" s="33" t="s">
        <v>0</v>
      </c>
      <c r="O436" s="33" t="s">
        <v>0</v>
      </c>
      <c r="P436" s="33" t="s">
        <v>0</v>
      </c>
      <c r="Q436" s="33" t="s">
        <v>37</v>
      </c>
      <c r="R436" s="22" t="s">
        <v>37</v>
      </c>
      <c r="S436" s="22" t="s">
        <v>37</v>
      </c>
      <c r="T436" s="33" t="s">
        <v>0</v>
      </c>
      <c r="U436" s="22" t="s">
        <v>377</v>
      </c>
      <c r="Z436" s="22" t="s">
        <v>59</v>
      </c>
      <c r="AD436" s="33" t="s">
        <v>37</v>
      </c>
      <c r="AE436" s="33" t="s">
        <v>0</v>
      </c>
      <c r="AF436" s="34" t="s">
        <v>98</v>
      </c>
      <c r="AK436" s="22" t="s">
        <v>37</v>
      </c>
      <c r="AL436" s="22" t="s">
        <v>574</v>
      </c>
      <c r="AP436" s="15" t="str">
        <f t="shared" si="2"/>
        <v>0x1E200400</v>
      </c>
      <c r="AQ436" s="16"/>
      <c r="AR436" s="17" t="str">
        <f t="shared" si="7"/>
        <v>ARM64Op_fccmp_Single_precision                                  </v>
      </c>
      <c r="AS436" s="17" t="str">
        <f t="shared" si="8"/>
        <v>//		ARM64Op_fccmp_Single_precision,                                 	/* 0x1E200400	FCCMP     	 */</v>
      </c>
      <c r="AT436" s="17" t="str">
        <f t="shared" si="9"/>
        <v>//		0x1E200400,	/* FCCMP     	ARM64Op_fccmp_Single_precision	 */</v>
      </c>
    </row>
    <row r="437" ht="12.75" customHeight="1">
      <c r="A437" s="8" t="s">
        <v>722</v>
      </c>
      <c r="B437" s="23" t="s">
        <v>63</v>
      </c>
      <c r="C437" s="9"/>
      <c r="D437" s="10"/>
      <c r="E437" s="19" t="s">
        <v>723</v>
      </c>
      <c r="F437" s="11" t="str">
        <f t="shared" si="6"/>
        <v>Single_precision</v>
      </c>
      <c r="G437" s="12"/>
      <c r="H437" s="58" t="s">
        <v>721</v>
      </c>
      <c r="I437" s="58"/>
      <c r="J437" s="22" t="s">
        <v>37</v>
      </c>
      <c r="K437" s="33" t="s">
        <v>37</v>
      </c>
      <c r="L437" s="22" t="s">
        <v>37</v>
      </c>
      <c r="M437" s="33" t="s">
        <v>0</v>
      </c>
      <c r="N437" s="33" t="s">
        <v>0</v>
      </c>
      <c r="O437" s="33" t="s">
        <v>0</v>
      </c>
      <c r="P437" s="33" t="s">
        <v>0</v>
      </c>
      <c r="Q437" s="33" t="s">
        <v>37</v>
      </c>
      <c r="R437" s="22" t="s">
        <v>37</v>
      </c>
      <c r="S437" s="22" t="s">
        <v>37</v>
      </c>
      <c r="T437" s="33" t="s">
        <v>0</v>
      </c>
      <c r="U437" s="22" t="s">
        <v>377</v>
      </c>
      <c r="Z437" s="22" t="s">
        <v>59</v>
      </c>
      <c r="AD437" s="33" t="s">
        <v>37</v>
      </c>
      <c r="AE437" s="33" t="s">
        <v>0</v>
      </c>
      <c r="AF437" s="34" t="s">
        <v>98</v>
      </c>
      <c r="AK437" s="22" t="s">
        <v>0</v>
      </c>
      <c r="AL437" s="22" t="s">
        <v>574</v>
      </c>
      <c r="AP437" s="15" t="str">
        <f t="shared" si="2"/>
        <v>0x1E200410</v>
      </c>
      <c r="AQ437" s="16"/>
      <c r="AR437" s="17" t="str">
        <f t="shared" si="7"/>
        <v>ARM64Op_fccmpe_Single_precision                                 </v>
      </c>
      <c r="AS437" s="17" t="str">
        <f t="shared" si="8"/>
        <v>//		ARM64Op_fccmpe_Single_precision,                                	/* 0x1E200410	FCCMPE    	 */</v>
      </c>
      <c r="AT437" s="17" t="str">
        <f t="shared" si="9"/>
        <v>//		0x1E200410,	/* FCCMPE    	ARM64Op_fccmpe_Single_precision	 */</v>
      </c>
    </row>
    <row r="438" ht="12.75" customHeight="1">
      <c r="A438" s="3" t="s">
        <v>724</v>
      </c>
      <c r="B438" s="23" t="s">
        <v>63</v>
      </c>
      <c r="C438" s="9"/>
      <c r="D438" s="10"/>
      <c r="E438" s="19" t="s">
        <v>720</v>
      </c>
      <c r="F438" s="11" t="str">
        <f t="shared" si="6"/>
        <v>Double_precision</v>
      </c>
      <c r="G438" s="12"/>
      <c r="H438" s="58" t="s">
        <v>725</v>
      </c>
      <c r="I438" s="58"/>
      <c r="J438" s="22" t="s">
        <v>37</v>
      </c>
      <c r="K438" s="33" t="s">
        <v>37</v>
      </c>
      <c r="L438" s="22" t="s">
        <v>37</v>
      </c>
      <c r="M438" s="33" t="s">
        <v>0</v>
      </c>
      <c r="N438" s="33" t="s">
        <v>0</v>
      </c>
      <c r="O438" s="33" t="s">
        <v>0</v>
      </c>
      <c r="P438" s="33" t="s">
        <v>0</v>
      </c>
      <c r="Q438" s="33" t="s">
        <v>37</v>
      </c>
      <c r="R438" s="22" t="s">
        <v>37</v>
      </c>
      <c r="S438" s="22" t="s">
        <v>0</v>
      </c>
      <c r="T438" s="33" t="s">
        <v>0</v>
      </c>
      <c r="U438" s="22" t="s">
        <v>377</v>
      </c>
      <c r="Z438" s="22" t="s">
        <v>59</v>
      </c>
      <c r="AD438" s="33" t="s">
        <v>37</v>
      </c>
      <c r="AE438" s="33" t="s">
        <v>0</v>
      </c>
      <c r="AF438" s="34" t="s">
        <v>98</v>
      </c>
      <c r="AK438" s="22" t="s">
        <v>37</v>
      </c>
      <c r="AL438" s="22" t="s">
        <v>574</v>
      </c>
      <c r="AP438" s="15" t="str">
        <f t="shared" si="2"/>
        <v>0x1E600400</v>
      </c>
      <c r="AQ438" s="16"/>
      <c r="AR438" s="17" t="str">
        <f t="shared" si="7"/>
        <v>ARM64Op_fccmp_Double_precision                                  </v>
      </c>
      <c r="AS438" s="17" t="str">
        <f t="shared" si="8"/>
        <v>//		ARM64Op_fccmp_Double_precision,                                 	/* 0x1E600400	FCCMP     	 */</v>
      </c>
      <c r="AT438" s="17" t="str">
        <f t="shared" si="9"/>
        <v>//		0x1E600400,	/* FCCMP     	ARM64Op_fccmp_Double_precision	 */</v>
      </c>
    </row>
    <row r="439" ht="12.75" customHeight="1">
      <c r="A439" s="8" t="s">
        <v>726</v>
      </c>
      <c r="B439" s="23" t="s">
        <v>63</v>
      </c>
      <c r="C439" s="9"/>
      <c r="D439" s="10"/>
      <c r="E439" s="19" t="s">
        <v>723</v>
      </c>
      <c r="F439" s="11" t="str">
        <f t="shared" si="6"/>
        <v>Double_precision</v>
      </c>
      <c r="G439" s="12"/>
      <c r="H439" s="58" t="s">
        <v>725</v>
      </c>
      <c r="I439" s="58"/>
      <c r="J439" s="22" t="s">
        <v>37</v>
      </c>
      <c r="K439" s="33" t="s">
        <v>37</v>
      </c>
      <c r="L439" s="22" t="s">
        <v>37</v>
      </c>
      <c r="M439" s="33" t="s">
        <v>0</v>
      </c>
      <c r="N439" s="33" t="s">
        <v>0</v>
      </c>
      <c r="O439" s="33" t="s">
        <v>0</v>
      </c>
      <c r="P439" s="33" t="s">
        <v>0</v>
      </c>
      <c r="Q439" s="33" t="s">
        <v>37</v>
      </c>
      <c r="R439" s="22" t="s">
        <v>37</v>
      </c>
      <c r="S439" s="22" t="s">
        <v>0</v>
      </c>
      <c r="T439" s="33" t="s">
        <v>0</v>
      </c>
      <c r="U439" s="22" t="s">
        <v>377</v>
      </c>
      <c r="Z439" s="22" t="s">
        <v>59</v>
      </c>
      <c r="AD439" s="33" t="s">
        <v>37</v>
      </c>
      <c r="AE439" s="33" t="s">
        <v>0</v>
      </c>
      <c r="AF439" s="34" t="s">
        <v>98</v>
      </c>
      <c r="AK439" s="22" t="s">
        <v>0</v>
      </c>
      <c r="AL439" s="22" t="s">
        <v>574</v>
      </c>
      <c r="AP439" s="15" t="str">
        <f t="shared" si="2"/>
        <v>0x1E600410</v>
      </c>
      <c r="AQ439" s="16"/>
      <c r="AR439" s="17" t="str">
        <f t="shared" si="7"/>
        <v>ARM64Op_fccmpe_Double_precision                                 </v>
      </c>
      <c r="AS439" s="17" t="str">
        <f t="shared" si="8"/>
        <v>//		ARM64Op_fccmpe_Double_precision,                                	/* 0x1E600410	FCCMPE    	 */</v>
      </c>
      <c r="AT439" s="17" t="str">
        <f t="shared" si="9"/>
        <v>//		0x1E600410,	/* FCCMPE    	ARM64Op_fccmpe_Double_precision	 */</v>
      </c>
    </row>
    <row r="440" ht="12.75" customHeight="1">
      <c r="A440" s="8" t="s">
        <v>727</v>
      </c>
      <c r="B440" s="23" t="s">
        <v>63</v>
      </c>
      <c r="C440" s="9"/>
      <c r="D440" s="10" t="s">
        <v>728</v>
      </c>
      <c r="F440" s="11" t="str">
        <f t="shared" si="6"/>
        <v/>
      </c>
      <c r="G440" s="12"/>
      <c r="H440" s="13"/>
      <c r="I440" s="13"/>
      <c r="J440" s="27" t="s">
        <v>718</v>
      </c>
      <c r="K440" s="14" t="s">
        <v>37</v>
      </c>
      <c r="L440" s="27" t="s">
        <v>182</v>
      </c>
      <c r="M440" s="14" t="s">
        <v>0</v>
      </c>
      <c r="N440" s="28" t="s">
        <v>0</v>
      </c>
      <c r="O440" s="28" t="s">
        <v>0</v>
      </c>
      <c r="P440" s="28" t="s">
        <v>0</v>
      </c>
      <c r="Q440" s="14" t="s">
        <v>37</v>
      </c>
      <c r="R440" s="27" t="s">
        <v>684</v>
      </c>
      <c r="T440" s="14" t="s">
        <v>0</v>
      </c>
      <c r="U440" s="27" t="s">
        <v>377</v>
      </c>
      <c r="Z440" s="27" t="s">
        <v>626</v>
      </c>
      <c r="AD440" s="14" t="s">
        <v>0</v>
      </c>
      <c r="AE440" s="14" t="s">
        <v>37</v>
      </c>
      <c r="AF440" s="29" t="s">
        <v>98</v>
      </c>
      <c r="AK440" s="27" t="s">
        <v>437</v>
      </c>
      <c r="AP440" s="15" t="str">
        <f t="shared" si="2"/>
        <v/>
      </c>
      <c r="AQ440" s="16"/>
      <c r="AR440" s="17" t="str">
        <f t="shared" si="7"/>
        <v/>
      </c>
      <c r="AS440" s="17" t="str">
        <f t="shared" si="8"/>
        <v>	/* Floating-point data-processing (2 source) */</v>
      </c>
      <c r="AT440" s="17" t="str">
        <f t="shared" si="9"/>
        <v>	/* Floating-point data-processing (2 source) */</v>
      </c>
    </row>
    <row r="441" ht="12.75" customHeight="1">
      <c r="A441" s="3" t="s">
        <v>729</v>
      </c>
      <c r="B441" s="23" t="s">
        <v>63</v>
      </c>
      <c r="C441" s="9"/>
      <c r="D441" s="10"/>
      <c r="E441" s="19" t="s">
        <v>730</v>
      </c>
      <c r="F441" s="11" t="str">
        <f t="shared" si="6"/>
        <v>scalar_Single_precision</v>
      </c>
      <c r="G441" s="11" t="s">
        <v>731</v>
      </c>
      <c r="H441" s="21" t="s">
        <v>721</v>
      </c>
      <c r="I441" s="21"/>
      <c r="J441" s="22" t="s">
        <v>37</v>
      </c>
      <c r="K441" s="33" t="s">
        <v>37</v>
      </c>
      <c r="L441" s="22" t="s">
        <v>37</v>
      </c>
      <c r="M441" s="33" t="s">
        <v>0</v>
      </c>
      <c r="N441" s="33" t="s">
        <v>0</v>
      </c>
      <c r="O441" s="33" t="s">
        <v>0</v>
      </c>
      <c r="P441" s="33" t="s">
        <v>0</v>
      </c>
      <c r="Q441" s="33" t="s">
        <v>37</v>
      </c>
      <c r="R441" s="22" t="s">
        <v>37</v>
      </c>
      <c r="S441" s="22" t="s">
        <v>37</v>
      </c>
      <c r="T441" s="33" t="s">
        <v>0</v>
      </c>
      <c r="U441" s="22" t="s">
        <v>377</v>
      </c>
      <c r="Z441" s="22" t="s">
        <v>37</v>
      </c>
      <c r="AA441" s="22" t="s">
        <v>37</v>
      </c>
      <c r="AB441" s="22" t="s">
        <v>37</v>
      </c>
      <c r="AC441" s="22" t="s">
        <v>37</v>
      </c>
      <c r="AD441" s="33" t="s">
        <v>0</v>
      </c>
      <c r="AE441" s="33" t="s">
        <v>37</v>
      </c>
      <c r="AF441" s="34" t="s">
        <v>98</v>
      </c>
      <c r="AK441" s="22" t="s">
        <v>437</v>
      </c>
      <c r="AP441" s="15" t="str">
        <f t="shared" si="2"/>
        <v>0x1E200800</v>
      </c>
      <c r="AQ441" s="16"/>
      <c r="AR441" s="17" t="str">
        <f t="shared" si="7"/>
        <v>ARM64Op_fmul_scalar_Single_precision                            </v>
      </c>
      <c r="AS441" s="17" t="str">
        <f t="shared" si="8"/>
        <v>//		ARM64Op_fmul_scalar_Single_precision,                           	/* 0x1E200800	FMUL      	 */</v>
      </c>
      <c r="AT441" s="17" t="str">
        <f t="shared" si="9"/>
        <v>//		0x1E200800,	/* FMUL      	ARM64Op_fmul_scalar_Single_precision	 */</v>
      </c>
    </row>
    <row r="442" ht="12.75" customHeight="1">
      <c r="A442" s="3" t="s">
        <v>732</v>
      </c>
      <c r="B442" s="23" t="s">
        <v>63</v>
      </c>
      <c r="C442" s="9"/>
      <c r="D442" s="10"/>
      <c r="E442" s="19" t="s">
        <v>733</v>
      </c>
      <c r="F442" s="11" t="str">
        <f t="shared" si="6"/>
        <v>scalar_Single_precision</v>
      </c>
      <c r="G442" s="11" t="s">
        <v>731</v>
      </c>
      <c r="H442" s="21" t="s">
        <v>721</v>
      </c>
      <c r="I442" s="21"/>
      <c r="J442" s="22" t="s">
        <v>37</v>
      </c>
      <c r="K442" s="33" t="s">
        <v>37</v>
      </c>
      <c r="L442" s="22" t="s">
        <v>37</v>
      </c>
      <c r="M442" s="33" t="s">
        <v>0</v>
      </c>
      <c r="N442" s="33" t="s">
        <v>0</v>
      </c>
      <c r="O442" s="33" t="s">
        <v>0</v>
      </c>
      <c r="P442" s="33" t="s">
        <v>0</v>
      </c>
      <c r="Q442" s="33" t="s">
        <v>37</v>
      </c>
      <c r="R442" s="22" t="s">
        <v>37</v>
      </c>
      <c r="S442" s="22" t="s">
        <v>37</v>
      </c>
      <c r="T442" s="33" t="s">
        <v>0</v>
      </c>
      <c r="U442" s="22" t="s">
        <v>377</v>
      </c>
      <c r="Z442" s="22" t="s">
        <v>37</v>
      </c>
      <c r="AA442" s="22" t="s">
        <v>37</v>
      </c>
      <c r="AB442" s="22" t="s">
        <v>37</v>
      </c>
      <c r="AC442" s="22" t="s">
        <v>0</v>
      </c>
      <c r="AD442" s="33" t="s">
        <v>0</v>
      </c>
      <c r="AE442" s="33" t="s">
        <v>37</v>
      </c>
      <c r="AF442" s="34" t="s">
        <v>98</v>
      </c>
      <c r="AK442" s="22" t="s">
        <v>437</v>
      </c>
      <c r="AP442" s="15" t="str">
        <f t="shared" si="2"/>
        <v>0x1E201800</v>
      </c>
      <c r="AQ442" s="16"/>
      <c r="AR442" s="17" t="str">
        <f t="shared" si="7"/>
        <v>ARM64Op_fdiv_scalar_Single_precision                            </v>
      </c>
      <c r="AS442" s="17" t="str">
        <f t="shared" si="8"/>
        <v>//		ARM64Op_fdiv_scalar_Single_precision,                           	/* 0x1E201800	FDIV      	 */</v>
      </c>
      <c r="AT442" s="17" t="str">
        <f t="shared" si="9"/>
        <v>//		0x1E201800,	/* FDIV      	ARM64Op_fdiv_scalar_Single_precision	 */</v>
      </c>
    </row>
    <row r="443" ht="12.75" customHeight="1">
      <c r="A443" s="8" t="s">
        <v>734</v>
      </c>
      <c r="B443" s="23" t="s">
        <v>63</v>
      </c>
      <c r="C443" s="9"/>
      <c r="D443" s="10"/>
      <c r="E443" s="19" t="s">
        <v>735</v>
      </c>
      <c r="F443" s="11" t="str">
        <f t="shared" si="6"/>
        <v>scalar_Single_precision</v>
      </c>
      <c r="G443" s="11" t="s">
        <v>731</v>
      </c>
      <c r="H443" s="21" t="s">
        <v>721</v>
      </c>
      <c r="I443" s="21"/>
      <c r="J443" s="22" t="s">
        <v>37</v>
      </c>
      <c r="K443" s="33" t="s">
        <v>37</v>
      </c>
      <c r="L443" s="22" t="s">
        <v>37</v>
      </c>
      <c r="M443" s="33" t="s">
        <v>0</v>
      </c>
      <c r="N443" s="33" t="s">
        <v>0</v>
      </c>
      <c r="O443" s="33" t="s">
        <v>0</v>
      </c>
      <c r="P443" s="33" t="s">
        <v>0</v>
      </c>
      <c r="Q443" s="33" t="s">
        <v>37</v>
      </c>
      <c r="R443" s="22" t="s">
        <v>37</v>
      </c>
      <c r="S443" s="22" t="s">
        <v>37</v>
      </c>
      <c r="T443" s="33" t="s">
        <v>0</v>
      </c>
      <c r="U443" s="22" t="s">
        <v>377</v>
      </c>
      <c r="Z443" s="22" t="s">
        <v>37</v>
      </c>
      <c r="AA443" s="22" t="s">
        <v>37</v>
      </c>
      <c r="AB443" s="22" t="s">
        <v>0</v>
      </c>
      <c r="AC443" s="22" t="s">
        <v>37</v>
      </c>
      <c r="AD443" s="33" t="s">
        <v>0</v>
      </c>
      <c r="AE443" s="33" t="s">
        <v>37</v>
      </c>
      <c r="AF443" s="34" t="s">
        <v>98</v>
      </c>
      <c r="AK443" s="22" t="s">
        <v>437</v>
      </c>
      <c r="AP443" s="15" t="str">
        <f t="shared" si="2"/>
        <v>0x1E202800</v>
      </c>
      <c r="AQ443" s="16"/>
      <c r="AR443" s="17" t="str">
        <f t="shared" si="7"/>
        <v>ARM64Op_fadd_scalar_Single_precision                            </v>
      </c>
      <c r="AS443" s="17" t="str">
        <f t="shared" si="8"/>
        <v>//		ARM64Op_fadd_scalar_Single_precision,                           	/* 0x1E202800	FADD      	 */</v>
      </c>
      <c r="AT443" s="17" t="str">
        <f t="shared" si="9"/>
        <v>//		0x1E202800,	/* FADD      	ARM64Op_fadd_scalar_Single_precision	 */</v>
      </c>
    </row>
    <row r="444" ht="12.75" customHeight="1">
      <c r="A444" s="8" t="s">
        <v>736</v>
      </c>
      <c r="B444" s="23" t="s">
        <v>63</v>
      </c>
      <c r="C444" s="9"/>
      <c r="D444" s="10"/>
      <c r="E444" s="19" t="s">
        <v>737</v>
      </c>
      <c r="F444" s="11" t="str">
        <f t="shared" si="6"/>
        <v>scalar_Single_precision</v>
      </c>
      <c r="G444" s="11" t="s">
        <v>731</v>
      </c>
      <c r="H444" s="21" t="s">
        <v>721</v>
      </c>
      <c r="I444" s="21"/>
      <c r="J444" s="22" t="s">
        <v>37</v>
      </c>
      <c r="K444" s="33" t="s">
        <v>37</v>
      </c>
      <c r="L444" s="22" t="s">
        <v>37</v>
      </c>
      <c r="M444" s="33" t="s">
        <v>0</v>
      </c>
      <c r="N444" s="33" t="s">
        <v>0</v>
      </c>
      <c r="O444" s="33" t="s">
        <v>0</v>
      </c>
      <c r="P444" s="33" t="s">
        <v>0</v>
      </c>
      <c r="Q444" s="33" t="s">
        <v>37</v>
      </c>
      <c r="R444" s="22" t="s">
        <v>37</v>
      </c>
      <c r="S444" s="22" t="s">
        <v>37</v>
      </c>
      <c r="T444" s="33" t="s">
        <v>0</v>
      </c>
      <c r="U444" s="22" t="s">
        <v>377</v>
      </c>
      <c r="Z444" s="22" t="s">
        <v>37</v>
      </c>
      <c r="AA444" s="22" t="s">
        <v>37</v>
      </c>
      <c r="AB444" s="22" t="s">
        <v>0</v>
      </c>
      <c r="AC444" s="22" t="s">
        <v>0</v>
      </c>
      <c r="AD444" s="33" t="s">
        <v>0</v>
      </c>
      <c r="AE444" s="33" t="s">
        <v>37</v>
      </c>
      <c r="AF444" s="34" t="s">
        <v>98</v>
      </c>
      <c r="AK444" s="22" t="s">
        <v>437</v>
      </c>
      <c r="AP444" s="15" t="str">
        <f t="shared" si="2"/>
        <v>0x1E203800</v>
      </c>
      <c r="AQ444" s="16"/>
      <c r="AR444" s="17" t="str">
        <f t="shared" si="7"/>
        <v>ARM64Op_fsub_scalar_Single_precision                            </v>
      </c>
      <c r="AS444" s="17" t="str">
        <f t="shared" si="8"/>
        <v>//		ARM64Op_fsub_scalar_Single_precision,                           	/* 0x1E203800	FSUB      	 */</v>
      </c>
      <c r="AT444" s="17" t="str">
        <f t="shared" si="9"/>
        <v>//		0x1E203800,	/* FSUB      	ARM64Op_fsub_scalar_Single_precision	 */</v>
      </c>
    </row>
    <row r="445" ht="12.75" customHeight="1">
      <c r="A445" s="3" t="s">
        <v>738</v>
      </c>
      <c r="B445" s="23" t="s">
        <v>63</v>
      </c>
      <c r="C445" s="9"/>
      <c r="D445" s="10"/>
      <c r="E445" s="19" t="s">
        <v>739</v>
      </c>
      <c r="F445" s="11" t="str">
        <f t="shared" si="6"/>
        <v>scalar_Single_precision</v>
      </c>
      <c r="G445" s="11" t="s">
        <v>731</v>
      </c>
      <c r="H445" s="21" t="s">
        <v>721</v>
      </c>
      <c r="I445" s="21"/>
      <c r="J445" s="22" t="s">
        <v>37</v>
      </c>
      <c r="K445" s="33" t="s">
        <v>37</v>
      </c>
      <c r="L445" s="22" t="s">
        <v>37</v>
      </c>
      <c r="M445" s="33" t="s">
        <v>0</v>
      </c>
      <c r="N445" s="33" t="s">
        <v>0</v>
      </c>
      <c r="O445" s="33" t="s">
        <v>0</v>
      </c>
      <c r="P445" s="33" t="s">
        <v>0</v>
      </c>
      <c r="Q445" s="33" t="s">
        <v>37</v>
      </c>
      <c r="R445" s="22" t="s">
        <v>37</v>
      </c>
      <c r="S445" s="22" t="s">
        <v>37</v>
      </c>
      <c r="T445" s="33" t="s">
        <v>0</v>
      </c>
      <c r="U445" s="22" t="s">
        <v>377</v>
      </c>
      <c r="Z445" s="22" t="s">
        <v>37</v>
      </c>
      <c r="AA445" s="22" t="s">
        <v>0</v>
      </c>
      <c r="AB445" s="22" t="s">
        <v>37</v>
      </c>
      <c r="AC445" s="22" t="s">
        <v>37</v>
      </c>
      <c r="AD445" s="33" t="s">
        <v>0</v>
      </c>
      <c r="AE445" s="33" t="s">
        <v>37</v>
      </c>
      <c r="AF445" s="34" t="s">
        <v>98</v>
      </c>
      <c r="AK445" s="22" t="s">
        <v>437</v>
      </c>
      <c r="AP445" s="15" t="str">
        <f t="shared" si="2"/>
        <v>0x1E204800</v>
      </c>
      <c r="AQ445" s="16"/>
      <c r="AR445" s="17" t="str">
        <f t="shared" si="7"/>
        <v>ARM64Op_fmax_scalar_Single_precision                            </v>
      </c>
      <c r="AS445" s="17" t="str">
        <f t="shared" si="8"/>
        <v>//		ARM64Op_fmax_scalar_Single_precision,                           	/* 0x1E204800	FMAX      	 */</v>
      </c>
      <c r="AT445" s="17" t="str">
        <f t="shared" si="9"/>
        <v>//		0x1E204800,	/* FMAX      	ARM64Op_fmax_scalar_Single_precision	 */</v>
      </c>
    </row>
    <row r="446" ht="12.75" customHeight="1">
      <c r="A446" s="8" t="s">
        <v>740</v>
      </c>
      <c r="B446" s="23" t="s">
        <v>63</v>
      </c>
      <c r="C446" s="9"/>
      <c r="D446" s="10"/>
      <c r="E446" s="19" t="s">
        <v>741</v>
      </c>
      <c r="F446" s="11" t="str">
        <f t="shared" si="6"/>
        <v>scalar_Single_precision</v>
      </c>
      <c r="G446" s="11" t="s">
        <v>731</v>
      </c>
      <c r="H446" s="21" t="s">
        <v>721</v>
      </c>
      <c r="I446" s="21"/>
      <c r="J446" s="22" t="s">
        <v>37</v>
      </c>
      <c r="K446" s="33" t="s">
        <v>37</v>
      </c>
      <c r="L446" s="22" t="s">
        <v>37</v>
      </c>
      <c r="M446" s="33" t="s">
        <v>0</v>
      </c>
      <c r="N446" s="33" t="s">
        <v>0</v>
      </c>
      <c r="O446" s="33" t="s">
        <v>0</v>
      </c>
      <c r="P446" s="33" t="s">
        <v>0</v>
      </c>
      <c r="Q446" s="33" t="s">
        <v>37</v>
      </c>
      <c r="R446" s="22" t="s">
        <v>37</v>
      </c>
      <c r="S446" s="22" t="s">
        <v>37</v>
      </c>
      <c r="T446" s="33" t="s">
        <v>0</v>
      </c>
      <c r="U446" s="22" t="s">
        <v>377</v>
      </c>
      <c r="Z446" s="22" t="s">
        <v>37</v>
      </c>
      <c r="AA446" s="22" t="s">
        <v>0</v>
      </c>
      <c r="AB446" s="22" t="s">
        <v>37</v>
      </c>
      <c r="AC446" s="22" t="s">
        <v>0</v>
      </c>
      <c r="AD446" s="33" t="s">
        <v>0</v>
      </c>
      <c r="AE446" s="33" t="s">
        <v>37</v>
      </c>
      <c r="AF446" s="34" t="s">
        <v>98</v>
      </c>
      <c r="AK446" s="22" t="s">
        <v>437</v>
      </c>
      <c r="AP446" s="15" t="str">
        <f t="shared" si="2"/>
        <v>0x1E205800</v>
      </c>
      <c r="AQ446" s="16"/>
      <c r="AR446" s="17" t="str">
        <f t="shared" si="7"/>
        <v>ARM64Op_fmin_scalar_Single_precision                            </v>
      </c>
      <c r="AS446" s="17" t="str">
        <f t="shared" si="8"/>
        <v>//		ARM64Op_fmin_scalar_Single_precision,                           	/* 0x1E205800	FMIN      	 */</v>
      </c>
      <c r="AT446" s="17" t="str">
        <f t="shared" si="9"/>
        <v>//		0x1E205800,	/* FMIN      	ARM64Op_fmin_scalar_Single_precision	 */</v>
      </c>
    </row>
    <row r="447" ht="12.75" customHeight="1">
      <c r="A447" s="8" t="s">
        <v>742</v>
      </c>
      <c r="B447" s="23" t="s">
        <v>63</v>
      </c>
      <c r="C447" s="9"/>
      <c r="D447" s="10"/>
      <c r="E447" s="19" t="s">
        <v>743</v>
      </c>
      <c r="F447" s="11" t="str">
        <f t="shared" si="6"/>
        <v>scalar_Single_precision</v>
      </c>
      <c r="G447" s="11" t="s">
        <v>731</v>
      </c>
      <c r="H447" s="21" t="s">
        <v>721</v>
      </c>
      <c r="I447" s="21"/>
      <c r="J447" s="22" t="s">
        <v>37</v>
      </c>
      <c r="K447" s="33" t="s">
        <v>37</v>
      </c>
      <c r="L447" s="22" t="s">
        <v>37</v>
      </c>
      <c r="M447" s="33" t="s">
        <v>0</v>
      </c>
      <c r="N447" s="33" t="s">
        <v>0</v>
      </c>
      <c r="O447" s="33" t="s">
        <v>0</v>
      </c>
      <c r="P447" s="33" t="s">
        <v>0</v>
      </c>
      <c r="Q447" s="33" t="s">
        <v>37</v>
      </c>
      <c r="R447" s="22" t="s">
        <v>37</v>
      </c>
      <c r="S447" s="22" t="s">
        <v>37</v>
      </c>
      <c r="T447" s="33" t="s">
        <v>0</v>
      </c>
      <c r="U447" s="22" t="s">
        <v>377</v>
      </c>
      <c r="Z447" s="22" t="s">
        <v>37</v>
      </c>
      <c r="AA447" s="22" t="s">
        <v>0</v>
      </c>
      <c r="AB447" s="22" t="s">
        <v>0</v>
      </c>
      <c r="AC447" s="22" t="s">
        <v>37</v>
      </c>
      <c r="AD447" s="33" t="s">
        <v>0</v>
      </c>
      <c r="AE447" s="33" t="s">
        <v>37</v>
      </c>
      <c r="AF447" s="34" t="s">
        <v>98</v>
      </c>
      <c r="AK447" s="22" t="s">
        <v>437</v>
      </c>
      <c r="AP447" s="15" t="str">
        <f t="shared" si="2"/>
        <v>0x1E206800</v>
      </c>
      <c r="AQ447" s="16"/>
      <c r="AR447" s="17" t="str">
        <f t="shared" si="7"/>
        <v>ARM64Op_fmaxnm_scalar_Single_precision                          </v>
      </c>
      <c r="AS447" s="17" t="str">
        <f t="shared" si="8"/>
        <v>//		ARM64Op_fmaxnm_scalar_Single_precision,                         	/* 0x1E206800	FMAXNM    	 */</v>
      </c>
      <c r="AT447" s="17" t="str">
        <f t="shared" si="9"/>
        <v>//		0x1E206800,	/* FMAXNM    	ARM64Op_fmaxnm_scalar_Single_precision	 */</v>
      </c>
    </row>
    <row r="448" ht="12.75" customHeight="1">
      <c r="A448" s="3" t="s">
        <v>744</v>
      </c>
      <c r="B448" s="23" t="s">
        <v>63</v>
      </c>
      <c r="C448" s="9"/>
      <c r="D448" s="10"/>
      <c r="E448" s="19" t="s">
        <v>745</v>
      </c>
      <c r="F448" s="11" t="str">
        <f t="shared" si="6"/>
        <v>scalar_Single_precision</v>
      </c>
      <c r="G448" s="11" t="s">
        <v>731</v>
      </c>
      <c r="H448" s="21" t="s">
        <v>721</v>
      </c>
      <c r="I448" s="21"/>
      <c r="J448" s="22" t="s">
        <v>37</v>
      </c>
      <c r="K448" s="33" t="s">
        <v>37</v>
      </c>
      <c r="L448" s="22" t="s">
        <v>37</v>
      </c>
      <c r="M448" s="33" t="s">
        <v>0</v>
      </c>
      <c r="N448" s="33" t="s">
        <v>0</v>
      </c>
      <c r="O448" s="33" t="s">
        <v>0</v>
      </c>
      <c r="P448" s="33" t="s">
        <v>0</v>
      </c>
      <c r="Q448" s="33" t="s">
        <v>37</v>
      </c>
      <c r="R448" s="22" t="s">
        <v>37</v>
      </c>
      <c r="S448" s="22" t="s">
        <v>37</v>
      </c>
      <c r="T448" s="33" t="s">
        <v>0</v>
      </c>
      <c r="U448" s="22" t="s">
        <v>377</v>
      </c>
      <c r="Z448" s="22" t="s">
        <v>37</v>
      </c>
      <c r="AA448" s="22" t="s">
        <v>0</v>
      </c>
      <c r="AB448" s="22" t="s">
        <v>0</v>
      </c>
      <c r="AC448" s="22" t="s">
        <v>0</v>
      </c>
      <c r="AD448" s="33" t="s">
        <v>0</v>
      </c>
      <c r="AE448" s="33" t="s">
        <v>37</v>
      </c>
      <c r="AF448" s="34" t="s">
        <v>98</v>
      </c>
      <c r="AK448" s="22" t="s">
        <v>437</v>
      </c>
      <c r="AP448" s="15" t="str">
        <f t="shared" si="2"/>
        <v>0x1E207800</v>
      </c>
      <c r="AQ448" s="16"/>
      <c r="AR448" s="17" t="str">
        <f t="shared" si="7"/>
        <v>ARM64Op_fminnm_scalar_Single_precision                          </v>
      </c>
      <c r="AS448" s="17" t="str">
        <f t="shared" si="8"/>
        <v>//		ARM64Op_fminnm_scalar_Single_precision,                         	/* 0x1E207800	FMINNM    	 */</v>
      </c>
      <c r="AT448" s="17" t="str">
        <f t="shared" si="9"/>
        <v>//		0x1E207800,	/* FMINNM    	ARM64Op_fminnm_scalar_Single_precision	 */</v>
      </c>
    </row>
    <row r="449" ht="12.75" customHeight="1">
      <c r="A449" s="3" t="s">
        <v>746</v>
      </c>
      <c r="B449" s="23" t="s">
        <v>63</v>
      </c>
      <c r="C449" s="9"/>
      <c r="D449" s="10"/>
      <c r="E449" s="19" t="s">
        <v>747</v>
      </c>
      <c r="F449" s="11" t="str">
        <f t="shared" si="6"/>
        <v>Single_precision</v>
      </c>
      <c r="G449" s="12"/>
      <c r="H449" s="21" t="s">
        <v>721</v>
      </c>
      <c r="I449" s="21"/>
      <c r="J449" s="22" t="s">
        <v>37</v>
      </c>
      <c r="K449" s="33" t="s">
        <v>37</v>
      </c>
      <c r="L449" s="22" t="s">
        <v>37</v>
      </c>
      <c r="M449" s="33" t="s">
        <v>0</v>
      </c>
      <c r="N449" s="33" t="s">
        <v>0</v>
      </c>
      <c r="O449" s="33" t="s">
        <v>0</v>
      </c>
      <c r="P449" s="33" t="s">
        <v>0</v>
      </c>
      <c r="Q449" s="33" t="s">
        <v>37</v>
      </c>
      <c r="R449" s="22" t="s">
        <v>37</v>
      </c>
      <c r="S449" s="22" t="s">
        <v>37</v>
      </c>
      <c r="T449" s="33" t="s">
        <v>0</v>
      </c>
      <c r="U449" s="22" t="s">
        <v>377</v>
      </c>
      <c r="Z449" s="22" t="s">
        <v>0</v>
      </c>
      <c r="AA449" s="22" t="s">
        <v>37</v>
      </c>
      <c r="AB449" s="22" t="s">
        <v>37</v>
      </c>
      <c r="AC449" s="22" t="s">
        <v>37</v>
      </c>
      <c r="AD449" s="33" t="s">
        <v>0</v>
      </c>
      <c r="AE449" s="33" t="s">
        <v>37</v>
      </c>
      <c r="AF449" s="34" t="s">
        <v>98</v>
      </c>
      <c r="AK449" s="22" t="s">
        <v>437</v>
      </c>
      <c r="AP449" s="15" t="str">
        <f t="shared" si="2"/>
        <v>0x1E208800</v>
      </c>
      <c r="AQ449" s="16"/>
      <c r="AR449" s="17" t="str">
        <f t="shared" si="7"/>
        <v>ARM64Op_fnmul_Single_precision                                  </v>
      </c>
      <c r="AS449" s="17" t="str">
        <f t="shared" si="8"/>
        <v>//		ARM64Op_fnmul_Single_precision,                                 	/* 0x1E208800	FNMUL     	 */</v>
      </c>
      <c r="AT449" s="17" t="str">
        <f t="shared" si="9"/>
        <v>//		0x1E208800,	/* FNMUL     	ARM64Op_fnmul_Single_precision	 */</v>
      </c>
    </row>
    <row r="450" ht="12.75" customHeight="1">
      <c r="A450" s="8" t="s">
        <v>748</v>
      </c>
      <c r="B450" s="23" t="s">
        <v>63</v>
      </c>
      <c r="C450" s="9"/>
      <c r="D450" s="10"/>
      <c r="E450" s="19" t="s">
        <v>730</v>
      </c>
      <c r="F450" s="11" t="str">
        <f t="shared" si="6"/>
        <v>scalar_Double_precision</v>
      </c>
      <c r="G450" s="11" t="s">
        <v>731</v>
      </c>
      <c r="H450" s="21" t="s">
        <v>725</v>
      </c>
      <c r="I450" s="21"/>
      <c r="J450" s="22" t="s">
        <v>37</v>
      </c>
      <c r="K450" s="33" t="s">
        <v>37</v>
      </c>
      <c r="L450" s="22" t="s">
        <v>37</v>
      </c>
      <c r="M450" s="33" t="s">
        <v>0</v>
      </c>
      <c r="N450" s="33" t="s">
        <v>0</v>
      </c>
      <c r="O450" s="33" t="s">
        <v>0</v>
      </c>
      <c r="P450" s="33" t="s">
        <v>0</v>
      </c>
      <c r="Q450" s="33" t="s">
        <v>37</v>
      </c>
      <c r="R450" s="22" t="s">
        <v>37</v>
      </c>
      <c r="S450" s="22" t="s">
        <v>0</v>
      </c>
      <c r="T450" s="33" t="s">
        <v>0</v>
      </c>
      <c r="U450" s="22" t="s">
        <v>377</v>
      </c>
      <c r="Z450" s="22" t="s">
        <v>37</v>
      </c>
      <c r="AA450" s="22" t="s">
        <v>37</v>
      </c>
      <c r="AB450" s="22" t="s">
        <v>37</v>
      </c>
      <c r="AC450" s="22" t="s">
        <v>37</v>
      </c>
      <c r="AD450" s="33" t="s">
        <v>0</v>
      </c>
      <c r="AE450" s="33" t="s">
        <v>37</v>
      </c>
      <c r="AF450" s="34" t="s">
        <v>98</v>
      </c>
      <c r="AK450" s="22" t="s">
        <v>437</v>
      </c>
      <c r="AP450" s="15" t="str">
        <f t="shared" si="2"/>
        <v>0x1E600800</v>
      </c>
      <c r="AQ450" s="16"/>
      <c r="AR450" s="17" t="str">
        <f t="shared" si="7"/>
        <v>ARM64Op_fmul_scalar_Double_precision                            </v>
      </c>
      <c r="AS450" s="17" t="str">
        <f t="shared" si="8"/>
        <v>//		ARM64Op_fmul_scalar_Double_precision,                           	/* 0x1E600800	FMUL      	 */</v>
      </c>
      <c r="AT450" s="17" t="str">
        <f t="shared" si="9"/>
        <v>//		0x1E600800,	/* FMUL      	ARM64Op_fmul_scalar_Double_precision	 */</v>
      </c>
    </row>
    <row r="451" ht="12.75" customHeight="1">
      <c r="A451" s="8" t="s">
        <v>749</v>
      </c>
      <c r="B451" s="23" t="s">
        <v>63</v>
      </c>
      <c r="C451" s="9"/>
      <c r="D451" s="10"/>
      <c r="E451" s="19" t="s">
        <v>733</v>
      </c>
      <c r="F451" s="11" t="str">
        <f t="shared" si="6"/>
        <v>scalar_Double_precision</v>
      </c>
      <c r="G451" s="11" t="s">
        <v>731</v>
      </c>
      <c r="H451" s="21" t="s">
        <v>725</v>
      </c>
      <c r="I451" s="21"/>
      <c r="J451" s="22" t="s">
        <v>37</v>
      </c>
      <c r="K451" s="33" t="s">
        <v>37</v>
      </c>
      <c r="L451" s="22" t="s">
        <v>37</v>
      </c>
      <c r="M451" s="33" t="s">
        <v>0</v>
      </c>
      <c r="N451" s="33" t="s">
        <v>0</v>
      </c>
      <c r="O451" s="33" t="s">
        <v>0</v>
      </c>
      <c r="P451" s="33" t="s">
        <v>0</v>
      </c>
      <c r="Q451" s="33" t="s">
        <v>37</v>
      </c>
      <c r="R451" s="22" t="s">
        <v>37</v>
      </c>
      <c r="S451" s="22" t="s">
        <v>0</v>
      </c>
      <c r="T451" s="33" t="s">
        <v>0</v>
      </c>
      <c r="U451" s="22" t="s">
        <v>377</v>
      </c>
      <c r="Z451" s="22" t="s">
        <v>37</v>
      </c>
      <c r="AA451" s="22" t="s">
        <v>37</v>
      </c>
      <c r="AB451" s="22" t="s">
        <v>37</v>
      </c>
      <c r="AC451" s="22" t="s">
        <v>0</v>
      </c>
      <c r="AD451" s="33" t="s">
        <v>0</v>
      </c>
      <c r="AE451" s="33" t="s">
        <v>37</v>
      </c>
      <c r="AF451" s="34" t="s">
        <v>98</v>
      </c>
      <c r="AK451" s="22" t="s">
        <v>437</v>
      </c>
      <c r="AP451" s="15" t="str">
        <f t="shared" si="2"/>
        <v>0x1E601800</v>
      </c>
      <c r="AQ451" s="16"/>
      <c r="AR451" s="17" t="str">
        <f t="shared" si="7"/>
        <v>ARM64Op_fdiv_scalar_Double_precision                            </v>
      </c>
      <c r="AS451" s="17" t="str">
        <f t="shared" si="8"/>
        <v>//		ARM64Op_fdiv_scalar_Double_precision,                           	/* 0x1E601800	FDIV      	 */</v>
      </c>
      <c r="AT451" s="17" t="str">
        <f t="shared" si="9"/>
        <v>//		0x1E601800,	/* FDIV      	ARM64Op_fdiv_scalar_Double_precision	 */</v>
      </c>
    </row>
    <row r="452" ht="12.75" customHeight="1">
      <c r="A452" s="3" t="s">
        <v>750</v>
      </c>
      <c r="B452" s="23" t="s">
        <v>63</v>
      </c>
      <c r="C452" s="9"/>
      <c r="D452" s="10"/>
      <c r="E452" s="19" t="s">
        <v>735</v>
      </c>
      <c r="F452" s="11" t="str">
        <f t="shared" si="6"/>
        <v>scalar_Double_precision</v>
      </c>
      <c r="G452" s="11" t="s">
        <v>731</v>
      </c>
      <c r="H452" s="21" t="s">
        <v>725</v>
      </c>
      <c r="I452" s="21"/>
      <c r="J452" s="22" t="s">
        <v>37</v>
      </c>
      <c r="K452" s="33" t="s">
        <v>37</v>
      </c>
      <c r="L452" s="22" t="s">
        <v>37</v>
      </c>
      <c r="M452" s="33" t="s">
        <v>0</v>
      </c>
      <c r="N452" s="33" t="s">
        <v>0</v>
      </c>
      <c r="O452" s="33" t="s">
        <v>0</v>
      </c>
      <c r="P452" s="33" t="s">
        <v>0</v>
      </c>
      <c r="Q452" s="33" t="s">
        <v>37</v>
      </c>
      <c r="R452" s="22" t="s">
        <v>37</v>
      </c>
      <c r="S452" s="22" t="s">
        <v>0</v>
      </c>
      <c r="T452" s="33" t="s">
        <v>0</v>
      </c>
      <c r="U452" s="22" t="s">
        <v>377</v>
      </c>
      <c r="Z452" s="22" t="s">
        <v>37</v>
      </c>
      <c r="AA452" s="22" t="s">
        <v>37</v>
      </c>
      <c r="AB452" s="22" t="s">
        <v>0</v>
      </c>
      <c r="AC452" s="22" t="s">
        <v>37</v>
      </c>
      <c r="AD452" s="33" t="s">
        <v>0</v>
      </c>
      <c r="AE452" s="33" t="s">
        <v>37</v>
      </c>
      <c r="AF452" s="34" t="s">
        <v>98</v>
      </c>
      <c r="AK452" s="22" t="s">
        <v>437</v>
      </c>
      <c r="AP452" s="15" t="str">
        <f t="shared" si="2"/>
        <v>0x1E602800</v>
      </c>
      <c r="AQ452" s="16"/>
      <c r="AR452" s="17" t="str">
        <f t="shared" si="7"/>
        <v>ARM64Op_fadd_scalar_Double_precision                            </v>
      </c>
      <c r="AS452" s="17" t="str">
        <f t="shared" si="8"/>
        <v>//		ARM64Op_fadd_scalar_Double_precision,                           	/* 0x1E602800	FADD      	 */</v>
      </c>
      <c r="AT452" s="17" t="str">
        <f t="shared" si="9"/>
        <v>//		0x1E602800,	/* FADD      	ARM64Op_fadd_scalar_Double_precision	 */</v>
      </c>
    </row>
    <row r="453" ht="12.75" customHeight="1">
      <c r="A453" s="8" t="s">
        <v>751</v>
      </c>
      <c r="B453" s="23" t="s">
        <v>63</v>
      </c>
      <c r="C453" s="9"/>
      <c r="D453" s="10"/>
      <c r="E453" s="19" t="s">
        <v>737</v>
      </c>
      <c r="F453" s="11" t="str">
        <f t="shared" si="6"/>
        <v>scalar_Double_precision</v>
      </c>
      <c r="G453" s="11" t="s">
        <v>731</v>
      </c>
      <c r="H453" s="21" t="s">
        <v>725</v>
      </c>
      <c r="I453" s="21"/>
      <c r="J453" s="22" t="s">
        <v>37</v>
      </c>
      <c r="K453" s="33" t="s">
        <v>37</v>
      </c>
      <c r="L453" s="22" t="s">
        <v>37</v>
      </c>
      <c r="M453" s="33" t="s">
        <v>0</v>
      </c>
      <c r="N453" s="33" t="s">
        <v>0</v>
      </c>
      <c r="O453" s="33" t="s">
        <v>0</v>
      </c>
      <c r="P453" s="33" t="s">
        <v>0</v>
      </c>
      <c r="Q453" s="33" t="s">
        <v>37</v>
      </c>
      <c r="R453" s="22" t="s">
        <v>37</v>
      </c>
      <c r="S453" s="22" t="s">
        <v>0</v>
      </c>
      <c r="T453" s="33" t="s">
        <v>0</v>
      </c>
      <c r="U453" s="22" t="s">
        <v>377</v>
      </c>
      <c r="Z453" s="22" t="s">
        <v>37</v>
      </c>
      <c r="AA453" s="22" t="s">
        <v>37</v>
      </c>
      <c r="AB453" s="22" t="s">
        <v>0</v>
      </c>
      <c r="AC453" s="22" t="s">
        <v>0</v>
      </c>
      <c r="AD453" s="33" t="s">
        <v>0</v>
      </c>
      <c r="AE453" s="33" t="s">
        <v>37</v>
      </c>
      <c r="AF453" s="34" t="s">
        <v>98</v>
      </c>
      <c r="AK453" s="22" t="s">
        <v>437</v>
      </c>
      <c r="AP453" s="15" t="str">
        <f t="shared" si="2"/>
        <v>0x1E603800</v>
      </c>
      <c r="AQ453" s="16"/>
      <c r="AR453" s="17" t="str">
        <f t="shared" si="7"/>
        <v>ARM64Op_fsub_scalar_Double_precision                            </v>
      </c>
      <c r="AS453" s="17" t="str">
        <f t="shared" si="8"/>
        <v>//		ARM64Op_fsub_scalar_Double_precision,                           	/* 0x1E603800	FSUB      	 */</v>
      </c>
      <c r="AT453" s="17" t="str">
        <f t="shared" si="9"/>
        <v>//		0x1E603800,	/* FSUB      	ARM64Op_fsub_scalar_Double_precision	 */</v>
      </c>
    </row>
    <row r="454" ht="12.75" customHeight="1">
      <c r="A454" s="8" t="s">
        <v>752</v>
      </c>
      <c r="B454" s="23" t="s">
        <v>63</v>
      </c>
      <c r="C454" s="9"/>
      <c r="D454" s="10"/>
      <c r="E454" s="19" t="s">
        <v>739</v>
      </c>
      <c r="F454" s="11" t="str">
        <f t="shared" si="6"/>
        <v>scalar_Double_precision</v>
      </c>
      <c r="G454" s="11" t="s">
        <v>731</v>
      </c>
      <c r="H454" s="21" t="s">
        <v>725</v>
      </c>
      <c r="I454" s="21"/>
      <c r="J454" s="22" t="s">
        <v>37</v>
      </c>
      <c r="K454" s="33" t="s">
        <v>37</v>
      </c>
      <c r="L454" s="22" t="s">
        <v>37</v>
      </c>
      <c r="M454" s="33" t="s">
        <v>0</v>
      </c>
      <c r="N454" s="33" t="s">
        <v>0</v>
      </c>
      <c r="O454" s="33" t="s">
        <v>0</v>
      </c>
      <c r="P454" s="33" t="s">
        <v>0</v>
      </c>
      <c r="Q454" s="33" t="s">
        <v>37</v>
      </c>
      <c r="R454" s="22" t="s">
        <v>37</v>
      </c>
      <c r="S454" s="22" t="s">
        <v>0</v>
      </c>
      <c r="T454" s="33" t="s">
        <v>0</v>
      </c>
      <c r="U454" s="22" t="s">
        <v>377</v>
      </c>
      <c r="Z454" s="22" t="s">
        <v>37</v>
      </c>
      <c r="AA454" s="22" t="s">
        <v>0</v>
      </c>
      <c r="AB454" s="22" t="s">
        <v>37</v>
      </c>
      <c r="AC454" s="22" t="s">
        <v>37</v>
      </c>
      <c r="AD454" s="33" t="s">
        <v>0</v>
      </c>
      <c r="AE454" s="33" t="s">
        <v>37</v>
      </c>
      <c r="AF454" s="34" t="s">
        <v>98</v>
      </c>
      <c r="AK454" s="22" t="s">
        <v>437</v>
      </c>
      <c r="AP454" s="15" t="str">
        <f t="shared" si="2"/>
        <v>0x1E604800</v>
      </c>
      <c r="AQ454" s="16"/>
      <c r="AR454" s="17" t="str">
        <f t="shared" si="7"/>
        <v>ARM64Op_fmax_scalar_Double_precision                            </v>
      </c>
      <c r="AS454" s="17" t="str">
        <f t="shared" si="8"/>
        <v>//		ARM64Op_fmax_scalar_Double_precision,                           	/* 0x1E604800	FMAX      	 */</v>
      </c>
      <c r="AT454" s="17" t="str">
        <f t="shared" si="9"/>
        <v>//		0x1E604800,	/* FMAX      	ARM64Op_fmax_scalar_Double_precision	 */</v>
      </c>
    </row>
    <row r="455" ht="12.75" customHeight="1">
      <c r="A455" s="3" t="s">
        <v>753</v>
      </c>
      <c r="B455" s="23" t="s">
        <v>63</v>
      </c>
      <c r="C455" s="9"/>
      <c r="D455" s="10"/>
      <c r="E455" s="19" t="s">
        <v>741</v>
      </c>
      <c r="F455" s="11" t="str">
        <f t="shared" si="6"/>
        <v>scalar_Double_precision</v>
      </c>
      <c r="G455" s="11" t="s">
        <v>731</v>
      </c>
      <c r="H455" s="21" t="s">
        <v>725</v>
      </c>
      <c r="I455" s="21"/>
      <c r="J455" s="22" t="s">
        <v>37</v>
      </c>
      <c r="K455" s="33" t="s">
        <v>37</v>
      </c>
      <c r="L455" s="22" t="s">
        <v>37</v>
      </c>
      <c r="M455" s="33" t="s">
        <v>0</v>
      </c>
      <c r="N455" s="33" t="s">
        <v>0</v>
      </c>
      <c r="O455" s="33" t="s">
        <v>0</v>
      </c>
      <c r="P455" s="33" t="s">
        <v>0</v>
      </c>
      <c r="Q455" s="33" t="s">
        <v>37</v>
      </c>
      <c r="R455" s="22" t="s">
        <v>37</v>
      </c>
      <c r="S455" s="22" t="s">
        <v>0</v>
      </c>
      <c r="T455" s="33" t="s">
        <v>0</v>
      </c>
      <c r="U455" s="22" t="s">
        <v>377</v>
      </c>
      <c r="Z455" s="22" t="s">
        <v>37</v>
      </c>
      <c r="AA455" s="22" t="s">
        <v>0</v>
      </c>
      <c r="AB455" s="22" t="s">
        <v>37</v>
      </c>
      <c r="AC455" s="22" t="s">
        <v>0</v>
      </c>
      <c r="AD455" s="33" t="s">
        <v>0</v>
      </c>
      <c r="AE455" s="33" t="s">
        <v>37</v>
      </c>
      <c r="AF455" s="34" t="s">
        <v>98</v>
      </c>
      <c r="AK455" s="22" t="s">
        <v>437</v>
      </c>
      <c r="AP455" s="15" t="str">
        <f t="shared" si="2"/>
        <v>0x1E605800</v>
      </c>
      <c r="AQ455" s="16"/>
      <c r="AR455" s="17" t="str">
        <f t="shared" si="7"/>
        <v>ARM64Op_fmin_scalar_Double_precision                            </v>
      </c>
      <c r="AS455" s="17" t="str">
        <f t="shared" si="8"/>
        <v>//		ARM64Op_fmin_scalar_Double_precision,                           	/* 0x1E605800	FMIN      	 */</v>
      </c>
      <c r="AT455" s="17" t="str">
        <f t="shared" si="9"/>
        <v>//		0x1E605800,	/* FMIN      	ARM64Op_fmin_scalar_Double_precision	 */</v>
      </c>
    </row>
    <row r="456" ht="12.75" customHeight="1">
      <c r="A456" s="3" t="s">
        <v>754</v>
      </c>
      <c r="B456" s="23" t="s">
        <v>63</v>
      </c>
      <c r="C456" s="9"/>
      <c r="D456" s="10"/>
      <c r="E456" s="19" t="s">
        <v>743</v>
      </c>
      <c r="F456" s="11" t="str">
        <f t="shared" si="6"/>
        <v>scalar_Double_precision</v>
      </c>
      <c r="G456" s="11" t="s">
        <v>731</v>
      </c>
      <c r="H456" s="21" t="s">
        <v>725</v>
      </c>
      <c r="I456" s="21"/>
      <c r="J456" s="22" t="s">
        <v>37</v>
      </c>
      <c r="K456" s="33" t="s">
        <v>37</v>
      </c>
      <c r="L456" s="22" t="s">
        <v>37</v>
      </c>
      <c r="M456" s="33" t="s">
        <v>0</v>
      </c>
      <c r="N456" s="33" t="s">
        <v>0</v>
      </c>
      <c r="O456" s="33" t="s">
        <v>0</v>
      </c>
      <c r="P456" s="33" t="s">
        <v>0</v>
      </c>
      <c r="Q456" s="33" t="s">
        <v>37</v>
      </c>
      <c r="R456" s="22" t="s">
        <v>37</v>
      </c>
      <c r="S456" s="22" t="s">
        <v>0</v>
      </c>
      <c r="T456" s="33" t="s">
        <v>0</v>
      </c>
      <c r="U456" s="22" t="s">
        <v>377</v>
      </c>
      <c r="Z456" s="22" t="s">
        <v>37</v>
      </c>
      <c r="AA456" s="22" t="s">
        <v>0</v>
      </c>
      <c r="AB456" s="22" t="s">
        <v>0</v>
      </c>
      <c r="AC456" s="22" t="s">
        <v>37</v>
      </c>
      <c r="AD456" s="33" t="s">
        <v>0</v>
      </c>
      <c r="AE456" s="33" t="s">
        <v>37</v>
      </c>
      <c r="AF456" s="34" t="s">
        <v>98</v>
      </c>
      <c r="AK456" s="22" t="s">
        <v>437</v>
      </c>
      <c r="AP456" s="15" t="str">
        <f t="shared" si="2"/>
        <v>0x1E606800</v>
      </c>
      <c r="AQ456" s="16"/>
      <c r="AR456" s="17" t="str">
        <f t="shared" si="7"/>
        <v>ARM64Op_fmaxnm_scalar_Double_precision                          </v>
      </c>
      <c r="AS456" s="17" t="str">
        <f t="shared" si="8"/>
        <v>//		ARM64Op_fmaxnm_scalar_Double_precision,                         	/* 0x1E606800	FMAXNM    	 */</v>
      </c>
      <c r="AT456" s="17" t="str">
        <f t="shared" si="9"/>
        <v>//		0x1E606800,	/* FMAXNM    	ARM64Op_fmaxnm_scalar_Double_precision	 */</v>
      </c>
    </row>
    <row r="457" ht="12.75" customHeight="1">
      <c r="A457" s="8" t="s">
        <v>755</v>
      </c>
      <c r="B457" s="23" t="s">
        <v>63</v>
      </c>
      <c r="C457" s="9"/>
      <c r="D457" s="10"/>
      <c r="E457" s="19" t="s">
        <v>745</v>
      </c>
      <c r="F457" s="11" t="str">
        <f t="shared" si="6"/>
        <v>scalar_Double_precision</v>
      </c>
      <c r="G457" s="11" t="s">
        <v>731</v>
      </c>
      <c r="H457" s="21" t="s">
        <v>725</v>
      </c>
      <c r="I457" s="21"/>
      <c r="J457" s="22" t="s">
        <v>37</v>
      </c>
      <c r="K457" s="33" t="s">
        <v>37</v>
      </c>
      <c r="L457" s="22" t="s">
        <v>37</v>
      </c>
      <c r="M457" s="33" t="s">
        <v>0</v>
      </c>
      <c r="N457" s="33" t="s">
        <v>0</v>
      </c>
      <c r="O457" s="33" t="s">
        <v>0</v>
      </c>
      <c r="P457" s="33" t="s">
        <v>0</v>
      </c>
      <c r="Q457" s="33" t="s">
        <v>37</v>
      </c>
      <c r="R457" s="22" t="s">
        <v>37</v>
      </c>
      <c r="S457" s="22" t="s">
        <v>0</v>
      </c>
      <c r="T457" s="33" t="s">
        <v>0</v>
      </c>
      <c r="U457" s="22" t="s">
        <v>377</v>
      </c>
      <c r="Z457" s="22" t="s">
        <v>37</v>
      </c>
      <c r="AA457" s="22" t="s">
        <v>0</v>
      </c>
      <c r="AB457" s="22" t="s">
        <v>0</v>
      </c>
      <c r="AC457" s="22" t="s">
        <v>0</v>
      </c>
      <c r="AD457" s="33" t="s">
        <v>0</v>
      </c>
      <c r="AE457" s="33" t="s">
        <v>37</v>
      </c>
      <c r="AF457" s="34" t="s">
        <v>98</v>
      </c>
      <c r="AK457" s="22" t="s">
        <v>437</v>
      </c>
      <c r="AP457" s="15" t="str">
        <f t="shared" si="2"/>
        <v>0x1E607800</v>
      </c>
      <c r="AQ457" s="16"/>
      <c r="AR457" s="17" t="str">
        <f t="shared" si="7"/>
        <v>ARM64Op_fminnm_scalar_Double_precision                          </v>
      </c>
      <c r="AS457" s="17" t="str">
        <f t="shared" si="8"/>
        <v>//		ARM64Op_fminnm_scalar_Double_precision,                         	/* 0x1E607800	FMINNM    	 */</v>
      </c>
      <c r="AT457" s="17" t="str">
        <f t="shared" si="9"/>
        <v>//		0x1E607800,	/* FMINNM    	ARM64Op_fminnm_scalar_Double_precision	 */</v>
      </c>
    </row>
    <row r="458" ht="12.75" customHeight="1">
      <c r="A458" s="8" t="s">
        <v>756</v>
      </c>
      <c r="B458" s="23" t="s">
        <v>63</v>
      </c>
      <c r="C458" s="9"/>
      <c r="D458" s="10"/>
      <c r="E458" s="19" t="s">
        <v>747</v>
      </c>
      <c r="F458" s="11" t="str">
        <f t="shared" si="6"/>
        <v>Double_precision</v>
      </c>
      <c r="G458" s="12"/>
      <c r="H458" s="21" t="s">
        <v>725</v>
      </c>
      <c r="I458" s="21"/>
      <c r="J458" s="22" t="s">
        <v>37</v>
      </c>
      <c r="K458" s="33" t="s">
        <v>37</v>
      </c>
      <c r="L458" s="22" t="s">
        <v>37</v>
      </c>
      <c r="M458" s="33" t="s">
        <v>0</v>
      </c>
      <c r="N458" s="33" t="s">
        <v>0</v>
      </c>
      <c r="O458" s="33" t="s">
        <v>0</v>
      </c>
      <c r="P458" s="33" t="s">
        <v>0</v>
      </c>
      <c r="Q458" s="33" t="s">
        <v>37</v>
      </c>
      <c r="R458" s="22" t="s">
        <v>37</v>
      </c>
      <c r="S458" s="22" t="s">
        <v>0</v>
      </c>
      <c r="T458" s="33" t="s">
        <v>0</v>
      </c>
      <c r="U458" s="22" t="s">
        <v>377</v>
      </c>
      <c r="Z458" s="22" t="s">
        <v>0</v>
      </c>
      <c r="AA458" s="22" t="s">
        <v>37</v>
      </c>
      <c r="AB458" s="22" t="s">
        <v>37</v>
      </c>
      <c r="AC458" s="22" t="s">
        <v>37</v>
      </c>
      <c r="AD458" s="33" t="s">
        <v>0</v>
      </c>
      <c r="AE458" s="33" t="s">
        <v>37</v>
      </c>
      <c r="AF458" s="34" t="s">
        <v>98</v>
      </c>
      <c r="AK458" s="22" t="s">
        <v>437</v>
      </c>
      <c r="AP458" s="15" t="str">
        <f t="shared" si="2"/>
        <v>0x1E608800</v>
      </c>
      <c r="AQ458" s="16"/>
      <c r="AR458" s="17" t="str">
        <f t="shared" si="7"/>
        <v>ARM64Op_fnmul_Double_precision                                  </v>
      </c>
      <c r="AS458" s="17" t="str">
        <f t="shared" si="8"/>
        <v>//		ARM64Op_fnmul_Double_precision,                                 	/* 0x1E608800	FNMUL     	 */</v>
      </c>
      <c r="AT458" s="17" t="str">
        <f t="shared" si="9"/>
        <v>//		0x1E608800,	/* FNMUL     	ARM64Op_fnmul_Double_precision	 */</v>
      </c>
    </row>
    <row r="459" ht="12.75" customHeight="1">
      <c r="A459" s="3" t="s">
        <v>757</v>
      </c>
      <c r="B459" s="23" t="s">
        <v>63</v>
      </c>
      <c r="C459" s="9"/>
      <c r="D459" s="10" t="s">
        <v>758</v>
      </c>
      <c r="F459" s="11" t="str">
        <f t="shared" si="6"/>
        <v/>
      </c>
      <c r="G459" s="12"/>
      <c r="H459" s="13"/>
      <c r="I459" s="13"/>
      <c r="J459" s="27" t="s">
        <v>718</v>
      </c>
      <c r="K459" s="14" t="s">
        <v>37</v>
      </c>
      <c r="L459" s="27" t="s">
        <v>182</v>
      </c>
      <c r="M459" s="14" t="s">
        <v>0</v>
      </c>
      <c r="N459" s="28" t="s">
        <v>0</v>
      </c>
      <c r="O459" s="28" t="s">
        <v>0</v>
      </c>
      <c r="P459" s="28" t="s">
        <v>0</v>
      </c>
      <c r="Q459" s="14" t="s">
        <v>37</v>
      </c>
      <c r="R459" s="27" t="s">
        <v>684</v>
      </c>
      <c r="T459" s="14" t="s">
        <v>0</v>
      </c>
      <c r="U459" s="27" t="s">
        <v>377</v>
      </c>
      <c r="Z459" s="27" t="s">
        <v>59</v>
      </c>
      <c r="AD459" s="14" t="s">
        <v>0</v>
      </c>
      <c r="AE459" s="14" t="s">
        <v>0</v>
      </c>
      <c r="AF459" s="29" t="s">
        <v>98</v>
      </c>
      <c r="AK459" s="27" t="s">
        <v>437</v>
      </c>
      <c r="AP459" s="15" t="str">
        <f t="shared" si="2"/>
        <v/>
      </c>
      <c r="AQ459" s="16"/>
      <c r="AR459" s="17" t="str">
        <f t="shared" si="7"/>
        <v/>
      </c>
      <c r="AS459" s="17" t="str">
        <f t="shared" si="8"/>
        <v>	/* Floating-point conditional select */</v>
      </c>
      <c r="AT459" s="17" t="str">
        <f t="shared" si="9"/>
        <v>	/* Floating-point conditional select */</v>
      </c>
    </row>
    <row r="460" ht="12.75" customHeight="1">
      <c r="A460" s="8" t="s">
        <v>759</v>
      </c>
      <c r="B460" s="23" t="s">
        <v>63</v>
      </c>
      <c r="C460" s="9"/>
      <c r="D460" s="10"/>
      <c r="E460" s="19" t="s">
        <v>760</v>
      </c>
      <c r="F460" s="11" t="str">
        <f t="shared" si="6"/>
        <v>Single_precision</v>
      </c>
      <c r="G460" s="12"/>
      <c r="H460" s="21" t="s">
        <v>721</v>
      </c>
      <c r="I460" s="21"/>
      <c r="J460" s="22" t="s">
        <v>37</v>
      </c>
      <c r="K460" s="33" t="s">
        <v>37</v>
      </c>
      <c r="L460" s="22" t="s">
        <v>37</v>
      </c>
      <c r="M460" s="33" t="s">
        <v>0</v>
      </c>
      <c r="N460" s="33" t="s">
        <v>0</v>
      </c>
      <c r="O460" s="33" t="s">
        <v>0</v>
      </c>
      <c r="P460" s="33" t="s">
        <v>0</v>
      </c>
      <c r="Q460" s="33" t="s">
        <v>37</v>
      </c>
      <c r="R460" s="22" t="s">
        <v>37</v>
      </c>
      <c r="S460" s="22" t="s">
        <v>37</v>
      </c>
      <c r="T460" s="33" t="s">
        <v>0</v>
      </c>
      <c r="U460" s="22" t="s">
        <v>377</v>
      </c>
      <c r="Z460" s="22" t="s">
        <v>59</v>
      </c>
      <c r="AD460" s="33" t="s">
        <v>0</v>
      </c>
      <c r="AE460" s="33" t="s">
        <v>0</v>
      </c>
      <c r="AF460" s="34" t="s">
        <v>98</v>
      </c>
      <c r="AK460" s="22" t="s">
        <v>437</v>
      </c>
      <c r="AP460" s="15" t="str">
        <f t="shared" si="2"/>
        <v>0x1E200C00</v>
      </c>
      <c r="AQ460" s="16"/>
      <c r="AR460" s="17" t="str">
        <f t="shared" si="7"/>
        <v>ARM64Op_fcsel_Single_precision                                  </v>
      </c>
      <c r="AS460" s="17" t="str">
        <f t="shared" si="8"/>
        <v>//		ARM64Op_fcsel_Single_precision,                                 	/* 0x1E200C00	FCSEL     	 */</v>
      </c>
      <c r="AT460" s="17" t="str">
        <f t="shared" si="9"/>
        <v>//		0x1E200C00,	/* FCSEL     	ARM64Op_fcsel_Single_precision	 */</v>
      </c>
    </row>
    <row r="461" ht="12.75" customHeight="1">
      <c r="A461" s="8" t="s">
        <v>761</v>
      </c>
      <c r="B461" s="23" t="s">
        <v>63</v>
      </c>
      <c r="C461" s="9"/>
      <c r="D461" s="10"/>
      <c r="E461" s="19" t="s">
        <v>760</v>
      </c>
      <c r="F461" s="11" t="str">
        <f t="shared" si="6"/>
        <v>Double_precision</v>
      </c>
      <c r="G461" s="12"/>
      <c r="H461" s="21" t="s">
        <v>725</v>
      </c>
      <c r="I461" s="21"/>
      <c r="J461" s="22" t="s">
        <v>37</v>
      </c>
      <c r="K461" s="33" t="s">
        <v>37</v>
      </c>
      <c r="L461" s="22" t="s">
        <v>37</v>
      </c>
      <c r="M461" s="33" t="s">
        <v>0</v>
      </c>
      <c r="N461" s="33" t="s">
        <v>0</v>
      </c>
      <c r="O461" s="33" t="s">
        <v>0</v>
      </c>
      <c r="P461" s="33" t="s">
        <v>0</v>
      </c>
      <c r="Q461" s="33" t="s">
        <v>37</v>
      </c>
      <c r="R461" s="22" t="s">
        <v>37</v>
      </c>
      <c r="S461" s="22" t="s">
        <v>0</v>
      </c>
      <c r="T461" s="33" t="s">
        <v>0</v>
      </c>
      <c r="U461" s="22" t="s">
        <v>377</v>
      </c>
      <c r="Z461" s="22" t="s">
        <v>59</v>
      </c>
      <c r="AD461" s="33" t="s">
        <v>0</v>
      </c>
      <c r="AE461" s="33" t="s">
        <v>0</v>
      </c>
      <c r="AF461" s="34" t="s">
        <v>98</v>
      </c>
      <c r="AK461" s="22" t="s">
        <v>437</v>
      </c>
      <c r="AP461" s="15" t="str">
        <f t="shared" si="2"/>
        <v>0x1E600C00</v>
      </c>
      <c r="AQ461" s="16"/>
      <c r="AR461" s="17" t="str">
        <f t="shared" si="7"/>
        <v>ARM64Op_fcsel_Double_precision                                  </v>
      </c>
      <c r="AS461" s="17" t="str">
        <f t="shared" si="8"/>
        <v>//		ARM64Op_fcsel_Double_precision,                                 	/* 0x1E600C00	FCSEL     	 */</v>
      </c>
      <c r="AT461" s="17" t="str">
        <f t="shared" si="9"/>
        <v>//		0x1E600C00,	/* FCSEL     	ARM64Op_fcsel_Double_precision	 */</v>
      </c>
    </row>
    <row r="462" ht="12.75" customHeight="1">
      <c r="A462" s="3" t="s">
        <v>762</v>
      </c>
      <c r="B462" s="23" t="s">
        <v>63</v>
      </c>
      <c r="C462" s="9"/>
      <c r="D462" s="10" t="s">
        <v>763</v>
      </c>
      <c r="F462" s="11" t="str">
        <f t="shared" si="6"/>
        <v/>
      </c>
      <c r="G462" s="12"/>
      <c r="H462" s="13"/>
      <c r="I462" s="13"/>
      <c r="J462" s="27" t="s">
        <v>718</v>
      </c>
      <c r="K462" s="14" t="s">
        <v>37</v>
      </c>
      <c r="L462" s="27" t="s">
        <v>182</v>
      </c>
      <c r="M462" s="14" t="s">
        <v>0</v>
      </c>
      <c r="N462" s="28" t="s">
        <v>0</v>
      </c>
      <c r="O462" s="28" t="s">
        <v>0</v>
      </c>
      <c r="P462" s="28" t="s">
        <v>0</v>
      </c>
      <c r="Q462" s="14" t="s">
        <v>37</v>
      </c>
      <c r="R462" s="27" t="s">
        <v>684</v>
      </c>
      <c r="T462" s="14" t="s">
        <v>0</v>
      </c>
      <c r="U462" s="27" t="s">
        <v>764</v>
      </c>
      <c r="AC462" s="14" t="s">
        <v>0</v>
      </c>
      <c r="AD462" s="14" t="s">
        <v>37</v>
      </c>
      <c r="AE462" s="14" t="s">
        <v>37</v>
      </c>
      <c r="AF462" s="45" t="s">
        <v>571</v>
      </c>
      <c r="AK462" s="27" t="s">
        <v>437</v>
      </c>
      <c r="AP462" s="15" t="str">
        <f t="shared" si="2"/>
        <v/>
      </c>
      <c r="AQ462" s="16"/>
      <c r="AR462" s="17" t="str">
        <f t="shared" si="7"/>
        <v/>
      </c>
      <c r="AS462" s="17" t="str">
        <f t="shared" si="8"/>
        <v>	/* Floating-point immediate */</v>
      </c>
      <c r="AT462" s="17" t="str">
        <f t="shared" si="9"/>
        <v>	/* Floating-point immediate */</v>
      </c>
    </row>
    <row r="463" ht="12.75" customHeight="1">
      <c r="A463" s="3" t="s">
        <v>765</v>
      </c>
      <c r="B463" s="23" t="s">
        <v>63</v>
      </c>
      <c r="C463" s="9"/>
      <c r="D463" s="10"/>
      <c r="E463" s="19" t="s">
        <v>766</v>
      </c>
      <c r="F463" s="11" t="str">
        <f t="shared" si="6"/>
        <v>scalar_immediate_Single_precision</v>
      </c>
      <c r="G463" s="11" t="s">
        <v>767</v>
      </c>
      <c r="H463" s="21" t="s">
        <v>721</v>
      </c>
      <c r="I463" s="21"/>
      <c r="J463" s="22" t="s">
        <v>37</v>
      </c>
      <c r="K463" s="33" t="s">
        <v>37</v>
      </c>
      <c r="L463" s="22" t="s">
        <v>37</v>
      </c>
      <c r="M463" s="33" t="s">
        <v>0</v>
      </c>
      <c r="N463" s="33" t="s">
        <v>0</v>
      </c>
      <c r="O463" s="33" t="s">
        <v>0</v>
      </c>
      <c r="P463" s="33" t="s">
        <v>0</v>
      </c>
      <c r="Q463" s="33" t="s">
        <v>37</v>
      </c>
      <c r="R463" s="22" t="s">
        <v>37</v>
      </c>
      <c r="S463" s="22" t="s">
        <v>37</v>
      </c>
      <c r="T463" s="33" t="s">
        <v>0</v>
      </c>
      <c r="U463" s="22" t="s">
        <v>764</v>
      </c>
      <c r="AC463" s="33" t="s">
        <v>0</v>
      </c>
      <c r="AD463" s="33" t="s">
        <v>37</v>
      </c>
      <c r="AE463" s="33" t="s">
        <v>37</v>
      </c>
      <c r="AF463" s="47" t="s">
        <v>37</v>
      </c>
      <c r="AG463" s="47" t="s">
        <v>37</v>
      </c>
      <c r="AH463" s="47" t="s">
        <v>37</v>
      </c>
      <c r="AI463" s="47" t="s">
        <v>37</v>
      </c>
      <c r="AJ463" s="47" t="s">
        <v>37</v>
      </c>
      <c r="AK463" s="22" t="s">
        <v>437</v>
      </c>
      <c r="AP463" s="15" t="str">
        <f t="shared" si="2"/>
        <v>0x1E201000</v>
      </c>
      <c r="AQ463" s="16"/>
      <c r="AR463" s="17" t="str">
        <f t="shared" si="7"/>
        <v>ARM64Op_fmov_scalar_immediate_Single_precision                  </v>
      </c>
      <c r="AS463" s="17" t="str">
        <f t="shared" si="8"/>
        <v>//		ARM64Op_fmov_scalar_immediate_Single_precision,                 	/* 0x1E201000	FMOV      	 */</v>
      </c>
      <c r="AT463" s="17" t="str">
        <f t="shared" si="9"/>
        <v>//		0x1E201000,	/* FMOV      	ARM64Op_fmov_scalar_immediate_Single_precision	 */</v>
      </c>
    </row>
    <row r="464" ht="12.75" customHeight="1">
      <c r="A464" s="8" t="s">
        <v>768</v>
      </c>
      <c r="B464" s="23" t="s">
        <v>63</v>
      </c>
      <c r="C464" s="9"/>
      <c r="D464" s="10"/>
      <c r="E464" s="19" t="s">
        <v>766</v>
      </c>
      <c r="F464" s="11" t="str">
        <f t="shared" si="6"/>
        <v>scalar_immediate_Double_precision</v>
      </c>
      <c r="G464" s="11" t="s">
        <v>767</v>
      </c>
      <c r="H464" s="21" t="s">
        <v>725</v>
      </c>
      <c r="I464" s="21"/>
      <c r="J464" s="22" t="s">
        <v>37</v>
      </c>
      <c r="K464" s="33" t="s">
        <v>37</v>
      </c>
      <c r="L464" s="22" t="s">
        <v>37</v>
      </c>
      <c r="M464" s="33" t="s">
        <v>0</v>
      </c>
      <c r="N464" s="33" t="s">
        <v>0</v>
      </c>
      <c r="O464" s="33" t="s">
        <v>0</v>
      </c>
      <c r="P464" s="33" t="s">
        <v>0</v>
      </c>
      <c r="Q464" s="33" t="s">
        <v>37</v>
      </c>
      <c r="R464" s="22" t="s">
        <v>37</v>
      </c>
      <c r="S464" s="22" t="s">
        <v>0</v>
      </c>
      <c r="T464" s="33" t="s">
        <v>0</v>
      </c>
      <c r="U464" s="22" t="s">
        <v>764</v>
      </c>
      <c r="AC464" s="33" t="s">
        <v>0</v>
      </c>
      <c r="AD464" s="33" t="s">
        <v>37</v>
      </c>
      <c r="AE464" s="33" t="s">
        <v>37</v>
      </c>
      <c r="AF464" s="47" t="s">
        <v>37</v>
      </c>
      <c r="AG464" s="47" t="s">
        <v>37</v>
      </c>
      <c r="AH464" s="47" t="s">
        <v>37</v>
      </c>
      <c r="AI464" s="47" t="s">
        <v>37</v>
      </c>
      <c r="AJ464" s="47" t="s">
        <v>37</v>
      </c>
      <c r="AK464" s="22" t="s">
        <v>437</v>
      </c>
      <c r="AP464" s="15" t="str">
        <f t="shared" si="2"/>
        <v>0x1E601000</v>
      </c>
      <c r="AQ464" s="16"/>
      <c r="AR464" s="17" t="str">
        <f t="shared" si="7"/>
        <v>ARM64Op_fmov_scalar_immediate_Double_precision                  </v>
      </c>
      <c r="AS464" s="17" t="str">
        <f t="shared" si="8"/>
        <v>//		ARM64Op_fmov_scalar_immediate_Double_precision,                 	/* 0x1E601000	FMOV      	 */</v>
      </c>
      <c r="AT464" s="17" t="str">
        <f t="shared" si="9"/>
        <v>//		0x1E601000,	/* FMOV      	ARM64Op_fmov_scalar_immediate_Double_precision	 */</v>
      </c>
    </row>
    <row r="465" ht="12.75" customHeight="1">
      <c r="A465" s="8" t="s">
        <v>769</v>
      </c>
      <c r="B465" s="23" t="s">
        <v>63</v>
      </c>
      <c r="C465" s="9"/>
      <c r="D465" s="10" t="s">
        <v>770</v>
      </c>
      <c r="F465" s="11" t="str">
        <f t="shared" si="6"/>
        <v/>
      </c>
      <c r="G465" s="12"/>
      <c r="H465" s="13"/>
      <c r="I465" s="13"/>
      <c r="J465" s="27" t="s">
        <v>718</v>
      </c>
      <c r="K465" s="14" t="s">
        <v>37</v>
      </c>
      <c r="L465" s="27" t="s">
        <v>182</v>
      </c>
      <c r="M465" s="14" t="s">
        <v>0</v>
      </c>
      <c r="N465" s="28" t="s">
        <v>0</v>
      </c>
      <c r="O465" s="28" t="s">
        <v>0</v>
      </c>
      <c r="P465" s="28" t="s">
        <v>0</v>
      </c>
      <c r="Q465" s="14" t="s">
        <v>37</v>
      </c>
      <c r="R465" s="27" t="s">
        <v>684</v>
      </c>
      <c r="T465" s="14" t="s">
        <v>0</v>
      </c>
      <c r="U465" s="27" t="s">
        <v>377</v>
      </c>
      <c r="Z465" s="27" t="s">
        <v>434</v>
      </c>
      <c r="AB465" s="14" t="s">
        <v>0</v>
      </c>
      <c r="AC465" s="14" t="s">
        <v>37</v>
      </c>
      <c r="AD465" s="14" t="s">
        <v>37</v>
      </c>
      <c r="AE465" s="14" t="s">
        <v>37</v>
      </c>
      <c r="AF465" s="29" t="s">
        <v>98</v>
      </c>
      <c r="AK465" s="27" t="s">
        <v>556</v>
      </c>
      <c r="AP465" s="15" t="str">
        <f t="shared" si="2"/>
        <v/>
      </c>
      <c r="AQ465" s="16"/>
      <c r="AR465" s="17" t="str">
        <f t="shared" si="7"/>
        <v/>
      </c>
      <c r="AS465" s="17" t="str">
        <f t="shared" si="8"/>
        <v>	/* Floating-point compare */</v>
      </c>
      <c r="AT465" s="17" t="str">
        <f t="shared" si="9"/>
        <v>	/* Floating-point compare */</v>
      </c>
    </row>
    <row r="466" ht="12.75" customHeight="1">
      <c r="A466" s="3" t="s">
        <v>771</v>
      </c>
      <c r="B466" s="23" t="s">
        <v>63</v>
      </c>
      <c r="C466" s="9"/>
      <c r="D466" s="10"/>
      <c r="E466" s="19" t="s">
        <v>772</v>
      </c>
      <c r="F466" s="11" t="str">
        <f t="shared" si="6"/>
        <v>Single_precision</v>
      </c>
      <c r="G466" s="12"/>
      <c r="H466" s="21" t="s">
        <v>721</v>
      </c>
      <c r="I466" s="21"/>
      <c r="J466" s="22" t="s">
        <v>37</v>
      </c>
      <c r="K466" s="33" t="s">
        <v>37</v>
      </c>
      <c r="L466" s="22" t="s">
        <v>37</v>
      </c>
      <c r="M466" s="33" t="s">
        <v>0</v>
      </c>
      <c r="N466" s="33" t="s">
        <v>0</v>
      </c>
      <c r="O466" s="33" t="s">
        <v>0</v>
      </c>
      <c r="P466" s="33" t="s">
        <v>0</v>
      </c>
      <c r="Q466" s="33" t="s">
        <v>37</v>
      </c>
      <c r="R466" s="22" t="s">
        <v>37</v>
      </c>
      <c r="S466" s="22" t="s">
        <v>37</v>
      </c>
      <c r="T466" s="33" t="s">
        <v>0</v>
      </c>
      <c r="U466" s="22" t="s">
        <v>377</v>
      </c>
      <c r="Z466" s="22" t="s">
        <v>37</v>
      </c>
      <c r="AA466" s="22" t="s">
        <v>37</v>
      </c>
      <c r="AB466" s="33" t="s">
        <v>0</v>
      </c>
      <c r="AC466" s="33" t="s">
        <v>37</v>
      </c>
      <c r="AD466" s="33" t="s">
        <v>37</v>
      </c>
      <c r="AE466" s="33" t="s">
        <v>37</v>
      </c>
      <c r="AF466" s="34" t="s">
        <v>98</v>
      </c>
      <c r="AK466" s="22" t="s">
        <v>37</v>
      </c>
      <c r="AL466" s="22" t="s">
        <v>37</v>
      </c>
      <c r="AM466" s="22" t="s">
        <v>37</v>
      </c>
      <c r="AN466" s="22" t="s">
        <v>37</v>
      </c>
      <c r="AO466" s="22" t="s">
        <v>37</v>
      </c>
      <c r="AP466" s="15" t="str">
        <f t="shared" si="2"/>
        <v>0x1E202000</v>
      </c>
      <c r="AQ466" s="16"/>
      <c r="AR466" s="17" t="str">
        <f t="shared" si="7"/>
        <v>ARM64Op_fcmp_Single_precision                                   </v>
      </c>
      <c r="AS466" s="17" t="str">
        <f t="shared" si="8"/>
        <v>//		ARM64Op_fcmp_Single_precision,                                  	/* 0x1E202000	FCMP      	 */</v>
      </c>
      <c r="AT466" s="17" t="str">
        <f t="shared" si="9"/>
        <v>//		0x1E202000,	/* FCMP      	ARM64Op_fcmp_Single_precision	 */</v>
      </c>
    </row>
    <row r="467" ht="12.75" customHeight="1">
      <c r="A467" s="8" t="s">
        <v>773</v>
      </c>
      <c r="B467" s="23" t="s">
        <v>63</v>
      </c>
      <c r="C467" s="9"/>
      <c r="D467" s="10"/>
      <c r="E467" s="19" t="s">
        <v>772</v>
      </c>
      <c r="F467" s="11" t="str">
        <f t="shared" si="6"/>
        <v>Single_precision_zero</v>
      </c>
      <c r="G467" s="12"/>
      <c r="H467" s="21" t="s">
        <v>774</v>
      </c>
      <c r="I467" s="21"/>
      <c r="J467" s="22" t="s">
        <v>37</v>
      </c>
      <c r="K467" s="33" t="s">
        <v>37</v>
      </c>
      <c r="L467" s="22" t="s">
        <v>37</v>
      </c>
      <c r="M467" s="33" t="s">
        <v>0</v>
      </c>
      <c r="N467" s="33" t="s">
        <v>0</v>
      </c>
      <c r="O467" s="33" t="s">
        <v>0</v>
      </c>
      <c r="P467" s="33" t="s">
        <v>0</v>
      </c>
      <c r="Q467" s="33" t="s">
        <v>37</v>
      </c>
      <c r="R467" s="22" t="s">
        <v>37</v>
      </c>
      <c r="S467" s="22" t="s">
        <v>37</v>
      </c>
      <c r="T467" s="33" t="s">
        <v>0</v>
      </c>
      <c r="U467" s="22" t="s">
        <v>377</v>
      </c>
      <c r="Z467" s="22" t="s">
        <v>37</v>
      </c>
      <c r="AA467" s="22" t="s">
        <v>37</v>
      </c>
      <c r="AB467" s="33" t="s">
        <v>0</v>
      </c>
      <c r="AC467" s="33" t="s">
        <v>37</v>
      </c>
      <c r="AD467" s="33" t="s">
        <v>37</v>
      </c>
      <c r="AE467" s="33" t="s">
        <v>37</v>
      </c>
      <c r="AF467" s="34" t="s">
        <v>98</v>
      </c>
      <c r="AK467" s="22" t="s">
        <v>37</v>
      </c>
      <c r="AL467" s="22" t="s">
        <v>0</v>
      </c>
      <c r="AM467" s="22" t="s">
        <v>37</v>
      </c>
      <c r="AN467" s="22" t="s">
        <v>37</v>
      </c>
      <c r="AO467" s="22" t="s">
        <v>37</v>
      </c>
      <c r="AP467" s="15" t="str">
        <f t="shared" si="2"/>
        <v>0x1E202008</v>
      </c>
      <c r="AQ467" s="16"/>
      <c r="AR467" s="17" t="str">
        <f t="shared" si="7"/>
        <v>ARM64Op_fcmp_Single_precision_zero                              </v>
      </c>
      <c r="AS467" s="17" t="str">
        <f t="shared" si="8"/>
        <v>//		ARM64Op_fcmp_Single_precision_zero,                             	/* 0x1E202008	FCMP      	 */</v>
      </c>
      <c r="AT467" s="17" t="str">
        <f t="shared" si="9"/>
        <v>//		0x1E202008,	/* FCMP      	ARM64Op_fcmp_Single_precision_zero	 */</v>
      </c>
    </row>
    <row r="468" ht="12.75" customHeight="1">
      <c r="A468" s="8" t="s">
        <v>775</v>
      </c>
      <c r="B468" s="23" t="s">
        <v>63</v>
      </c>
      <c r="C468" s="9"/>
      <c r="D468" s="10"/>
      <c r="E468" s="19" t="s">
        <v>776</v>
      </c>
      <c r="F468" s="11" t="str">
        <f t="shared" si="6"/>
        <v>Single_precision</v>
      </c>
      <c r="G468" s="12"/>
      <c r="H468" s="21" t="s">
        <v>721</v>
      </c>
      <c r="I468" s="21"/>
      <c r="J468" s="22" t="s">
        <v>37</v>
      </c>
      <c r="K468" s="33" t="s">
        <v>37</v>
      </c>
      <c r="L468" s="22" t="s">
        <v>37</v>
      </c>
      <c r="M468" s="33" t="s">
        <v>0</v>
      </c>
      <c r="N468" s="33" t="s">
        <v>0</v>
      </c>
      <c r="O468" s="33" t="s">
        <v>0</v>
      </c>
      <c r="P468" s="33" t="s">
        <v>0</v>
      </c>
      <c r="Q468" s="33" t="s">
        <v>37</v>
      </c>
      <c r="R468" s="22" t="s">
        <v>37</v>
      </c>
      <c r="S468" s="22" t="s">
        <v>37</v>
      </c>
      <c r="T468" s="33" t="s">
        <v>0</v>
      </c>
      <c r="U468" s="22" t="s">
        <v>377</v>
      </c>
      <c r="Z468" s="22" t="s">
        <v>37</v>
      </c>
      <c r="AA468" s="22" t="s">
        <v>37</v>
      </c>
      <c r="AB468" s="33" t="s">
        <v>0</v>
      </c>
      <c r="AC468" s="33" t="s">
        <v>37</v>
      </c>
      <c r="AD468" s="33" t="s">
        <v>37</v>
      </c>
      <c r="AE468" s="33" t="s">
        <v>37</v>
      </c>
      <c r="AF468" s="34" t="s">
        <v>98</v>
      </c>
      <c r="AK468" s="22" t="s">
        <v>0</v>
      </c>
      <c r="AL468" s="22" t="s">
        <v>37</v>
      </c>
      <c r="AM468" s="22" t="s">
        <v>37</v>
      </c>
      <c r="AN468" s="22" t="s">
        <v>37</v>
      </c>
      <c r="AO468" s="22" t="s">
        <v>37</v>
      </c>
      <c r="AP468" s="15" t="str">
        <f t="shared" si="2"/>
        <v>0x1E202010</v>
      </c>
      <c r="AQ468" s="16"/>
      <c r="AR468" s="17" t="str">
        <f t="shared" si="7"/>
        <v>ARM64Op_fcmpe_Single_precision                                  </v>
      </c>
      <c r="AS468" s="17" t="str">
        <f t="shared" si="8"/>
        <v>//		ARM64Op_fcmpe_Single_precision,                                 	/* 0x1E202010	FCMPE     	 */</v>
      </c>
      <c r="AT468" s="17" t="str">
        <f t="shared" si="9"/>
        <v>//		0x1E202010,	/* FCMPE     	ARM64Op_fcmpe_Single_precision	 */</v>
      </c>
    </row>
    <row r="469" ht="12.75" customHeight="1">
      <c r="A469" s="3" t="s">
        <v>777</v>
      </c>
      <c r="B469" s="23" t="s">
        <v>63</v>
      </c>
      <c r="C469" s="9"/>
      <c r="D469" s="10"/>
      <c r="E469" s="19" t="s">
        <v>776</v>
      </c>
      <c r="F469" s="11" t="str">
        <f t="shared" si="6"/>
        <v>Single_precision_zero</v>
      </c>
      <c r="G469" s="12"/>
      <c r="H469" s="21" t="s">
        <v>774</v>
      </c>
      <c r="I469" s="21"/>
      <c r="J469" s="22" t="s">
        <v>37</v>
      </c>
      <c r="K469" s="33" t="s">
        <v>37</v>
      </c>
      <c r="L469" s="22" t="s">
        <v>37</v>
      </c>
      <c r="M469" s="33" t="s">
        <v>0</v>
      </c>
      <c r="N469" s="33" t="s">
        <v>0</v>
      </c>
      <c r="O469" s="33" t="s">
        <v>0</v>
      </c>
      <c r="P469" s="33" t="s">
        <v>0</v>
      </c>
      <c r="Q469" s="33" t="s">
        <v>37</v>
      </c>
      <c r="R469" s="22" t="s">
        <v>37</v>
      </c>
      <c r="S469" s="22" t="s">
        <v>37</v>
      </c>
      <c r="T469" s="33" t="s">
        <v>0</v>
      </c>
      <c r="U469" s="22" t="s">
        <v>377</v>
      </c>
      <c r="Z469" s="22" t="s">
        <v>37</v>
      </c>
      <c r="AA469" s="22" t="s">
        <v>37</v>
      </c>
      <c r="AB469" s="33" t="s">
        <v>0</v>
      </c>
      <c r="AC469" s="33" t="s">
        <v>37</v>
      </c>
      <c r="AD469" s="33" t="s">
        <v>37</v>
      </c>
      <c r="AE469" s="33" t="s">
        <v>37</v>
      </c>
      <c r="AF469" s="34" t="s">
        <v>98</v>
      </c>
      <c r="AK469" s="22" t="s">
        <v>0</v>
      </c>
      <c r="AL469" s="22" t="s">
        <v>0</v>
      </c>
      <c r="AM469" s="22" t="s">
        <v>37</v>
      </c>
      <c r="AN469" s="22" t="s">
        <v>37</v>
      </c>
      <c r="AO469" s="22" t="s">
        <v>37</v>
      </c>
      <c r="AP469" s="15" t="str">
        <f t="shared" si="2"/>
        <v>0x1E202018</v>
      </c>
      <c r="AQ469" s="16"/>
      <c r="AR469" s="17" t="str">
        <f t="shared" si="7"/>
        <v>ARM64Op_fcmpe_Single_precision_zero                             </v>
      </c>
      <c r="AS469" s="17" t="str">
        <f t="shared" si="8"/>
        <v>//		ARM64Op_fcmpe_Single_precision_zero,                            	/* 0x1E202018	FCMPE     	 */</v>
      </c>
      <c r="AT469" s="17" t="str">
        <f t="shared" si="9"/>
        <v>//		0x1E202018,	/* FCMPE     	ARM64Op_fcmpe_Single_precision_zero	 */</v>
      </c>
    </row>
    <row r="470" ht="12.75" customHeight="1">
      <c r="A470" s="3" t="s">
        <v>778</v>
      </c>
      <c r="B470" s="23" t="s">
        <v>63</v>
      </c>
      <c r="C470" s="9"/>
      <c r="D470" s="10"/>
      <c r="E470" s="19" t="s">
        <v>772</v>
      </c>
      <c r="F470" s="11" t="str">
        <f t="shared" si="6"/>
        <v>Double_precision</v>
      </c>
      <c r="G470" s="12"/>
      <c r="H470" s="21" t="s">
        <v>725</v>
      </c>
      <c r="I470" s="21"/>
      <c r="J470" s="22" t="s">
        <v>37</v>
      </c>
      <c r="K470" s="33" t="s">
        <v>37</v>
      </c>
      <c r="L470" s="22" t="s">
        <v>37</v>
      </c>
      <c r="M470" s="33" t="s">
        <v>0</v>
      </c>
      <c r="N470" s="33" t="s">
        <v>0</v>
      </c>
      <c r="O470" s="33" t="s">
        <v>0</v>
      </c>
      <c r="P470" s="33" t="s">
        <v>0</v>
      </c>
      <c r="Q470" s="33" t="s">
        <v>37</v>
      </c>
      <c r="R470" s="22" t="s">
        <v>37</v>
      </c>
      <c r="S470" s="22" t="s">
        <v>0</v>
      </c>
      <c r="T470" s="33" t="s">
        <v>0</v>
      </c>
      <c r="U470" s="22" t="s">
        <v>377</v>
      </c>
      <c r="Z470" s="22" t="s">
        <v>37</v>
      </c>
      <c r="AA470" s="22" t="s">
        <v>37</v>
      </c>
      <c r="AB470" s="33" t="s">
        <v>0</v>
      </c>
      <c r="AC470" s="33" t="s">
        <v>37</v>
      </c>
      <c r="AD470" s="33" t="s">
        <v>37</v>
      </c>
      <c r="AE470" s="33" t="s">
        <v>37</v>
      </c>
      <c r="AF470" s="34" t="s">
        <v>98</v>
      </c>
      <c r="AK470" s="22" t="s">
        <v>37</v>
      </c>
      <c r="AL470" s="22" t="s">
        <v>37</v>
      </c>
      <c r="AM470" s="22" t="s">
        <v>37</v>
      </c>
      <c r="AN470" s="22" t="s">
        <v>37</v>
      </c>
      <c r="AO470" s="22" t="s">
        <v>37</v>
      </c>
      <c r="AP470" s="15" t="str">
        <f t="shared" si="2"/>
        <v>0x1E602000</v>
      </c>
      <c r="AQ470" s="16"/>
      <c r="AR470" s="17" t="str">
        <f t="shared" si="7"/>
        <v>ARM64Op_fcmp_Double_precision                                   </v>
      </c>
      <c r="AS470" s="17" t="str">
        <f t="shared" si="8"/>
        <v>//		ARM64Op_fcmp_Double_precision,                                  	/* 0x1E602000	FCMP      	 */</v>
      </c>
      <c r="AT470" s="17" t="str">
        <f t="shared" si="9"/>
        <v>//		0x1E602000,	/* FCMP      	ARM64Op_fcmp_Double_precision	 */</v>
      </c>
    </row>
    <row r="471" ht="12.75" customHeight="1">
      <c r="A471" s="8" t="s">
        <v>779</v>
      </c>
      <c r="B471" s="23" t="s">
        <v>63</v>
      </c>
      <c r="C471" s="9"/>
      <c r="D471" s="10"/>
      <c r="E471" s="19" t="s">
        <v>772</v>
      </c>
      <c r="F471" s="11" t="str">
        <f t="shared" si="6"/>
        <v>Double_precision_zero</v>
      </c>
      <c r="G471" s="12"/>
      <c r="H471" s="21" t="s">
        <v>780</v>
      </c>
      <c r="I471" s="21"/>
      <c r="J471" s="22" t="s">
        <v>37</v>
      </c>
      <c r="K471" s="33" t="s">
        <v>37</v>
      </c>
      <c r="L471" s="22" t="s">
        <v>37</v>
      </c>
      <c r="M471" s="33" t="s">
        <v>0</v>
      </c>
      <c r="N471" s="33" t="s">
        <v>0</v>
      </c>
      <c r="O471" s="33" t="s">
        <v>0</v>
      </c>
      <c r="P471" s="33" t="s">
        <v>0</v>
      </c>
      <c r="Q471" s="33" t="s">
        <v>37</v>
      </c>
      <c r="R471" s="22" t="s">
        <v>37</v>
      </c>
      <c r="S471" s="22" t="s">
        <v>0</v>
      </c>
      <c r="T471" s="33" t="s">
        <v>0</v>
      </c>
      <c r="U471" s="22" t="s">
        <v>377</v>
      </c>
      <c r="Z471" s="22" t="s">
        <v>37</v>
      </c>
      <c r="AA471" s="22" t="s">
        <v>37</v>
      </c>
      <c r="AB471" s="33" t="s">
        <v>0</v>
      </c>
      <c r="AC471" s="33" t="s">
        <v>37</v>
      </c>
      <c r="AD471" s="33" t="s">
        <v>37</v>
      </c>
      <c r="AE471" s="33" t="s">
        <v>37</v>
      </c>
      <c r="AF471" s="34" t="s">
        <v>98</v>
      </c>
      <c r="AK471" s="22" t="s">
        <v>37</v>
      </c>
      <c r="AL471" s="22" t="s">
        <v>0</v>
      </c>
      <c r="AM471" s="22" t="s">
        <v>37</v>
      </c>
      <c r="AN471" s="22" t="s">
        <v>37</v>
      </c>
      <c r="AO471" s="22" t="s">
        <v>37</v>
      </c>
      <c r="AP471" s="15" t="str">
        <f t="shared" si="2"/>
        <v>0x1E602008</v>
      </c>
      <c r="AQ471" s="16"/>
      <c r="AR471" s="17" t="str">
        <f t="shared" si="7"/>
        <v>ARM64Op_fcmp_Double_precision_zero                              </v>
      </c>
      <c r="AS471" s="17" t="str">
        <f t="shared" si="8"/>
        <v>//		ARM64Op_fcmp_Double_precision_zero,                             	/* 0x1E602008	FCMP      	 */</v>
      </c>
      <c r="AT471" s="17" t="str">
        <f t="shared" si="9"/>
        <v>//		0x1E602008,	/* FCMP      	ARM64Op_fcmp_Double_precision_zero	 */</v>
      </c>
    </row>
    <row r="472" ht="12.75" customHeight="1">
      <c r="A472" s="8" t="s">
        <v>781</v>
      </c>
      <c r="B472" s="23" t="s">
        <v>63</v>
      </c>
      <c r="C472" s="9"/>
      <c r="D472" s="10"/>
      <c r="E472" s="19" t="s">
        <v>776</v>
      </c>
      <c r="F472" s="11" t="str">
        <f t="shared" si="6"/>
        <v>Double_precision</v>
      </c>
      <c r="G472" s="12"/>
      <c r="H472" s="21" t="s">
        <v>725</v>
      </c>
      <c r="I472" s="21"/>
      <c r="J472" s="22" t="s">
        <v>37</v>
      </c>
      <c r="K472" s="33" t="s">
        <v>37</v>
      </c>
      <c r="L472" s="22" t="s">
        <v>37</v>
      </c>
      <c r="M472" s="33" t="s">
        <v>0</v>
      </c>
      <c r="N472" s="33" t="s">
        <v>0</v>
      </c>
      <c r="O472" s="33" t="s">
        <v>0</v>
      </c>
      <c r="P472" s="33" t="s">
        <v>0</v>
      </c>
      <c r="Q472" s="33" t="s">
        <v>37</v>
      </c>
      <c r="R472" s="22" t="s">
        <v>37</v>
      </c>
      <c r="S472" s="22" t="s">
        <v>0</v>
      </c>
      <c r="T472" s="33" t="s">
        <v>0</v>
      </c>
      <c r="U472" s="22" t="s">
        <v>377</v>
      </c>
      <c r="Z472" s="22" t="s">
        <v>37</v>
      </c>
      <c r="AA472" s="22" t="s">
        <v>37</v>
      </c>
      <c r="AB472" s="33" t="s">
        <v>0</v>
      </c>
      <c r="AC472" s="33" t="s">
        <v>37</v>
      </c>
      <c r="AD472" s="33" t="s">
        <v>37</v>
      </c>
      <c r="AE472" s="33" t="s">
        <v>37</v>
      </c>
      <c r="AF472" s="34" t="s">
        <v>98</v>
      </c>
      <c r="AK472" s="22" t="s">
        <v>0</v>
      </c>
      <c r="AL472" s="22" t="s">
        <v>37</v>
      </c>
      <c r="AM472" s="22" t="s">
        <v>37</v>
      </c>
      <c r="AN472" s="22" t="s">
        <v>37</v>
      </c>
      <c r="AO472" s="22" t="s">
        <v>37</v>
      </c>
      <c r="AP472" s="15" t="str">
        <f t="shared" si="2"/>
        <v>0x1E602010</v>
      </c>
      <c r="AQ472" s="16"/>
      <c r="AR472" s="17" t="str">
        <f t="shared" si="7"/>
        <v>ARM64Op_fcmpe_Double_precision                                  </v>
      </c>
      <c r="AS472" s="17" t="str">
        <f t="shared" si="8"/>
        <v>//		ARM64Op_fcmpe_Double_precision,                                 	/* 0x1E602010	FCMPE     	 */</v>
      </c>
      <c r="AT472" s="17" t="str">
        <f t="shared" si="9"/>
        <v>//		0x1E602010,	/* FCMPE     	ARM64Op_fcmpe_Double_precision	 */</v>
      </c>
    </row>
    <row r="473" ht="12.75" customHeight="1">
      <c r="A473" s="3" t="s">
        <v>782</v>
      </c>
      <c r="B473" s="23" t="s">
        <v>63</v>
      </c>
      <c r="C473" s="9"/>
      <c r="D473" s="10"/>
      <c r="E473" s="19" t="s">
        <v>776</v>
      </c>
      <c r="F473" s="11" t="str">
        <f t="shared" si="6"/>
        <v>Double_precision_zero</v>
      </c>
      <c r="G473" s="12"/>
      <c r="H473" s="21" t="s">
        <v>780</v>
      </c>
      <c r="I473" s="21"/>
      <c r="J473" s="22" t="s">
        <v>37</v>
      </c>
      <c r="K473" s="33" t="s">
        <v>37</v>
      </c>
      <c r="L473" s="22" t="s">
        <v>37</v>
      </c>
      <c r="M473" s="33" t="s">
        <v>0</v>
      </c>
      <c r="N473" s="33" t="s">
        <v>0</v>
      </c>
      <c r="O473" s="33" t="s">
        <v>0</v>
      </c>
      <c r="P473" s="33" t="s">
        <v>0</v>
      </c>
      <c r="Q473" s="33" t="s">
        <v>37</v>
      </c>
      <c r="R473" s="22" t="s">
        <v>37</v>
      </c>
      <c r="S473" s="22" t="s">
        <v>0</v>
      </c>
      <c r="T473" s="33" t="s">
        <v>0</v>
      </c>
      <c r="U473" s="22" t="s">
        <v>377</v>
      </c>
      <c r="Z473" s="22" t="s">
        <v>37</v>
      </c>
      <c r="AA473" s="22" t="s">
        <v>37</v>
      </c>
      <c r="AB473" s="33" t="s">
        <v>0</v>
      </c>
      <c r="AC473" s="33" t="s">
        <v>37</v>
      </c>
      <c r="AD473" s="33" t="s">
        <v>37</v>
      </c>
      <c r="AE473" s="33" t="s">
        <v>37</v>
      </c>
      <c r="AF473" s="34" t="s">
        <v>98</v>
      </c>
      <c r="AK473" s="22" t="s">
        <v>0</v>
      </c>
      <c r="AL473" s="22" t="s">
        <v>0</v>
      </c>
      <c r="AM473" s="22" t="s">
        <v>37</v>
      </c>
      <c r="AN473" s="22" t="s">
        <v>37</v>
      </c>
      <c r="AO473" s="22" t="s">
        <v>37</v>
      </c>
      <c r="AP473" s="15" t="str">
        <f t="shared" si="2"/>
        <v>0x1E602018</v>
      </c>
      <c r="AQ473" s="16"/>
      <c r="AR473" s="17" t="str">
        <f t="shared" si="7"/>
        <v>ARM64Op_fcmpe_Double_precision_zero                             </v>
      </c>
      <c r="AS473" s="17" t="str">
        <f t="shared" si="8"/>
        <v>//		ARM64Op_fcmpe_Double_precision_zero,                            	/* 0x1E602018	FCMPE     	 */</v>
      </c>
      <c r="AT473" s="17" t="str">
        <f t="shared" si="9"/>
        <v>//		0x1E602018,	/* FCMPE     	ARM64Op_fcmpe_Double_precision_zero	 */</v>
      </c>
    </row>
    <row r="474" ht="12.75" customHeight="1">
      <c r="A474" s="8" t="s">
        <v>783</v>
      </c>
      <c r="B474" s="23" t="s">
        <v>63</v>
      </c>
      <c r="C474" s="9"/>
      <c r="D474" s="10" t="s">
        <v>784</v>
      </c>
      <c r="F474" s="11" t="str">
        <f t="shared" si="6"/>
        <v/>
      </c>
      <c r="G474" s="12"/>
      <c r="H474" s="13"/>
      <c r="I474" s="13"/>
      <c r="J474" s="27" t="s">
        <v>718</v>
      </c>
      <c r="K474" s="14" t="s">
        <v>37</v>
      </c>
      <c r="L474" s="27" t="s">
        <v>182</v>
      </c>
      <c r="M474" s="14" t="s">
        <v>0</v>
      </c>
      <c r="N474" s="28" t="s">
        <v>0</v>
      </c>
      <c r="O474" s="28" t="s">
        <v>0</v>
      </c>
      <c r="P474" s="28" t="s">
        <v>0</v>
      </c>
      <c r="Q474" s="14" t="s">
        <v>37</v>
      </c>
      <c r="R474" s="27" t="s">
        <v>684</v>
      </c>
      <c r="T474" s="14" t="s">
        <v>0</v>
      </c>
      <c r="U474" s="27" t="s">
        <v>626</v>
      </c>
      <c r="AA474" s="14" t="s">
        <v>0</v>
      </c>
      <c r="AB474" s="14" t="s">
        <v>37</v>
      </c>
      <c r="AC474" s="14" t="s">
        <v>37</v>
      </c>
      <c r="AD474" s="14" t="s">
        <v>37</v>
      </c>
      <c r="AE474" s="14" t="s">
        <v>37</v>
      </c>
      <c r="AF474" s="29" t="s">
        <v>98</v>
      </c>
      <c r="AK474" s="27" t="s">
        <v>437</v>
      </c>
      <c r="AP474" s="15" t="str">
        <f t="shared" si="2"/>
        <v/>
      </c>
      <c r="AQ474" s="16"/>
      <c r="AR474" s="17" t="str">
        <f t="shared" si="7"/>
        <v/>
      </c>
      <c r="AS474" s="17" t="str">
        <f t="shared" si="8"/>
        <v>	/* Floating-point data-processing (1 source) */</v>
      </c>
      <c r="AT474" s="17" t="str">
        <f t="shared" si="9"/>
        <v>	/* Floating-point data-processing (1 source) */</v>
      </c>
    </row>
    <row r="475" ht="12.75" customHeight="1">
      <c r="A475" s="8" t="s">
        <v>785</v>
      </c>
      <c r="B475" s="23" t="s">
        <v>63</v>
      </c>
      <c r="C475" s="9"/>
      <c r="D475" s="10"/>
      <c r="E475" s="19" t="s">
        <v>766</v>
      </c>
      <c r="F475" s="11" t="str">
        <f t="shared" si="6"/>
        <v>register_Single_precision</v>
      </c>
      <c r="G475" s="11" t="s">
        <v>786</v>
      </c>
      <c r="H475" s="21" t="s">
        <v>721</v>
      </c>
      <c r="I475" s="21"/>
      <c r="J475" s="22" t="s">
        <v>37</v>
      </c>
      <c r="K475" s="33" t="s">
        <v>37</v>
      </c>
      <c r="L475" s="22" t="s">
        <v>37</v>
      </c>
      <c r="M475" s="33" t="s">
        <v>0</v>
      </c>
      <c r="N475" s="33" t="s">
        <v>0</v>
      </c>
      <c r="O475" s="33" t="s">
        <v>0</v>
      </c>
      <c r="P475" s="33" t="s">
        <v>0</v>
      </c>
      <c r="Q475" s="33" t="s">
        <v>37</v>
      </c>
      <c r="R475" s="22" t="s">
        <v>37</v>
      </c>
      <c r="S475" s="22" t="s">
        <v>37</v>
      </c>
      <c r="T475" s="33" t="s">
        <v>0</v>
      </c>
      <c r="U475" s="22" t="s">
        <v>37</v>
      </c>
      <c r="V475" s="22" t="s">
        <v>37</v>
      </c>
      <c r="W475" s="22" t="s">
        <v>37</v>
      </c>
      <c r="X475" s="22" t="s">
        <v>37</v>
      </c>
      <c r="Y475" s="22" t="s">
        <v>37</v>
      </c>
      <c r="Z475" s="22" t="s">
        <v>37</v>
      </c>
      <c r="AA475" s="33" t="s">
        <v>0</v>
      </c>
      <c r="AB475" s="33" t="s">
        <v>37</v>
      </c>
      <c r="AC475" s="33" t="s">
        <v>37</v>
      </c>
      <c r="AD475" s="33" t="s">
        <v>37</v>
      </c>
      <c r="AE475" s="33" t="s">
        <v>37</v>
      </c>
      <c r="AF475" s="34" t="s">
        <v>98</v>
      </c>
      <c r="AK475" s="22" t="s">
        <v>437</v>
      </c>
      <c r="AP475" s="15" t="str">
        <f t="shared" si="2"/>
        <v>0x1E204000</v>
      </c>
      <c r="AQ475" s="16"/>
      <c r="AR475" s="17" t="str">
        <f t="shared" si="7"/>
        <v>ARM64Op_fmov_register_Single_precision                          </v>
      </c>
      <c r="AS475" s="17" t="str">
        <f t="shared" si="8"/>
        <v>//		ARM64Op_fmov_register_Single_precision,                         	/* 0x1E204000	FMOV      	 */</v>
      </c>
      <c r="AT475" s="17" t="str">
        <f t="shared" si="9"/>
        <v>//		0x1E204000,	/* FMOV      	ARM64Op_fmov_register_Single_precision	 */</v>
      </c>
    </row>
    <row r="476" ht="12.75" customHeight="1">
      <c r="A476" s="3" t="s">
        <v>787</v>
      </c>
      <c r="B476" s="23" t="s">
        <v>63</v>
      </c>
      <c r="C476" s="9"/>
      <c r="D476" s="10"/>
      <c r="E476" s="19" t="s">
        <v>788</v>
      </c>
      <c r="F476" s="11" t="str">
        <f t="shared" si="6"/>
        <v>scalar_Single_precision</v>
      </c>
      <c r="G476" s="11" t="s">
        <v>731</v>
      </c>
      <c r="H476" s="21" t="s">
        <v>721</v>
      </c>
      <c r="I476" s="21"/>
      <c r="J476" s="22" t="s">
        <v>37</v>
      </c>
      <c r="K476" s="33" t="s">
        <v>37</v>
      </c>
      <c r="L476" s="22" t="s">
        <v>37</v>
      </c>
      <c r="M476" s="33" t="s">
        <v>0</v>
      </c>
      <c r="N476" s="33" t="s">
        <v>0</v>
      </c>
      <c r="O476" s="33" t="s">
        <v>0</v>
      </c>
      <c r="P476" s="33" t="s">
        <v>0</v>
      </c>
      <c r="Q476" s="33" t="s">
        <v>37</v>
      </c>
      <c r="R476" s="22" t="s">
        <v>37</v>
      </c>
      <c r="S476" s="22" t="s">
        <v>37</v>
      </c>
      <c r="T476" s="33" t="s">
        <v>0</v>
      </c>
      <c r="U476" s="22" t="s">
        <v>37</v>
      </c>
      <c r="V476" s="22" t="s">
        <v>37</v>
      </c>
      <c r="W476" s="22" t="s">
        <v>37</v>
      </c>
      <c r="X476" s="22" t="s">
        <v>37</v>
      </c>
      <c r="Y476" s="22" t="s">
        <v>37</v>
      </c>
      <c r="Z476" s="22" t="s">
        <v>0</v>
      </c>
      <c r="AA476" s="33" t="s">
        <v>0</v>
      </c>
      <c r="AB476" s="33" t="s">
        <v>37</v>
      </c>
      <c r="AC476" s="33" t="s">
        <v>37</v>
      </c>
      <c r="AD476" s="33" t="s">
        <v>37</v>
      </c>
      <c r="AE476" s="33" t="s">
        <v>37</v>
      </c>
      <c r="AF476" s="34" t="s">
        <v>98</v>
      </c>
      <c r="AK476" s="22" t="s">
        <v>437</v>
      </c>
      <c r="AP476" s="15" t="str">
        <f t="shared" si="2"/>
        <v>0x1E20C000</v>
      </c>
      <c r="AQ476" s="16"/>
      <c r="AR476" s="17" t="str">
        <f t="shared" si="7"/>
        <v>ARM64Op_fabs_scalar_Single_precision                            </v>
      </c>
      <c r="AS476" s="17" t="str">
        <f t="shared" si="8"/>
        <v>//		ARM64Op_fabs_scalar_Single_precision,                           	/* 0x1E20C000	FABS      	 */</v>
      </c>
      <c r="AT476" s="17" t="str">
        <f t="shared" si="9"/>
        <v>//		0x1E20C000,	/* FABS      	ARM64Op_fabs_scalar_Single_precision	 */</v>
      </c>
    </row>
    <row r="477" ht="12.75" customHeight="1">
      <c r="A477" s="3" t="s">
        <v>789</v>
      </c>
      <c r="B477" s="23" t="s">
        <v>63</v>
      </c>
      <c r="C477" s="9"/>
      <c r="D477" s="10"/>
      <c r="E477" s="19" t="s">
        <v>790</v>
      </c>
      <c r="F477" s="11" t="str">
        <f t="shared" si="6"/>
        <v>scalar_Single_precision</v>
      </c>
      <c r="G477" s="11" t="s">
        <v>731</v>
      </c>
      <c r="H477" s="21" t="s">
        <v>721</v>
      </c>
      <c r="I477" s="21"/>
      <c r="J477" s="22" t="s">
        <v>37</v>
      </c>
      <c r="K477" s="33" t="s">
        <v>37</v>
      </c>
      <c r="L477" s="22" t="s">
        <v>37</v>
      </c>
      <c r="M477" s="33" t="s">
        <v>0</v>
      </c>
      <c r="N477" s="33" t="s">
        <v>0</v>
      </c>
      <c r="O477" s="33" t="s">
        <v>0</v>
      </c>
      <c r="P477" s="33" t="s">
        <v>0</v>
      </c>
      <c r="Q477" s="33" t="s">
        <v>37</v>
      </c>
      <c r="R477" s="22" t="s">
        <v>37</v>
      </c>
      <c r="S477" s="22" t="s">
        <v>37</v>
      </c>
      <c r="T477" s="33" t="s">
        <v>0</v>
      </c>
      <c r="U477" s="22" t="s">
        <v>37</v>
      </c>
      <c r="V477" s="22" t="s">
        <v>37</v>
      </c>
      <c r="W477" s="22" t="s">
        <v>37</v>
      </c>
      <c r="X477" s="22" t="s">
        <v>37</v>
      </c>
      <c r="Y477" s="22" t="s">
        <v>0</v>
      </c>
      <c r="Z477" s="22" t="s">
        <v>37</v>
      </c>
      <c r="AA477" s="33" t="s">
        <v>0</v>
      </c>
      <c r="AB477" s="33" t="s">
        <v>37</v>
      </c>
      <c r="AC477" s="33" t="s">
        <v>37</v>
      </c>
      <c r="AD477" s="33" t="s">
        <v>37</v>
      </c>
      <c r="AE477" s="33" t="s">
        <v>37</v>
      </c>
      <c r="AF477" s="34" t="s">
        <v>98</v>
      </c>
      <c r="AK477" s="22" t="s">
        <v>437</v>
      </c>
      <c r="AP477" s="15" t="str">
        <f t="shared" si="2"/>
        <v>0x1E214000</v>
      </c>
      <c r="AQ477" s="16"/>
      <c r="AR477" s="17" t="str">
        <f t="shared" si="7"/>
        <v>ARM64Op_fneg_scalar_Single_precision                            </v>
      </c>
      <c r="AS477" s="17" t="str">
        <f t="shared" si="8"/>
        <v>//		ARM64Op_fneg_scalar_Single_precision,                           	/* 0x1E214000	FNEG      	 */</v>
      </c>
      <c r="AT477" s="17" t="str">
        <f t="shared" si="9"/>
        <v>//		0x1E214000,	/* FNEG      	ARM64Op_fneg_scalar_Single_precision	 */</v>
      </c>
    </row>
    <row r="478" ht="12.75" customHeight="1">
      <c r="A478" s="8" t="s">
        <v>791</v>
      </c>
      <c r="B478" s="23" t="s">
        <v>63</v>
      </c>
      <c r="C478" s="9"/>
      <c r="D478" s="10"/>
      <c r="E478" s="19" t="s">
        <v>792</v>
      </c>
      <c r="F478" s="11" t="str">
        <f t="shared" si="6"/>
        <v>scalar_Single_precision</v>
      </c>
      <c r="G478" s="11" t="s">
        <v>731</v>
      </c>
      <c r="H478" s="21" t="s">
        <v>721</v>
      </c>
      <c r="I478" s="21"/>
      <c r="J478" s="22" t="s">
        <v>37</v>
      </c>
      <c r="K478" s="33" t="s">
        <v>37</v>
      </c>
      <c r="L478" s="22" t="s">
        <v>37</v>
      </c>
      <c r="M478" s="33" t="s">
        <v>0</v>
      </c>
      <c r="N478" s="33" t="s">
        <v>0</v>
      </c>
      <c r="O478" s="33" t="s">
        <v>0</v>
      </c>
      <c r="P478" s="33" t="s">
        <v>0</v>
      </c>
      <c r="Q478" s="33" t="s">
        <v>37</v>
      </c>
      <c r="R478" s="22" t="s">
        <v>37</v>
      </c>
      <c r="S478" s="22" t="s">
        <v>37</v>
      </c>
      <c r="T478" s="33" t="s">
        <v>0</v>
      </c>
      <c r="U478" s="22" t="s">
        <v>37</v>
      </c>
      <c r="V478" s="22" t="s">
        <v>37</v>
      </c>
      <c r="W478" s="22" t="s">
        <v>37</v>
      </c>
      <c r="X478" s="22" t="s">
        <v>37</v>
      </c>
      <c r="Y478" s="22" t="s">
        <v>0</v>
      </c>
      <c r="Z478" s="22" t="s">
        <v>0</v>
      </c>
      <c r="AA478" s="33" t="s">
        <v>0</v>
      </c>
      <c r="AB478" s="33" t="s">
        <v>37</v>
      </c>
      <c r="AC478" s="33" t="s">
        <v>37</v>
      </c>
      <c r="AD478" s="33" t="s">
        <v>37</v>
      </c>
      <c r="AE478" s="33" t="s">
        <v>37</v>
      </c>
      <c r="AF478" s="34" t="s">
        <v>98</v>
      </c>
      <c r="AK478" s="22" t="s">
        <v>437</v>
      </c>
      <c r="AP478" s="15" t="str">
        <f t="shared" si="2"/>
        <v>0x1E21C000</v>
      </c>
      <c r="AQ478" s="16"/>
      <c r="AR478" s="17" t="str">
        <f t="shared" si="7"/>
        <v>ARM64Op_fsqrt_scalar_Single_precision                           </v>
      </c>
      <c r="AS478" s="17" t="str">
        <f t="shared" si="8"/>
        <v>//		ARM64Op_fsqrt_scalar_Single_precision,                          	/* 0x1E21C000	FSQRT     	 */</v>
      </c>
      <c r="AT478" s="17" t="str">
        <f t="shared" si="9"/>
        <v>//		0x1E21C000,	/* FSQRT     	ARM64Op_fsqrt_scalar_Single_precision	 */</v>
      </c>
    </row>
    <row r="479" ht="12.75" customHeight="1">
      <c r="A479" s="8" t="s">
        <v>793</v>
      </c>
      <c r="B479" s="23" t="s">
        <v>63</v>
      </c>
      <c r="C479" s="9"/>
      <c r="D479" s="10"/>
      <c r="E479" s="19" t="s">
        <v>794</v>
      </c>
      <c r="F479" s="11" t="str">
        <f t="shared" si="6"/>
        <v>Single_precision_to_double_precision</v>
      </c>
      <c r="G479" s="12"/>
      <c r="H479" s="21" t="s">
        <v>795</v>
      </c>
      <c r="I479" s="21"/>
      <c r="J479" s="22" t="s">
        <v>37</v>
      </c>
      <c r="K479" s="33" t="s">
        <v>37</v>
      </c>
      <c r="L479" s="22" t="s">
        <v>37</v>
      </c>
      <c r="M479" s="33" t="s">
        <v>0</v>
      </c>
      <c r="N479" s="33" t="s">
        <v>0</v>
      </c>
      <c r="O479" s="33" t="s">
        <v>0</v>
      </c>
      <c r="P479" s="33" t="s">
        <v>0</v>
      </c>
      <c r="Q479" s="33" t="s">
        <v>37</v>
      </c>
      <c r="R479" s="22" t="s">
        <v>37</v>
      </c>
      <c r="S479" s="22" t="s">
        <v>37</v>
      </c>
      <c r="T479" s="33" t="s">
        <v>0</v>
      </c>
      <c r="U479" s="22" t="s">
        <v>37</v>
      </c>
      <c r="V479" s="22" t="s">
        <v>37</v>
      </c>
      <c r="W479" s="22" t="s">
        <v>37</v>
      </c>
      <c r="X479" s="22" t="s">
        <v>0</v>
      </c>
      <c r="Y479" s="22" t="s">
        <v>37</v>
      </c>
      <c r="Z479" s="22" t="s">
        <v>0</v>
      </c>
      <c r="AA479" s="33" t="s">
        <v>0</v>
      </c>
      <c r="AB479" s="33" t="s">
        <v>37</v>
      </c>
      <c r="AC479" s="33" t="s">
        <v>37</v>
      </c>
      <c r="AD479" s="33" t="s">
        <v>37</v>
      </c>
      <c r="AE479" s="33" t="s">
        <v>37</v>
      </c>
      <c r="AF479" s="34" t="s">
        <v>98</v>
      </c>
      <c r="AK479" s="22" t="s">
        <v>437</v>
      </c>
      <c r="AP479" s="15" t="str">
        <f t="shared" si="2"/>
        <v>0x1E22C000</v>
      </c>
      <c r="AQ479" s="16"/>
      <c r="AR479" s="17" t="str">
        <f t="shared" si="7"/>
        <v>ARM64Op_fcvt_Single_precision_to_double_precision               </v>
      </c>
      <c r="AS479" s="17" t="str">
        <f t="shared" si="8"/>
        <v>//		ARM64Op_fcvt_Single_precision_to_double_precision,              	/* 0x1E22C000	FCVT      	 */</v>
      </c>
      <c r="AT479" s="17" t="str">
        <f t="shared" si="9"/>
        <v>//		0x1E22C000,	/* FCVT      	ARM64Op_fcvt_Single_precision_to_double_precision	 */</v>
      </c>
    </row>
    <row r="480" ht="12.75" customHeight="1">
      <c r="A480" s="3" t="s">
        <v>796</v>
      </c>
      <c r="B480" s="23" t="s">
        <v>63</v>
      </c>
      <c r="C480" s="9"/>
      <c r="D480" s="10"/>
      <c r="E480" s="19" t="s">
        <v>794</v>
      </c>
      <c r="F480" s="11" t="str">
        <f t="shared" si="6"/>
        <v>Single_precision_to_half_precision</v>
      </c>
      <c r="G480" s="12"/>
      <c r="H480" s="21" t="s">
        <v>797</v>
      </c>
      <c r="I480" s="21"/>
      <c r="J480" s="22" t="s">
        <v>37</v>
      </c>
      <c r="K480" s="33" t="s">
        <v>37</v>
      </c>
      <c r="L480" s="22" t="s">
        <v>37</v>
      </c>
      <c r="M480" s="33" t="s">
        <v>0</v>
      </c>
      <c r="N480" s="33" t="s">
        <v>0</v>
      </c>
      <c r="O480" s="33" t="s">
        <v>0</v>
      </c>
      <c r="P480" s="33" t="s">
        <v>0</v>
      </c>
      <c r="Q480" s="33" t="s">
        <v>37</v>
      </c>
      <c r="R480" s="22" t="s">
        <v>37</v>
      </c>
      <c r="S480" s="22" t="s">
        <v>37</v>
      </c>
      <c r="T480" s="33" t="s">
        <v>0</v>
      </c>
      <c r="U480" s="22" t="s">
        <v>37</v>
      </c>
      <c r="V480" s="22" t="s">
        <v>37</v>
      </c>
      <c r="W480" s="22" t="s">
        <v>37</v>
      </c>
      <c r="X480" s="22" t="s">
        <v>0</v>
      </c>
      <c r="Y480" s="22" t="s">
        <v>0</v>
      </c>
      <c r="Z480" s="22" t="s">
        <v>0</v>
      </c>
      <c r="AA480" s="33" t="s">
        <v>0</v>
      </c>
      <c r="AB480" s="33" t="s">
        <v>37</v>
      </c>
      <c r="AC480" s="33" t="s">
        <v>37</v>
      </c>
      <c r="AD480" s="33" t="s">
        <v>37</v>
      </c>
      <c r="AE480" s="33" t="s">
        <v>37</v>
      </c>
      <c r="AF480" s="34" t="s">
        <v>98</v>
      </c>
      <c r="AK480" s="22" t="s">
        <v>437</v>
      </c>
      <c r="AP480" s="15" t="str">
        <f t="shared" si="2"/>
        <v>0x1E23C000</v>
      </c>
      <c r="AQ480" s="16"/>
      <c r="AR480" s="17" t="str">
        <f t="shared" si="7"/>
        <v>ARM64Op_fcvt_Single_precision_to_half_precision                 </v>
      </c>
      <c r="AS480" s="17" t="str">
        <f t="shared" si="8"/>
        <v>//		ARM64Op_fcvt_Single_precision_to_half_precision,                	/* 0x1E23C000	FCVT      	 */</v>
      </c>
      <c r="AT480" s="17" t="str">
        <f t="shared" si="9"/>
        <v>//		0x1E23C000,	/* FCVT      	ARM64Op_fcvt_Single_precision_to_half_precision	 */</v>
      </c>
    </row>
    <row r="481" ht="12.75" customHeight="1">
      <c r="A481" s="8" t="s">
        <v>798</v>
      </c>
      <c r="B481" s="23" t="s">
        <v>63</v>
      </c>
      <c r="C481" s="9"/>
      <c r="D481" s="10"/>
      <c r="E481" s="19" t="s">
        <v>799</v>
      </c>
      <c r="F481" s="11" t="str">
        <f t="shared" si="6"/>
        <v>scalar_Single_precision</v>
      </c>
      <c r="G481" s="11" t="s">
        <v>731</v>
      </c>
      <c r="H481" s="21" t="s">
        <v>721</v>
      </c>
      <c r="I481" s="21"/>
      <c r="J481" s="22" t="s">
        <v>37</v>
      </c>
      <c r="K481" s="33" t="s">
        <v>37</v>
      </c>
      <c r="L481" s="22" t="s">
        <v>37</v>
      </c>
      <c r="M481" s="33" t="s">
        <v>0</v>
      </c>
      <c r="N481" s="33" t="s">
        <v>0</v>
      </c>
      <c r="O481" s="33" t="s">
        <v>0</v>
      </c>
      <c r="P481" s="33" t="s">
        <v>0</v>
      </c>
      <c r="Q481" s="33" t="s">
        <v>37</v>
      </c>
      <c r="R481" s="22" t="s">
        <v>37</v>
      </c>
      <c r="S481" s="22" t="s">
        <v>37</v>
      </c>
      <c r="T481" s="33" t="s">
        <v>0</v>
      </c>
      <c r="U481" s="22" t="s">
        <v>37</v>
      </c>
      <c r="V481" s="22" t="s">
        <v>37</v>
      </c>
      <c r="W481" s="22" t="s">
        <v>0</v>
      </c>
      <c r="X481" s="22" t="s">
        <v>37</v>
      </c>
      <c r="Y481" s="22" t="s">
        <v>37</v>
      </c>
      <c r="Z481" s="22" t="s">
        <v>37</v>
      </c>
      <c r="AA481" s="33" t="s">
        <v>0</v>
      </c>
      <c r="AB481" s="33" t="s">
        <v>37</v>
      </c>
      <c r="AC481" s="33" t="s">
        <v>37</v>
      </c>
      <c r="AD481" s="33" t="s">
        <v>37</v>
      </c>
      <c r="AE481" s="33" t="s">
        <v>37</v>
      </c>
      <c r="AF481" s="34" t="s">
        <v>98</v>
      </c>
      <c r="AK481" s="22" t="s">
        <v>437</v>
      </c>
      <c r="AP481" s="15" t="str">
        <f t="shared" si="2"/>
        <v>0x1E244000</v>
      </c>
      <c r="AQ481" s="16"/>
      <c r="AR481" s="17" t="str">
        <f t="shared" si="7"/>
        <v>ARM64Op_frintn_scalar_Single_precision                          </v>
      </c>
      <c r="AS481" s="17" t="str">
        <f t="shared" si="8"/>
        <v>//		ARM64Op_frintn_scalar_Single_precision,                         	/* 0x1E244000	FRINTN    	 */</v>
      </c>
      <c r="AT481" s="17" t="str">
        <f t="shared" si="9"/>
        <v>//		0x1E244000,	/* FRINTN    	ARM64Op_frintn_scalar_Single_precision	 */</v>
      </c>
    </row>
    <row r="482" ht="12.75" customHeight="1">
      <c r="A482" s="8" t="s">
        <v>800</v>
      </c>
      <c r="B482" s="23" t="s">
        <v>63</v>
      </c>
      <c r="C482" s="9"/>
      <c r="D482" s="10"/>
      <c r="E482" s="19" t="s">
        <v>801</v>
      </c>
      <c r="F482" s="11" t="str">
        <f t="shared" si="6"/>
        <v>scalar_Single_precision</v>
      </c>
      <c r="G482" s="11" t="s">
        <v>731</v>
      </c>
      <c r="H482" s="21" t="s">
        <v>721</v>
      </c>
      <c r="I482" s="21"/>
      <c r="J482" s="22" t="s">
        <v>37</v>
      </c>
      <c r="K482" s="33" t="s">
        <v>37</v>
      </c>
      <c r="L482" s="22" t="s">
        <v>37</v>
      </c>
      <c r="M482" s="33" t="s">
        <v>0</v>
      </c>
      <c r="N482" s="33" t="s">
        <v>0</v>
      </c>
      <c r="O482" s="33" t="s">
        <v>0</v>
      </c>
      <c r="P482" s="33" t="s">
        <v>0</v>
      </c>
      <c r="Q482" s="33" t="s">
        <v>37</v>
      </c>
      <c r="R482" s="22" t="s">
        <v>37</v>
      </c>
      <c r="S482" s="22" t="s">
        <v>37</v>
      </c>
      <c r="T482" s="33" t="s">
        <v>0</v>
      </c>
      <c r="U482" s="22" t="s">
        <v>37</v>
      </c>
      <c r="V482" s="22" t="s">
        <v>37</v>
      </c>
      <c r="W482" s="22" t="s">
        <v>0</v>
      </c>
      <c r="X482" s="22" t="s">
        <v>37</v>
      </c>
      <c r="Y482" s="22" t="s">
        <v>37</v>
      </c>
      <c r="Z482" s="22" t="s">
        <v>0</v>
      </c>
      <c r="AA482" s="33" t="s">
        <v>0</v>
      </c>
      <c r="AB482" s="33" t="s">
        <v>37</v>
      </c>
      <c r="AC482" s="33" t="s">
        <v>37</v>
      </c>
      <c r="AD482" s="33" t="s">
        <v>37</v>
      </c>
      <c r="AE482" s="33" t="s">
        <v>37</v>
      </c>
      <c r="AF482" s="34" t="s">
        <v>98</v>
      </c>
      <c r="AK482" s="22" t="s">
        <v>437</v>
      </c>
      <c r="AP482" s="15" t="str">
        <f t="shared" si="2"/>
        <v>0x1E24C000</v>
      </c>
      <c r="AQ482" s="16"/>
      <c r="AR482" s="17" t="str">
        <f t="shared" si="7"/>
        <v>ARM64Op_frintp_scalar_Single_precision                          </v>
      </c>
      <c r="AS482" s="17" t="str">
        <f t="shared" si="8"/>
        <v>//		ARM64Op_frintp_scalar_Single_precision,                         	/* 0x1E24C000	FRINTP    	 */</v>
      </c>
      <c r="AT482" s="17" t="str">
        <f t="shared" si="9"/>
        <v>//		0x1E24C000,	/* FRINTP    	ARM64Op_frintp_scalar_Single_precision	 */</v>
      </c>
    </row>
    <row r="483" ht="12.75" customHeight="1">
      <c r="A483" s="3" t="s">
        <v>802</v>
      </c>
      <c r="B483" s="23" t="s">
        <v>63</v>
      </c>
      <c r="C483" s="9"/>
      <c r="D483" s="10"/>
      <c r="E483" s="19" t="s">
        <v>803</v>
      </c>
      <c r="F483" s="11" t="str">
        <f t="shared" si="6"/>
        <v>scalar_Single_precision</v>
      </c>
      <c r="G483" s="11" t="s">
        <v>731</v>
      </c>
      <c r="H483" s="21" t="s">
        <v>721</v>
      </c>
      <c r="I483" s="21"/>
      <c r="J483" s="22" t="s">
        <v>37</v>
      </c>
      <c r="K483" s="33" t="s">
        <v>37</v>
      </c>
      <c r="L483" s="22" t="s">
        <v>37</v>
      </c>
      <c r="M483" s="33" t="s">
        <v>0</v>
      </c>
      <c r="N483" s="33" t="s">
        <v>0</v>
      </c>
      <c r="O483" s="33" t="s">
        <v>0</v>
      </c>
      <c r="P483" s="33" t="s">
        <v>0</v>
      </c>
      <c r="Q483" s="33" t="s">
        <v>37</v>
      </c>
      <c r="R483" s="22" t="s">
        <v>37</v>
      </c>
      <c r="S483" s="22" t="s">
        <v>37</v>
      </c>
      <c r="T483" s="33" t="s">
        <v>0</v>
      </c>
      <c r="U483" s="22" t="s">
        <v>37</v>
      </c>
      <c r="V483" s="22" t="s">
        <v>37</v>
      </c>
      <c r="W483" s="22" t="s">
        <v>0</v>
      </c>
      <c r="X483" s="22" t="s">
        <v>37</v>
      </c>
      <c r="Y483" s="22" t="s">
        <v>0</v>
      </c>
      <c r="Z483" s="22" t="s">
        <v>37</v>
      </c>
      <c r="AA483" s="33" t="s">
        <v>0</v>
      </c>
      <c r="AB483" s="33" t="s">
        <v>37</v>
      </c>
      <c r="AC483" s="33" t="s">
        <v>37</v>
      </c>
      <c r="AD483" s="33" t="s">
        <v>37</v>
      </c>
      <c r="AE483" s="33" t="s">
        <v>37</v>
      </c>
      <c r="AF483" s="34" t="s">
        <v>98</v>
      </c>
      <c r="AK483" s="22" t="s">
        <v>437</v>
      </c>
      <c r="AP483" s="15" t="str">
        <f t="shared" si="2"/>
        <v>0x1E254000</v>
      </c>
      <c r="AQ483" s="16"/>
      <c r="AR483" s="17" t="str">
        <f t="shared" si="7"/>
        <v>ARM64Op_frintm_scalar_Single_precision                          </v>
      </c>
      <c r="AS483" s="17" t="str">
        <f t="shared" si="8"/>
        <v>//		ARM64Op_frintm_scalar_Single_precision,                         	/* 0x1E254000	FRINTM    	 */</v>
      </c>
      <c r="AT483" s="17" t="str">
        <f t="shared" si="9"/>
        <v>//		0x1E254000,	/* FRINTM    	ARM64Op_frintm_scalar_Single_precision	 */</v>
      </c>
    </row>
    <row r="484" ht="12.75" customHeight="1">
      <c r="A484" s="3" t="s">
        <v>804</v>
      </c>
      <c r="B484" s="23" t="s">
        <v>63</v>
      </c>
      <c r="C484" s="9"/>
      <c r="D484" s="10"/>
      <c r="E484" s="19" t="s">
        <v>805</v>
      </c>
      <c r="F484" s="11" t="str">
        <f t="shared" si="6"/>
        <v>scalar_Single_precision</v>
      </c>
      <c r="G484" s="11" t="s">
        <v>731</v>
      </c>
      <c r="H484" s="21" t="s">
        <v>721</v>
      </c>
      <c r="I484" s="21"/>
      <c r="J484" s="22" t="s">
        <v>37</v>
      </c>
      <c r="K484" s="33" t="s">
        <v>37</v>
      </c>
      <c r="L484" s="22" t="s">
        <v>37</v>
      </c>
      <c r="M484" s="33" t="s">
        <v>0</v>
      </c>
      <c r="N484" s="33" t="s">
        <v>0</v>
      </c>
      <c r="O484" s="33" t="s">
        <v>0</v>
      </c>
      <c r="P484" s="33" t="s">
        <v>0</v>
      </c>
      <c r="Q484" s="33" t="s">
        <v>37</v>
      </c>
      <c r="R484" s="22" t="s">
        <v>37</v>
      </c>
      <c r="S484" s="22" t="s">
        <v>37</v>
      </c>
      <c r="T484" s="33" t="s">
        <v>0</v>
      </c>
      <c r="U484" s="22" t="s">
        <v>37</v>
      </c>
      <c r="V484" s="22" t="s">
        <v>37</v>
      </c>
      <c r="W484" s="22" t="s">
        <v>0</v>
      </c>
      <c r="X484" s="22" t="s">
        <v>37</v>
      </c>
      <c r="Y484" s="22" t="s">
        <v>0</v>
      </c>
      <c r="Z484" s="22" t="s">
        <v>0</v>
      </c>
      <c r="AA484" s="33" t="s">
        <v>0</v>
      </c>
      <c r="AB484" s="33" t="s">
        <v>37</v>
      </c>
      <c r="AC484" s="33" t="s">
        <v>37</v>
      </c>
      <c r="AD484" s="33" t="s">
        <v>37</v>
      </c>
      <c r="AE484" s="33" t="s">
        <v>37</v>
      </c>
      <c r="AF484" s="34" t="s">
        <v>98</v>
      </c>
      <c r="AK484" s="22" t="s">
        <v>437</v>
      </c>
      <c r="AP484" s="15" t="str">
        <f t="shared" si="2"/>
        <v>0x1E25C000</v>
      </c>
      <c r="AQ484" s="16"/>
      <c r="AR484" s="17" t="str">
        <f t="shared" si="7"/>
        <v>ARM64Op_frintz_scalar_Single_precision                          </v>
      </c>
      <c r="AS484" s="17" t="str">
        <f t="shared" si="8"/>
        <v>//		ARM64Op_frintz_scalar_Single_precision,                         	/* 0x1E25C000	FRINTZ    	 */</v>
      </c>
      <c r="AT484" s="17" t="str">
        <f t="shared" si="9"/>
        <v>//		0x1E25C000,	/* FRINTZ    	ARM64Op_frintz_scalar_Single_precision	 */</v>
      </c>
    </row>
    <row r="485" ht="12.75" customHeight="1">
      <c r="A485" s="8" t="s">
        <v>806</v>
      </c>
      <c r="B485" s="23" t="s">
        <v>63</v>
      </c>
      <c r="C485" s="9"/>
      <c r="D485" s="10"/>
      <c r="E485" s="19" t="s">
        <v>807</v>
      </c>
      <c r="F485" s="11" t="str">
        <f t="shared" si="6"/>
        <v>scalar_Single_precision</v>
      </c>
      <c r="G485" s="11" t="s">
        <v>731</v>
      </c>
      <c r="H485" s="21" t="s">
        <v>721</v>
      </c>
      <c r="I485" s="21"/>
      <c r="J485" s="22" t="s">
        <v>37</v>
      </c>
      <c r="K485" s="33" t="s">
        <v>37</v>
      </c>
      <c r="L485" s="22" t="s">
        <v>37</v>
      </c>
      <c r="M485" s="33" t="s">
        <v>0</v>
      </c>
      <c r="N485" s="33" t="s">
        <v>0</v>
      </c>
      <c r="O485" s="33" t="s">
        <v>0</v>
      </c>
      <c r="P485" s="33" t="s">
        <v>0</v>
      </c>
      <c r="Q485" s="33" t="s">
        <v>37</v>
      </c>
      <c r="R485" s="22" t="s">
        <v>37</v>
      </c>
      <c r="S485" s="22" t="s">
        <v>37</v>
      </c>
      <c r="T485" s="33" t="s">
        <v>0</v>
      </c>
      <c r="U485" s="22" t="s">
        <v>37</v>
      </c>
      <c r="V485" s="22" t="s">
        <v>37</v>
      </c>
      <c r="W485" s="22" t="s">
        <v>0</v>
      </c>
      <c r="X485" s="22" t="s">
        <v>0</v>
      </c>
      <c r="Y485" s="22" t="s">
        <v>37</v>
      </c>
      <c r="Z485" s="22" t="s">
        <v>37</v>
      </c>
      <c r="AA485" s="33" t="s">
        <v>0</v>
      </c>
      <c r="AB485" s="33" t="s">
        <v>37</v>
      </c>
      <c r="AC485" s="33" t="s">
        <v>37</v>
      </c>
      <c r="AD485" s="33" t="s">
        <v>37</v>
      </c>
      <c r="AE485" s="33" t="s">
        <v>37</v>
      </c>
      <c r="AF485" s="34" t="s">
        <v>98</v>
      </c>
      <c r="AK485" s="22" t="s">
        <v>437</v>
      </c>
      <c r="AP485" s="15" t="str">
        <f t="shared" si="2"/>
        <v>0x1E264000</v>
      </c>
      <c r="AQ485" s="16"/>
      <c r="AR485" s="17" t="str">
        <f t="shared" si="7"/>
        <v>ARM64Op_frinta_scalar_Single_precision                          </v>
      </c>
      <c r="AS485" s="17" t="str">
        <f t="shared" si="8"/>
        <v>//		ARM64Op_frinta_scalar_Single_precision,                         	/* 0x1E264000	FRINTA    	 */</v>
      </c>
      <c r="AT485" s="17" t="str">
        <f t="shared" si="9"/>
        <v>//		0x1E264000,	/* FRINTA    	ARM64Op_frinta_scalar_Single_precision	 */</v>
      </c>
    </row>
    <row r="486" ht="12.75" customHeight="1">
      <c r="A486" s="8" t="s">
        <v>808</v>
      </c>
      <c r="B486" s="23" t="s">
        <v>63</v>
      </c>
      <c r="C486" s="9"/>
      <c r="D486" s="10"/>
      <c r="E486" s="19" t="s">
        <v>809</v>
      </c>
      <c r="F486" s="11" t="str">
        <f t="shared" si="6"/>
        <v>scalar_Single_precision</v>
      </c>
      <c r="G486" s="11" t="s">
        <v>731</v>
      </c>
      <c r="H486" s="21" t="s">
        <v>721</v>
      </c>
      <c r="I486" s="21"/>
      <c r="J486" s="22" t="s">
        <v>37</v>
      </c>
      <c r="K486" s="33" t="s">
        <v>37</v>
      </c>
      <c r="L486" s="22" t="s">
        <v>37</v>
      </c>
      <c r="M486" s="33" t="s">
        <v>0</v>
      </c>
      <c r="N486" s="33" t="s">
        <v>0</v>
      </c>
      <c r="O486" s="33" t="s">
        <v>0</v>
      </c>
      <c r="P486" s="33" t="s">
        <v>0</v>
      </c>
      <c r="Q486" s="33" t="s">
        <v>37</v>
      </c>
      <c r="R486" s="22" t="s">
        <v>37</v>
      </c>
      <c r="S486" s="22" t="s">
        <v>37</v>
      </c>
      <c r="T486" s="33" t="s">
        <v>0</v>
      </c>
      <c r="U486" s="22" t="s">
        <v>37</v>
      </c>
      <c r="V486" s="22" t="s">
        <v>37</v>
      </c>
      <c r="W486" s="22" t="s">
        <v>0</v>
      </c>
      <c r="X486" s="22" t="s">
        <v>0</v>
      </c>
      <c r="Y486" s="22" t="s">
        <v>0</v>
      </c>
      <c r="Z486" s="22" t="s">
        <v>37</v>
      </c>
      <c r="AA486" s="33" t="s">
        <v>0</v>
      </c>
      <c r="AB486" s="33" t="s">
        <v>37</v>
      </c>
      <c r="AC486" s="33" t="s">
        <v>37</v>
      </c>
      <c r="AD486" s="33" t="s">
        <v>37</v>
      </c>
      <c r="AE486" s="33" t="s">
        <v>37</v>
      </c>
      <c r="AF486" s="34" t="s">
        <v>98</v>
      </c>
      <c r="AK486" s="22" t="s">
        <v>437</v>
      </c>
      <c r="AP486" s="15" t="str">
        <f t="shared" si="2"/>
        <v>0x1E274000</v>
      </c>
      <c r="AQ486" s="16"/>
      <c r="AR486" s="17" t="str">
        <f t="shared" si="7"/>
        <v>ARM64Op_frintx_scalar_Single_precision                          </v>
      </c>
      <c r="AS486" s="17" t="str">
        <f t="shared" si="8"/>
        <v>//		ARM64Op_frintx_scalar_Single_precision,                         	/* 0x1E274000	FRINTX    	 */</v>
      </c>
      <c r="AT486" s="17" t="str">
        <f t="shared" si="9"/>
        <v>//		0x1E274000,	/* FRINTX    	ARM64Op_frintx_scalar_Single_precision	 */</v>
      </c>
    </row>
    <row r="487" ht="12.75" customHeight="1">
      <c r="A487" s="3" t="s">
        <v>810</v>
      </c>
      <c r="B487" s="23" t="s">
        <v>63</v>
      </c>
      <c r="C487" s="9"/>
      <c r="D487" s="10"/>
      <c r="E487" s="19" t="s">
        <v>811</v>
      </c>
      <c r="F487" s="11" t="str">
        <f t="shared" si="6"/>
        <v>scalar_Single_precision</v>
      </c>
      <c r="G487" s="11" t="s">
        <v>731</v>
      </c>
      <c r="H487" s="21" t="s">
        <v>721</v>
      </c>
      <c r="I487" s="21"/>
      <c r="J487" s="22" t="s">
        <v>37</v>
      </c>
      <c r="K487" s="33" t="s">
        <v>37</v>
      </c>
      <c r="L487" s="22" t="s">
        <v>37</v>
      </c>
      <c r="M487" s="33" t="s">
        <v>0</v>
      </c>
      <c r="N487" s="33" t="s">
        <v>0</v>
      </c>
      <c r="O487" s="33" t="s">
        <v>0</v>
      </c>
      <c r="P487" s="33" t="s">
        <v>0</v>
      </c>
      <c r="Q487" s="33" t="s">
        <v>37</v>
      </c>
      <c r="R487" s="22" t="s">
        <v>37</v>
      </c>
      <c r="S487" s="22" t="s">
        <v>37</v>
      </c>
      <c r="T487" s="33" t="s">
        <v>0</v>
      </c>
      <c r="U487" s="22" t="s">
        <v>37</v>
      </c>
      <c r="V487" s="22" t="s">
        <v>37</v>
      </c>
      <c r="W487" s="22" t="s">
        <v>0</v>
      </c>
      <c r="X487" s="22" t="s">
        <v>0</v>
      </c>
      <c r="Y487" s="22" t="s">
        <v>0</v>
      </c>
      <c r="Z487" s="22" t="s">
        <v>0</v>
      </c>
      <c r="AA487" s="33" t="s">
        <v>0</v>
      </c>
      <c r="AB487" s="33" t="s">
        <v>37</v>
      </c>
      <c r="AC487" s="33" t="s">
        <v>37</v>
      </c>
      <c r="AD487" s="33" t="s">
        <v>37</v>
      </c>
      <c r="AE487" s="33" t="s">
        <v>37</v>
      </c>
      <c r="AF487" s="34" t="s">
        <v>98</v>
      </c>
      <c r="AK487" s="22" t="s">
        <v>437</v>
      </c>
      <c r="AP487" s="15" t="str">
        <f t="shared" si="2"/>
        <v>0x1E27C000</v>
      </c>
      <c r="AQ487" s="16"/>
      <c r="AR487" s="17" t="str">
        <f t="shared" si="7"/>
        <v>ARM64Op_frinti_scalar_Single_precision                          </v>
      </c>
      <c r="AS487" s="17" t="str">
        <f t="shared" si="8"/>
        <v>//		ARM64Op_frinti_scalar_Single_precision,                         	/* 0x1E27C000	FRINTI    	 */</v>
      </c>
      <c r="AT487" s="17" t="str">
        <f t="shared" si="9"/>
        <v>//		0x1E27C000,	/* FRINTI    	ARM64Op_frinti_scalar_Single_precision	 */</v>
      </c>
    </row>
    <row r="488" ht="12.75" customHeight="1">
      <c r="A488" s="8" t="s">
        <v>812</v>
      </c>
      <c r="B488" s="23" t="s">
        <v>63</v>
      </c>
      <c r="C488" s="9"/>
      <c r="D488" s="10"/>
      <c r="E488" s="19" t="s">
        <v>766</v>
      </c>
      <c r="F488" s="11" t="str">
        <f t="shared" si="6"/>
        <v>register_Double_precision</v>
      </c>
      <c r="G488" s="11" t="s">
        <v>786</v>
      </c>
      <c r="H488" s="21" t="s">
        <v>725</v>
      </c>
      <c r="I488" s="21"/>
      <c r="J488" s="22" t="s">
        <v>37</v>
      </c>
      <c r="K488" s="33" t="s">
        <v>37</v>
      </c>
      <c r="L488" s="22" t="s">
        <v>37</v>
      </c>
      <c r="M488" s="33" t="s">
        <v>0</v>
      </c>
      <c r="N488" s="33" t="s">
        <v>0</v>
      </c>
      <c r="O488" s="33" t="s">
        <v>0</v>
      </c>
      <c r="P488" s="33" t="s">
        <v>0</v>
      </c>
      <c r="Q488" s="33" t="s">
        <v>37</v>
      </c>
      <c r="R488" s="22" t="s">
        <v>37</v>
      </c>
      <c r="S488" s="22" t="s">
        <v>0</v>
      </c>
      <c r="T488" s="33" t="s">
        <v>0</v>
      </c>
      <c r="U488" s="22" t="s">
        <v>37</v>
      </c>
      <c r="V488" s="22" t="s">
        <v>37</v>
      </c>
      <c r="W488" s="22" t="s">
        <v>37</v>
      </c>
      <c r="X488" s="22" t="s">
        <v>37</v>
      </c>
      <c r="Y488" s="22" t="s">
        <v>37</v>
      </c>
      <c r="Z488" s="22" t="s">
        <v>37</v>
      </c>
      <c r="AA488" s="33" t="s">
        <v>0</v>
      </c>
      <c r="AB488" s="33" t="s">
        <v>37</v>
      </c>
      <c r="AC488" s="33" t="s">
        <v>37</v>
      </c>
      <c r="AD488" s="33" t="s">
        <v>37</v>
      </c>
      <c r="AE488" s="33" t="s">
        <v>37</v>
      </c>
      <c r="AF488" s="34" t="s">
        <v>98</v>
      </c>
      <c r="AK488" s="22" t="s">
        <v>437</v>
      </c>
      <c r="AP488" s="15" t="str">
        <f t="shared" si="2"/>
        <v>0x1E604000</v>
      </c>
      <c r="AQ488" s="16"/>
      <c r="AR488" s="17" t="str">
        <f t="shared" si="7"/>
        <v>ARM64Op_fmov_register_Double_precision                          </v>
      </c>
      <c r="AS488" s="17" t="str">
        <f t="shared" si="8"/>
        <v>//		ARM64Op_fmov_register_Double_precision,                         	/* 0x1E604000	FMOV      	 */</v>
      </c>
      <c r="AT488" s="17" t="str">
        <f t="shared" si="9"/>
        <v>//		0x1E604000,	/* FMOV      	ARM64Op_fmov_register_Double_precision	 */</v>
      </c>
    </row>
    <row r="489" ht="12.75" customHeight="1">
      <c r="A489" s="8" t="s">
        <v>813</v>
      </c>
      <c r="B489" s="23" t="s">
        <v>63</v>
      </c>
      <c r="C489" s="9"/>
      <c r="D489" s="10"/>
      <c r="E489" s="19" t="s">
        <v>788</v>
      </c>
      <c r="F489" s="11" t="str">
        <f t="shared" si="6"/>
        <v>scalar_Double_precision</v>
      </c>
      <c r="G489" s="11" t="s">
        <v>731</v>
      </c>
      <c r="H489" s="21" t="s">
        <v>725</v>
      </c>
      <c r="I489" s="21"/>
      <c r="J489" s="22" t="s">
        <v>37</v>
      </c>
      <c r="K489" s="33" t="s">
        <v>37</v>
      </c>
      <c r="L489" s="22" t="s">
        <v>37</v>
      </c>
      <c r="M489" s="33" t="s">
        <v>0</v>
      </c>
      <c r="N489" s="33" t="s">
        <v>0</v>
      </c>
      <c r="O489" s="33" t="s">
        <v>0</v>
      </c>
      <c r="P489" s="33" t="s">
        <v>0</v>
      </c>
      <c r="Q489" s="33" t="s">
        <v>37</v>
      </c>
      <c r="R489" s="22" t="s">
        <v>37</v>
      </c>
      <c r="S489" s="22" t="s">
        <v>0</v>
      </c>
      <c r="T489" s="33" t="s">
        <v>0</v>
      </c>
      <c r="U489" s="22" t="s">
        <v>37</v>
      </c>
      <c r="V489" s="22" t="s">
        <v>37</v>
      </c>
      <c r="W489" s="22" t="s">
        <v>37</v>
      </c>
      <c r="X489" s="22" t="s">
        <v>37</v>
      </c>
      <c r="Y489" s="22" t="s">
        <v>37</v>
      </c>
      <c r="Z489" s="22" t="s">
        <v>0</v>
      </c>
      <c r="AA489" s="33" t="s">
        <v>0</v>
      </c>
      <c r="AB489" s="33" t="s">
        <v>37</v>
      </c>
      <c r="AC489" s="33" t="s">
        <v>37</v>
      </c>
      <c r="AD489" s="33" t="s">
        <v>37</v>
      </c>
      <c r="AE489" s="33" t="s">
        <v>37</v>
      </c>
      <c r="AF489" s="34" t="s">
        <v>98</v>
      </c>
      <c r="AK489" s="22" t="s">
        <v>437</v>
      </c>
      <c r="AP489" s="15" t="str">
        <f t="shared" si="2"/>
        <v>0x1E60C000</v>
      </c>
      <c r="AQ489" s="16"/>
      <c r="AR489" s="17" t="str">
        <f t="shared" si="7"/>
        <v>ARM64Op_fabs_scalar_Double_precision                            </v>
      </c>
      <c r="AS489" s="17" t="str">
        <f t="shared" si="8"/>
        <v>//		ARM64Op_fabs_scalar_Double_precision,                           	/* 0x1E60C000	FABS      	 */</v>
      </c>
      <c r="AT489" s="17" t="str">
        <f t="shared" si="9"/>
        <v>//		0x1E60C000,	/* FABS      	ARM64Op_fabs_scalar_Double_precision	 */</v>
      </c>
    </row>
    <row r="490" ht="12.75" customHeight="1">
      <c r="A490" s="3" t="s">
        <v>814</v>
      </c>
      <c r="B490" s="23" t="s">
        <v>63</v>
      </c>
      <c r="C490" s="9"/>
      <c r="D490" s="10"/>
      <c r="E490" s="19" t="s">
        <v>790</v>
      </c>
      <c r="F490" s="11" t="str">
        <f t="shared" si="6"/>
        <v>scalar_Double_precision</v>
      </c>
      <c r="G490" s="11" t="s">
        <v>731</v>
      </c>
      <c r="H490" s="21" t="s">
        <v>725</v>
      </c>
      <c r="I490" s="21"/>
      <c r="J490" s="22" t="s">
        <v>37</v>
      </c>
      <c r="K490" s="33" t="s">
        <v>37</v>
      </c>
      <c r="L490" s="22" t="s">
        <v>37</v>
      </c>
      <c r="M490" s="33" t="s">
        <v>0</v>
      </c>
      <c r="N490" s="33" t="s">
        <v>0</v>
      </c>
      <c r="O490" s="33" t="s">
        <v>0</v>
      </c>
      <c r="P490" s="33" t="s">
        <v>0</v>
      </c>
      <c r="Q490" s="33" t="s">
        <v>37</v>
      </c>
      <c r="R490" s="22" t="s">
        <v>37</v>
      </c>
      <c r="S490" s="22" t="s">
        <v>0</v>
      </c>
      <c r="T490" s="33" t="s">
        <v>0</v>
      </c>
      <c r="U490" s="22" t="s">
        <v>37</v>
      </c>
      <c r="V490" s="22" t="s">
        <v>37</v>
      </c>
      <c r="W490" s="22" t="s">
        <v>37</v>
      </c>
      <c r="X490" s="22" t="s">
        <v>37</v>
      </c>
      <c r="Y490" s="22" t="s">
        <v>0</v>
      </c>
      <c r="Z490" s="22" t="s">
        <v>37</v>
      </c>
      <c r="AA490" s="33" t="s">
        <v>0</v>
      </c>
      <c r="AB490" s="33" t="s">
        <v>37</v>
      </c>
      <c r="AC490" s="33" t="s">
        <v>37</v>
      </c>
      <c r="AD490" s="33" t="s">
        <v>37</v>
      </c>
      <c r="AE490" s="33" t="s">
        <v>37</v>
      </c>
      <c r="AF490" s="34" t="s">
        <v>98</v>
      </c>
      <c r="AK490" s="22" t="s">
        <v>437</v>
      </c>
      <c r="AP490" s="15" t="str">
        <f t="shared" si="2"/>
        <v>0x1E614000</v>
      </c>
      <c r="AQ490" s="16"/>
      <c r="AR490" s="17" t="str">
        <f t="shared" si="7"/>
        <v>ARM64Op_fneg_scalar_Double_precision                            </v>
      </c>
      <c r="AS490" s="17" t="str">
        <f t="shared" si="8"/>
        <v>//		ARM64Op_fneg_scalar_Double_precision,                           	/* 0x1E614000	FNEG      	 */</v>
      </c>
      <c r="AT490" s="17" t="str">
        <f t="shared" si="9"/>
        <v>//		0x1E614000,	/* FNEG      	ARM64Op_fneg_scalar_Double_precision	 */</v>
      </c>
    </row>
    <row r="491" ht="12.75" customHeight="1">
      <c r="A491" s="3" t="s">
        <v>815</v>
      </c>
      <c r="B491" s="23" t="s">
        <v>63</v>
      </c>
      <c r="C491" s="9"/>
      <c r="D491" s="10"/>
      <c r="E491" s="19" t="s">
        <v>792</v>
      </c>
      <c r="F491" s="11" t="str">
        <f t="shared" si="6"/>
        <v>scalar_Double_precision</v>
      </c>
      <c r="G491" s="11" t="s">
        <v>731</v>
      </c>
      <c r="H491" s="21" t="s">
        <v>725</v>
      </c>
      <c r="I491" s="21"/>
      <c r="J491" s="22" t="s">
        <v>37</v>
      </c>
      <c r="K491" s="33" t="s">
        <v>37</v>
      </c>
      <c r="L491" s="22" t="s">
        <v>37</v>
      </c>
      <c r="M491" s="33" t="s">
        <v>0</v>
      </c>
      <c r="N491" s="33" t="s">
        <v>0</v>
      </c>
      <c r="O491" s="33" t="s">
        <v>0</v>
      </c>
      <c r="P491" s="33" t="s">
        <v>0</v>
      </c>
      <c r="Q491" s="33" t="s">
        <v>37</v>
      </c>
      <c r="R491" s="22" t="s">
        <v>37</v>
      </c>
      <c r="S491" s="22" t="s">
        <v>0</v>
      </c>
      <c r="T491" s="33" t="s">
        <v>0</v>
      </c>
      <c r="U491" s="22" t="s">
        <v>37</v>
      </c>
      <c r="V491" s="22" t="s">
        <v>37</v>
      </c>
      <c r="W491" s="22" t="s">
        <v>37</v>
      </c>
      <c r="X491" s="22" t="s">
        <v>37</v>
      </c>
      <c r="Y491" s="22" t="s">
        <v>0</v>
      </c>
      <c r="Z491" s="22" t="s">
        <v>0</v>
      </c>
      <c r="AA491" s="33" t="s">
        <v>0</v>
      </c>
      <c r="AB491" s="33" t="s">
        <v>37</v>
      </c>
      <c r="AC491" s="33" t="s">
        <v>37</v>
      </c>
      <c r="AD491" s="33" t="s">
        <v>37</v>
      </c>
      <c r="AE491" s="33" t="s">
        <v>37</v>
      </c>
      <c r="AF491" s="34" t="s">
        <v>98</v>
      </c>
      <c r="AK491" s="22" t="s">
        <v>437</v>
      </c>
      <c r="AP491" s="15" t="str">
        <f t="shared" si="2"/>
        <v>0x1E61C000</v>
      </c>
      <c r="AQ491" s="16"/>
      <c r="AR491" s="17" t="str">
        <f t="shared" si="7"/>
        <v>ARM64Op_fsqrt_scalar_Double_precision                           </v>
      </c>
      <c r="AS491" s="17" t="str">
        <f t="shared" si="8"/>
        <v>//		ARM64Op_fsqrt_scalar_Double_precision,                          	/* 0x1E61C000	FSQRT     	 */</v>
      </c>
      <c r="AT491" s="17" t="str">
        <f t="shared" si="9"/>
        <v>//		0x1E61C000,	/* FSQRT     	ARM64Op_fsqrt_scalar_Double_precision	 */</v>
      </c>
    </row>
    <row r="492" ht="12.75" customHeight="1">
      <c r="A492" s="8" t="s">
        <v>816</v>
      </c>
      <c r="B492" s="23" t="s">
        <v>63</v>
      </c>
      <c r="C492" s="9"/>
      <c r="D492" s="10"/>
      <c r="E492" s="19" t="s">
        <v>794</v>
      </c>
      <c r="F492" s="11" t="str">
        <f t="shared" si="6"/>
        <v>Double_precision_to_single_precision</v>
      </c>
      <c r="G492" s="12"/>
      <c r="H492" s="21" t="s">
        <v>817</v>
      </c>
      <c r="I492" s="21"/>
      <c r="J492" s="22" t="s">
        <v>37</v>
      </c>
      <c r="K492" s="33" t="s">
        <v>37</v>
      </c>
      <c r="L492" s="22" t="s">
        <v>37</v>
      </c>
      <c r="M492" s="33" t="s">
        <v>0</v>
      </c>
      <c r="N492" s="33" t="s">
        <v>0</v>
      </c>
      <c r="O492" s="33" t="s">
        <v>0</v>
      </c>
      <c r="P492" s="33" t="s">
        <v>0</v>
      </c>
      <c r="Q492" s="33" t="s">
        <v>37</v>
      </c>
      <c r="R492" s="22" t="s">
        <v>37</v>
      </c>
      <c r="S492" s="22" t="s">
        <v>0</v>
      </c>
      <c r="T492" s="33" t="s">
        <v>0</v>
      </c>
      <c r="U492" s="22" t="s">
        <v>37</v>
      </c>
      <c r="V492" s="22" t="s">
        <v>37</v>
      </c>
      <c r="W492" s="22" t="s">
        <v>37</v>
      </c>
      <c r="X492" s="22" t="s">
        <v>0</v>
      </c>
      <c r="Y492" s="22" t="s">
        <v>37</v>
      </c>
      <c r="Z492" s="22" t="s">
        <v>0</v>
      </c>
      <c r="AA492" s="33" t="s">
        <v>0</v>
      </c>
      <c r="AB492" s="33" t="s">
        <v>37</v>
      </c>
      <c r="AC492" s="33" t="s">
        <v>37</v>
      </c>
      <c r="AD492" s="33" t="s">
        <v>37</v>
      </c>
      <c r="AE492" s="33" t="s">
        <v>37</v>
      </c>
      <c r="AF492" s="34" t="s">
        <v>98</v>
      </c>
      <c r="AK492" s="22" t="s">
        <v>437</v>
      </c>
      <c r="AP492" s="15" t="str">
        <f t="shared" si="2"/>
        <v>0x1E62C000</v>
      </c>
      <c r="AQ492" s="16"/>
      <c r="AR492" s="17" t="str">
        <f t="shared" si="7"/>
        <v>ARM64Op_fcvt_Double_precision_to_single_precision               </v>
      </c>
      <c r="AS492" s="17" t="str">
        <f t="shared" si="8"/>
        <v>//		ARM64Op_fcvt_Double_precision_to_single_precision,              	/* 0x1E62C000	FCVT      	 */</v>
      </c>
      <c r="AT492" s="17" t="str">
        <f t="shared" si="9"/>
        <v>//		0x1E62C000,	/* FCVT      	ARM64Op_fcvt_Double_precision_to_single_precision	 */</v>
      </c>
    </row>
    <row r="493" ht="12.75" customHeight="1">
      <c r="A493" s="8" t="s">
        <v>818</v>
      </c>
      <c r="B493" s="23" t="s">
        <v>63</v>
      </c>
      <c r="C493" s="9"/>
      <c r="D493" s="10"/>
      <c r="E493" s="19" t="s">
        <v>794</v>
      </c>
      <c r="F493" s="11" t="str">
        <f t="shared" si="6"/>
        <v>Double_precision_to_half_precision</v>
      </c>
      <c r="G493" s="12"/>
      <c r="H493" s="21" t="s">
        <v>819</v>
      </c>
      <c r="I493" s="21"/>
      <c r="J493" s="22" t="s">
        <v>37</v>
      </c>
      <c r="K493" s="33" t="s">
        <v>37</v>
      </c>
      <c r="L493" s="22" t="s">
        <v>37</v>
      </c>
      <c r="M493" s="33" t="s">
        <v>0</v>
      </c>
      <c r="N493" s="33" t="s">
        <v>0</v>
      </c>
      <c r="O493" s="33" t="s">
        <v>0</v>
      </c>
      <c r="P493" s="33" t="s">
        <v>0</v>
      </c>
      <c r="Q493" s="33" t="s">
        <v>37</v>
      </c>
      <c r="R493" s="22" t="s">
        <v>37</v>
      </c>
      <c r="S493" s="22" t="s">
        <v>0</v>
      </c>
      <c r="T493" s="33" t="s">
        <v>0</v>
      </c>
      <c r="U493" s="22" t="s">
        <v>37</v>
      </c>
      <c r="V493" s="22" t="s">
        <v>37</v>
      </c>
      <c r="W493" s="22" t="s">
        <v>37</v>
      </c>
      <c r="X493" s="22" t="s">
        <v>0</v>
      </c>
      <c r="Y493" s="22" t="s">
        <v>0</v>
      </c>
      <c r="Z493" s="22" t="s">
        <v>0</v>
      </c>
      <c r="AA493" s="33" t="s">
        <v>0</v>
      </c>
      <c r="AB493" s="33" t="s">
        <v>37</v>
      </c>
      <c r="AC493" s="33" t="s">
        <v>37</v>
      </c>
      <c r="AD493" s="33" t="s">
        <v>37</v>
      </c>
      <c r="AE493" s="33" t="s">
        <v>37</v>
      </c>
      <c r="AF493" s="34" t="s">
        <v>98</v>
      </c>
      <c r="AK493" s="22" t="s">
        <v>437</v>
      </c>
      <c r="AP493" s="15" t="str">
        <f t="shared" si="2"/>
        <v>0x1E63C000</v>
      </c>
      <c r="AQ493" s="16"/>
      <c r="AR493" s="17" t="str">
        <f t="shared" si="7"/>
        <v>ARM64Op_fcvt_Double_precision_to_half_precision                 </v>
      </c>
      <c r="AS493" s="17" t="str">
        <f t="shared" si="8"/>
        <v>//		ARM64Op_fcvt_Double_precision_to_half_precision,                	/* 0x1E63C000	FCVT      	 */</v>
      </c>
      <c r="AT493" s="17" t="str">
        <f t="shared" si="9"/>
        <v>//		0x1E63C000,	/* FCVT      	ARM64Op_fcvt_Double_precision_to_half_precision	 */</v>
      </c>
    </row>
    <row r="494" ht="12.75" customHeight="1">
      <c r="A494" s="3" t="s">
        <v>820</v>
      </c>
      <c r="B494" s="23" t="s">
        <v>63</v>
      </c>
      <c r="C494" s="9"/>
      <c r="D494" s="10"/>
      <c r="E494" s="19" t="s">
        <v>799</v>
      </c>
      <c r="F494" s="11" t="str">
        <f t="shared" si="6"/>
        <v>scalar_Double_precision</v>
      </c>
      <c r="G494" s="11" t="s">
        <v>731</v>
      </c>
      <c r="H494" s="21" t="s">
        <v>725</v>
      </c>
      <c r="I494" s="21"/>
      <c r="J494" s="22" t="s">
        <v>37</v>
      </c>
      <c r="K494" s="33" t="s">
        <v>37</v>
      </c>
      <c r="L494" s="22" t="s">
        <v>37</v>
      </c>
      <c r="M494" s="33" t="s">
        <v>0</v>
      </c>
      <c r="N494" s="33" t="s">
        <v>0</v>
      </c>
      <c r="O494" s="33" t="s">
        <v>0</v>
      </c>
      <c r="P494" s="33" t="s">
        <v>0</v>
      </c>
      <c r="Q494" s="33" t="s">
        <v>37</v>
      </c>
      <c r="R494" s="22" t="s">
        <v>37</v>
      </c>
      <c r="S494" s="22" t="s">
        <v>0</v>
      </c>
      <c r="T494" s="33" t="s">
        <v>0</v>
      </c>
      <c r="U494" s="22" t="s">
        <v>37</v>
      </c>
      <c r="V494" s="22" t="s">
        <v>37</v>
      </c>
      <c r="W494" s="22" t="s">
        <v>0</v>
      </c>
      <c r="X494" s="22" t="s">
        <v>37</v>
      </c>
      <c r="Y494" s="22" t="s">
        <v>37</v>
      </c>
      <c r="Z494" s="22" t="s">
        <v>37</v>
      </c>
      <c r="AA494" s="33" t="s">
        <v>0</v>
      </c>
      <c r="AB494" s="33" t="s">
        <v>37</v>
      </c>
      <c r="AC494" s="33" t="s">
        <v>37</v>
      </c>
      <c r="AD494" s="33" t="s">
        <v>37</v>
      </c>
      <c r="AE494" s="33" t="s">
        <v>37</v>
      </c>
      <c r="AF494" s="34" t="s">
        <v>98</v>
      </c>
      <c r="AK494" s="22" t="s">
        <v>437</v>
      </c>
      <c r="AP494" s="15" t="str">
        <f t="shared" si="2"/>
        <v>0x1E644000</v>
      </c>
      <c r="AQ494" s="16"/>
      <c r="AR494" s="17" t="str">
        <f t="shared" si="7"/>
        <v>ARM64Op_frintn_scalar_Double_precision                          </v>
      </c>
      <c r="AS494" s="17" t="str">
        <f t="shared" si="8"/>
        <v>//		ARM64Op_frintn_scalar_Double_precision,                         	/* 0x1E644000	FRINTN    	 */</v>
      </c>
      <c r="AT494" s="17" t="str">
        <f t="shared" si="9"/>
        <v>//		0x1E644000,	/* FRINTN    	ARM64Op_frintn_scalar_Double_precision	 */</v>
      </c>
    </row>
    <row r="495" ht="12.75" customHeight="1">
      <c r="A495" s="8" t="s">
        <v>821</v>
      </c>
      <c r="B495" s="23" t="s">
        <v>63</v>
      </c>
      <c r="C495" s="9"/>
      <c r="D495" s="10"/>
      <c r="E495" s="19" t="s">
        <v>801</v>
      </c>
      <c r="F495" s="11" t="str">
        <f t="shared" si="6"/>
        <v>scalar_Double_precision</v>
      </c>
      <c r="G495" s="11" t="s">
        <v>731</v>
      </c>
      <c r="H495" s="21" t="s">
        <v>725</v>
      </c>
      <c r="I495" s="21"/>
      <c r="J495" s="22" t="s">
        <v>37</v>
      </c>
      <c r="K495" s="33" t="s">
        <v>37</v>
      </c>
      <c r="L495" s="22" t="s">
        <v>37</v>
      </c>
      <c r="M495" s="33" t="s">
        <v>0</v>
      </c>
      <c r="N495" s="33" t="s">
        <v>0</v>
      </c>
      <c r="O495" s="33" t="s">
        <v>0</v>
      </c>
      <c r="P495" s="33" t="s">
        <v>0</v>
      </c>
      <c r="Q495" s="33" t="s">
        <v>37</v>
      </c>
      <c r="R495" s="22" t="s">
        <v>37</v>
      </c>
      <c r="S495" s="22" t="s">
        <v>0</v>
      </c>
      <c r="T495" s="33" t="s">
        <v>0</v>
      </c>
      <c r="U495" s="22" t="s">
        <v>37</v>
      </c>
      <c r="V495" s="22" t="s">
        <v>37</v>
      </c>
      <c r="W495" s="22" t="s">
        <v>0</v>
      </c>
      <c r="X495" s="22" t="s">
        <v>37</v>
      </c>
      <c r="Y495" s="22" t="s">
        <v>37</v>
      </c>
      <c r="Z495" s="22" t="s">
        <v>0</v>
      </c>
      <c r="AA495" s="33" t="s">
        <v>0</v>
      </c>
      <c r="AB495" s="33" t="s">
        <v>37</v>
      </c>
      <c r="AC495" s="33" t="s">
        <v>37</v>
      </c>
      <c r="AD495" s="33" t="s">
        <v>37</v>
      </c>
      <c r="AE495" s="33" t="s">
        <v>37</v>
      </c>
      <c r="AF495" s="34" t="s">
        <v>98</v>
      </c>
      <c r="AK495" s="22" t="s">
        <v>437</v>
      </c>
      <c r="AP495" s="15" t="str">
        <f t="shared" si="2"/>
        <v>0x1E64C000</v>
      </c>
      <c r="AQ495" s="16"/>
      <c r="AR495" s="17" t="str">
        <f t="shared" si="7"/>
        <v>ARM64Op_frintp_scalar_Double_precision                          </v>
      </c>
      <c r="AS495" s="17" t="str">
        <f t="shared" si="8"/>
        <v>//		ARM64Op_frintp_scalar_Double_precision,                         	/* 0x1E64C000	FRINTP    	 */</v>
      </c>
      <c r="AT495" s="17" t="str">
        <f t="shared" si="9"/>
        <v>//		0x1E64C000,	/* FRINTP    	ARM64Op_frintp_scalar_Double_precision	 */</v>
      </c>
    </row>
    <row r="496" ht="12.75" customHeight="1">
      <c r="A496" s="8" t="s">
        <v>822</v>
      </c>
      <c r="B496" s="23" t="s">
        <v>63</v>
      </c>
      <c r="C496" s="9"/>
      <c r="D496" s="10"/>
      <c r="E496" s="19" t="s">
        <v>803</v>
      </c>
      <c r="F496" s="11" t="str">
        <f t="shared" si="6"/>
        <v>scalar_Double_precision</v>
      </c>
      <c r="G496" s="11" t="s">
        <v>731</v>
      </c>
      <c r="H496" s="21" t="s">
        <v>725</v>
      </c>
      <c r="I496" s="21"/>
      <c r="J496" s="22" t="s">
        <v>37</v>
      </c>
      <c r="K496" s="33" t="s">
        <v>37</v>
      </c>
      <c r="L496" s="22" t="s">
        <v>37</v>
      </c>
      <c r="M496" s="33" t="s">
        <v>0</v>
      </c>
      <c r="N496" s="33" t="s">
        <v>0</v>
      </c>
      <c r="O496" s="33" t="s">
        <v>0</v>
      </c>
      <c r="P496" s="33" t="s">
        <v>0</v>
      </c>
      <c r="Q496" s="33" t="s">
        <v>37</v>
      </c>
      <c r="R496" s="22" t="s">
        <v>37</v>
      </c>
      <c r="S496" s="22" t="s">
        <v>0</v>
      </c>
      <c r="T496" s="33" t="s">
        <v>0</v>
      </c>
      <c r="U496" s="22" t="s">
        <v>37</v>
      </c>
      <c r="V496" s="22" t="s">
        <v>37</v>
      </c>
      <c r="W496" s="22" t="s">
        <v>0</v>
      </c>
      <c r="X496" s="22" t="s">
        <v>37</v>
      </c>
      <c r="Y496" s="22" t="s">
        <v>0</v>
      </c>
      <c r="Z496" s="22" t="s">
        <v>37</v>
      </c>
      <c r="AA496" s="33" t="s">
        <v>0</v>
      </c>
      <c r="AB496" s="33" t="s">
        <v>37</v>
      </c>
      <c r="AC496" s="33" t="s">
        <v>37</v>
      </c>
      <c r="AD496" s="33" t="s">
        <v>37</v>
      </c>
      <c r="AE496" s="33" t="s">
        <v>37</v>
      </c>
      <c r="AF496" s="34" t="s">
        <v>98</v>
      </c>
      <c r="AK496" s="22" t="s">
        <v>437</v>
      </c>
      <c r="AP496" s="15" t="str">
        <f t="shared" si="2"/>
        <v>0x1E654000</v>
      </c>
      <c r="AQ496" s="16"/>
      <c r="AR496" s="17" t="str">
        <f t="shared" si="7"/>
        <v>ARM64Op_frintm_scalar_Double_precision                          </v>
      </c>
      <c r="AS496" s="17" t="str">
        <f t="shared" si="8"/>
        <v>//		ARM64Op_frintm_scalar_Double_precision,                         	/* 0x1E654000	FRINTM    	 */</v>
      </c>
      <c r="AT496" s="17" t="str">
        <f t="shared" si="9"/>
        <v>//		0x1E654000,	/* FRINTM    	ARM64Op_frintm_scalar_Double_precision	 */</v>
      </c>
    </row>
    <row r="497" ht="12.75" customHeight="1">
      <c r="A497" s="3" t="s">
        <v>823</v>
      </c>
      <c r="B497" s="23" t="s">
        <v>63</v>
      </c>
      <c r="C497" s="9"/>
      <c r="D497" s="10"/>
      <c r="E497" s="19" t="s">
        <v>805</v>
      </c>
      <c r="F497" s="11" t="str">
        <f t="shared" si="6"/>
        <v>scalar_Double_precision</v>
      </c>
      <c r="G497" s="11" t="s">
        <v>731</v>
      </c>
      <c r="H497" s="21" t="s">
        <v>725</v>
      </c>
      <c r="I497" s="21"/>
      <c r="J497" s="22" t="s">
        <v>37</v>
      </c>
      <c r="K497" s="33" t="s">
        <v>37</v>
      </c>
      <c r="L497" s="22" t="s">
        <v>37</v>
      </c>
      <c r="M497" s="33" t="s">
        <v>0</v>
      </c>
      <c r="N497" s="33" t="s">
        <v>0</v>
      </c>
      <c r="O497" s="33" t="s">
        <v>0</v>
      </c>
      <c r="P497" s="33" t="s">
        <v>0</v>
      </c>
      <c r="Q497" s="33" t="s">
        <v>37</v>
      </c>
      <c r="R497" s="22" t="s">
        <v>37</v>
      </c>
      <c r="S497" s="22" t="s">
        <v>0</v>
      </c>
      <c r="T497" s="33" t="s">
        <v>0</v>
      </c>
      <c r="U497" s="22" t="s">
        <v>37</v>
      </c>
      <c r="V497" s="22" t="s">
        <v>37</v>
      </c>
      <c r="W497" s="22" t="s">
        <v>0</v>
      </c>
      <c r="X497" s="22" t="s">
        <v>37</v>
      </c>
      <c r="Y497" s="22" t="s">
        <v>0</v>
      </c>
      <c r="Z497" s="22" t="s">
        <v>0</v>
      </c>
      <c r="AA497" s="33" t="s">
        <v>0</v>
      </c>
      <c r="AB497" s="33" t="s">
        <v>37</v>
      </c>
      <c r="AC497" s="33" t="s">
        <v>37</v>
      </c>
      <c r="AD497" s="33" t="s">
        <v>37</v>
      </c>
      <c r="AE497" s="33" t="s">
        <v>37</v>
      </c>
      <c r="AF497" s="34" t="s">
        <v>98</v>
      </c>
      <c r="AK497" s="22" t="s">
        <v>437</v>
      </c>
      <c r="AP497" s="15" t="str">
        <f t="shared" si="2"/>
        <v>0x1E65C000</v>
      </c>
      <c r="AQ497" s="16"/>
      <c r="AR497" s="17" t="str">
        <f t="shared" si="7"/>
        <v>ARM64Op_frintz_scalar_Double_precision                          </v>
      </c>
      <c r="AS497" s="17" t="str">
        <f t="shared" si="8"/>
        <v>//		ARM64Op_frintz_scalar_Double_precision,                         	/* 0x1E65C000	FRINTZ    	 */</v>
      </c>
      <c r="AT497" s="17" t="str">
        <f t="shared" si="9"/>
        <v>//		0x1E65C000,	/* FRINTZ    	ARM64Op_frintz_scalar_Double_precision	 */</v>
      </c>
    </row>
    <row r="498" ht="12.75" customHeight="1">
      <c r="A498" s="3" t="s">
        <v>824</v>
      </c>
      <c r="B498" s="23" t="s">
        <v>63</v>
      </c>
      <c r="C498" s="9"/>
      <c r="D498" s="10"/>
      <c r="E498" s="19" t="s">
        <v>807</v>
      </c>
      <c r="F498" s="11" t="str">
        <f t="shared" si="6"/>
        <v>scalar_Double_precision</v>
      </c>
      <c r="G498" s="11" t="s">
        <v>731</v>
      </c>
      <c r="H498" s="21" t="s">
        <v>725</v>
      </c>
      <c r="I498" s="21"/>
      <c r="J498" s="22" t="s">
        <v>37</v>
      </c>
      <c r="K498" s="33" t="s">
        <v>37</v>
      </c>
      <c r="L498" s="22" t="s">
        <v>37</v>
      </c>
      <c r="M498" s="33" t="s">
        <v>0</v>
      </c>
      <c r="N498" s="33" t="s">
        <v>0</v>
      </c>
      <c r="O498" s="33" t="s">
        <v>0</v>
      </c>
      <c r="P498" s="33" t="s">
        <v>0</v>
      </c>
      <c r="Q498" s="33" t="s">
        <v>37</v>
      </c>
      <c r="R498" s="22" t="s">
        <v>37</v>
      </c>
      <c r="S498" s="22" t="s">
        <v>0</v>
      </c>
      <c r="T498" s="33" t="s">
        <v>0</v>
      </c>
      <c r="U498" s="22" t="s">
        <v>37</v>
      </c>
      <c r="V498" s="22" t="s">
        <v>37</v>
      </c>
      <c r="W498" s="22" t="s">
        <v>0</v>
      </c>
      <c r="X498" s="22" t="s">
        <v>0</v>
      </c>
      <c r="Y498" s="22" t="s">
        <v>37</v>
      </c>
      <c r="Z498" s="22" t="s">
        <v>37</v>
      </c>
      <c r="AA498" s="33" t="s">
        <v>0</v>
      </c>
      <c r="AB498" s="33" t="s">
        <v>37</v>
      </c>
      <c r="AC498" s="33" t="s">
        <v>37</v>
      </c>
      <c r="AD498" s="33" t="s">
        <v>37</v>
      </c>
      <c r="AE498" s="33" t="s">
        <v>37</v>
      </c>
      <c r="AF498" s="34" t="s">
        <v>98</v>
      </c>
      <c r="AK498" s="22" t="s">
        <v>437</v>
      </c>
      <c r="AP498" s="15" t="str">
        <f t="shared" si="2"/>
        <v>0x1E664000</v>
      </c>
      <c r="AQ498" s="16"/>
      <c r="AR498" s="17" t="str">
        <f t="shared" si="7"/>
        <v>ARM64Op_frinta_scalar_Double_precision                          </v>
      </c>
      <c r="AS498" s="17" t="str">
        <f t="shared" si="8"/>
        <v>//		ARM64Op_frinta_scalar_Double_precision,                         	/* 0x1E664000	FRINTA    	 */</v>
      </c>
      <c r="AT498" s="17" t="str">
        <f t="shared" si="9"/>
        <v>//		0x1E664000,	/* FRINTA    	ARM64Op_frinta_scalar_Double_precision	 */</v>
      </c>
    </row>
    <row r="499" ht="12.75" customHeight="1">
      <c r="A499" s="8" t="s">
        <v>825</v>
      </c>
      <c r="B499" s="23" t="s">
        <v>63</v>
      </c>
      <c r="C499" s="9"/>
      <c r="D499" s="10"/>
      <c r="E499" s="19" t="s">
        <v>809</v>
      </c>
      <c r="F499" s="11" t="str">
        <f t="shared" si="6"/>
        <v>scalar_Double_precision</v>
      </c>
      <c r="G499" s="11" t="s">
        <v>731</v>
      </c>
      <c r="H499" s="21" t="s">
        <v>725</v>
      </c>
      <c r="I499" s="21"/>
      <c r="J499" s="22" t="s">
        <v>37</v>
      </c>
      <c r="K499" s="33" t="s">
        <v>37</v>
      </c>
      <c r="L499" s="22" t="s">
        <v>37</v>
      </c>
      <c r="M499" s="33" t="s">
        <v>0</v>
      </c>
      <c r="N499" s="33" t="s">
        <v>0</v>
      </c>
      <c r="O499" s="33" t="s">
        <v>0</v>
      </c>
      <c r="P499" s="33" t="s">
        <v>0</v>
      </c>
      <c r="Q499" s="33" t="s">
        <v>37</v>
      </c>
      <c r="R499" s="22" t="s">
        <v>37</v>
      </c>
      <c r="S499" s="22" t="s">
        <v>0</v>
      </c>
      <c r="T499" s="33" t="s">
        <v>0</v>
      </c>
      <c r="U499" s="22" t="s">
        <v>37</v>
      </c>
      <c r="V499" s="22" t="s">
        <v>37</v>
      </c>
      <c r="W499" s="22" t="s">
        <v>0</v>
      </c>
      <c r="X499" s="22" t="s">
        <v>0</v>
      </c>
      <c r="Y499" s="22" t="s">
        <v>0</v>
      </c>
      <c r="Z499" s="22" t="s">
        <v>37</v>
      </c>
      <c r="AA499" s="33" t="s">
        <v>0</v>
      </c>
      <c r="AB499" s="33" t="s">
        <v>37</v>
      </c>
      <c r="AC499" s="33" t="s">
        <v>37</v>
      </c>
      <c r="AD499" s="33" t="s">
        <v>37</v>
      </c>
      <c r="AE499" s="33" t="s">
        <v>37</v>
      </c>
      <c r="AF499" s="34" t="s">
        <v>98</v>
      </c>
      <c r="AK499" s="22" t="s">
        <v>437</v>
      </c>
      <c r="AP499" s="15" t="str">
        <f t="shared" si="2"/>
        <v>0x1E674000</v>
      </c>
      <c r="AQ499" s="16"/>
      <c r="AR499" s="17" t="str">
        <f t="shared" si="7"/>
        <v>ARM64Op_frintx_scalar_Double_precision                          </v>
      </c>
      <c r="AS499" s="17" t="str">
        <f t="shared" si="8"/>
        <v>//		ARM64Op_frintx_scalar_Double_precision,                         	/* 0x1E674000	FRINTX    	 */</v>
      </c>
      <c r="AT499" s="17" t="str">
        <f t="shared" si="9"/>
        <v>//		0x1E674000,	/* FRINTX    	ARM64Op_frintx_scalar_Double_precision	 */</v>
      </c>
    </row>
    <row r="500" ht="12.75" customHeight="1">
      <c r="A500" s="8" t="s">
        <v>826</v>
      </c>
      <c r="B500" s="23" t="s">
        <v>63</v>
      </c>
      <c r="C500" s="9"/>
      <c r="D500" s="10"/>
      <c r="E500" s="19" t="s">
        <v>811</v>
      </c>
      <c r="F500" s="11" t="str">
        <f t="shared" si="6"/>
        <v>scalar_Double_precision</v>
      </c>
      <c r="G500" s="11" t="s">
        <v>731</v>
      </c>
      <c r="H500" s="21" t="s">
        <v>725</v>
      </c>
      <c r="I500" s="21"/>
      <c r="J500" s="22" t="s">
        <v>37</v>
      </c>
      <c r="K500" s="33" t="s">
        <v>37</v>
      </c>
      <c r="L500" s="22" t="s">
        <v>37</v>
      </c>
      <c r="M500" s="33" t="s">
        <v>0</v>
      </c>
      <c r="N500" s="33" t="s">
        <v>0</v>
      </c>
      <c r="O500" s="33" t="s">
        <v>0</v>
      </c>
      <c r="P500" s="33" t="s">
        <v>0</v>
      </c>
      <c r="Q500" s="33" t="s">
        <v>37</v>
      </c>
      <c r="R500" s="22" t="s">
        <v>37</v>
      </c>
      <c r="S500" s="22" t="s">
        <v>0</v>
      </c>
      <c r="T500" s="33" t="s">
        <v>0</v>
      </c>
      <c r="U500" s="22" t="s">
        <v>37</v>
      </c>
      <c r="V500" s="22" t="s">
        <v>37</v>
      </c>
      <c r="W500" s="22" t="s">
        <v>0</v>
      </c>
      <c r="X500" s="22" t="s">
        <v>0</v>
      </c>
      <c r="Y500" s="22" t="s">
        <v>0</v>
      </c>
      <c r="Z500" s="22" t="s">
        <v>0</v>
      </c>
      <c r="AA500" s="33" t="s">
        <v>0</v>
      </c>
      <c r="AB500" s="33" t="s">
        <v>37</v>
      </c>
      <c r="AC500" s="33" t="s">
        <v>37</v>
      </c>
      <c r="AD500" s="33" t="s">
        <v>37</v>
      </c>
      <c r="AE500" s="33" t="s">
        <v>37</v>
      </c>
      <c r="AF500" s="34" t="s">
        <v>98</v>
      </c>
      <c r="AK500" s="22" t="s">
        <v>437</v>
      </c>
      <c r="AP500" s="15" t="str">
        <f t="shared" si="2"/>
        <v>0x1E67C000</v>
      </c>
      <c r="AQ500" s="16"/>
      <c r="AR500" s="17" t="str">
        <f t="shared" si="7"/>
        <v>ARM64Op_frinti_scalar_Double_precision                          </v>
      </c>
      <c r="AS500" s="17" t="str">
        <f t="shared" si="8"/>
        <v>//		ARM64Op_frinti_scalar_Double_precision,                         	/* 0x1E67C000	FRINTI    	 */</v>
      </c>
      <c r="AT500" s="17" t="str">
        <f t="shared" si="9"/>
        <v>//		0x1E67C000,	/* FRINTI    	ARM64Op_frinti_scalar_Double_precision	 */</v>
      </c>
    </row>
    <row r="501" ht="12.75" customHeight="1">
      <c r="A501" s="3" t="s">
        <v>827</v>
      </c>
      <c r="B501" s="23" t="s">
        <v>63</v>
      </c>
      <c r="C501" s="9"/>
      <c r="D501" s="10"/>
      <c r="E501" s="19" t="s">
        <v>794</v>
      </c>
      <c r="F501" s="11" t="str">
        <f t="shared" si="6"/>
        <v>Half_precision_to_single_precision</v>
      </c>
      <c r="G501" s="12"/>
      <c r="H501" s="21" t="s">
        <v>828</v>
      </c>
      <c r="I501" s="21"/>
      <c r="J501" s="22" t="s">
        <v>37</v>
      </c>
      <c r="K501" s="33" t="s">
        <v>37</v>
      </c>
      <c r="L501" s="22" t="s">
        <v>37</v>
      </c>
      <c r="M501" s="33" t="s">
        <v>0</v>
      </c>
      <c r="N501" s="33" t="s">
        <v>0</v>
      </c>
      <c r="O501" s="33" t="s">
        <v>0</v>
      </c>
      <c r="P501" s="33" t="s">
        <v>0</v>
      </c>
      <c r="Q501" s="33" t="s">
        <v>37</v>
      </c>
      <c r="R501" s="22" t="s">
        <v>0</v>
      </c>
      <c r="S501" s="22" t="s">
        <v>0</v>
      </c>
      <c r="T501" s="33" t="s">
        <v>0</v>
      </c>
      <c r="U501" s="22" t="s">
        <v>37</v>
      </c>
      <c r="V501" s="22" t="s">
        <v>37</v>
      </c>
      <c r="W501" s="22" t="s">
        <v>37</v>
      </c>
      <c r="X501" s="22" t="s">
        <v>0</v>
      </c>
      <c r="Y501" s="22" t="s">
        <v>37</v>
      </c>
      <c r="Z501" s="22" t="s">
        <v>37</v>
      </c>
      <c r="AA501" s="33" t="s">
        <v>0</v>
      </c>
      <c r="AB501" s="33" t="s">
        <v>37</v>
      </c>
      <c r="AC501" s="33" t="s">
        <v>37</v>
      </c>
      <c r="AD501" s="33" t="s">
        <v>37</v>
      </c>
      <c r="AE501" s="33" t="s">
        <v>37</v>
      </c>
      <c r="AF501" s="34" t="s">
        <v>98</v>
      </c>
      <c r="AK501" s="22" t="s">
        <v>437</v>
      </c>
      <c r="AP501" s="15" t="str">
        <f t="shared" si="2"/>
        <v>0x1EE24000</v>
      </c>
      <c r="AQ501" s="16"/>
      <c r="AR501" s="17" t="str">
        <f t="shared" si="7"/>
        <v>ARM64Op_fcvt_Half_precision_to_single_precision                 </v>
      </c>
      <c r="AS501" s="17" t="str">
        <f t="shared" si="8"/>
        <v>//		ARM64Op_fcvt_Half_precision_to_single_precision,                	/* 0x1EE24000	FCVT      	 */</v>
      </c>
      <c r="AT501" s="17" t="str">
        <f t="shared" si="9"/>
        <v>//		0x1EE24000,	/* FCVT      	ARM64Op_fcvt_Half_precision_to_single_precision	 */</v>
      </c>
    </row>
    <row r="502" ht="12.75" customHeight="1">
      <c r="A502" s="8" t="s">
        <v>829</v>
      </c>
      <c r="B502" s="23" t="s">
        <v>63</v>
      </c>
      <c r="C502" s="9"/>
      <c r="D502" s="10"/>
      <c r="E502" s="19" t="s">
        <v>794</v>
      </c>
      <c r="F502" s="11" t="str">
        <f t="shared" si="6"/>
        <v>Half_precision_to_double_precision</v>
      </c>
      <c r="G502" s="12"/>
      <c r="H502" s="21" t="s">
        <v>830</v>
      </c>
      <c r="I502" s="21"/>
      <c r="J502" s="22" t="s">
        <v>37</v>
      </c>
      <c r="K502" s="33" t="s">
        <v>37</v>
      </c>
      <c r="L502" s="22" t="s">
        <v>37</v>
      </c>
      <c r="M502" s="33" t="s">
        <v>0</v>
      </c>
      <c r="N502" s="33" t="s">
        <v>0</v>
      </c>
      <c r="O502" s="33" t="s">
        <v>0</v>
      </c>
      <c r="P502" s="33" t="s">
        <v>0</v>
      </c>
      <c r="Q502" s="33" t="s">
        <v>37</v>
      </c>
      <c r="R502" s="22" t="s">
        <v>0</v>
      </c>
      <c r="S502" s="22" t="s">
        <v>0</v>
      </c>
      <c r="T502" s="33" t="s">
        <v>0</v>
      </c>
      <c r="U502" s="22" t="s">
        <v>37</v>
      </c>
      <c r="V502" s="22" t="s">
        <v>37</v>
      </c>
      <c r="W502" s="22" t="s">
        <v>37</v>
      </c>
      <c r="X502" s="22" t="s">
        <v>0</v>
      </c>
      <c r="Y502" s="22" t="s">
        <v>37</v>
      </c>
      <c r="Z502" s="22" t="s">
        <v>0</v>
      </c>
      <c r="AA502" s="33" t="s">
        <v>0</v>
      </c>
      <c r="AB502" s="33" t="s">
        <v>37</v>
      </c>
      <c r="AC502" s="33" t="s">
        <v>37</v>
      </c>
      <c r="AD502" s="33" t="s">
        <v>37</v>
      </c>
      <c r="AE502" s="33" t="s">
        <v>37</v>
      </c>
      <c r="AF502" s="34" t="s">
        <v>98</v>
      </c>
      <c r="AK502" s="22" t="s">
        <v>437</v>
      </c>
      <c r="AP502" s="15" t="str">
        <f t="shared" si="2"/>
        <v>0x1EE2C000</v>
      </c>
      <c r="AQ502" s="16"/>
      <c r="AR502" s="17" t="str">
        <f t="shared" si="7"/>
        <v>ARM64Op_fcvt_Half_precision_to_double_precision                 </v>
      </c>
      <c r="AS502" s="17" t="str">
        <f t="shared" si="8"/>
        <v>//		ARM64Op_fcvt_Half_precision_to_double_precision,                	/* 0x1EE2C000	FCVT      	 */</v>
      </c>
      <c r="AT502" s="17" t="str">
        <f t="shared" si="9"/>
        <v>//		0x1EE2C000,	/* FCVT      	ARM64Op_fcvt_Half_precision_to_double_precision	 */</v>
      </c>
    </row>
    <row r="503" ht="12.75" customHeight="1">
      <c r="A503" s="8" t="s">
        <v>831</v>
      </c>
      <c r="B503" s="23" t="s">
        <v>63</v>
      </c>
      <c r="C503" s="9"/>
      <c r="D503" s="10" t="s">
        <v>832</v>
      </c>
      <c r="F503" s="11" t="str">
        <f t="shared" si="6"/>
        <v/>
      </c>
      <c r="G503" s="12"/>
      <c r="H503" s="13"/>
      <c r="I503" s="13"/>
      <c r="J503" s="27" t="s">
        <v>444</v>
      </c>
      <c r="K503" s="14" t="s">
        <v>37</v>
      </c>
      <c r="L503" s="27" t="s">
        <v>182</v>
      </c>
      <c r="M503" s="14" t="s">
        <v>0</v>
      </c>
      <c r="N503" s="28" t="s">
        <v>0</v>
      </c>
      <c r="O503" s="28" t="s">
        <v>0</v>
      </c>
      <c r="P503" s="28" t="s">
        <v>0</v>
      </c>
      <c r="Q503" s="14" t="s">
        <v>37</v>
      </c>
      <c r="R503" s="27" t="s">
        <v>684</v>
      </c>
      <c r="T503" s="14" t="s">
        <v>0</v>
      </c>
      <c r="U503" s="27" t="s">
        <v>685</v>
      </c>
      <c r="W503" s="27" t="s">
        <v>626</v>
      </c>
      <c r="Z503" s="14" t="s">
        <v>37</v>
      </c>
      <c r="AA503" s="14" t="s">
        <v>37</v>
      </c>
      <c r="AB503" s="14" t="s">
        <v>37</v>
      </c>
      <c r="AC503" s="14" t="s">
        <v>37</v>
      </c>
      <c r="AD503" s="14" t="s">
        <v>37</v>
      </c>
      <c r="AE503" s="14" t="s">
        <v>37</v>
      </c>
      <c r="AF503" s="29" t="s">
        <v>98</v>
      </c>
      <c r="AK503" s="27" t="s">
        <v>437</v>
      </c>
      <c r="AP503" s="15" t="str">
        <f t="shared" si="2"/>
        <v/>
      </c>
      <c r="AQ503" s="16"/>
      <c r="AR503" s="17" t="str">
        <f t="shared" si="7"/>
        <v/>
      </c>
      <c r="AS503" s="17" t="str">
        <f t="shared" si="8"/>
        <v>	/* Floating-point&lt;-&gt;integer conversions */</v>
      </c>
      <c r="AT503" s="17" t="str">
        <f t="shared" si="9"/>
        <v>	/* Floating-point&lt;-&gt;integer conversions */</v>
      </c>
    </row>
    <row r="504" ht="12.75" customHeight="1">
      <c r="A504" s="3" t="s">
        <v>833</v>
      </c>
      <c r="B504" s="23" t="s">
        <v>63</v>
      </c>
      <c r="C504" s="9"/>
      <c r="D504" s="10"/>
      <c r="E504" s="19" t="s">
        <v>834</v>
      </c>
      <c r="F504" s="11" t="str">
        <f t="shared" si="6"/>
        <v>scalar_Single_precision_to_32_bit</v>
      </c>
      <c r="G504" s="11" t="s">
        <v>731</v>
      </c>
      <c r="H504" s="21" t="s">
        <v>695</v>
      </c>
      <c r="I504" s="21"/>
      <c r="J504" s="22" t="s">
        <v>37</v>
      </c>
      <c r="K504" s="33" t="s">
        <v>37</v>
      </c>
      <c r="L504" s="22" t="s">
        <v>37</v>
      </c>
      <c r="M504" s="33" t="s">
        <v>0</v>
      </c>
      <c r="N504" s="33" t="s">
        <v>0</v>
      </c>
      <c r="O504" s="33" t="s">
        <v>0</v>
      </c>
      <c r="P504" s="33" t="s">
        <v>0</v>
      </c>
      <c r="Q504" s="33" t="s">
        <v>37</v>
      </c>
      <c r="R504" s="22" t="s">
        <v>37</v>
      </c>
      <c r="S504" s="22" t="s">
        <v>37</v>
      </c>
      <c r="T504" s="33" t="s">
        <v>0</v>
      </c>
      <c r="U504" s="22" t="s">
        <v>37</v>
      </c>
      <c r="V504" s="22" t="s">
        <v>37</v>
      </c>
      <c r="W504" s="22" t="s">
        <v>37</v>
      </c>
      <c r="X504" s="22" t="s">
        <v>37</v>
      </c>
      <c r="Y504" s="22" t="s">
        <v>37</v>
      </c>
      <c r="Z504" s="33" t="s">
        <v>37</v>
      </c>
      <c r="AA504" s="33" t="s">
        <v>37</v>
      </c>
      <c r="AB504" s="33" t="s">
        <v>37</v>
      </c>
      <c r="AC504" s="33" t="s">
        <v>37</v>
      </c>
      <c r="AD504" s="33" t="s">
        <v>37</v>
      </c>
      <c r="AE504" s="33" t="s">
        <v>37</v>
      </c>
      <c r="AF504" s="34" t="s">
        <v>98</v>
      </c>
      <c r="AK504" s="22" t="s">
        <v>437</v>
      </c>
      <c r="AP504" s="15" t="str">
        <f t="shared" si="2"/>
        <v>0x1E200000</v>
      </c>
      <c r="AQ504" s="16"/>
      <c r="AR504" s="17" t="str">
        <f t="shared" si="7"/>
        <v>ARM64Op_fcvtns_scalar_Single_precision_to_32_bit                </v>
      </c>
      <c r="AS504" s="17" t="str">
        <f t="shared" si="8"/>
        <v>//		ARM64Op_fcvtns_scalar_Single_precision_to_32_bit,               	/* 0x1E200000	FCVTNS    	 */</v>
      </c>
      <c r="AT504" s="17" t="str">
        <f t="shared" si="9"/>
        <v>//		0x1E200000,	/* FCVTNS    	ARM64Op_fcvtns_scalar_Single_precision_to_32_bit	 */</v>
      </c>
    </row>
    <row r="505" ht="12.75" customHeight="1">
      <c r="A505" s="3" t="s">
        <v>835</v>
      </c>
      <c r="B505" s="23" t="s">
        <v>63</v>
      </c>
      <c r="C505" s="9"/>
      <c r="D505" s="10"/>
      <c r="E505" s="19" t="s">
        <v>836</v>
      </c>
      <c r="F505" s="11" t="str">
        <f t="shared" si="6"/>
        <v>scalar_Single_precision_to_32_bit</v>
      </c>
      <c r="G505" s="11" t="s">
        <v>731</v>
      </c>
      <c r="H505" s="21" t="s">
        <v>695</v>
      </c>
      <c r="I505" s="21"/>
      <c r="J505" s="22" t="s">
        <v>37</v>
      </c>
      <c r="K505" s="33" t="s">
        <v>37</v>
      </c>
      <c r="L505" s="22" t="s">
        <v>37</v>
      </c>
      <c r="M505" s="33" t="s">
        <v>0</v>
      </c>
      <c r="N505" s="33" t="s">
        <v>0</v>
      </c>
      <c r="O505" s="33" t="s">
        <v>0</v>
      </c>
      <c r="P505" s="33" t="s">
        <v>0</v>
      </c>
      <c r="Q505" s="33" t="s">
        <v>37</v>
      </c>
      <c r="R505" s="22" t="s">
        <v>37</v>
      </c>
      <c r="S505" s="22" t="s">
        <v>37</v>
      </c>
      <c r="T505" s="33" t="s">
        <v>0</v>
      </c>
      <c r="U505" s="22" t="s">
        <v>37</v>
      </c>
      <c r="V505" s="22" t="s">
        <v>37</v>
      </c>
      <c r="W505" s="22" t="s">
        <v>37</v>
      </c>
      <c r="X505" s="22" t="s">
        <v>37</v>
      </c>
      <c r="Y505" s="22" t="s">
        <v>0</v>
      </c>
      <c r="Z505" s="33" t="s">
        <v>37</v>
      </c>
      <c r="AA505" s="33" t="s">
        <v>37</v>
      </c>
      <c r="AB505" s="33" t="s">
        <v>37</v>
      </c>
      <c r="AC505" s="33" t="s">
        <v>37</v>
      </c>
      <c r="AD505" s="33" t="s">
        <v>37</v>
      </c>
      <c r="AE505" s="33" t="s">
        <v>37</v>
      </c>
      <c r="AF505" s="34" t="s">
        <v>98</v>
      </c>
      <c r="AK505" s="22" t="s">
        <v>437</v>
      </c>
      <c r="AP505" s="15" t="str">
        <f t="shared" si="2"/>
        <v>0x1E210000</v>
      </c>
      <c r="AQ505" s="16"/>
      <c r="AR505" s="17" t="str">
        <f t="shared" si="7"/>
        <v>ARM64Op_fcvtnu_scalar_Single_precision_to_32_bit                </v>
      </c>
      <c r="AS505" s="17" t="str">
        <f t="shared" si="8"/>
        <v>//		ARM64Op_fcvtnu_scalar_Single_precision_to_32_bit,               	/* 0x1E210000	FCVTNU    	 */</v>
      </c>
      <c r="AT505" s="17" t="str">
        <f t="shared" si="9"/>
        <v>//		0x1E210000,	/* FCVTNU    	ARM64Op_fcvtnu_scalar_Single_precision_to_32_bit	 */</v>
      </c>
    </row>
    <row r="506" ht="12.75" customHeight="1">
      <c r="A506" s="8" t="s">
        <v>837</v>
      </c>
      <c r="B506" s="23" t="s">
        <v>63</v>
      </c>
      <c r="C506" s="9"/>
      <c r="D506" s="10"/>
      <c r="E506" s="19" t="s">
        <v>688</v>
      </c>
      <c r="F506" s="11" t="str">
        <f t="shared" si="6"/>
        <v>scalar_integer_32_bit_to_single_precision</v>
      </c>
      <c r="G506" s="11" t="s">
        <v>838</v>
      </c>
      <c r="H506" s="21" t="s">
        <v>690</v>
      </c>
      <c r="I506" s="21"/>
      <c r="J506" s="22" t="s">
        <v>37</v>
      </c>
      <c r="K506" s="33" t="s">
        <v>37</v>
      </c>
      <c r="L506" s="22" t="s">
        <v>37</v>
      </c>
      <c r="M506" s="33" t="s">
        <v>0</v>
      </c>
      <c r="N506" s="33" t="s">
        <v>0</v>
      </c>
      <c r="O506" s="33" t="s">
        <v>0</v>
      </c>
      <c r="P506" s="33" t="s">
        <v>0</v>
      </c>
      <c r="Q506" s="33" t="s">
        <v>37</v>
      </c>
      <c r="R506" s="22" t="s">
        <v>37</v>
      </c>
      <c r="S506" s="22" t="s">
        <v>37</v>
      </c>
      <c r="T506" s="33" t="s">
        <v>0</v>
      </c>
      <c r="U506" s="22" t="s">
        <v>37</v>
      </c>
      <c r="V506" s="22" t="s">
        <v>37</v>
      </c>
      <c r="W506" s="22" t="s">
        <v>37</v>
      </c>
      <c r="X506" s="22" t="s">
        <v>0</v>
      </c>
      <c r="Y506" s="22" t="s">
        <v>37</v>
      </c>
      <c r="Z506" s="33" t="s">
        <v>37</v>
      </c>
      <c r="AA506" s="33" t="s">
        <v>37</v>
      </c>
      <c r="AB506" s="33" t="s">
        <v>37</v>
      </c>
      <c r="AC506" s="33" t="s">
        <v>37</v>
      </c>
      <c r="AD506" s="33" t="s">
        <v>37</v>
      </c>
      <c r="AE506" s="33" t="s">
        <v>37</v>
      </c>
      <c r="AF506" s="34" t="s">
        <v>98</v>
      </c>
      <c r="AK506" s="22" t="s">
        <v>437</v>
      </c>
      <c r="AP506" s="15" t="str">
        <f t="shared" si="2"/>
        <v>0x1E220000</v>
      </c>
      <c r="AQ506" s="16"/>
      <c r="AR506" s="17" t="str">
        <f t="shared" si="7"/>
        <v>ARM64Op_scvtf_scalar_integer_32_bit_to_single_precision         </v>
      </c>
      <c r="AS506" s="17" t="str">
        <f t="shared" si="8"/>
        <v>//		ARM64Op_scvtf_scalar_integer_32_bit_to_single_precision,        	/* 0x1E220000	SCVTF     	 */</v>
      </c>
      <c r="AT506" s="17" t="str">
        <f t="shared" si="9"/>
        <v>//		0x1E220000,	/* SCVTF     	ARM64Op_scvtf_scalar_integer_32_bit_to_single_precision	 */</v>
      </c>
    </row>
    <row r="507" ht="12.75" customHeight="1">
      <c r="A507" s="8" t="s">
        <v>839</v>
      </c>
      <c r="B507" s="23" t="s">
        <v>63</v>
      </c>
      <c r="C507" s="9"/>
      <c r="D507" s="10"/>
      <c r="E507" s="19" t="s">
        <v>692</v>
      </c>
      <c r="F507" s="11" t="str">
        <f t="shared" si="6"/>
        <v>scalar_integer_32_bit_to_single_precision</v>
      </c>
      <c r="G507" s="11" t="s">
        <v>838</v>
      </c>
      <c r="H507" s="21" t="s">
        <v>690</v>
      </c>
      <c r="I507" s="21"/>
      <c r="J507" s="22" t="s">
        <v>37</v>
      </c>
      <c r="K507" s="33" t="s">
        <v>37</v>
      </c>
      <c r="L507" s="22" t="s">
        <v>37</v>
      </c>
      <c r="M507" s="33" t="s">
        <v>0</v>
      </c>
      <c r="N507" s="33" t="s">
        <v>0</v>
      </c>
      <c r="O507" s="33" t="s">
        <v>0</v>
      </c>
      <c r="P507" s="33" t="s">
        <v>0</v>
      </c>
      <c r="Q507" s="33" t="s">
        <v>37</v>
      </c>
      <c r="R507" s="22" t="s">
        <v>37</v>
      </c>
      <c r="S507" s="22" t="s">
        <v>37</v>
      </c>
      <c r="T507" s="33" t="s">
        <v>0</v>
      </c>
      <c r="U507" s="22" t="s">
        <v>37</v>
      </c>
      <c r="V507" s="22" t="s">
        <v>37</v>
      </c>
      <c r="W507" s="22" t="s">
        <v>37</v>
      </c>
      <c r="X507" s="22" t="s">
        <v>0</v>
      </c>
      <c r="Y507" s="22" t="s">
        <v>0</v>
      </c>
      <c r="Z507" s="33" t="s">
        <v>37</v>
      </c>
      <c r="AA507" s="33" t="s">
        <v>37</v>
      </c>
      <c r="AB507" s="33" t="s">
        <v>37</v>
      </c>
      <c r="AC507" s="33" t="s">
        <v>37</v>
      </c>
      <c r="AD507" s="33" t="s">
        <v>37</v>
      </c>
      <c r="AE507" s="33" t="s">
        <v>37</v>
      </c>
      <c r="AF507" s="34" t="s">
        <v>98</v>
      </c>
      <c r="AK507" s="22" t="s">
        <v>437</v>
      </c>
      <c r="AP507" s="15" t="str">
        <f t="shared" si="2"/>
        <v>0x1E230000</v>
      </c>
      <c r="AQ507" s="16"/>
      <c r="AR507" s="17" t="str">
        <f t="shared" si="7"/>
        <v>ARM64Op_ucvtf_scalar_integer_32_bit_to_single_precision         </v>
      </c>
      <c r="AS507" s="17" t="str">
        <f t="shared" si="8"/>
        <v>//		ARM64Op_ucvtf_scalar_integer_32_bit_to_single_precision,        	/* 0x1E230000	UCVTF     	 */</v>
      </c>
      <c r="AT507" s="17" t="str">
        <f t="shared" si="9"/>
        <v>//		0x1E230000,	/* UCVTF     	ARM64Op_ucvtf_scalar_integer_32_bit_to_single_precision	 */</v>
      </c>
    </row>
    <row r="508" ht="12.75" customHeight="1">
      <c r="A508" s="3" t="s">
        <v>840</v>
      </c>
      <c r="B508" s="23" t="s">
        <v>63</v>
      </c>
      <c r="C508" s="9"/>
      <c r="D508" s="10"/>
      <c r="E508" s="19" t="s">
        <v>841</v>
      </c>
      <c r="F508" s="11" t="str">
        <f t="shared" si="6"/>
        <v>scalar_Single_precision_to_32_bit</v>
      </c>
      <c r="G508" s="11" t="s">
        <v>731</v>
      </c>
      <c r="H508" s="21" t="s">
        <v>695</v>
      </c>
      <c r="I508" s="21"/>
      <c r="J508" s="22" t="s">
        <v>37</v>
      </c>
      <c r="K508" s="33" t="s">
        <v>37</v>
      </c>
      <c r="L508" s="22" t="s">
        <v>37</v>
      </c>
      <c r="M508" s="33" t="s">
        <v>0</v>
      </c>
      <c r="N508" s="33" t="s">
        <v>0</v>
      </c>
      <c r="O508" s="33" t="s">
        <v>0</v>
      </c>
      <c r="P508" s="33" t="s">
        <v>0</v>
      </c>
      <c r="Q508" s="33" t="s">
        <v>37</v>
      </c>
      <c r="R508" s="22" t="s">
        <v>37</v>
      </c>
      <c r="S508" s="22" t="s">
        <v>37</v>
      </c>
      <c r="T508" s="33" t="s">
        <v>0</v>
      </c>
      <c r="U508" s="22" t="s">
        <v>37</v>
      </c>
      <c r="V508" s="22" t="s">
        <v>37</v>
      </c>
      <c r="W508" s="22" t="s">
        <v>0</v>
      </c>
      <c r="X508" s="22" t="s">
        <v>37</v>
      </c>
      <c r="Y508" s="22" t="s">
        <v>37</v>
      </c>
      <c r="Z508" s="33" t="s">
        <v>37</v>
      </c>
      <c r="AA508" s="33" t="s">
        <v>37</v>
      </c>
      <c r="AB508" s="33" t="s">
        <v>37</v>
      </c>
      <c r="AC508" s="33" t="s">
        <v>37</v>
      </c>
      <c r="AD508" s="33" t="s">
        <v>37</v>
      </c>
      <c r="AE508" s="33" t="s">
        <v>37</v>
      </c>
      <c r="AF508" s="34" t="s">
        <v>98</v>
      </c>
      <c r="AK508" s="22" t="s">
        <v>437</v>
      </c>
      <c r="AP508" s="15" t="str">
        <f t="shared" si="2"/>
        <v>0x1E240000</v>
      </c>
      <c r="AQ508" s="16"/>
      <c r="AR508" s="17" t="str">
        <f t="shared" si="7"/>
        <v>ARM64Op_fcvtas_scalar_Single_precision_to_32_bit                </v>
      </c>
      <c r="AS508" s="17" t="str">
        <f t="shared" si="8"/>
        <v>//		ARM64Op_fcvtas_scalar_Single_precision_to_32_bit,               	/* 0x1E240000	FCVTAS    	 */</v>
      </c>
      <c r="AT508" s="17" t="str">
        <f t="shared" si="9"/>
        <v>//		0x1E240000,	/* FCVTAS    	ARM64Op_fcvtas_scalar_Single_precision_to_32_bit	 */</v>
      </c>
    </row>
    <row r="509" ht="12.75" customHeight="1">
      <c r="A509" s="8" t="s">
        <v>842</v>
      </c>
      <c r="B509" s="23" t="s">
        <v>63</v>
      </c>
      <c r="C509" s="9"/>
      <c r="D509" s="10"/>
      <c r="E509" s="19" t="s">
        <v>843</v>
      </c>
      <c r="F509" s="11" t="str">
        <f t="shared" si="6"/>
        <v>scalar_Single_precision_to_32_bit</v>
      </c>
      <c r="G509" s="11" t="s">
        <v>731</v>
      </c>
      <c r="H509" s="21" t="s">
        <v>695</v>
      </c>
      <c r="I509" s="21"/>
      <c r="J509" s="22" t="s">
        <v>37</v>
      </c>
      <c r="K509" s="33" t="s">
        <v>37</v>
      </c>
      <c r="L509" s="22" t="s">
        <v>37</v>
      </c>
      <c r="M509" s="33" t="s">
        <v>0</v>
      </c>
      <c r="N509" s="33" t="s">
        <v>0</v>
      </c>
      <c r="O509" s="33" t="s">
        <v>0</v>
      </c>
      <c r="P509" s="33" t="s">
        <v>0</v>
      </c>
      <c r="Q509" s="33" t="s">
        <v>37</v>
      </c>
      <c r="R509" s="22" t="s">
        <v>37</v>
      </c>
      <c r="S509" s="22" t="s">
        <v>37</v>
      </c>
      <c r="T509" s="33" t="s">
        <v>0</v>
      </c>
      <c r="U509" s="22" t="s">
        <v>37</v>
      </c>
      <c r="V509" s="22" t="s">
        <v>37</v>
      </c>
      <c r="W509" s="22" t="s">
        <v>0</v>
      </c>
      <c r="X509" s="22" t="s">
        <v>37</v>
      </c>
      <c r="Y509" s="22" t="s">
        <v>0</v>
      </c>
      <c r="Z509" s="33" t="s">
        <v>37</v>
      </c>
      <c r="AA509" s="33" t="s">
        <v>37</v>
      </c>
      <c r="AB509" s="33" t="s">
        <v>37</v>
      </c>
      <c r="AC509" s="33" t="s">
        <v>37</v>
      </c>
      <c r="AD509" s="33" t="s">
        <v>37</v>
      </c>
      <c r="AE509" s="33" t="s">
        <v>37</v>
      </c>
      <c r="AF509" s="34" t="s">
        <v>98</v>
      </c>
      <c r="AK509" s="22" t="s">
        <v>437</v>
      </c>
      <c r="AP509" s="15" t="str">
        <f t="shared" si="2"/>
        <v>0x1E250000</v>
      </c>
      <c r="AQ509" s="16"/>
      <c r="AR509" s="17" t="str">
        <f t="shared" si="7"/>
        <v>ARM64Op_fcvtau_scalar_Single_precision_to_32_bit                </v>
      </c>
      <c r="AS509" s="17" t="str">
        <f t="shared" si="8"/>
        <v>//		ARM64Op_fcvtau_scalar_Single_precision_to_32_bit,               	/* 0x1E250000	FCVTAU    	 */</v>
      </c>
      <c r="AT509" s="17" t="str">
        <f t="shared" si="9"/>
        <v>//		0x1E250000,	/* FCVTAU    	ARM64Op_fcvtau_scalar_Single_precision_to_32_bit	 */</v>
      </c>
    </row>
    <row r="510" ht="12.75" customHeight="1">
      <c r="A510" s="8" t="s">
        <v>844</v>
      </c>
      <c r="B510" s="23" t="s">
        <v>63</v>
      </c>
      <c r="C510" s="9"/>
      <c r="D510" s="10"/>
      <c r="E510" s="19" t="s">
        <v>766</v>
      </c>
      <c r="F510" s="11" t="str">
        <f t="shared" si="6"/>
        <v>general_Single_precision_to_32_bit</v>
      </c>
      <c r="G510" s="11" t="s">
        <v>845</v>
      </c>
      <c r="H510" s="21" t="s">
        <v>695</v>
      </c>
      <c r="I510" s="21"/>
      <c r="J510" s="22" t="s">
        <v>37</v>
      </c>
      <c r="K510" s="33" t="s">
        <v>37</v>
      </c>
      <c r="L510" s="22" t="s">
        <v>37</v>
      </c>
      <c r="M510" s="33" t="s">
        <v>0</v>
      </c>
      <c r="N510" s="33" t="s">
        <v>0</v>
      </c>
      <c r="O510" s="33" t="s">
        <v>0</v>
      </c>
      <c r="P510" s="33" t="s">
        <v>0</v>
      </c>
      <c r="Q510" s="33" t="s">
        <v>37</v>
      </c>
      <c r="R510" s="22" t="s">
        <v>37</v>
      </c>
      <c r="S510" s="22" t="s">
        <v>37</v>
      </c>
      <c r="T510" s="33" t="s">
        <v>0</v>
      </c>
      <c r="U510" s="22" t="s">
        <v>37</v>
      </c>
      <c r="V510" s="22" t="s">
        <v>37</v>
      </c>
      <c r="W510" s="22" t="s">
        <v>0</v>
      </c>
      <c r="X510" s="22" t="s">
        <v>0</v>
      </c>
      <c r="Y510" s="22" t="s">
        <v>37</v>
      </c>
      <c r="Z510" s="33" t="s">
        <v>37</v>
      </c>
      <c r="AA510" s="33" t="s">
        <v>37</v>
      </c>
      <c r="AB510" s="33" t="s">
        <v>37</v>
      </c>
      <c r="AC510" s="33" t="s">
        <v>37</v>
      </c>
      <c r="AD510" s="33" t="s">
        <v>37</v>
      </c>
      <c r="AE510" s="33" t="s">
        <v>37</v>
      </c>
      <c r="AF510" s="34" t="s">
        <v>98</v>
      </c>
      <c r="AK510" s="22" t="s">
        <v>437</v>
      </c>
      <c r="AP510" s="15" t="str">
        <f t="shared" si="2"/>
        <v>0x1E260000</v>
      </c>
      <c r="AQ510" s="16"/>
      <c r="AR510" s="17" t="str">
        <f t="shared" si="7"/>
        <v>ARM64Op_fmov_general_Single_precision_to_32_bit                 </v>
      </c>
      <c r="AS510" s="17" t="str">
        <f t="shared" si="8"/>
        <v>//		ARM64Op_fmov_general_Single_precision_to_32_bit,                	/* 0x1E260000	FMOV      	 */</v>
      </c>
      <c r="AT510" s="17" t="str">
        <f t="shared" si="9"/>
        <v>//		0x1E260000,	/* FMOV      	ARM64Op_fmov_general_Single_precision_to_32_bit	 */</v>
      </c>
    </row>
    <row r="511" ht="12.75" customHeight="1">
      <c r="A511" s="3" t="s">
        <v>846</v>
      </c>
      <c r="B511" s="23" t="s">
        <v>63</v>
      </c>
      <c r="C511" s="9"/>
      <c r="D511" s="10"/>
      <c r="E511" s="19" t="s">
        <v>766</v>
      </c>
      <c r="F511" s="11" t="str">
        <f t="shared" si="6"/>
        <v>general_32_bit_to_single_precision</v>
      </c>
      <c r="G511" s="11" t="s">
        <v>845</v>
      </c>
      <c r="H511" s="21" t="s">
        <v>690</v>
      </c>
      <c r="I511" s="21"/>
      <c r="J511" s="22" t="s">
        <v>37</v>
      </c>
      <c r="K511" s="33" t="s">
        <v>37</v>
      </c>
      <c r="L511" s="22" t="s">
        <v>37</v>
      </c>
      <c r="M511" s="33" t="s">
        <v>0</v>
      </c>
      <c r="N511" s="33" t="s">
        <v>0</v>
      </c>
      <c r="O511" s="33" t="s">
        <v>0</v>
      </c>
      <c r="P511" s="33" t="s">
        <v>0</v>
      </c>
      <c r="Q511" s="33" t="s">
        <v>37</v>
      </c>
      <c r="R511" s="22" t="s">
        <v>37</v>
      </c>
      <c r="S511" s="22" t="s">
        <v>37</v>
      </c>
      <c r="T511" s="33" t="s">
        <v>0</v>
      </c>
      <c r="U511" s="22" t="s">
        <v>37</v>
      </c>
      <c r="V511" s="22" t="s">
        <v>37</v>
      </c>
      <c r="W511" s="22" t="s">
        <v>0</v>
      </c>
      <c r="X511" s="22" t="s">
        <v>0</v>
      </c>
      <c r="Y511" s="22" t="s">
        <v>0</v>
      </c>
      <c r="Z511" s="33" t="s">
        <v>37</v>
      </c>
      <c r="AA511" s="33" t="s">
        <v>37</v>
      </c>
      <c r="AB511" s="33" t="s">
        <v>37</v>
      </c>
      <c r="AC511" s="33" t="s">
        <v>37</v>
      </c>
      <c r="AD511" s="33" t="s">
        <v>37</v>
      </c>
      <c r="AE511" s="33" t="s">
        <v>37</v>
      </c>
      <c r="AF511" s="34" t="s">
        <v>98</v>
      </c>
      <c r="AK511" s="22" t="s">
        <v>437</v>
      </c>
      <c r="AP511" s="15" t="str">
        <f t="shared" si="2"/>
        <v>0x1E270000</v>
      </c>
      <c r="AQ511" s="16"/>
      <c r="AR511" s="17" t="str">
        <f t="shared" si="7"/>
        <v>ARM64Op_fmov_general_32_bit_to_single_precision                 </v>
      </c>
      <c r="AS511" s="17" t="str">
        <f t="shared" si="8"/>
        <v>//		ARM64Op_fmov_general_32_bit_to_single_precision,                	/* 0x1E270000	FMOV      	 */</v>
      </c>
      <c r="AT511" s="17" t="str">
        <f t="shared" si="9"/>
        <v>//		0x1E270000,	/* FMOV      	ARM64Op_fmov_general_32_bit_to_single_precision	 */</v>
      </c>
    </row>
    <row r="512" ht="12.75" customHeight="1">
      <c r="A512" s="3" t="s">
        <v>847</v>
      </c>
      <c r="B512" s="23" t="s">
        <v>63</v>
      </c>
      <c r="C512" s="9"/>
      <c r="D512" s="10"/>
      <c r="E512" s="19" t="s">
        <v>848</v>
      </c>
      <c r="F512" s="11" t="str">
        <f t="shared" si="6"/>
        <v>scalar_Single_precision_to_32_bit</v>
      </c>
      <c r="G512" s="11" t="s">
        <v>731</v>
      </c>
      <c r="H512" s="21" t="s">
        <v>695</v>
      </c>
      <c r="I512" s="21"/>
      <c r="J512" s="22" t="s">
        <v>37</v>
      </c>
      <c r="K512" s="33" t="s">
        <v>37</v>
      </c>
      <c r="L512" s="22" t="s">
        <v>37</v>
      </c>
      <c r="M512" s="33" t="s">
        <v>0</v>
      </c>
      <c r="N512" s="33" t="s">
        <v>0</v>
      </c>
      <c r="O512" s="33" t="s">
        <v>0</v>
      </c>
      <c r="P512" s="33" t="s">
        <v>0</v>
      </c>
      <c r="Q512" s="33" t="s">
        <v>37</v>
      </c>
      <c r="R512" s="22" t="s">
        <v>37</v>
      </c>
      <c r="S512" s="22" t="s">
        <v>37</v>
      </c>
      <c r="T512" s="33" t="s">
        <v>0</v>
      </c>
      <c r="U512" s="22" t="s">
        <v>37</v>
      </c>
      <c r="V512" s="22" t="s">
        <v>0</v>
      </c>
      <c r="W512" s="22" t="s">
        <v>37</v>
      </c>
      <c r="X512" s="22" t="s">
        <v>37</v>
      </c>
      <c r="Y512" s="22" t="s">
        <v>37</v>
      </c>
      <c r="Z512" s="33" t="s">
        <v>37</v>
      </c>
      <c r="AA512" s="33" t="s">
        <v>37</v>
      </c>
      <c r="AB512" s="33" t="s">
        <v>37</v>
      </c>
      <c r="AC512" s="33" t="s">
        <v>37</v>
      </c>
      <c r="AD512" s="33" t="s">
        <v>37</v>
      </c>
      <c r="AE512" s="33" t="s">
        <v>37</v>
      </c>
      <c r="AF512" s="34" t="s">
        <v>98</v>
      </c>
      <c r="AK512" s="22" t="s">
        <v>437</v>
      </c>
      <c r="AP512" s="15" t="str">
        <f t="shared" si="2"/>
        <v>0x1E280000</v>
      </c>
      <c r="AQ512" s="16"/>
      <c r="AR512" s="17" t="str">
        <f t="shared" si="7"/>
        <v>ARM64Op_fcvtps_scalar_Single_precision_to_32_bit                </v>
      </c>
      <c r="AS512" s="17" t="str">
        <f t="shared" si="8"/>
        <v>//		ARM64Op_fcvtps_scalar_Single_precision_to_32_bit,               	/* 0x1E280000	FCVTPS    	 */</v>
      </c>
      <c r="AT512" s="17" t="str">
        <f t="shared" si="9"/>
        <v>//		0x1E280000,	/* FCVTPS    	ARM64Op_fcvtps_scalar_Single_precision_to_32_bit	 */</v>
      </c>
    </row>
    <row r="513" ht="12.75" customHeight="1">
      <c r="A513" s="8" t="s">
        <v>849</v>
      </c>
      <c r="B513" s="23" t="s">
        <v>63</v>
      </c>
      <c r="C513" s="9"/>
      <c r="D513" s="10"/>
      <c r="E513" s="19" t="s">
        <v>850</v>
      </c>
      <c r="F513" s="11" t="str">
        <f t="shared" si="6"/>
        <v>scalar_Single_precision_to_32_bit</v>
      </c>
      <c r="G513" s="11" t="s">
        <v>731</v>
      </c>
      <c r="H513" s="21" t="s">
        <v>695</v>
      </c>
      <c r="I513" s="21"/>
      <c r="J513" s="22" t="s">
        <v>37</v>
      </c>
      <c r="K513" s="33" t="s">
        <v>37</v>
      </c>
      <c r="L513" s="22" t="s">
        <v>37</v>
      </c>
      <c r="M513" s="33" t="s">
        <v>0</v>
      </c>
      <c r="N513" s="33" t="s">
        <v>0</v>
      </c>
      <c r="O513" s="33" t="s">
        <v>0</v>
      </c>
      <c r="P513" s="33" t="s">
        <v>0</v>
      </c>
      <c r="Q513" s="33" t="s">
        <v>37</v>
      </c>
      <c r="R513" s="22" t="s">
        <v>37</v>
      </c>
      <c r="S513" s="22" t="s">
        <v>37</v>
      </c>
      <c r="T513" s="33" t="s">
        <v>0</v>
      </c>
      <c r="U513" s="22" t="s">
        <v>37</v>
      </c>
      <c r="V513" s="22" t="s">
        <v>0</v>
      </c>
      <c r="W513" s="22" t="s">
        <v>37</v>
      </c>
      <c r="X513" s="22" t="s">
        <v>37</v>
      </c>
      <c r="Y513" s="22" t="s">
        <v>0</v>
      </c>
      <c r="Z513" s="33" t="s">
        <v>37</v>
      </c>
      <c r="AA513" s="33" t="s">
        <v>37</v>
      </c>
      <c r="AB513" s="33" t="s">
        <v>37</v>
      </c>
      <c r="AC513" s="33" t="s">
        <v>37</v>
      </c>
      <c r="AD513" s="33" t="s">
        <v>37</v>
      </c>
      <c r="AE513" s="33" t="s">
        <v>37</v>
      </c>
      <c r="AF513" s="34" t="s">
        <v>98</v>
      </c>
      <c r="AK513" s="22" t="s">
        <v>437</v>
      </c>
      <c r="AP513" s="15" t="str">
        <f t="shared" si="2"/>
        <v>0x1E290000</v>
      </c>
      <c r="AQ513" s="16"/>
      <c r="AR513" s="17" t="str">
        <f t="shared" si="7"/>
        <v>ARM64Op_fcvtpu_scalar_Single_precision_to_32_bit                </v>
      </c>
      <c r="AS513" s="17" t="str">
        <f t="shared" si="8"/>
        <v>//		ARM64Op_fcvtpu_scalar_Single_precision_to_32_bit,               	/* 0x1E290000	FCVTPU    	 */</v>
      </c>
      <c r="AT513" s="17" t="str">
        <f t="shared" si="9"/>
        <v>//		0x1E290000,	/* FCVTPU    	ARM64Op_fcvtpu_scalar_Single_precision_to_32_bit	 */</v>
      </c>
    </row>
    <row r="514" ht="12.75" customHeight="1">
      <c r="A514" s="8" t="s">
        <v>851</v>
      </c>
      <c r="B514" s="23" t="s">
        <v>63</v>
      </c>
      <c r="C514" s="9"/>
      <c r="D514" s="10"/>
      <c r="E514" s="19" t="s">
        <v>852</v>
      </c>
      <c r="F514" s="11" t="str">
        <f t="shared" si="6"/>
        <v>scalar_Single_precision_to_32_bit</v>
      </c>
      <c r="G514" s="11" t="s">
        <v>731</v>
      </c>
      <c r="H514" s="21" t="s">
        <v>695</v>
      </c>
      <c r="I514" s="21"/>
      <c r="J514" s="22" t="s">
        <v>37</v>
      </c>
      <c r="K514" s="33" t="s">
        <v>37</v>
      </c>
      <c r="L514" s="22" t="s">
        <v>37</v>
      </c>
      <c r="M514" s="33" t="s">
        <v>0</v>
      </c>
      <c r="N514" s="33" t="s">
        <v>0</v>
      </c>
      <c r="O514" s="33" t="s">
        <v>0</v>
      </c>
      <c r="P514" s="33" t="s">
        <v>0</v>
      </c>
      <c r="Q514" s="33" t="s">
        <v>37</v>
      </c>
      <c r="R514" s="22" t="s">
        <v>37</v>
      </c>
      <c r="S514" s="22" t="s">
        <v>37</v>
      </c>
      <c r="T514" s="33" t="s">
        <v>0</v>
      </c>
      <c r="U514" s="22" t="s">
        <v>0</v>
      </c>
      <c r="V514" s="22" t="s">
        <v>37</v>
      </c>
      <c r="W514" s="22" t="s">
        <v>37</v>
      </c>
      <c r="X514" s="22" t="s">
        <v>37</v>
      </c>
      <c r="Y514" s="22" t="s">
        <v>37</v>
      </c>
      <c r="Z514" s="33" t="s">
        <v>37</v>
      </c>
      <c r="AA514" s="33" t="s">
        <v>37</v>
      </c>
      <c r="AB514" s="33" t="s">
        <v>37</v>
      </c>
      <c r="AC514" s="33" t="s">
        <v>37</v>
      </c>
      <c r="AD514" s="33" t="s">
        <v>37</v>
      </c>
      <c r="AE514" s="33" t="s">
        <v>37</v>
      </c>
      <c r="AF514" s="34" t="s">
        <v>98</v>
      </c>
      <c r="AK514" s="22" t="s">
        <v>437</v>
      </c>
      <c r="AP514" s="15" t="str">
        <f t="shared" si="2"/>
        <v>0x1E300000</v>
      </c>
      <c r="AQ514" s="16"/>
      <c r="AR514" s="17" t="str">
        <f t="shared" si="7"/>
        <v>ARM64Op_fcvtms_scalar_Single_precision_to_32_bit                </v>
      </c>
      <c r="AS514" s="17" t="str">
        <f t="shared" si="8"/>
        <v>//		ARM64Op_fcvtms_scalar_Single_precision_to_32_bit,               	/* 0x1E300000	FCVTMS    	 */</v>
      </c>
      <c r="AT514" s="17" t="str">
        <f t="shared" si="9"/>
        <v>//		0x1E300000,	/* FCVTMS    	ARM64Op_fcvtms_scalar_Single_precision_to_32_bit	 */</v>
      </c>
    </row>
    <row r="515" ht="12.75" customHeight="1">
      <c r="A515" s="3" t="s">
        <v>853</v>
      </c>
      <c r="B515" s="23" t="s">
        <v>63</v>
      </c>
      <c r="C515" s="9"/>
      <c r="D515" s="10"/>
      <c r="E515" s="19" t="s">
        <v>854</v>
      </c>
      <c r="F515" s="11" t="str">
        <f t="shared" si="6"/>
        <v>scalar_Single_precision_to_32_bit</v>
      </c>
      <c r="G515" s="11" t="s">
        <v>731</v>
      </c>
      <c r="H515" s="21" t="s">
        <v>695</v>
      </c>
      <c r="I515" s="21"/>
      <c r="J515" s="22" t="s">
        <v>37</v>
      </c>
      <c r="K515" s="33" t="s">
        <v>37</v>
      </c>
      <c r="L515" s="22" t="s">
        <v>37</v>
      </c>
      <c r="M515" s="33" t="s">
        <v>0</v>
      </c>
      <c r="N515" s="33" t="s">
        <v>0</v>
      </c>
      <c r="O515" s="33" t="s">
        <v>0</v>
      </c>
      <c r="P515" s="33" t="s">
        <v>0</v>
      </c>
      <c r="Q515" s="33" t="s">
        <v>37</v>
      </c>
      <c r="R515" s="22" t="s">
        <v>37</v>
      </c>
      <c r="S515" s="22" t="s">
        <v>37</v>
      </c>
      <c r="T515" s="33" t="s">
        <v>0</v>
      </c>
      <c r="U515" s="22" t="s">
        <v>0</v>
      </c>
      <c r="V515" s="22" t="s">
        <v>37</v>
      </c>
      <c r="W515" s="22" t="s">
        <v>37</v>
      </c>
      <c r="X515" s="22" t="s">
        <v>37</v>
      </c>
      <c r="Y515" s="22" t="s">
        <v>0</v>
      </c>
      <c r="Z515" s="33" t="s">
        <v>37</v>
      </c>
      <c r="AA515" s="33" t="s">
        <v>37</v>
      </c>
      <c r="AB515" s="33" t="s">
        <v>37</v>
      </c>
      <c r="AC515" s="33" t="s">
        <v>37</v>
      </c>
      <c r="AD515" s="33" t="s">
        <v>37</v>
      </c>
      <c r="AE515" s="33" t="s">
        <v>37</v>
      </c>
      <c r="AF515" s="34" t="s">
        <v>98</v>
      </c>
      <c r="AK515" s="22" t="s">
        <v>437</v>
      </c>
      <c r="AP515" s="15" t="str">
        <f t="shared" si="2"/>
        <v>0x1E310000</v>
      </c>
      <c r="AQ515" s="16"/>
      <c r="AR515" s="17" t="str">
        <f t="shared" si="7"/>
        <v>ARM64Op_fcvtmu_scalar_Single_precision_to_32_bit                </v>
      </c>
      <c r="AS515" s="17" t="str">
        <f t="shared" si="8"/>
        <v>//		ARM64Op_fcvtmu_scalar_Single_precision_to_32_bit,               	/* 0x1E310000	FCVTMU    	 */</v>
      </c>
      <c r="AT515" s="17" t="str">
        <f t="shared" si="9"/>
        <v>//		0x1E310000,	/* FCVTMU    	ARM64Op_fcvtmu_scalar_Single_precision_to_32_bit	 */</v>
      </c>
    </row>
    <row r="516" ht="12.75" customHeight="1">
      <c r="A516" s="8" t="s">
        <v>855</v>
      </c>
      <c r="B516" s="23" t="s">
        <v>63</v>
      </c>
      <c r="C516" s="9"/>
      <c r="D516" s="10"/>
      <c r="E516" s="19" t="s">
        <v>694</v>
      </c>
      <c r="F516" s="11" t="str">
        <f t="shared" si="6"/>
        <v>scalar_integer_Single_precision_to_32_bit</v>
      </c>
      <c r="G516" s="11" t="s">
        <v>838</v>
      </c>
      <c r="H516" s="21" t="s">
        <v>695</v>
      </c>
      <c r="I516" s="21"/>
      <c r="J516" s="22" t="s">
        <v>37</v>
      </c>
      <c r="K516" s="33" t="s">
        <v>37</v>
      </c>
      <c r="L516" s="22" t="s">
        <v>37</v>
      </c>
      <c r="M516" s="33" t="s">
        <v>0</v>
      </c>
      <c r="N516" s="33" t="s">
        <v>0</v>
      </c>
      <c r="O516" s="33" t="s">
        <v>0</v>
      </c>
      <c r="P516" s="33" t="s">
        <v>0</v>
      </c>
      <c r="Q516" s="33" t="s">
        <v>37</v>
      </c>
      <c r="R516" s="22" t="s">
        <v>37</v>
      </c>
      <c r="S516" s="22" t="s">
        <v>37</v>
      </c>
      <c r="T516" s="33" t="s">
        <v>0</v>
      </c>
      <c r="U516" s="22" t="s">
        <v>0</v>
      </c>
      <c r="V516" s="22" t="s">
        <v>0</v>
      </c>
      <c r="W516" s="22" t="s">
        <v>37</v>
      </c>
      <c r="X516" s="22" t="s">
        <v>37</v>
      </c>
      <c r="Y516" s="22" t="s">
        <v>37</v>
      </c>
      <c r="Z516" s="33" t="s">
        <v>37</v>
      </c>
      <c r="AA516" s="33" t="s">
        <v>37</v>
      </c>
      <c r="AB516" s="33" t="s">
        <v>37</v>
      </c>
      <c r="AC516" s="33" t="s">
        <v>37</v>
      </c>
      <c r="AD516" s="33" t="s">
        <v>37</v>
      </c>
      <c r="AE516" s="33" t="s">
        <v>37</v>
      </c>
      <c r="AF516" s="34" t="s">
        <v>98</v>
      </c>
      <c r="AK516" s="22" t="s">
        <v>437</v>
      </c>
      <c r="AP516" s="15" t="str">
        <f t="shared" si="2"/>
        <v>0x1E380000</v>
      </c>
      <c r="AQ516" s="16"/>
      <c r="AR516" s="17" t="str">
        <f t="shared" si="7"/>
        <v>ARM64Op_fcvtzs_scalar_integer_Single_precision_to_32_bit        </v>
      </c>
      <c r="AS516" s="17" t="str">
        <f t="shared" si="8"/>
        <v>//		ARM64Op_fcvtzs_scalar_integer_Single_precision_to_32_bit,       	/* 0x1E380000	FCVTZS    	 */</v>
      </c>
      <c r="AT516" s="17" t="str">
        <f t="shared" si="9"/>
        <v>//		0x1E380000,	/* FCVTZS    	ARM64Op_fcvtzs_scalar_integer_Single_precision_to_32_bit	 */</v>
      </c>
    </row>
    <row r="517" ht="12.75" customHeight="1">
      <c r="A517" s="8" t="s">
        <v>856</v>
      </c>
      <c r="B517" s="23" t="s">
        <v>63</v>
      </c>
      <c r="C517" s="9"/>
      <c r="D517" s="10"/>
      <c r="E517" s="19" t="s">
        <v>697</v>
      </c>
      <c r="F517" s="11" t="str">
        <f t="shared" si="6"/>
        <v>scalar_integer_Single_precision_to_32_bit</v>
      </c>
      <c r="G517" s="11" t="s">
        <v>838</v>
      </c>
      <c r="H517" s="21" t="s">
        <v>695</v>
      </c>
      <c r="I517" s="21"/>
      <c r="J517" s="22" t="s">
        <v>37</v>
      </c>
      <c r="K517" s="33" t="s">
        <v>37</v>
      </c>
      <c r="L517" s="22" t="s">
        <v>37</v>
      </c>
      <c r="M517" s="33" t="s">
        <v>0</v>
      </c>
      <c r="N517" s="33" t="s">
        <v>0</v>
      </c>
      <c r="O517" s="33" t="s">
        <v>0</v>
      </c>
      <c r="P517" s="33" t="s">
        <v>0</v>
      </c>
      <c r="Q517" s="33" t="s">
        <v>37</v>
      </c>
      <c r="R517" s="22" t="s">
        <v>37</v>
      </c>
      <c r="S517" s="22" t="s">
        <v>37</v>
      </c>
      <c r="T517" s="33" t="s">
        <v>0</v>
      </c>
      <c r="U517" s="22" t="s">
        <v>0</v>
      </c>
      <c r="V517" s="22" t="s">
        <v>0</v>
      </c>
      <c r="W517" s="22" t="s">
        <v>37</v>
      </c>
      <c r="X517" s="22" t="s">
        <v>37</v>
      </c>
      <c r="Y517" s="22" t="s">
        <v>0</v>
      </c>
      <c r="Z517" s="33" t="s">
        <v>37</v>
      </c>
      <c r="AA517" s="33" t="s">
        <v>37</v>
      </c>
      <c r="AB517" s="33" t="s">
        <v>37</v>
      </c>
      <c r="AC517" s="33" t="s">
        <v>37</v>
      </c>
      <c r="AD517" s="33" t="s">
        <v>37</v>
      </c>
      <c r="AE517" s="33" t="s">
        <v>37</v>
      </c>
      <c r="AF517" s="34" t="s">
        <v>98</v>
      </c>
      <c r="AK517" s="22" t="s">
        <v>437</v>
      </c>
      <c r="AP517" s="15" t="str">
        <f t="shared" si="2"/>
        <v>0x1E390000</v>
      </c>
      <c r="AQ517" s="16"/>
      <c r="AR517" s="17" t="str">
        <f t="shared" si="7"/>
        <v>ARM64Op_fcvtzu_scalar_integer_Single_precision_to_32_bit        </v>
      </c>
      <c r="AS517" s="17" t="str">
        <f t="shared" si="8"/>
        <v>//		ARM64Op_fcvtzu_scalar_integer_Single_precision_to_32_bit,       	/* 0x1E390000	FCVTZU    	 */</v>
      </c>
      <c r="AT517" s="17" t="str">
        <f t="shared" si="9"/>
        <v>//		0x1E390000,	/* FCVTZU    	ARM64Op_fcvtzu_scalar_integer_Single_precision_to_32_bit	 */</v>
      </c>
    </row>
    <row r="518" ht="12.75" customHeight="1">
      <c r="A518" s="3" t="s">
        <v>857</v>
      </c>
      <c r="B518" s="23" t="s">
        <v>63</v>
      </c>
      <c r="C518" s="9"/>
      <c r="D518" s="10"/>
      <c r="E518" s="19" t="s">
        <v>834</v>
      </c>
      <c r="F518" s="11" t="str">
        <f t="shared" si="6"/>
        <v>scalar_Double_precision_to_32_bit</v>
      </c>
      <c r="G518" s="11" t="s">
        <v>731</v>
      </c>
      <c r="H518" s="21" t="s">
        <v>702</v>
      </c>
      <c r="I518" s="21"/>
      <c r="J518" s="22" t="s">
        <v>37</v>
      </c>
      <c r="K518" s="33" t="s">
        <v>37</v>
      </c>
      <c r="L518" s="22" t="s">
        <v>37</v>
      </c>
      <c r="M518" s="33" t="s">
        <v>0</v>
      </c>
      <c r="N518" s="33" t="s">
        <v>0</v>
      </c>
      <c r="O518" s="33" t="s">
        <v>0</v>
      </c>
      <c r="P518" s="33" t="s">
        <v>0</v>
      </c>
      <c r="Q518" s="33" t="s">
        <v>37</v>
      </c>
      <c r="R518" s="22" t="s">
        <v>37</v>
      </c>
      <c r="S518" s="22" t="s">
        <v>0</v>
      </c>
      <c r="T518" s="33" t="s">
        <v>0</v>
      </c>
      <c r="U518" s="22" t="s">
        <v>37</v>
      </c>
      <c r="V518" s="22" t="s">
        <v>37</v>
      </c>
      <c r="W518" s="22" t="s">
        <v>37</v>
      </c>
      <c r="X518" s="22" t="s">
        <v>37</v>
      </c>
      <c r="Y518" s="22" t="s">
        <v>37</v>
      </c>
      <c r="Z518" s="33" t="s">
        <v>37</v>
      </c>
      <c r="AA518" s="33" t="s">
        <v>37</v>
      </c>
      <c r="AB518" s="33" t="s">
        <v>37</v>
      </c>
      <c r="AC518" s="33" t="s">
        <v>37</v>
      </c>
      <c r="AD518" s="33" t="s">
        <v>37</v>
      </c>
      <c r="AE518" s="33" t="s">
        <v>37</v>
      </c>
      <c r="AF518" s="34" t="s">
        <v>98</v>
      </c>
      <c r="AK518" s="22" t="s">
        <v>437</v>
      </c>
      <c r="AP518" s="15" t="str">
        <f t="shared" si="2"/>
        <v>0x1E600000</v>
      </c>
      <c r="AQ518" s="16"/>
      <c r="AR518" s="17" t="str">
        <f t="shared" si="7"/>
        <v>ARM64Op_fcvtns_scalar_Double_precision_to_32_bit                </v>
      </c>
      <c r="AS518" s="17" t="str">
        <f t="shared" si="8"/>
        <v>//		ARM64Op_fcvtns_scalar_Double_precision_to_32_bit,               	/* 0x1E600000	FCVTNS    	 */</v>
      </c>
      <c r="AT518" s="17" t="str">
        <f t="shared" si="9"/>
        <v>//		0x1E600000,	/* FCVTNS    	ARM64Op_fcvtns_scalar_Double_precision_to_32_bit	 */</v>
      </c>
    </row>
    <row r="519" ht="12.75" customHeight="1">
      <c r="A519" s="3" t="s">
        <v>858</v>
      </c>
      <c r="B519" s="23" t="s">
        <v>63</v>
      </c>
      <c r="C519" s="9"/>
      <c r="D519" s="10"/>
      <c r="E519" s="19" t="s">
        <v>836</v>
      </c>
      <c r="F519" s="11" t="str">
        <f t="shared" si="6"/>
        <v>scalar_Double_precision_to_32_bit</v>
      </c>
      <c r="G519" s="11" t="s">
        <v>731</v>
      </c>
      <c r="H519" s="21" t="s">
        <v>702</v>
      </c>
      <c r="I519" s="21"/>
      <c r="J519" s="22" t="s">
        <v>37</v>
      </c>
      <c r="K519" s="33" t="s">
        <v>37</v>
      </c>
      <c r="L519" s="22" t="s">
        <v>37</v>
      </c>
      <c r="M519" s="33" t="s">
        <v>0</v>
      </c>
      <c r="N519" s="33" t="s">
        <v>0</v>
      </c>
      <c r="O519" s="33" t="s">
        <v>0</v>
      </c>
      <c r="P519" s="33" t="s">
        <v>0</v>
      </c>
      <c r="Q519" s="33" t="s">
        <v>37</v>
      </c>
      <c r="R519" s="22" t="s">
        <v>37</v>
      </c>
      <c r="S519" s="22" t="s">
        <v>0</v>
      </c>
      <c r="T519" s="33" t="s">
        <v>0</v>
      </c>
      <c r="U519" s="22" t="s">
        <v>37</v>
      </c>
      <c r="V519" s="22" t="s">
        <v>37</v>
      </c>
      <c r="W519" s="22" t="s">
        <v>37</v>
      </c>
      <c r="X519" s="22" t="s">
        <v>37</v>
      </c>
      <c r="Y519" s="22" t="s">
        <v>0</v>
      </c>
      <c r="Z519" s="33" t="s">
        <v>37</v>
      </c>
      <c r="AA519" s="33" t="s">
        <v>37</v>
      </c>
      <c r="AB519" s="33" t="s">
        <v>37</v>
      </c>
      <c r="AC519" s="33" t="s">
        <v>37</v>
      </c>
      <c r="AD519" s="33" t="s">
        <v>37</v>
      </c>
      <c r="AE519" s="33" t="s">
        <v>37</v>
      </c>
      <c r="AF519" s="34" t="s">
        <v>98</v>
      </c>
      <c r="AK519" s="22" t="s">
        <v>437</v>
      </c>
      <c r="AP519" s="15" t="str">
        <f t="shared" si="2"/>
        <v>0x1E610000</v>
      </c>
      <c r="AQ519" s="16"/>
      <c r="AR519" s="17" t="str">
        <f t="shared" si="7"/>
        <v>ARM64Op_fcvtnu_scalar_Double_precision_to_32_bit                </v>
      </c>
      <c r="AS519" s="17" t="str">
        <f t="shared" si="8"/>
        <v>//		ARM64Op_fcvtnu_scalar_Double_precision_to_32_bit,               	/* 0x1E610000	FCVTNU    	 */</v>
      </c>
      <c r="AT519" s="17" t="str">
        <f t="shared" si="9"/>
        <v>//		0x1E610000,	/* FCVTNU    	ARM64Op_fcvtnu_scalar_Double_precision_to_32_bit	 */</v>
      </c>
    </row>
    <row r="520" ht="12.75" customHeight="1">
      <c r="A520" s="8" t="s">
        <v>859</v>
      </c>
      <c r="B520" s="23" t="s">
        <v>63</v>
      </c>
      <c r="C520" s="9"/>
      <c r="D520" s="10"/>
      <c r="E520" s="19" t="s">
        <v>688</v>
      </c>
      <c r="F520" s="11" t="str">
        <f t="shared" si="6"/>
        <v>scalar_integer_32_bit_to_double_precision</v>
      </c>
      <c r="G520" s="11" t="s">
        <v>838</v>
      </c>
      <c r="H520" s="21" t="s">
        <v>699</v>
      </c>
      <c r="I520" s="21"/>
      <c r="J520" s="22" t="s">
        <v>37</v>
      </c>
      <c r="K520" s="33" t="s">
        <v>37</v>
      </c>
      <c r="L520" s="22" t="s">
        <v>37</v>
      </c>
      <c r="M520" s="33" t="s">
        <v>0</v>
      </c>
      <c r="N520" s="33" t="s">
        <v>0</v>
      </c>
      <c r="O520" s="33" t="s">
        <v>0</v>
      </c>
      <c r="P520" s="33" t="s">
        <v>0</v>
      </c>
      <c r="Q520" s="33" t="s">
        <v>37</v>
      </c>
      <c r="R520" s="22" t="s">
        <v>37</v>
      </c>
      <c r="S520" s="22" t="s">
        <v>0</v>
      </c>
      <c r="T520" s="33" t="s">
        <v>0</v>
      </c>
      <c r="U520" s="22" t="s">
        <v>37</v>
      </c>
      <c r="V520" s="22" t="s">
        <v>37</v>
      </c>
      <c r="W520" s="22" t="s">
        <v>37</v>
      </c>
      <c r="X520" s="22" t="s">
        <v>0</v>
      </c>
      <c r="Y520" s="22" t="s">
        <v>37</v>
      </c>
      <c r="Z520" s="33" t="s">
        <v>37</v>
      </c>
      <c r="AA520" s="33" t="s">
        <v>37</v>
      </c>
      <c r="AB520" s="33" t="s">
        <v>37</v>
      </c>
      <c r="AC520" s="33" t="s">
        <v>37</v>
      </c>
      <c r="AD520" s="33" t="s">
        <v>37</v>
      </c>
      <c r="AE520" s="33" t="s">
        <v>37</v>
      </c>
      <c r="AF520" s="34" t="s">
        <v>98</v>
      </c>
      <c r="AK520" s="22" t="s">
        <v>437</v>
      </c>
      <c r="AP520" s="15" t="str">
        <f t="shared" si="2"/>
        <v>0x1E620000</v>
      </c>
      <c r="AQ520" s="16"/>
      <c r="AR520" s="17" t="str">
        <f t="shared" si="7"/>
        <v>ARM64Op_scvtf_scalar_integer_32_bit_to_double_precision         </v>
      </c>
      <c r="AS520" s="17" t="str">
        <f t="shared" si="8"/>
        <v>//		ARM64Op_scvtf_scalar_integer_32_bit_to_double_precision,        	/* 0x1E620000	SCVTF     	 */</v>
      </c>
      <c r="AT520" s="17" t="str">
        <f t="shared" si="9"/>
        <v>//		0x1E620000,	/* SCVTF     	ARM64Op_scvtf_scalar_integer_32_bit_to_double_precision	 */</v>
      </c>
    </row>
    <row r="521" ht="12.75" customHeight="1">
      <c r="A521" s="8" t="s">
        <v>860</v>
      </c>
      <c r="B521" s="23" t="s">
        <v>63</v>
      </c>
      <c r="C521" s="9"/>
      <c r="D521" s="10"/>
      <c r="E521" s="19" t="s">
        <v>692</v>
      </c>
      <c r="F521" s="11" t="str">
        <f t="shared" si="6"/>
        <v>scalar_integer_32_bit_to_double_precision</v>
      </c>
      <c r="G521" s="11" t="s">
        <v>838</v>
      </c>
      <c r="H521" s="21" t="s">
        <v>699</v>
      </c>
      <c r="I521" s="21"/>
      <c r="J521" s="22" t="s">
        <v>37</v>
      </c>
      <c r="K521" s="33" t="s">
        <v>37</v>
      </c>
      <c r="L521" s="22" t="s">
        <v>37</v>
      </c>
      <c r="M521" s="33" t="s">
        <v>0</v>
      </c>
      <c r="N521" s="33" t="s">
        <v>0</v>
      </c>
      <c r="O521" s="33" t="s">
        <v>0</v>
      </c>
      <c r="P521" s="33" t="s">
        <v>0</v>
      </c>
      <c r="Q521" s="33" t="s">
        <v>37</v>
      </c>
      <c r="R521" s="22" t="s">
        <v>37</v>
      </c>
      <c r="S521" s="22" t="s">
        <v>0</v>
      </c>
      <c r="T521" s="33" t="s">
        <v>0</v>
      </c>
      <c r="U521" s="22" t="s">
        <v>37</v>
      </c>
      <c r="V521" s="22" t="s">
        <v>37</v>
      </c>
      <c r="W521" s="22" t="s">
        <v>37</v>
      </c>
      <c r="X521" s="22" t="s">
        <v>0</v>
      </c>
      <c r="Y521" s="22" t="s">
        <v>0</v>
      </c>
      <c r="Z521" s="33" t="s">
        <v>37</v>
      </c>
      <c r="AA521" s="33" t="s">
        <v>37</v>
      </c>
      <c r="AB521" s="33" t="s">
        <v>37</v>
      </c>
      <c r="AC521" s="33" t="s">
        <v>37</v>
      </c>
      <c r="AD521" s="33" t="s">
        <v>37</v>
      </c>
      <c r="AE521" s="33" t="s">
        <v>37</v>
      </c>
      <c r="AF521" s="34" t="s">
        <v>98</v>
      </c>
      <c r="AK521" s="22" t="s">
        <v>437</v>
      </c>
      <c r="AP521" s="15" t="str">
        <f t="shared" si="2"/>
        <v>0x1E630000</v>
      </c>
      <c r="AQ521" s="16"/>
      <c r="AR521" s="17" t="str">
        <f t="shared" si="7"/>
        <v>ARM64Op_ucvtf_scalar_integer_32_bit_to_double_precision         </v>
      </c>
      <c r="AS521" s="17" t="str">
        <f t="shared" si="8"/>
        <v>//		ARM64Op_ucvtf_scalar_integer_32_bit_to_double_precision,        	/* 0x1E630000	UCVTF     	 */</v>
      </c>
      <c r="AT521" s="17" t="str">
        <f t="shared" si="9"/>
        <v>//		0x1E630000,	/* UCVTF     	ARM64Op_ucvtf_scalar_integer_32_bit_to_double_precision	 */</v>
      </c>
    </row>
    <row r="522" ht="12.75" customHeight="1">
      <c r="A522" s="3" t="s">
        <v>861</v>
      </c>
      <c r="B522" s="23" t="s">
        <v>63</v>
      </c>
      <c r="C522" s="9"/>
      <c r="D522" s="10"/>
      <c r="E522" s="19" t="s">
        <v>841</v>
      </c>
      <c r="F522" s="11" t="str">
        <f t="shared" si="6"/>
        <v>scalar_Double_precision_to_32_bit</v>
      </c>
      <c r="G522" s="11" t="s">
        <v>731</v>
      </c>
      <c r="H522" s="21" t="s">
        <v>702</v>
      </c>
      <c r="I522" s="21"/>
      <c r="J522" s="22" t="s">
        <v>37</v>
      </c>
      <c r="K522" s="33" t="s">
        <v>37</v>
      </c>
      <c r="L522" s="22" t="s">
        <v>37</v>
      </c>
      <c r="M522" s="33" t="s">
        <v>0</v>
      </c>
      <c r="N522" s="33" t="s">
        <v>0</v>
      </c>
      <c r="O522" s="33" t="s">
        <v>0</v>
      </c>
      <c r="P522" s="33" t="s">
        <v>0</v>
      </c>
      <c r="Q522" s="33" t="s">
        <v>37</v>
      </c>
      <c r="R522" s="22" t="s">
        <v>37</v>
      </c>
      <c r="S522" s="22" t="s">
        <v>0</v>
      </c>
      <c r="T522" s="33" t="s">
        <v>0</v>
      </c>
      <c r="U522" s="22" t="s">
        <v>37</v>
      </c>
      <c r="V522" s="22" t="s">
        <v>37</v>
      </c>
      <c r="W522" s="22" t="s">
        <v>0</v>
      </c>
      <c r="X522" s="22" t="s">
        <v>37</v>
      </c>
      <c r="Y522" s="22" t="s">
        <v>37</v>
      </c>
      <c r="Z522" s="33" t="s">
        <v>37</v>
      </c>
      <c r="AA522" s="33" t="s">
        <v>37</v>
      </c>
      <c r="AB522" s="33" t="s">
        <v>37</v>
      </c>
      <c r="AC522" s="33" t="s">
        <v>37</v>
      </c>
      <c r="AD522" s="33" t="s">
        <v>37</v>
      </c>
      <c r="AE522" s="33" t="s">
        <v>37</v>
      </c>
      <c r="AF522" s="34" t="s">
        <v>98</v>
      </c>
      <c r="AK522" s="22" t="s">
        <v>437</v>
      </c>
      <c r="AP522" s="15" t="str">
        <f t="shared" si="2"/>
        <v>0x1E640000</v>
      </c>
      <c r="AQ522" s="16"/>
      <c r="AR522" s="17" t="str">
        <f t="shared" si="7"/>
        <v>ARM64Op_fcvtas_scalar_Double_precision_to_32_bit                </v>
      </c>
      <c r="AS522" s="17" t="str">
        <f t="shared" si="8"/>
        <v>//		ARM64Op_fcvtas_scalar_Double_precision_to_32_bit,               	/* 0x1E640000	FCVTAS    	 */</v>
      </c>
      <c r="AT522" s="17" t="str">
        <f t="shared" si="9"/>
        <v>//		0x1E640000,	/* FCVTAS    	ARM64Op_fcvtas_scalar_Double_precision_to_32_bit	 */</v>
      </c>
    </row>
    <row r="523" ht="12.75" customHeight="1">
      <c r="A523" s="8" t="s">
        <v>862</v>
      </c>
      <c r="B523" s="23" t="s">
        <v>63</v>
      </c>
      <c r="C523" s="9"/>
      <c r="D523" s="10"/>
      <c r="E523" s="19" t="s">
        <v>843</v>
      </c>
      <c r="F523" s="11" t="str">
        <f t="shared" si="6"/>
        <v>scalar_Double_precision_to_32_bit</v>
      </c>
      <c r="G523" s="11" t="s">
        <v>731</v>
      </c>
      <c r="H523" s="21" t="s">
        <v>702</v>
      </c>
      <c r="I523" s="21"/>
      <c r="J523" s="22" t="s">
        <v>37</v>
      </c>
      <c r="K523" s="33" t="s">
        <v>37</v>
      </c>
      <c r="L523" s="22" t="s">
        <v>37</v>
      </c>
      <c r="M523" s="33" t="s">
        <v>0</v>
      </c>
      <c r="N523" s="33" t="s">
        <v>0</v>
      </c>
      <c r="O523" s="33" t="s">
        <v>0</v>
      </c>
      <c r="P523" s="33" t="s">
        <v>0</v>
      </c>
      <c r="Q523" s="33" t="s">
        <v>37</v>
      </c>
      <c r="R523" s="22" t="s">
        <v>37</v>
      </c>
      <c r="S523" s="22" t="s">
        <v>0</v>
      </c>
      <c r="T523" s="33" t="s">
        <v>0</v>
      </c>
      <c r="U523" s="22" t="s">
        <v>37</v>
      </c>
      <c r="V523" s="22" t="s">
        <v>37</v>
      </c>
      <c r="W523" s="22" t="s">
        <v>0</v>
      </c>
      <c r="X523" s="22" t="s">
        <v>37</v>
      </c>
      <c r="Y523" s="22" t="s">
        <v>0</v>
      </c>
      <c r="Z523" s="33" t="s">
        <v>37</v>
      </c>
      <c r="AA523" s="33" t="s">
        <v>37</v>
      </c>
      <c r="AB523" s="33" t="s">
        <v>37</v>
      </c>
      <c r="AC523" s="33" t="s">
        <v>37</v>
      </c>
      <c r="AD523" s="33" t="s">
        <v>37</v>
      </c>
      <c r="AE523" s="33" t="s">
        <v>37</v>
      </c>
      <c r="AF523" s="34" t="s">
        <v>98</v>
      </c>
      <c r="AK523" s="22" t="s">
        <v>437</v>
      </c>
      <c r="AP523" s="15" t="str">
        <f t="shared" si="2"/>
        <v>0x1E650000</v>
      </c>
      <c r="AQ523" s="16"/>
      <c r="AR523" s="17" t="str">
        <f t="shared" si="7"/>
        <v>ARM64Op_fcvtau_scalar_Double_precision_to_32_bit                </v>
      </c>
      <c r="AS523" s="17" t="str">
        <f t="shared" si="8"/>
        <v>//		ARM64Op_fcvtau_scalar_Double_precision_to_32_bit,               	/* 0x1E650000	FCVTAU    	 */</v>
      </c>
      <c r="AT523" s="17" t="str">
        <f t="shared" si="9"/>
        <v>//		0x1E650000,	/* FCVTAU    	ARM64Op_fcvtau_scalar_Double_precision_to_32_bit	 */</v>
      </c>
    </row>
    <row r="524" ht="12.75" customHeight="1">
      <c r="A524" s="8" t="s">
        <v>863</v>
      </c>
      <c r="B524" s="23" t="s">
        <v>63</v>
      </c>
      <c r="C524" s="9"/>
      <c r="D524" s="10"/>
      <c r="E524" s="19" t="s">
        <v>848</v>
      </c>
      <c r="F524" s="11" t="str">
        <f t="shared" si="6"/>
        <v>scalar_Double_precision_to_32_bit</v>
      </c>
      <c r="G524" s="11" t="s">
        <v>731</v>
      </c>
      <c r="H524" s="21" t="s">
        <v>702</v>
      </c>
      <c r="I524" s="21"/>
      <c r="J524" s="22" t="s">
        <v>37</v>
      </c>
      <c r="K524" s="33" t="s">
        <v>37</v>
      </c>
      <c r="L524" s="22" t="s">
        <v>37</v>
      </c>
      <c r="M524" s="33" t="s">
        <v>0</v>
      </c>
      <c r="N524" s="33" t="s">
        <v>0</v>
      </c>
      <c r="O524" s="33" t="s">
        <v>0</v>
      </c>
      <c r="P524" s="33" t="s">
        <v>0</v>
      </c>
      <c r="Q524" s="33" t="s">
        <v>37</v>
      </c>
      <c r="R524" s="22" t="s">
        <v>37</v>
      </c>
      <c r="S524" s="22" t="s">
        <v>0</v>
      </c>
      <c r="T524" s="33" t="s">
        <v>0</v>
      </c>
      <c r="U524" s="22" t="s">
        <v>37</v>
      </c>
      <c r="V524" s="22" t="s">
        <v>0</v>
      </c>
      <c r="W524" s="22" t="s">
        <v>37</v>
      </c>
      <c r="X524" s="22" t="s">
        <v>37</v>
      </c>
      <c r="Y524" s="22" t="s">
        <v>37</v>
      </c>
      <c r="Z524" s="33" t="s">
        <v>37</v>
      </c>
      <c r="AA524" s="33" t="s">
        <v>37</v>
      </c>
      <c r="AB524" s="33" t="s">
        <v>37</v>
      </c>
      <c r="AC524" s="33" t="s">
        <v>37</v>
      </c>
      <c r="AD524" s="33" t="s">
        <v>37</v>
      </c>
      <c r="AE524" s="33" t="s">
        <v>37</v>
      </c>
      <c r="AF524" s="34" t="s">
        <v>98</v>
      </c>
      <c r="AK524" s="22" t="s">
        <v>437</v>
      </c>
      <c r="AP524" s="15" t="str">
        <f t="shared" si="2"/>
        <v>0x1E680000</v>
      </c>
      <c r="AQ524" s="16"/>
      <c r="AR524" s="17" t="str">
        <f t="shared" si="7"/>
        <v>ARM64Op_fcvtps_scalar_Double_precision_to_32_bit                </v>
      </c>
      <c r="AS524" s="17" t="str">
        <f t="shared" si="8"/>
        <v>//		ARM64Op_fcvtps_scalar_Double_precision_to_32_bit,               	/* 0x1E680000	FCVTPS    	 */</v>
      </c>
      <c r="AT524" s="17" t="str">
        <f t="shared" si="9"/>
        <v>//		0x1E680000,	/* FCVTPS    	ARM64Op_fcvtps_scalar_Double_precision_to_32_bit	 */</v>
      </c>
    </row>
    <row r="525" ht="12.75" customHeight="1">
      <c r="A525" s="3" t="s">
        <v>864</v>
      </c>
      <c r="B525" s="23" t="s">
        <v>63</v>
      </c>
      <c r="C525" s="9"/>
      <c r="D525" s="10"/>
      <c r="E525" s="19" t="s">
        <v>850</v>
      </c>
      <c r="F525" s="11" t="str">
        <f t="shared" si="6"/>
        <v>scalar_Double_precision_to_32_bit</v>
      </c>
      <c r="G525" s="11" t="s">
        <v>731</v>
      </c>
      <c r="H525" s="21" t="s">
        <v>702</v>
      </c>
      <c r="I525" s="21"/>
      <c r="J525" s="22" t="s">
        <v>37</v>
      </c>
      <c r="K525" s="33" t="s">
        <v>37</v>
      </c>
      <c r="L525" s="22" t="s">
        <v>37</v>
      </c>
      <c r="M525" s="33" t="s">
        <v>0</v>
      </c>
      <c r="N525" s="33" t="s">
        <v>0</v>
      </c>
      <c r="O525" s="33" t="s">
        <v>0</v>
      </c>
      <c r="P525" s="33" t="s">
        <v>0</v>
      </c>
      <c r="Q525" s="33" t="s">
        <v>37</v>
      </c>
      <c r="R525" s="22" t="s">
        <v>37</v>
      </c>
      <c r="S525" s="22" t="s">
        <v>0</v>
      </c>
      <c r="T525" s="33" t="s">
        <v>0</v>
      </c>
      <c r="U525" s="22" t="s">
        <v>37</v>
      </c>
      <c r="V525" s="22" t="s">
        <v>0</v>
      </c>
      <c r="W525" s="22" t="s">
        <v>37</v>
      </c>
      <c r="X525" s="22" t="s">
        <v>37</v>
      </c>
      <c r="Y525" s="22" t="s">
        <v>0</v>
      </c>
      <c r="Z525" s="33" t="s">
        <v>37</v>
      </c>
      <c r="AA525" s="33" t="s">
        <v>37</v>
      </c>
      <c r="AB525" s="33" t="s">
        <v>37</v>
      </c>
      <c r="AC525" s="33" t="s">
        <v>37</v>
      </c>
      <c r="AD525" s="33" t="s">
        <v>37</v>
      </c>
      <c r="AE525" s="33" t="s">
        <v>37</v>
      </c>
      <c r="AF525" s="34" t="s">
        <v>98</v>
      </c>
      <c r="AK525" s="22" t="s">
        <v>437</v>
      </c>
      <c r="AP525" s="15" t="str">
        <f t="shared" si="2"/>
        <v>0x1E690000</v>
      </c>
      <c r="AQ525" s="16"/>
      <c r="AR525" s="17" t="str">
        <f t="shared" si="7"/>
        <v>ARM64Op_fcvtpu_scalar_Double_precision_to_32_bit                </v>
      </c>
      <c r="AS525" s="17" t="str">
        <f t="shared" si="8"/>
        <v>//		ARM64Op_fcvtpu_scalar_Double_precision_to_32_bit,               	/* 0x1E690000	FCVTPU    	 */</v>
      </c>
      <c r="AT525" s="17" t="str">
        <f t="shared" si="9"/>
        <v>//		0x1E690000,	/* FCVTPU    	ARM64Op_fcvtpu_scalar_Double_precision_to_32_bit	 */</v>
      </c>
    </row>
    <row r="526" ht="12.75" customHeight="1">
      <c r="A526" s="3" t="s">
        <v>865</v>
      </c>
      <c r="B526" s="23" t="s">
        <v>63</v>
      </c>
      <c r="C526" s="9"/>
      <c r="D526" s="10"/>
      <c r="E526" s="19" t="s">
        <v>852</v>
      </c>
      <c r="F526" s="11" t="str">
        <f t="shared" si="6"/>
        <v>scalar_Double_precision_to_32_bit</v>
      </c>
      <c r="G526" s="11" t="s">
        <v>731</v>
      </c>
      <c r="H526" s="21" t="s">
        <v>702</v>
      </c>
      <c r="I526" s="21"/>
      <c r="J526" s="22" t="s">
        <v>37</v>
      </c>
      <c r="K526" s="33" t="s">
        <v>37</v>
      </c>
      <c r="L526" s="22" t="s">
        <v>37</v>
      </c>
      <c r="M526" s="33" t="s">
        <v>0</v>
      </c>
      <c r="N526" s="33" t="s">
        <v>0</v>
      </c>
      <c r="O526" s="33" t="s">
        <v>0</v>
      </c>
      <c r="P526" s="33" t="s">
        <v>0</v>
      </c>
      <c r="Q526" s="33" t="s">
        <v>37</v>
      </c>
      <c r="R526" s="22" t="s">
        <v>37</v>
      </c>
      <c r="S526" s="22" t="s">
        <v>0</v>
      </c>
      <c r="T526" s="33" t="s">
        <v>0</v>
      </c>
      <c r="U526" s="22" t="s">
        <v>0</v>
      </c>
      <c r="V526" s="22" t="s">
        <v>37</v>
      </c>
      <c r="W526" s="22" t="s">
        <v>37</v>
      </c>
      <c r="X526" s="22" t="s">
        <v>37</v>
      </c>
      <c r="Y526" s="22" t="s">
        <v>37</v>
      </c>
      <c r="Z526" s="33" t="s">
        <v>37</v>
      </c>
      <c r="AA526" s="33" t="s">
        <v>37</v>
      </c>
      <c r="AB526" s="33" t="s">
        <v>37</v>
      </c>
      <c r="AC526" s="33" t="s">
        <v>37</v>
      </c>
      <c r="AD526" s="33" t="s">
        <v>37</v>
      </c>
      <c r="AE526" s="33" t="s">
        <v>37</v>
      </c>
      <c r="AF526" s="34" t="s">
        <v>98</v>
      </c>
      <c r="AK526" s="22" t="s">
        <v>437</v>
      </c>
      <c r="AP526" s="15" t="str">
        <f t="shared" si="2"/>
        <v>0x1E700000</v>
      </c>
      <c r="AQ526" s="16"/>
      <c r="AR526" s="17" t="str">
        <f t="shared" si="7"/>
        <v>ARM64Op_fcvtms_scalar_Double_precision_to_32_bit                </v>
      </c>
      <c r="AS526" s="17" t="str">
        <f t="shared" si="8"/>
        <v>//		ARM64Op_fcvtms_scalar_Double_precision_to_32_bit,               	/* 0x1E700000	FCVTMS    	 */</v>
      </c>
      <c r="AT526" s="17" t="str">
        <f t="shared" si="9"/>
        <v>//		0x1E700000,	/* FCVTMS    	ARM64Op_fcvtms_scalar_Double_precision_to_32_bit	 */</v>
      </c>
    </row>
    <row r="527" ht="12.75" customHeight="1">
      <c r="A527" s="8" t="s">
        <v>866</v>
      </c>
      <c r="B527" s="23" t="s">
        <v>63</v>
      </c>
      <c r="C527" s="9"/>
      <c r="D527" s="10"/>
      <c r="E527" s="19" t="s">
        <v>854</v>
      </c>
      <c r="F527" s="11" t="str">
        <f t="shared" si="6"/>
        <v>scalar_Double_precision_to_32_bit</v>
      </c>
      <c r="G527" s="11" t="s">
        <v>731</v>
      </c>
      <c r="H527" s="21" t="s">
        <v>702</v>
      </c>
      <c r="I527" s="21"/>
      <c r="J527" s="22" t="s">
        <v>37</v>
      </c>
      <c r="K527" s="33" t="s">
        <v>37</v>
      </c>
      <c r="L527" s="22" t="s">
        <v>37</v>
      </c>
      <c r="M527" s="33" t="s">
        <v>0</v>
      </c>
      <c r="N527" s="33" t="s">
        <v>0</v>
      </c>
      <c r="O527" s="33" t="s">
        <v>0</v>
      </c>
      <c r="P527" s="33" t="s">
        <v>0</v>
      </c>
      <c r="Q527" s="33" t="s">
        <v>37</v>
      </c>
      <c r="R527" s="22" t="s">
        <v>37</v>
      </c>
      <c r="S527" s="22" t="s">
        <v>0</v>
      </c>
      <c r="T527" s="33" t="s">
        <v>0</v>
      </c>
      <c r="U527" s="22" t="s">
        <v>0</v>
      </c>
      <c r="V527" s="22" t="s">
        <v>37</v>
      </c>
      <c r="W527" s="22" t="s">
        <v>37</v>
      </c>
      <c r="X527" s="22" t="s">
        <v>37</v>
      </c>
      <c r="Y527" s="22" t="s">
        <v>0</v>
      </c>
      <c r="Z527" s="33" t="s">
        <v>37</v>
      </c>
      <c r="AA527" s="33" t="s">
        <v>37</v>
      </c>
      <c r="AB527" s="33" t="s">
        <v>37</v>
      </c>
      <c r="AC527" s="33" t="s">
        <v>37</v>
      </c>
      <c r="AD527" s="33" t="s">
        <v>37</v>
      </c>
      <c r="AE527" s="33" t="s">
        <v>37</v>
      </c>
      <c r="AF527" s="34" t="s">
        <v>98</v>
      </c>
      <c r="AK527" s="22" t="s">
        <v>437</v>
      </c>
      <c r="AP527" s="15" t="str">
        <f t="shared" si="2"/>
        <v>0x1E710000</v>
      </c>
      <c r="AQ527" s="16"/>
      <c r="AR527" s="17" t="str">
        <f t="shared" si="7"/>
        <v>ARM64Op_fcvtmu_scalar_Double_precision_to_32_bit                </v>
      </c>
      <c r="AS527" s="17" t="str">
        <f t="shared" si="8"/>
        <v>//		ARM64Op_fcvtmu_scalar_Double_precision_to_32_bit,               	/* 0x1E710000	FCVTMU    	 */</v>
      </c>
      <c r="AT527" s="17" t="str">
        <f t="shared" si="9"/>
        <v>//		0x1E710000,	/* FCVTMU    	ARM64Op_fcvtmu_scalar_Double_precision_to_32_bit	 */</v>
      </c>
    </row>
    <row r="528" ht="12.75" customHeight="1">
      <c r="A528" s="8" t="s">
        <v>867</v>
      </c>
      <c r="B528" s="23" t="s">
        <v>63</v>
      </c>
      <c r="C528" s="9"/>
      <c r="D528" s="10"/>
      <c r="E528" s="19" t="s">
        <v>694</v>
      </c>
      <c r="F528" s="11" t="str">
        <f t="shared" si="6"/>
        <v>scalar_integer_Double_precision_to_32_bit</v>
      </c>
      <c r="G528" s="11" t="s">
        <v>838</v>
      </c>
      <c r="H528" s="21" t="s">
        <v>702</v>
      </c>
      <c r="I528" s="21"/>
      <c r="J528" s="22" t="s">
        <v>37</v>
      </c>
      <c r="K528" s="33" t="s">
        <v>37</v>
      </c>
      <c r="L528" s="22" t="s">
        <v>37</v>
      </c>
      <c r="M528" s="33" t="s">
        <v>0</v>
      </c>
      <c r="N528" s="33" t="s">
        <v>0</v>
      </c>
      <c r="O528" s="33" t="s">
        <v>0</v>
      </c>
      <c r="P528" s="33" t="s">
        <v>0</v>
      </c>
      <c r="Q528" s="33" t="s">
        <v>37</v>
      </c>
      <c r="R528" s="22" t="s">
        <v>37</v>
      </c>
      <c r="S528" s="22" t="s">
        <v>0</v>
      </c>
      <c r="T528" s="33" t="s">
        <v>0</v>
      </c>
      <c r="U528" s="22" t="s">
        <v>0</v>
      </c>
      <c r="V528" s="22" t="s">
        <v>0</v>
      </c>
      <c r="W528" s="22" t="s">
        <v>37</v>
      </c>
      <c r="X528" s="22" t="s">
        <v>37</v>
      </c>
      <c r="Y528" s="22" t="s">
        <v>37</v>
      </c>
      <c r="Z528" s="33" t="s">
        <v>37</v>
      </c>
      <c r="AA528" s="33" t="s">
        <v>37</v>
      </c>
      <c r="AB528" s="33" t="s">
        <v>37</v>
      </c>
      <c r="AC528" s="33" t="s">
        <v>37</v>
      </c>
      <c r="AD528" s="33" t="s">
        <v>37</v>
      </c>
      <c r="AE528" s="33" t="s">
        <v>37</v>
      </c>
      <c r="AF528" s="34" t="s">
        <v>98</v>
      </c>
      <c r="AK528" s="22" t="s">
        <v>437</v>
      </c>
      <c r="AP528" s="15" t="str">
        <f t="shared" si="2"/>
        <v>0x1E780000</v>
      </c>
      <c r="AQ528" s="16"/>
      <c r="AR528" s="17" t="str">
        <f t="shared" si="7"/>
        <v>ARM64Op_fcvtzs_scalar_integer_Double_precision_to_32_bit        </v>
      </c>
      <c r="AS528" s="17" t="str">
        <f t="shared" si="8"/>
        <v>//		ARM64Op_fcvtzs_scalar_integer_Double_precision_to_32_bit,       	/* 0x1E780000	FCVTZS    	 */</v>
      </c>
      <c r="AT528" s="17" t="str">
        <f t="shared" si="9"/>
        <v>//		0x1E780000,	/* FCVTZS    	ARM64Op_fcvtzs_scalar_integer_Double_precision_to_32_bit	 */</v>
      </c>
    </row>
    <row r="529" ht="12.75" customHeight="1">
      <c r="A529" s="3" t="s">
        <v>868</v>
      </c>
      <c r="B529" s="23" t="s">
        <v>63</v>
      </c>
      <c r="C529" s="9"/>
      <c r="D529" s="10"/>
      <c r="E529" s="19" t="s">
        <v>697</v>
      </c>
      <c r="F529" s="11" t="str">
        <f t="shared" si="6"/>
        <v>scalar_integer_Double_precision_to_32_bit</v>
      </c>
      <c r="G529" s="11" t="s">
        <v>838</v>
      </c>
      <c r="H529" s="21" t="s">
        <v>702</v>
      </c>
      <c r="I529" s="21"/>
      <c r="J529" s="22" t="s">
        <v>37</v>
      </c>
      <c r="K529" s="33" t="s">
        <v>37</v>
      </c>
      <c r="L529" s="22" t="s">
        <v>37</v>
      </c>
      <c r="M529" s="33" t="s">
        <v>0</v>
      </c>
      <c r="N529" s="33" t="s">
        <v>0</v>
      </c>
      <c r="O529" s="33" t="s">
        <v>0</v>
      </c>
      <c r="P529" s="33" t="s">
        <v>0</v>
      </c>
      <c r="Q529" s="33" t="s">
        <v>37</v>
      </c>
      <c r="R529" s="22" t="s">
        <v>37</v>
      </c>
      <c r="S529" s="22" t="s">
        <v>0</v>
      </c>
      <c r="T529" s="33" t="s">
        <v>0</v>
      </c>
      <c r="U529" s="22" t="s">
        <v>0</v>
      </c>
      <c r="V529" s="22" t="s">
        <v>0</v>
      </c>
      <c r="W529" s="22" t="s">
        <v>37</v>
      </c>
      <c r="X529" s="22" t="s">
        <v>37</v>
      </c>
      <c r="Y529" s="22" t="s">
        <v>0</v>
      </c>
      <c r="Z529" s="33" t="s">
        <v>37</v>
      </c>
      <c r="AA529" s="33" t="s">
        <v>37</v>
      </c>
      <c r="AB529" s="33" t="s">
        <v>37</v>
      </c>
      <c r="AC529" s="33" t="s">
        <v>37</v>
      </c>
      <c r="AD529" s="33" t="s">
        <v>37</v>
      </c>
      <c r="AE529" s="33" t="s">
        <v>37</v>
      </c>
      <c r="AF529" s="34" t="s">
        <v>98</v>
      </c>
      <c r="AK529" s="22" t="s">
        <v>437</v>
      </c>
      <c r="AP529" s="15" t="str">
        <f t="shared" si="2"/>
        <v>0x1E790000</v>
      </c>
      <c r="AQ529" s="16"/>
      <c r="AR529" s="17" t="str">
        <f t="shared" si="7"/>
        <v>ARM64Op_fcvtzu_scalar_integer_Double_precision_to_32_bit        </v>
      </c>
      <c r="AS529" s="17" t="str">
        <f t="shared" si="8"/>
        <v>//		ARM64Op_fcvtzu_scalar_integer_Double_precision_to_32_bit,       	/* 0x1E790000	FCVTZU    	 */</v>
      </c>
      <c r="AT529" s="17" t="str">
        <f t="shared" si="9"/>
        <v>//		0x1E790000,	/* FCVTZU    	ARM64Op_fcvtzu_scalar_integer_Double_precision_to_32_bit	 */</v>
      </c>
    </row>
    <row r="530" ht="12.75" customHeight="1">
      <c r="A530" s="8" t="s">
        <v>869</v>
      </c>
      <c r="B530" s="23" t="s">
        <v>63</v>
      </c>
      <c r="C530" s="9"/>
      <c r="D530" s="10"/>
      <c r="E530" s="19" t="s">
        <v>834</v>
      </c>
      <c r="F530" s="11" t="str">
        <f t="shared" si="6"/>
        <v>scalar_Single_precision_to_64_bit</v>
      </c>
      <c r="G530" s="11" t="s">
        <v>731</v>
      </c>
      <c r="H530" s="21" t="s">
        <v>708</v>
      </c>
      <c r="I530" s="21"/>
      <c r="J530" s="22" t="s">
        <v>0</v>
      </c>
      <c r="K530" s="33" t="s">
        <v>37</v>
      </c>
      <c r="L530" s="22" t="s">
        <v>37</v>
      </c>
      <c r="M530" s="33" t="s">
        <v>0</v>
      </c>
      <c r="N530" s="33" t="s">
        <v>0</v>
      </c>
      <c r="O530" s="33" t="s">
        <v>0</v>
      </c>
      <c r="P530" s="33" t="s">
        <v>0</v>
      </c>
      <c r="Q530" s="33" t="s">
        <v>37</v>
      </c>
      <c r="R530" s="22" t="s">
        <v>37</v>
      </c>
      <c r="S530" s="22" t="s">
        <v>37</v>
      </c>
      <c r="T530" s="33" t="s">
        <v>0</v>
      </c>
      <c r="U530" s="22" t="s">
        <v>37</v>
      </c>
      <c r="V530" s="22" t="s">
        <v>37</v>
      </c>
      <c r="W530" s="22" t="s">
        <v>37</v>
      </c>
      <c r="X530" s="22" t="s">
        <v>37</v>
      </c>
      <c r="Y530" s="22" t="s">
        <v>37</v>
      </c>
      <c r="Z530" s="33" t="s">
        <v>37</v>
      </c>
      <c r="AA530" s="33" t="s">
        <v>37</v>
      </c>
      <c r="AB530" s="33" t="s">
        <v>37</v>
      </c>
      <c r="AC530" s="33" t="s">
        <v>37</v>
      </c>
      <c r="AD530" s="33" t="s">
        <v>37</v>
      </c>
      <c r="AE530" s="33" t="s">
        <v>37</v>
      </c>
      <c r="AF530" s="34" t="s">
        <v>98</v>
      </c>
      <c r="AK530" s="22" t="s">
        <v>437</v>
      </c>
      <c r="AP530" s="15" t="str">
        <f t="shared" si="2"/>
        <v>0x9E200000</v>
      </c>
      <c r="AQ530" s="16"/>
      <c r="AR530" s="17" t="str">
        <f t="shared" si="7"/>
        <v>ARM64Op_fcvtns_scalar_Single_precision_to_64_bit                </v>
      </c>
      <c r="AS530" s="17" t="str">
        <f t="shared" si="8"/>
        <v>//		ARM64Op_fcvtns_scalar_Single_precision_to_64_bit,               	/* 0x9E200000	FCVTNS    	 */</v>
      </c>
      <c r="AT530" s="17" t="str">
        <f t="shared" si="9"/>
        <v>//		0x9E200000,	/* FCVTNS    	ARM64Op_fcvtns_scalar_Single_precision_to_64_bit	 */</v>
      </c>
    </row>
    <row r="531" ht="12.75" customHeight="1">
      <c r="A531" s="8" t="s">
        <v>870</v>
      </c>
      <c r="B531" s="23" t="s">
        <v>63</v>
      </c>
      <c r="C531" s="9"/>
      <c r="D531" s="10"/>
      <c r="E531" s="19" t="s">
        <v>836</v>
      </c>
      <c r="F531" s="11" t="str">
        <f t="shared" si="6"/>
        <v>scalar_Single_precision_to_64_bit</v>
      </c>
      <c r="G531" s="11" t="s">
        <v>731</v>
      </c>
      <c r="H531" s="21" t="s">
        <v>708</v>
      </c>
      <c r="I531" s="21"/>
      <c r="J531" s="22" t="s">
        <v>0</v>
      </c>
      <c r="K531" s="33" t="s">
        <v>37</v>
      </c>
      <c r="L531" s="22" t="s">
        <v>37</v>
      </c>
      <c r="M531" s="33" t="s">
        <v>0</v>
      </c>
      <c r="N531" s="33" t="s">
        <v>0</v>
      </c>
      <c r="O531" s="33" t="s">
        <v>0</v>
      </c>
      <c r="P531" s="33" t="s">
        <v>0</v>
      </c>
      <c r="Q531" s="33" t="s">
        <v>37</v>
      </c>
      <c r="R531" s="22" t="s">
        <v>37</v>
      </c>
      <c r="S531" s="22" t="s">
        <v>37</v>
      </c>
      <c r="T531" s="33" t="s">
        <v>0</v>
      </c>
      <c r="U531" s="22" t="s">
        <v>37</v>
      </c>
      <c r="V531" s="22" t="s">
        <v>37</v>
      </c>
      <c r="W531" s="22" t="s">
        <v>37</v>
      </c>
      <c r="X531" s="22" t="s">
        <v>37</v>
      </c>
      <c r="Y531" s="22" t="s">
        <v>0</v>
      </c>
      <c r="Z531" s="33" t="s">
        <v>37</v>
      </c>
      <c r="AA531" s="33" t="s">
        <v>37</v>
      </c>
      <c r="AB531" s="33" t="s">
        <v>37</v>
      </c>
      <c r="AC531" s="33" t="s">
        <v>37</v>
      </c>
      <c r="AD531" s="33" t="s">
        <v>37</v>
      </c>
      <c r="AE531" s="33" t="s">
        <v>37</v>
      </c>
      <c r="AF531" s="34" t="s">
        <v>98</v>
      </c>
      <c r="AK531" s="22" t="s">
        <v>437</v>
      </c>
      <c r="AP531" s="15" t="str">
        <f t="shared" si="2"/>
        <v>0x9E210000</v>
      </c>
      <c r="AQ531" s="16"/>
      <c r="AR531" s="17" t="str">
        <f t="shared" si="7"/>
        <v>ARM64Op_fcvtnu_scalar_Single_precision_to_64_bit                </v>
      </c>
      <c r="AS531" s="17" t="str">
        <f t="shared" si="8"/>
        <v>//		ARM64Op_fcvtnu_scalar_Single_precision_to_64_bit,               	/* 0x9E210000	FCVTNU    	 */</v>
      </c>
      <c r="AT531" s="17" t="str">
        <f t="shared" si="9"/>
        <v>//		0x9E210000,	/* FCVTNU    	ARM64Op_fcvtnu_scalar_Single_precision_to_64_bit	 */</v>
      </c>
    </row>
    <row r="532" ht="12.75" customHeight="1">
      <c r="A532" s="3" t="s">
        <v>871</v>
      </c>
      <c r="B532" s="23" t="s">
        <v>63</v>
      </c>
      <c r="C532" s="9"/>
      <c r="D532" s="10"/>
      <c r="E532" s="19" t="s">
        <v>688</v>
      </c>
      <c r="F532" s="11" t="str">
        <f t="shared" si="6"/>
        <v>scalar_integer_64_bit_to_single_precision</v>
      </c>
      <c r="G532" s="11" t="s">
        <v>838</v>
      </c>
      <c r="H532" s="21" t="s">
        <v>705</v>
      </c>
      <c r="I532" s="21"/>
      <c r="J532" s="22" t="s">
        <v>0</v>
      </c>
      <c r="K532" s="33" t="s">
        <v>37</v>
      </c>
      <c r="L532" s="22" t="s">
        <v>37</v>
      </c>
      <c r="M532" s="33" t="s">
        <v>0</v>
      </c>
      <c r="N532" s="33" t="s">
        <v>0</v>
      </c>
      <c r="O532" s="33" t="s">
        <v>0</v>
      </c>
      <c r="P532" s="33" t="s">
        <v>0</v>
      </c>
      <c r="Q532" s="33" t="s">
        <v>37</v>
      </c>
      <c r="R532" s="22" t="s">
        <v>37</v>
      </c>
      <c r="S532" s="22" t="s">
        <v>37</v>
      </c>
      <c r="T532" s="33" t="s">
        <v>0</v>
      </c>
      <c r="U532" s="22" t="s">
        <v>37</v>
      </c>
      <c r="V532" s="22" t="s">
        <v>37</v>
      </c>
      <c r="W532" s="22" t="s">
        <v>37</v>
      </c>
      <c r="X532" s="22" t="s">
        <v>0</v>
      </c>
      <c r="Y532" s="22" t="s">
        <v>37</v>
      </c>
      <c r="Z532" s="33" t="s">
        <v>37</v>
      </c>
      <c r="AA532" s="33" t="s">
        <v>37</v>
      </c>
      <c r="AB532" s="33" t="s">
        <v>37</v>
      </c>
      <c r="AC532" s="33" t="s">
        <v>37</v>
      </c>
      <c r="AD532" s="33" t="s">
        <v>37</v>
      </c>
      <c r="AE532" s="33" t="s">
        <v>37</v>
      </c>
      <c r="AF532" s="34" t="s">
        <v>98</v>
      </c>
      <c r="AK532" s="22" t="s">
        <v>437</v>
      </c>
      <c r="AP532" s="15" t="str">
        <f t="shared" si="2"/>
        <v>0x9E220000</v>
      </c>
      <c r="AQ532" s="16"/>
      <c r="AR532" s="17" t="str">
        <f t="shared" si="7"/>
        <v>ARM64Op_scvtf_scalar_integer_64_bit_to_single_precision         </v>
      </c>
      <c r="AS532" s="17" t="str">
        <f t="shared" si="8"/>
        <v>//		ARM64Op_scvtf_scalar_integer_64_bit_to_single_precision,        	/* 0x9E220000	SCVTF     	 */</v>
      </c>
      <c r="AT532" s="17" t="str">
        <f t="shared" si="9"/>
        <v>//		0x9E220000,	/* SCVTF     	ARM64Op_scvtf_scalar_integer_64_bit_to_single_precision	 */</v>
      </c>
    </row>
    <row r="533" ht="12.75" customHeight="1">
      <c r="A533" s="3" t="s">
        <v>872</v>
      </c>
      <c r="B533" s="23" t="s">
        <v>63</v>
      </c>
      <c r="C533" s="9"/>
      <c r="D533" s="10"/>
      <c r="E533" s="19" t="s">
        <v>692</v>
      </c>
      <c r="F533" s="11" t="str">
        <f t="shared" si="6"/>
        <v>scalar_integer_64_bit_to_single_precision</v>
      </c>
      <c r="G533" s="11" t="s">
        <v>838</v>
      </c>
      <c r="H533" s="21" t="s">
        <v>705</v>
      </c>
      <c r="I533" s="21"/>
      <c r="J533" s="22" t="s">
        <v>0</v>
      </c>
      <c r="K533" s="33" t="s">
        <v>37</v>
      </c>
      <c r="L533" s="22" t="s">
        <v>37</v>
      </c>
      <c r="M533" s="33" t="s">
        <v>0</v>
      </c>
      <c r="N533" s="33" t="s">
        <v>0</v>
      </c>
      <c r="O533" s="33" t="s">
        <v>0</v>
      </c>
      <c r="P533" s="33" t="s">
        <v>0</v>
      </c>
      <c r="Q533" s="33" t="s">
        <v>37</v>
      </c>
      <c r="R533" s="22" t="s">
        <v>37</v>
      </c>
      <c r="S533" s="22" t="s">
        <v>37</v>
      </c>
      <c r="T533" s="33" t="s">
        <v>0</v>
      </c>
      <c r="U533" s="22" t="s">
        <v>37</v>
      </c>
      <c r="V533" s="22" t="s">
        <v>37</v>
      </c>
      <c r="W533" s="22" t="s">
        <v>37</v>
      </c>
      <c r="X533" s="22" t="s">
        <v>0</v>
      </c>
      <c r="Y533" s="22" t="s">
        <v>0</v>
      </c>
      <c r="Z533" s="33" t="s">
        <v>37</v>
      </c>
      <c r="AA533" s="33" t="s">
        <v>37</v>
      </c>
      <c r="AB533" s="33" t="s">
        <v>37</v>
      </c>
      <c r="AC533" s="33" t="s">
        <v>37</v>
      </c>
      <c r="AD533" s="33" t="s">
        <v>37</v>
      </c>
      <c r="AE533" s="33" t="s">
        <v>37</v>
      </c>
      <c r="AF533" s="34" t="s">
        <v>98</v>
      </c>
      <c r="AK533" s="22" t="s">
        <v>437</v>
      </c>
      <c r="AP533" s="15" t="str">
        <f t="shared" si="2"/>
        <v>0x9E230000</v>
      </c>
      <c r="AQ533" s="16"/>
      <c r="AR533" s="17" t="str">
        <f t="shared" si="7"/>
        <v>ARM64Op_ucvtf_scalar_integer_64_bit_to_single_precision         </v>
      </c>
      <c r="AS533" s="17" t="str">
        <f t="shared" si="8"/>
        <v>//		ARM64Op_ucvtf_scalar_integer_64_bit_to_single_precision,        	/* 0x9E230000	UCVTF     	 */</v>
      </c>
      <c r="AT533" s="17" t="str">
        <f t="shared" si="9"/>
        <v>//		0x9E230000,	/* UCVTF     	ARM64Op_ucvtf_scalar_integer_64_bit_to_single_precision	 */</v>
      </c>
    </row>
    <row r="534" ht="12.75" customHeight="1">
      <c r="A534" s="8" t="s">
        <v>873</v>
      </c>
      <c r="B534" s="23" t="s">
        <v>63</v>
      </c>
      <c r="C534" s="9"/>
      <c r="D534" s="10"/>
      <c r="E534" s="19" t="s">
        <v>841</v>
      </c>
      <c r="F534" s="11" t="str">
        <f t="shared" si="6"/>
        <v>scalar_Single_precision_to_64_bit</v>
      </c>
      <c r="G534" s="11" t="s">
        <v>731</v>
      </c>
      <c r="H534" s="21" t="s">
        <v>708</v>
      </c>
      <c r="I534" s="21"/>
      <c r="J534" s="22" t="s">
        <v>0</v>
      </c>
      <c r="K534" s="33" t="s">
        <v>37</v>
      </c>
      <c r="L534" s="22" t="s">
        <v>37</v>
      </c>
      <c r="M534" s="33" t="s">
        <v>0</v>
      </c>
      <c r="N534" s="33" t="s">
        <v>0</v>
      </c>
      <c r="O534" s="33" t="s">
        <v>0</v>
      </c>
      <c r="P534" s="33" t="s">
        <v>0</v>
      </c>
      <c r="Q534" s="33" t="s">
        <v>37</v>
      </c>
      <c r="R534" s="22" t="s">
        <v>37</v>
      </c>
      <c r="S534" s="22" t="s">
        <v>37</v>
      </c>
      <c r="T534" s="33" t="s">
        <v>0</v>
      </c>
      <c r="U534" s="22" t="s">
        <v>37</v>
      </c>
      <c r="V534" s="22" t="s">
        <v>37</v>
      </c>
      <c r="W534" s="22" t="s">
        <v>0</v>
      </c>
      <c r="X534" s="22" t="s">
        <v>37</v>
      </c>
      <c r="Y534" s="22" t="s">
        <v>37</v>
      </c>
      <c r="Z534" s="33" t="s">
        <v>37</v>
      </c>
      <c r="AA534" s="59" t="s">
        <v>0</v>
      </c>
      <c r="AB534" s="33" t="s">
        <v>37</v>
      </c>
      <c r="AC534" s="33" t="s">
        <v>37</v>
      </c>
      <c r="AD534" s="33" t="s">
        <v>37</v>
      </c>
      <c r="AE534" s="33" t="s">
        <v>37</v>
      </c>
      <c r="AF534" s="34" t="s">
        <v>98</v>
      </c>
      <c r="AK534" s="22" t="s">
        <v>437</v>
      </c>
      <c r="AP534" s="15" t="str">
        <f t="shared" si="2"/>
        <v>0x9E244000</v>
      </c>
      <c r="AQ534" s="16"/>
      <c r="AR534" s="17" t="str">
        <f t="shared" si="7"/>
        <v>ARM64Op_fcvtas_scalar_Single_precision_to_64_bit                </v>
      </c>
      <c r="AS534" s="17" t="str">
        <f t="shared" si="8"/>
        <v>//		ARM64Op_fcvtas_scalar_Single_precision_to_64_bit,               	/* 0x9E244000	FCVTAS    	 */</v>
      </c>
      <c r="AT534" s="17" t="str">
        <f t="shared" si="9"/>
        <v>//		0x9E244000,	/* FCVTAS    	ARM64Op_fcvtas_scalar_Single_precision_to_64_bit	 */</v>
      </c>
    </row>
    <row r="535" ht="12.75" customHeight="1">
      <c r="A535" s="8" t="s">
        <v>874</v>
      </c>
      <c r="B535" s="23" t="s">
        <v>63</v>
      </c>
      <c r="C535" s="9"/>
      <c r="D535" s="10"/>
      <c r="E535" s="19" t="s">
        <v>843</v>
      </c>
      <c r="F535" s="11" t="str">
        <f t="shared" si="6"/>
        <v>scalar_Single_precision_to_64_bit</v>
      </c>
      <c r="G535" s="11" t="s">
        <v>731</v>
      </c>
      <c r="H535" s="21" t="s">
        <v>708</v>
      </c>
      <c r="I535" s="21"/>
      <c r="J535" s="22" t="s">
        <v>0</v>
      </c>
      <c r="K535" s="33" t="s">
        <v>37</v>
      </c>
      <c r="L535" s="22" t="s">
        <v>37</v>
      </c>
      <c r="M535" s="33" t="s">
        <v>0</v>
      </c>
      <c r="N535" s="33" t="s">
        <v>0</v>
      </c>
      <c r="O535" s="33" t="s">
        <v>0</v>
      </c>
      <c r="P535" s="33" t="s">
        <v>0</v>
      </c>
      <c r="Q535" s="33" t="s">
        <v>37</v>
      </c>
      <c r="R535" s="22" t="s">
        <v>37</v>
      </c>
      <c r="S535" s="22" t="s">
        <v>37</v>
      </c>
      <c r="T535" s="33" t="s">
        <v>0</v>
      </c>
      <c r="U535" s="22" t="s">
        <v>37</v>
      </c>
      <c r="V535" s="22" t="s">
        <v>37</v>
      </c>
      <c r="W535" s="22" t="s">
        <v>0</v>
      </c>
      <c r="X535" s="22" t="s">
        <v>37</v>
      </c>
      <c r="Y535" s="22" t="s">
        <v>0</v>
      </c>
      <c r="Z535" s="33" t="s">
        <v>37</v>
      </c>
      <c r="AA535" s="33" t="s">
        <v>37</v>
      </c>
      <c r="AB535" s="33" t="s">
        <v>37</v>
      </c>
      <c r="AC535" s="33" t="s">
        <v>37</v>
      </c>
      <c r="AD535" s="33" t="s">
        <v>37</v>
      </c>
      <c r="AE535" s="33" t="s">
        <v>37</v>
      </c>
      <c r="AF535" s="34" t="s">
        <v>98</v>
      </c>
      <c r="AK535" s="22" t="s">
        <v>437</v>
      </c>
      <c r="AP535" s="15" t="str">
        <f t="shared" si="2"/>
        <v>0x9E250000</v>
      </c>
      <c r="AQ535" s="16"/>
      <c r="AR535" s="17" t="str">
        <f t="shared" si="7"/>
        <v>ARM64Op_fcvtau_scalar_Single_precision_to_64_bit                </v>
      </c>
      <c r="AS535" s="17" t="str">
        <f t="shared" si="8"/>
        <v>//		ARM64Op_fcvtau_scalar_Single_precision_to_64_bit,               	/* 0x9E250000	FCVTAU    	 */</v>
      </c>
      <c r="AT535" s="17" t="str">
        <f t="shared" si="9"/>
        <v>//		0x9E250000,	/* FCVTAU    	ARM64Op_fcvtau_scalar_Single_precision_to_64_bit	 */</v>
      </c>
    </row>
    <row r="536" ht="12.75" customHeight="1">
      <c r="A536" s="3" t="s">
        <v>875</v>
      </c>
      <c r="B536" s="23" t="s">
        <v>63</v>
      </c>
      <c r="C536" s="9"/>
      <c r="D536" s="10"/>
      <c r="E536" s="19" t="s">
        <v>848</v>
      </c>
      <c r="F536" s="11" t="str">
        <f t="shared" si="6"/>
        <v>scalar_Single_precision_to_64_bit</v>
      </c>
      <c r="G536" s="11" t="s">
        <v>731</v>
      </c>
      <c r="H536" s="21" t="s">
        <v>708</v>
      </c>
      <c r="I536" s="21"/>
      <c r="J536" s="22" t="s">
        <v>0</v>
      </c>
      <c r="K536" s="33" t="s">
        <v>37</v>
      </c>
      <c r="L536" s="22" t="s">
        <v>37</v>
      </c>
      <c r="M536" s="33" t="s">
        <v>0</v>
      </c>
      <c r="N536" s="33" t="s">
        <v>0</v>
      </c>
      <c r="O536" s="33" t="s">
        <v>0</v>
      </c>
      <c r="P536" s="33" t="s">
        <v>0</v>
      </c>
      <c r="Q536" s="33" t="s">
        <v>37</v>
      </c>
      <c r="R536" s="22" t="s">
        <v>37</v>
      </c>
      <c r="S536" s="22" t="s">
        <v>37</v>
      </c>
      <c r="T536" s="33" t="s">
        <v>0</v>
      </c>
      <c r="U536" s="22" t="s">
        <v>37</v>
      </c>
      <c r="V536" s="22" t="s">
        <v>0</v>
      </c>
      <c r="W536" s="22" t="s">
        <v>37</v>
      </c>
      <c r="X536" s="22" t="s">
        <v>37</v>
      </c>
      <c r="Y536" s="22" t="s">
        <v>37</v>
      </c>
      <c r="Z536" s="33" t="s">
        <v>37</v>
      </c>
      <c r="AA536" s="33" t="s">
        <v>37</v>
      </c>
      <c r="AB536" s="33" t="s">
        <v>37</v>
      </c>
      <c r="AC536" s="33" t="s">
        <v>37</v>
      </c>
      <c r="AD536" s="33" t="s">
        <v>37</v>
      </c>
      <c r="AE536" s="33" t="s">
        <v>37</v>
      </c>
      <c r="AF536" s="34" t="s">
        <v>98</v>
      </c>
      <c r="AK536" s="22" t="s">
        <v>437</v>
      </c>
      <c r="AP536" s="15" t="str">
        <f t="shared" si="2"/>
        <v>0x9E280000</v>
      </c>
      <c r="AQ536" s="16"/>
      <c r="AR536" s="17" t="str">
        <f t="shared" si="7"/>
        <v>ARM64Op_fcvtps_scalar_Single_precision_to_64_bit                </v>
      </c>
      <c r="AS536" s="17" t="str">
        <f t="shared" si="8"/>
        <v>//		ARM64Op_fcvtps_scalar_Single_precision_to_64_bit,               	/* 0x9E280000	FCVTPS    	 */</v>
      </c>
      <c r="AT536" s="17" t="str">
        <f t="shared" si="9"/>
        <v>//		0x9E280000,	/* FCVTPS    	ARM64Op_fcvtps_scalar_Single_precision_to_64_bit	 */</v>
      </c>
    </row>
    <row r="537" ht="12.75" customHeight="1">
      <c r="A537" s="8" t="s">
        <v>876</v>
      </c>
      <c r="B537" s="23" t="s">
        <v>63</v>
      </c>
      <c r="C537" s="9"/>
      <c r="D537" s="10"/>
      <c r="E537" s="19" t="s">
        <v>850</v>
      </c>
      <c r="F537" s="11" t="str">
        <f t="shared" si="6"/>
        <v>scalar_Single_precision_to_64_bit</v>
      </c>
      <c r="G537" s="11" t="s">
        <v>731</v>
      </c>
      <c r="H537" s="21" t="s">
        <v>708</v>
      </c>
      <c r="I537" s="21"/>
      <c r="J537" s="22" t="s">
        <v>0</v>
      </c>
      <c r="K537" s="33" t="s">
        <v>37</v>
      </c>
      <c r="L537" s="22" t="s">
        <v>37</v>
      </c>
      <c r="M537" s="33" t="s">
        <v>0</v>
      </c>
      <c r="N537" s="33" t="s">
        <v>0</v>
      </c>
      <c r="O537" s="33" t="s">
        <v>0</v>
      </c>
      <c r="P537" s="33" t="s">
        <v>0</v>
      </c>
      <c r="Q537" s="33" t="s">
        <v>37</v>
      </c>
      <c r="R537" s="22" t="s">
        <v>37</v>
      </c>
      <c r="S537" s="22" t="s">
        <v>37</v>
      </c>
      <c r="T537" s="33" t="s">
        <v>0</v>
      </c>
      <c r="U537" s="22" t="s">
        <v>37</v>
      </c>
      <c r="V537" s="22" t="s">
        <v>0</v>
      </c>
      <c r="W537" s="22" t="s">
        <v>37</v>
      </c>
      <c r="X537" s="22" t="s">
        <v>37</v>
      </c>
      <c r="Y537" s="22" t="s">
        <v>0</v>
      </c>
      <c r="Z537" s="33" t="s">
        <v>37</v>
      </c>
      <c r="AA537" s="33" t="s">
        <v>37</v>
      </c>
      <c r="AB537" s="33" t="s">
        <v>37</v>
      </c>
      <c r="AC537" s="33" t="s">
        <v>37</v>
      </c>
      <c r="AD537" s="33" t="s">
        <v>37</v>
      </c>
      <c r="AE537" s="33" t="s">
        <v>37</v>
      </c>
      <c r="AF537" s="34" t="s">
        <v>98</v>
      </c>
      <c r="AK537" s="22" t="s">
        <v>437</v>
      </c>
      <c r="AP537" s="15" t="str">
        <f t="shared" si="2"/>
        <v>0x9E290000</v>
      </c>
      <c r="AQ537" s="16"/>
      <c r="AR537" s="17" t="str">
        <f t="shared" si="7"/>
        <v>ARM64Op_fcvtpu_scalar_Single_precision_to_64_bit                </v>
      </c>
      <c r="AS537" s="17" t="str">
        <f t="shared" si="8"/>
        <v>//		ARM64Op_fcvtpu_scalar_Single_precision_to_64_bit,               	/* 0x9E290000	FCVTPU    	 */</v>
      </c>
      <c r="AT537" s="17" t="str">
        <f t="shared" si="9"/>
        <v>//		0x9E290000,	/* FCVTPU    	ARM64Op_fcvtpu_scalar_Single_precision_to_64_bit	 */</v>
      </c>
    </row>
    <row r="538" ht="12.75" customHeight="1">
      <c r="A538" s="8" t="s">
        <v>877</v>
      </c>
      <c r="B538" s="23" t="s">
        <v>63</v>
      </c>
      <c r="C538" s="9"/>
      <c r="D538" s="10"/>
      <c r="E538" s="19" t="s">
        <v>852</v>
      </c>
      <c r="F538" s="11" t="str">
        <f t="shared" si="6"/>
        <v>scalar_Single_precision_to_64_bit</v>
      </c>
      <c r="G538" s="11" t="s">
        <v>731</v>
      </c>
      <c r="H538" s="21" t="s">
        <v>708</v>
      </c>
      <c r="I538" s="21"/>
      <c r="J538" s="22" t="s">
        <v>0</v>
      </c>
      <c r="K538" s="33" t="s">
        <v>37</v>
      </c>
      <c r="L538" s="22" t="s">
        <v>37</v>
      </c>
      <c r="M538" s="33" t="s">
        <v>0</v>
      </c>
      <c r="N538" s="33" t="s">
        <v>0</v>
      </c>
      <c r="O538" s="33" t="s">
        <v>0</v>
      </c>
      <c r="P538" s="33" t="s">
        <v>0</v>
      </c>
      <c r="Q538" s="33" t="s">
        <v>37</v>
      </c>
      <c r="R538" s="22" t="s">
        <v>37</v>
      </c>
      <c r="S538" s="22" t="s">
        <v>37</v>
      </c>
      <c r="T538" s="33" t="s">
        <v>0</v>
      </c>
      <c r="U538" s="22" t="s">
        <v>0</v>
      </c>
      <c r="V538" s="22" t="s">
        <v>37</v>
      </c>
      <c r="W538" s="22" t="s">
        <v>37</v>
      </c>
      <c r="X538" s="22" t="s">
        <v>37</v>
      </c>
      <c r="Y538" s="22" t="s">
        <v>37</v>
      </c>
      <c r="Z538" s="33" t="s">
        <v>37</v>
      </c>
      <c r="AA538" s="33" t="s">
        <v>37</v>
      </c>
      <c r="AB538" s="33" t="s">
        <v>37</v>
      </c>
      <c r="AC538" s="33" t="s">
        <v>37</v>
      </c>
      <c r="AD538" s="33" t="s">
        <v>37</v>
      </c>
      <c r="AE538" s="33" t="s">
        <v>37</v>
      </c>
      <c r="AF538" s="34" t="s">
        <v>98</v>
      </c>
      <c r="AK538" s="22" t="s">
        <v>437</v>
      </c>
      <c r="AP538" s="15" t="str">
        <f t="shared" si="2"/>
        <v>0x9E300000</v>
      </c>
      <c r="AQ538" s="16"/>
      <c r="AR538" s="17" t="str">
        <f t="shared" si="7"/>
        <v>ARM64Op_fcvtms_scalar_Single_precision_to_64_bit                </v>
      </c>
      <c r="AS538" s="17" t="str">
        <f t="shared" si="8"/>
        <v>//		ARM64Op_fcvtms_scalar_Single_precision_to_64_bit,               	/* 0x9E300000	FCVTMS    	 */</v>
      </c>
      <c r="AT538" s="17" t="str">
        <f t="shared" si="9"/>
        <v>//		0x9E300000,	/* FCVTMS    	ARM64Op_fcvtms_scalar_Single_precision_to_64_bit	 */</v>
      </c>
    </row>
    <row r="539" ht="12.75" customHeight="1">
      <c r="A539" s="3" t="s">
        <v>878</v>
      </c>
      <c r="B539" s="23" t="s">
        <v>63</v>
      </c>
      <c r="C539" s="9"/>
      <c r="D539" s="10"/>
      <c r="E539" s="19" t="s">
        <v>854</v>
      </c>
      <c r="F539" s="11" t="str">
        <f t="shared" si="6"/>
        <v>scalar_Single_precision_to_64_bit</v>
      </c>
      <c r="G539" s="11" t="s">
        <v>731</v>
      </c>
      <c r="H539" s="21" t="s">
        <v>708</v>
      </c>
      <c r="I539" s="21"/>
      <c r="J539" s="22" t="s">
        <v>0</v>
      </c>
      <c r="K539" s="33" t="s">
        <v>37</v>
      </c>
      <c r="L539" s="22" t="s">
        <v>37</v>
      </c>
      <c r="M539" s="33" t="s">
        <v>0</v>
      </c>
      <c r="N539" s="33" t="s">
        <v>0</v>
      </c>
      <c r="O539" s="33" t="s">
        <v>0</v>
      </c>
      <c r="P539" s="33" t="s">
        <v>0</v>
      </c>
      <c r="Q539" s="33" t="s">
        <v>37</v>
      </c>
      <c r="R539" s="22" t="s">
        <v>37</v>
      </c>
      <c r="S539" s="22" t="s">
        <v>37</v>
      </c>
      <c r="T539" s="33" t="s">
        <v>0</v>
      </c>
      <c r="U539" s="22" t="s">
        <v>0</v>
      </c>
      <c r="V539" s="22" t="s">
        <v>37</v>
      </c>
      <c r="W539" s="22" t="s">
        <v>37</v>
      </c>
      <c r="X539" s="22" t="s">
        <v>37</v>
      </c>
      <c r="Y539" s="22" t="s">
        <v>0</v>
      </c>
      <c r="Z539" s="59" t="s">
        <v>0</v>
      </c>
      <c r="AA539" s="33" t="s">
        <v>37</v>
      </c>
      <c r="AB539" s="33" t="s">
        <v>37</v>
      </c>
      <c r="AC539" s="33" t="s">
        <v>37</v>
      </c>
      <c r="AD539" s="33" t="s">
        <v>37</v>
      </c>
      <c r="AE539" s="33" t="s">
        <v>37</v>
      </c>
      <c r="AF539" s="34" t="s">
        <v>98</v>
      </c>
      <c r="AK539" s="22" t="s">
        <v>437</v>
      </c>
      <c r="AP539" s="15" t="str">
        <f t="shared" si="2"/>
        <v>0x9E318000</v>
      </c>
      <c r="AQ539" s="16"/>
      <c r="AR539" s="17" t="str">
        <f t="shared" si="7"/>
        <v>ARM64Op_fcvtmu_scalar_Single_precision_to_64_bit                </v>
      </c>
      <c r="AS539" s="17" t="str">
        <f t="shared" si="8"/>
        <v>//		ARM64Op_fcvtmu_scalar_Single_precision_to_64_bit,               	/* 0x9E318000	FCVTMU    	 */</v>
      </c>
      <c r="AT539" s="17" t="str">
        <f t="shared" si="9"/>
        <v>//		0x9E318000,	/* FCVTMU    	ARM64Op_fcvtmu_scalar_Single_precision_to_64_bit	 */</v>
      </c>
    </row>
    <row r="540" ht="12.75" customHeight="1">
      <c r="A540" s="3" t="s">
        <v>879</v>
      </c>
      <c r="B540" s="23" t="s">
        <v>63</v>
      </c>
      <c r="C540" s="9"/>
      <c r="D540" s="10"/>
      <c r="E540" s="19" t="s">
        <v>694</v>
      </c>
      <c r="F540" s="11" t="str">
        <f t="shared" si="6"/>
        <v>scalar_integer_Single_precision_to_64_bit</v>
      </c>
      <c r="G540" s="11" t="s">
        <v>838</v>
      </c>
      <c r="H540" s="21" t="s">
        <v>708</v>
      </c>
      <c r="I540" s="21"/>
      <c r="J540" s="22" t="s">
        <v>0</v>
      </c>
      <c r="K540" s="33" t="s">
        <v>37</v>
      </c>
      <c r="L540" s="22" t="s">
        <v>37</v>
      </c>
      <c r="M540" s="33" t="s">
        <v>0</v>
      </c>
      <c r="N540" s="33" t="s">
        <v>0</v>
      </c>
      <c r="O540" s="33" t="s">
        <v>0</v>
      </c>
      <c r="P540" s="33" t="s">
        <v>0</v>
      </c>
      <c r="Q540" s="33" t="s">
        <v>37</v>
      </c>
      <c r="R540" s="22" t="s">
        <v>37</v>
      </c>
      <c r="S540" s="22" t="s">
        <v>37</v>
      </c>
      <c r="T540" s="33" t="s">
        <v>0</v>
      </c>
      <c r="U540" s="22" t="s">
        <v>0</v>
      </c>
      <c r="V540" s="22" t="s">
        <v>0</v>
      </c>
      <c r="W540" s="22" t="s">
        <v>37</v>
      </c>
      <c r="X540" s="22" t="s">
        <v>37</v>
      </c>
      <c r="Y540" s="22" t="s">
        <v>37</v>
      </c>
      <c r="Z540" s="33" t="s">
        <v>37</v>
      </c>
      <c r="AA540" s="33" t="s">
        <v>37</v>
      </c>
      <c r="AB540" s="33" t="s">
        <v>37</v>
      </c>
      <c r="AC540" s="33" t="s">
        <v>37</v>
      </c>
      <c r="AD540" s="33" t="s">
        <v>37</v>
      </c>
      <c r="AE540" s="33" t="s">
        <v>37</v>
      </c>
      <c r="AF540" s="34" t="s">
        <v>98</v>
      </c>
      <c r="AK540" s="22" t="s">
        <v>437</v>
      </c>
      <c r="AP540" s="15" t="str">
        <f t="shared" si="2"/>
        <v>0x9E380000</v>
      </c>
      <c r="AQ540" s="16"/>
      <c r="AR540" s="17" t="str">
        <f t="shared" si="7"/>
        <v>ARM64Op_fcvtzs_scalar_integer_Single_precision_to_64_bit        </v>
      </c>
      <c r="AS540" s="17" t="str">
        <f t="shared" si="8"/>
        <v>//		ARM64Op_fcvtzs_scalar_integer_Single_precision_to_64_bit,       	/* 0x9E380000	FCVTZS    	 */</v>
      </c>
      <c r="AT540" s="17" t="str">
        <f t="shared" si="9"/>
        <v>//		0x9E380000,	/* FCVTZS    	ARM64Op_fcvtzs_scalar_integer_Single_precision_to_64_bit	 */</v>
      </c>
    </row>
    <row r="541" ht="12.75" customHeight="1">
      <c r="A541" s="8" t="s">
        <v>880</v>
      </c>
      <c r="B541" s="23" t="s">
        <v>63</v>
      </c>
      <c r="C541" s="9"/>
      <c r="D541" s="10"/>
      <c r="E541" s="19" t="s">
        <v>697</v>
      </c>
      <c r="F541" s="11" t="str">
        <f t="shared" si="6"/>
        <v>scalar_integer_Single_precision_to_64_bit</v>
      </c>
      <c r="G541" s="11" t="s">
        <v>838</v>
      </c>
      <c r="H541" s="21" t="s">
        <v>708</v>
      </c>
      <c r="I541" s="21"/>
      <c r="J541" s="22" t="s">
        <v>0</v>
      </c>
      <c r="K541" s="33" t="s">
        <v>37</v>
      </c>
      <c r="L541" s="22" t="s">
        <v>37</v>
      </c>
      <c r="M541" s="33" t="s">
        <v>0</v>
      </c>
      <c r="N541" s="33" t="s">
        <v>0</v>
      </c>
      <c r="O541" s="33" t="s">
        <v>0</v>
      </c>
      <c r="P541" s="33" t="s">
        <v>0</v>
      </c>
      <c r="Q541" s="33" t="s">
        <v>37</v>
      </c>
      <c r="R541" s="22" t="s">
        <v>37</v>
      </c>
      <c r="S541" s="22" t="s">
        <v>37</v>
      </c>
      <c r="T541" s="33" t="s">
        <v>0</v>
      </c>
      <c r="U541" s="22" t="s">
        <v>0</v>
      </c>
      <c r="V541" s="22" t="s">
        <v>0</v>
      </c>
      <c r="W541" s="22" t="s">
        <v>37</v>
      </c>
      <c r="X541" s="22" t="s">
        <v>37</v>
      </c>
      <c r="Y541" s="22" t="s">
        <v>0</v>
      </c>
      <c r="Z541" s="33" t="s">
        <v>37</v>
      </c>
      <c r="AA541" s="33" t="s">
        <v>37</v>
      </c>
      <c r="AB541" s="33" t="s">
        <v>37</v>
      </c>
      <c r="AC541" s="33" t="s">
        <v>37</v>
      </c>
      <c r="AD541" s="33" t="s">
        <v>37</v>
      </c>
      <c r="AE541" s="33" t="s">
        <v>37</v>
      </c>
      <c r="AF541" s="34" t="s">
        <v>98</v>
      </c>
      <c r="AK541" s="22" t="s">
        <v>437</v>
      </c>
      <c r="AP541" s="15" t="str">
        <f t="shared" si="2"/>
        <v>0x9E390000</v>
      </c>
      <c r="AQ541" s="16"/>
      <c r="AR541" s="17" t="str">
        <f t="shared" si="7"/>
        <v>ARM64Op_fcvtzu_scalar_integer_Single_precision_to_64_bit        </v>
      </c>
      <c r="AS541" s="17" t="str">
        <f t="shared" si="8"/>
        <v>//		ARM64Op_fcvtzu_scalar_integer_Single_precision_to_64_bit,       	/* 0x9E390000	FCVTZU    	 */</v>
      </c>
      <c r="AT541" s="17" t="str">
        <f t="shared" si="9"/>
        <v>//		0x9E390000,	/* FCVTZU    	ARM64Op_fcvtzu_scalar_integer_Single_precision_to_64_bit	 */</v>
      </c>
    </row>
    <row r="542" ht="12.75" customHeight="1">
      <c r="A542" s="8" t="s">
        <v>881</v>
      </c>
      <c r="B542" s="23" t="s">
        <v>63</v>
      </c>
      <c r="C542" s="9"/>
      <c r="D542" s="10"/>
      <c r="E542" s="19" t="s">
        <v>834</v>
      </c>
      <c r="F542" s="11" t="str">
        <f t="shared" si="6"/>
        <v>scalar_Double_precision_to_64_bit</v>
      </c>
      <c r="G542" s="11" t="s">
        <v>731</v>
      </c>
      <c r="H542" s="21" t="s">
        <v>714</v>
      </c>
      <c r="I542" s="21"/>
      <c r="J542" s="22" t="s">
        <v>0</v>
      </c>
      <c r="K542" s="33" t="s">
        <v>37</v>
      </c>
      <c r="L542" s="22" t="s">
        <v>37</v>
      </c>
      <c r="M542" s="33" t="s">
        <v>0</v>
      </c>
      <c r="N542" s="33" t="s">
        <v>0</v>
      </c>
      <c r="O542" s="33" t="s">
        <v>0</v>
      </c>
      <c r="P542" s="33" t="s">
        <v>0</v>
      </c>
      <c r="Q542" s="33" t="s">
        <v>37</v>
      </c>
      <c r="R542" s="22" t="s">
        <v>37</v>
      </c>
      <c r="S542" s="22" t="s">
        <v>37</v>
      </c>
      <c r="T542" s="33" t="s">
        <v>0</v>
      </c>
      <c r="U542" s="22" t="s">
        <v>37</v>
      </c>
      <c r="V542" s="22" t="s">
        <v>37</v>
      </c>
      <c r="W542" s="22" t="s">
        <v>37</v>
      </c>
      <c r="X542" s="22" t="s">
        <v>37</v>
      </c>
      <c r="Y542" s="22" t="s">
        <v>37</v>
      </c>
      <c r="Z542" s="33" t="s">
        <v>37</v>
      </c>
      <c r="AA542" s="33" t="s">
        <v>37</v>
      </c>
      <c r="AB542" s="33" t="s">
        <v>37</v>
      </c>
      <c r="AC542" s="33" t="s">
        <v>37</v>
      </c>
      <c r="AD542" s="33" t="s">
        <v>37</v>
      </c>
      <c r="AE542" s="33" t="s">
        <v>37</v>
      </c>
      <c r="AF542" s="34" t="s">
        <v>98</v>
      </c>
      <c r="AK542" s="22" t="s">
        <v>437</v>
      </c>
      <c r="AP542" s="15" t="str">
        <f t="shared" si="2"/>
        <v>0x9E200000</v>
      </c>
      <c r="AQ542" s="16"/>
      <c r="AR542" s="17" t="str">
        <f t="shared" si="7"/>
        <v>ARM64Op_fcvtns_scalar_Double_precision_to_64_bit                </v>
      </c>
      <c r="AS542" s="17" t="str">
        <f t="shared" si="8"/>
        <v>//		ARM64Op_fcvtns_scalar_Double_precision_to_64_bit,               	/* 0x9E200000	FCVTNS    	 */</v>
      </c>
      <c r="AT542" s="17" t="str">
        <f t="shared" si="9"/>
        <v>//		0x9E200000,	/* FCVTNS    	ARM64Op_fcvtns_scalar_Double_precision_to_64_bit	 */</v>
      </c>
    </row>
    <row r="543" ht="12.75" customHeight="1">
      <c r="A543" s="3" t="s">
        <v>882</v>
      </c>
      <c r="B543" s="23" t="s">
        <v>63</v>
      </c>
      <c r="C543" s="9"/>
      <c r="D543" s="10"/>
      <c r="E543" s="19" t="s">
        <v>836</v>
      </c>
      <c r="F543" s="11" t="str">
        <f t="shared" si="6"/>
        <v>scalar_Double_precision_to_64_bit</v>
      </c>
      <c r="G543" s="11" t="s">
        <v>731</v>
      </c>
      <c r="H543" s="21" t="s">
        <v>714</v>
      </c>
      <c r="I543" s="21"/>
      <c r="J543" s="22" t="s">
        <v>0</v>
      </c>
      <c r="K543" s="33" t="s">
        <v>37</v>
      </c>
      <c r="L543" s="22" t="s">
        <v>37</v>
      </c>
      <c r="M543" s="33" t="s">
        <v>0</v>
      </c>
      <c r="N543" s="33" t="s">
        <v>0</v>
      </c>
      <c r="O543" s="33" t="s">
        <v>0</v>
      </c>
      <c r="P543" s="33" t="s">
        <v>0</v>
      </c>
      <c r="Q543" s="33" t="s">
        <v>37</v>
      </c>
      <c r="R543" s="22" t="s">
        <v>37</v>
      </c>
      <c r="S543" s="22" t="s">
        <v>37</v>
      </c>
      <c r="T543" s="33" t="s">
        <v>0</v>
      </c>
      <c r="U543" s="22" t="s">
        <v>37</v>
      </c>
      <c r="V543" s="22" t="s">
        <v>37</v>
      </c>
      <c r="W543" s="22" t="s">
        <v>37</v>
      </c>
      <c r="X543" s="22" t="s">
        <v>37</v>
      </c>
      <c r="Y543" s="22" t="s">
        <v>0</v>
      </c>
      <c r="Z543" s="33" t="s">
        <v>37</v>
      </c>
      <c r="AA543" s="33" t="s">
        <v>37</v>
      </c>
      <c r="AB543" s="33" t="s">
        <v>37</v>
      </c>
      <c r="AC543" s="33" t="s">
        <v>37</v>
      </c>
      <c r="AD543" s="33" t="s">
        <v>37</v>
      </c>
      <c r="AE543" s="33" t="s">
        <v>37</v>
      </c>
      <c r="AF543" s="34" t="s">
        <v>98</v>
      </c>
      <c r="AK543" s="22" t="s">
        <v>437</v>
      </c>
      <c r="AP543" s="15" t="str">
        <f t="shared" si="2"/>
        <v>0x9E210000</v>
      </c>
      <c r="AQ543" s="16"/>
      <c r="AR543" s="17" t="str">
        <f t="shared" si="7"/>
        <v>ARM64Op_fcvtnu_scalar_Double_precision_to_64_bit                </v>
      </c>
      <c r="AS543" s="17" t="str">
        <f t="shared" si="8"/>
        <v>//		ARM64Op_fcvtnu_scalar_Double_precision_to_64_bit,               	/* 0x9E210000	FCVTNU    	 */</v>
      </c>
      <c r="AT543" s="17" t="str">
        <f t="shared" si="9"/>
        <v>//		0x9E210000,	/* FCVTNU    	ARM64Op_fcvtnu_scalar_Double_precision_to_64_bit	 */</v>
      </c>
    </row>
    <row r="544" ht="12.75" customHeight="1">
      <c r="A544" s="8" t="s">
        <v>883</v>
      </c>
      <c r="B544" s="23" t="s">
        <v>63</v>
      </c>
      <c r="C544" s="9"/>
      <c r="D544" s="10"/>
      <c r="E544" s="19" t="s">
        <v>688</v>
      </c>
      <c r="F544" s="11" t="str">
        <f t="shared" si="6"/>
        <v>scalar_integer_64_bit_to_double_precision</v>
      </c>
      <c r="G544" s="11" t="s">
        <v>838</v>
      </c>
      <c r="H544" s="21" t="s">
        <v>711</v>
      </c>
      <c r="I544" s="21"/>
      <c r="J544" s="22" t="s">
        <v>0</v>
      </c>
      <c r="K544" s="33" t="s">
        <v>37</v>
      </c>
      <c r="L544" s="22" t="s">
        <v>37</v>
      </c>
      <c r="M544" s="33" t="s">
        <v>0</v>
      </c>
      <c r="N544" s="33" t="s">
        <v>0</v>
      </c>
      <c r="O544" s="33" t="s">
        <v>0</v>
      </c>
      <c r="P544" s="33" t="s">
        <v>0</v>
      </c>
      <c r="Q544" s="33" t="s">
        <v>37</v>
      </c>
      <c r="R544" s="22" t="s">
        <v>37</v>
      </c>
      <c r="S544" s="22" t="s">
        <v>0</v>
      </c>
      <c r="T544" s="33" t="s">
        <v>0</v>
      </c>
      <c r="U544" s="22" t="s">
        <v>37</v>
      </c>
      <c r="V544" s="22" t="s">
        <v>37</v>
      </c>
      <c r="W544" s="22" t="s">
        <v>37</v>
      </c>
      <c r="X544" s="22" t="s">
        <v>0</v>
      </c>
      <c r="Y544" s="22" t="s">
        <v>37</v>
      </c>
      <c r="Z544" s="33" t="s">
        <v>37</v>
      </c>
      <c r="AA544" s="33" t="s">
        <v>37</v>
      </c>
      <c r="AB544" s="33" t="s">
        <v>37</v>
      </c>
      <c r="AC544" s="33" t="s">
        <v>37</v>
      </c>
      <c r="AD544" s="33" t="s">
        <v>37</v>
      </c>
      <c r="AE544" s="33" t="s">
        <v>37</v>
      </c>
      <c r="AF544" s="34" t="s">
        <v>98</v>
      </c>
      <c r="AK544" s="22" t="s">
        <v>437</v>
      </c>
      <c r="AP544" s="15" t="str">
        <f t="shared" si="2"/>
        <v>0x9E620000</v>
      </c>
      <c r="AQ544" s="16"/>
      <c r="AR544" s="17" t="str">
        <f t="shared" si="7"/>
        <v>ARM64Op_scvtf_scalar_integer_64_bit_to_double_precision         </v>
      </c>
      <c r="AS544" s="17" t="str">
        <f t="shared" si="8"/>
        <v>//		ARM64Op_scvtf_scalar_integer_64_bit_to_double_precision,        	/* 0x9E620000	SCVTF     	 */</v>
      </c>
      <c r="AT544" s="17" t="str">
        <f t="shared" si="9"/>
        <v>//		0x9E620000,	/* SCVTF     	ARM64Op_scvtf_scalar_integer_64_bit_to_double_precision	 */</v>
      </c>
    </row>
    <row r="545" ht="12.75" customHeight="1">
      <c r="A545" s="8" t="s">
        <v>884</v>
      </c>
      <c r="B545" s="23" t="s">
        <v>63</v>
      </c>
      <c r="C545" s="9"/>
      <c r="D545" s="10"/>
      <c r="E545" s="19" t="s">
        <v>692</v>
      </c>
      <c r="F545" s="11" t="str">
        <f t="shared" si="6"/>
        <v>scalar_integer_64_bit_to_double_precision</v>
      </c>
      <c r="G545" s="11" t="s">
        <v>838</v>
      </c>
      <c r="H545" s="21" t="s">
        <v>711</v>
      </c>
      <c r="I545" s="21"/>
      <c r="J545" s="22" t="s">
        <v>0</v>
      </c>
      <c r="K545" s="33" t="s">
        <v>37</v>
      </c>
      <c r="L545" s="22" t="s">
        <v>37</v>
      </c>
      <c r="M545" s="33" t="s">
        <v>0</v>
      </c>
      <c r="N545" s="33" t="s">
        <v>0</v>
      </c>
      <c r="O545" s="33" t="s">
        <v>0</v>
      </c>
      <c r="P545" s="33" t="s">
        <v>0</v>
      </c>
      <c r="Q545" s="33" t="s">
        <v>37</v>
      </c>
      <c r="R545" s="22" t="s">
        <v>37</v>
      </c>
      <c r="S545" s="22" t="s">
        <v>0</v>
      </c>
      <c r="T545" s="33" t="s">
        <v>0</v>
      </c>
      <c r="U545" s="22" t="s">
        <v>37</v>
      </c>
      <c r="V545" s="22" t="s">
        <v>37</v>
      </c>
      <c r="W545" s="22" t="s">
        <v>37</v>
      </c>
      <c r="X545" s="22" t="s">
        <v>0</v>
      </c>
      <c r="Y545" s="22" t="s">
        <v>0</v>
      </c>
      <c r="Z545" s="33" t="s">
        <v>37</v>
      </c>
      <c r="AA545" s="33" t="s">
        <v>37</v>
      </c>
      <c r="AB545" s="33" t="s">
        <v>37</v>
      </c>
      <c r="AC545" s="33" t="s">
        <v>37</v>
      </c>
      <c r="AD545" s="33" t="s">
        <v>37</v>
      </c>
      <c r="AE545" s="33" t="s">
        <v>37</v>
      </c>
      <c r="AF545" s="34" t="s">
        <v>98</v>
      </c>
      <c r="AK545" s="22" t="s">
        <v>437</v>
      </c>
      <c r="AP545" s="15" t="str">
        <f t="shared" si="2"/>
        <v>0x9E630000</v>
      </c>
      <c r="AQ545" s="16"/>
      <c r="AR545" s="17" t="str">
        <f t="shared" si="7"/>
        <v>ARM64Op_ucvtf_scalar_integer_64_bit_to_double_precision         </v>
      </c>
      <c r="AS545" s="17" t="str">
        <f t="shared" si="8"/>
        <v>//		ARM64Op_ucvtf_scalar_integer_64_bit_to_double_precision,        	/* 0x9E630000	UCVTF     	 */</v>
      </c>
      <c r="AT545" s="17" t="str">
        <f t="shared" si="9"/>
        <v>//		0x9E630000,	/* UCVTF     	ARM64Op_ucvtf_scalar_integer_64_bit_to_double_precision	 */</v>
      </c>
    </row>
    <row r="546" ht="12.75" customHeight="1">
      <c r="A546" s="3" t="s">
        <v>885</v>
      </c>
      <c r="B546" s="23" t="s">
        <v>63</v>
      </c>
      <c r="C546" s="9"/>
      <c r="D546" s="10"/>
      <c r="E546" s="19" t="s">
        <v>841</v>
      </c>
      <c r="F546" s="11" t="str">
        <f t="shared" si="6"/>
        <v>scalar_Double_precision_to_64_bit</v>
      </c>
      <c r="G546" s="11" t="s">
        <v>731</v>
      </c>
      <c r="H546" s="21" t="s">
        <v>714</v>
      </c>
      <c r="I546" s="21"/>
      <c r="J546" s="22" t="s">
        <v>0</v>
      </c>
      <c r="K546" s="33" t="s">
        <v>37</v>
      </c>
      <c r="L546" s="22" t="s">
        <v>37</v>
      </c>
      <c r="M546" s="33" t="s">
        <v>0</v>
      </c>
      <c r="N546" s="33" t="s">
        <v>0</v>
      </c>
      <c r="O546" s="33" t="s">
        <v>0</v>
      </c>
      <c r="P546" s="33" t="s">
        <v>0</v>
      </c>
      <c r="Q546" s="33" t="s">
        <v>37</v>
      </c>
      <c r="R546" s="22" t="s">
        <v>37</v>
      </c>
      <c r="S546" s="22" t="s">
        <v>0</v>
      </c>
      <c r="T546" s="33" t="s">
        <v>0</v>
      </c>
      <c r="U546" s="22" t="s">
        <v>37</v>
      </c>
      <c r="V546" s="22" t="s">
        <v>37</v>
      </c>
      <c r="W546" s="22" t="s">
        <v>0</v>
      </c>
      <c r="X546" s="22" t="s">
        <v>37</v>
      </c>
      <c r="Y546" s="22" t="s">
        <v>37</v>
      </c>
      <c r="Z546" s="33" t="s">
        <v>37</v>
      </c>
      <c r="AA546" s="33" t="s">
        <v>37</v>
      </c>
      <c r="AB546" s="33" t="s">
        <v>37</v>
      </c>
      <c r="AC546" s="33" t="s">
        <v>37</v>
      </c>
      <c r="AD546" s="33" t="s">
        <v>37</v>
      </c>
      <c r="AE546" s="33" t="s">
        <v>37</v>
      </c>
      <c r="AF546" s="34" t="s">
        <v>98</v>
      </c>
      <c r="AK546" s="22" t="s">
        <v>437</v>
      </c>
      <c r="AP546" s="15" t="str">
        <f t="shared" si="2"/>
        <v>0x9E640000</v>
      </c>
      <c r="AQ546" s="16"/>
      <c r="AR546" s="17" t="str">
        <f t="shared" si="7"/>
        <v>ARM64Op_fcvtas_scalar_Double_precision_to_64_bit                </v>
      </c>
      <c r="AS546" s="17" t="str">
        <f t="shared" si="8"/>
        <v>//		ARM64Op_fcvtas_scalar_Double_precision_to_64_bit,               	/* 0x9E640000	FCVTAS    	 */</v>
      </c>
      <c r="AT546" s="17" t="str">
        <f t="shared" si="9"/>
        <v>//		0x9E640000,	/* FCVTAS    	ARM64Op_fcvtas_scalar_Double_precision_to_64_bit	 */</v>
      </c>
    </row>
    <row r="547" ht="12.75" customHeight="1">
      <c r="A547" s="3" t="s">
        <v>886</v>
      </c>
      <c r="B547" s="23" t="s">
        <v>63</v>
      </c>
      <c r="C547" s="9"/>
      <c r="D547" s="10"/>
      <c r="E547" s="19" t="s">
        <v>843</v>
      </c>
      <c r="F547" s="11" t="str">
        <f t="shared" si="6"/>
        <v>scalar_Double_precision_to_64_bit</v>
      </c>
      <c r="G547" s="11" t="s">
        <v>731</v>
      </c>
      <c r="H547" s="21" t="s">
        <v>714</v>
      </c>
      <c r="I547" s="21"/>
      <c r="J547" s="22" t="s">
        <v>0</v>
      </c>
      <c r="K547" s="33" t="s">
        <v>37</v>
      </c>
      <c r="L547" s="22" t="s">
        <v>37</v>
      </c>
      <c r="M547" s="33" t="s">
        <v>0</v>
      </c>
      <c r="N547" s="33" t="s">
        <v>0</v>
      </c>
      <c r="O547" s="33" t="s">
        <v>0</v>
      </c>
      <c r="P547" s="33" t="s">
        <v>0</v>
      </c>
      <c r="Q547" s="33" t="s">
        <v>37</v>
      </c>
      <c r="R547" s="22" t="s">
        <v>37</v>
      </c>
      <c r="S547" s="22" t="s">
        <v>0</v>
      </c>
      <c r="T547" s="33" t="s">
        <v>0</v>
      </c>
      <c r="U547" s="22" t="s">
        <v>37</v>
      </c>
      <c r="V547" s="22" t="s">
        <v>37</v>
      </c>
      <c r="W547" s="22" t="s">
        <v>0</v>
      </c>
      <c r="X547" s="22" t="s">
        <v>37</v>
      </c>
      <c r="Y547" s="22" t="s">
        <v>0</v>
      </c>
      <c r="Z547" s="33" t="s">
        <v>37</v>
      </c>
      <c r="AA547" s="33" t="s">
        <v>37</v>
      </c>
      <c r="AB547" s="33" t="s">
        <v>37</v>
      </c>
      <c r="AC547" s="33" t="s">
        <v>37</v>
      </c>
      <c r="AD547" s="33" t="s">
        <v>37</v>
      </c>
      <c r="AE547" s="33" t="s">
        <v>37</v>
      </c>
      <c r="AF547" s="34" t="s">
        <v>98</v>
      </c>
      <c r="AK547" s="22" t="s">
        <v>437</v>
      </c>
      <c r="AP547" s="15" t="str">
        <f t="shared" si="2"/>
        <v>0x9E650000</v>
      </c>
      <c r="AQ547" s="16"/>
      <c r="AR547" s="17" t="str">
        <f t="shared" si="7"/>
        <v>ARM64Op_fcvtau_scalar_Double_precision_to_64_bit                </v>
      </c>
      <c r="AS547" s="17" t="str">
        <f t="shared" si="8"/>
        <v>//		ARM64Op_fcvtau_scalar_Double_precision_to_64_bit,               	/* 0x9E650000	FCVTAU    	 */</v>
      </c>
      <c r="AT547" s="17" t="str">
        <f t="shared" si="9"/>
        <v>//		0x9E650000,	/* FCVTAU    	ARM64Op_fcvtau_scalar_Double_precision_to_64_bit	 */</v>
      </c>
    </row>
    <row r="548" ht="12.75" customHeight="1">
      <c r="A548" s="8" t="s">
        <v>887</v>
      </c>
      <c r="B548" s="23" t="s">
        <v>63</v>
      </c>
      <c r="C548" s="9"/>
      <c r="D548" s="10"/>
      <c r="E548" s="19" t="s">
        <v>766</v>
      </c>
      <c r="F548" s="11" t="str">
        <f t="shared" si="6"/>
        <v>general_Double_precision_to_64_bit</v>
      </c>
      <c r="G548" s="11" t="s">
        <v>845</v>
      </c>
      <c r="H548" s="21" t="s">
        <v>714</v>
      </c>
      <c r="I548" s="21"/>
      <c r="J548" s="22" t="s">
        <v>0</v>
      </c>
      <c r="K548" s="33" t="s">
        <v>37</v>
      </c>
      <c r="L548" s="22" t="s">
        <v>37</v>
      </c>
      <c r="M548" s="33" t="s">
        <v>0</v>
      </c>
      <c r="N548" s="33" t="s">
        <v>0</v>
      </c>
      <c r="O548" s="33" t="s">
        <v>0</v>
      </c>
      <c r="P548" s="33" t="s">
        <v>0</v>
      </c>
      <c r="Q548" s="33" t="s">
        <v>37</v>
      </c>
      <c r="R548" s="22" t="s">
        <v>37</v>
      </c>
      <c r="S548" s="22" t="s">
        <v>0</v>
      </c>
      <c r="T548" s="33" t="s">
        <v>0</v>
      </c>
      <c r="U548" s="22" t="s">
        <v>37</v>
      </c>
      <c r="V548" s="22" t="s">
        <v>37</v>
      </c>
      <c r="W548" s="22" t="s">
        <v>0</v>
      </c>
      <c r="X548" s="22" t="s">
        <v>0</v>
      </c>
      <c r="Y548" s="22" t="s">
        <v>37</v>
      </c>
      <c r="Z548" s="33" t="s">
        <v>37</v>
      </c>
      <c r="AA548" s="33" t="s">
        <v>37</v>
      </c>
      <c r="AB548" s="33" t="s">
        <v>37</v>
      </c>
      <c r="AC548" s="33" t="s">
        <v>37</v>
      </c>
      <c r="AD548" s="33" t="s">
        <v>37</v>
      </c>
      <c r="AE548" s="33" t="s">
        <v>37</v>
      </c>
      <c r="AF548" s="34" t="s">
        <v>98</v>
      </c>
      <c r="AK548" s="22" t="s">
        <v>437</v>
      </c>
      <c r="AP548" s="15" t="str">
        <f t="shared" si="2"/>
        <v>0x9E660000</v>
      </c>
      <c r="AQ548" s="16"/>
      <c r="AR548" s="17" t="str">
        <f t="shared" si="7"/>
        <v>ARM64Op_fmov_general_Double_precision_to_64_bit                 </v>
      </c>
      <c r="AS548" s="17" t="str">
        <f t="shared" si="8"/>
        <v>//		ARM64Op_fmov_general_Double_precision_to_64_bit,                	/* 0x9E660000	FMOV      	 */</v>
      </c>
      <c r="AT548" s="17" t="str">
        <f t="shared" si="9"/>
        <v>//		0x9E660000,	/* FMOV      	ARM64Op_fmov_general_Double_precision_to_64_bit	 */</v>
      </c>
    </row>
    <row r="549" ht="12.75" customHeight="1">
      <c r="A549" s="8" t="s">
        <v>888</v>
      </c>
      <c r="B549" s="23" t="s">
        <v>63</v>
      </c>
      <c r="C549" s="9"/>
      <c r="D549" s="10"/>
      <c r="E549" s="19" t="s">
        <v>766</v>
      </c>
      <c r="F549" s="11" t="str">
        <f t="shared" si="6"/>
        <v>general_64_bit_to_double_precision</v>
      </c>
      <c r="G549" s="11" t="s">
        <v>845</v>
      </c>
      <c r="H549" s="21" t="s">
        <v>711</v>
      </c>
      <c r="I549" s="21"/>
      <c r="J549" s="22" t="s">
        <v>0</v>
      </c>
      <c r="K549" s="33" t="s">
        <v>37</v>
      </c>
      <c r="L549" s="22" t="s">
        <v>37</v>
      </c>
      <c r="M549" s="33" t="s">
        <v>0</v>
      </c>
      <c r="N549" s="33" t="s">
        <v>0</v>
      </c>
      <c r="O549" s="33" t="s">
        <v>0</v>
      </c>
      <c r="P549" s="33" t="s">
        <v>0</v>
      </c>
      <c r="Q549" s="33" t="s">
        <v>37</v>
      </c>
      <c r="R549" s="22" t="s">
        <v>37</v>
      </c>
      <c r="S549" s="22" t="s">
        <v>0</v>
      </c>
      <c r="T549" s="33" t="s">
        <v>0</v>
      </c>
      <c r="U549" s="22" t="s">
        <v>37</v>
      </c>
      <c r="V549" s="22" t="s">
        <v>37</v>
      </c>
      <c r="W549" s="22" t="s">
        <v>0</v>
      </c>
      <c r="X549" s="22" t="s">
        <v>0</v>
      </c>
      <c r="Y549" s="22" t="s">
        <v>0</v>
      </c>
      <c r="Z549" s="33" t="s">
        <v>37</v>
      </c>
      <c r="AA549" s="33" t="s">
        <v>37</v>
      </c>
      <c r="AB549" s="33" t="s">
        <v>37</v>
      </c>
      <c r="AC549" s="33" t="s">
        <v>37</v>
      </c>
      <c r="AD549" s="33" t="s">
        <v>37</v>
      </c>
      <c r="AE549" s="33" t="s">
        <v>37</v>
      </c>
      <c r="AF549" s="34" t="s">
        <v>98</v>
      </c>
      <c r="AK549" s="22" t="s">
        <v>437</v>
      </c>
      <c r="AP549" s="15" t="str">
        <f t="shared" si="2"/>
        <v>0x9E670000</v>
      </c>
      <c r="AQ549" s="16"/>
      <c r="AR549" s="17" t="str">
        <f t="shared" si="7"/>
        <v>ARM64Op_fmov_general_64_bit_to_double_precision                 </v>
      </c>
      <c r="AS549" s="17" t="str">
        <f t="shared" si="8"/>
        <v>//		ARM64Op_fmov_general_64_bit_to_double_precision,                	/* 0x9E670000	FMOV      	 */</v>
      </c>
      <c r="AT549" s="17" t="str">
        <f t="shared" si="9"/>
        <v>//		0x9E670000,	/* FMOV      	ARM64Op_fmov_general_64_bit_to_double_precision	 */</v>
      </c>
    </row>
    <row r="550" ht="12.75" customHeight="1">
      <c r="A550" s="3" t="s">
        <v>889</v>
      </c>
      <c r="B550" s="23" t="s">
        <v>63</v>
      </c>
      <c r="C550" s="9"/>
      <c r="D550" s="10"/>
      <c r="E550" s="19" t="s">
        <v>848</v>
      </c>
      <c r="F550" s="11" t="str">
        <f t="shared" si="6"/>
        <v>scalar_Double_precision_to_64_bit</v>
      </c>
      <c r="G550" s="11" t="s">
        <v>731</v>
      </c>
      <c r="H550" s="21" t="s">
        <v>714</v>
      </c>
      <c r="I550" s="21"/>
      <c r="J550" s="22" t="s">
        <v>0</v>
      </c>
      <c r="K550" s="33" t="s">
        <v>37</v>
      </c>
      <c r="L550" s="22" t="s">
        <v>37</v>
      </c>
      <c r="M550" s="33" t="s">
        <v>0</v>
      </c>
      <c r="N550" s="33" t="s">
        <v>0</v>
      </c>
      <c r="O550" s="33" t="s">
        <v>0</v>
      </c>
      <c r="P550" s="33" t="s">
        <v>0</v>
      </c>
      <c r="Q550" s="33" t="s">
        <v>37</v>
      </c>
      <c r="R550" s="22" t="s">
        <v>37</v>
      </c>
      <c r="S550" s="22" t="s">
        <v>0</v>
      </c>
      <c r="T550" s="33" t="s">
        <v>0</v>
      </c>
      <c r="U550" s="22" t="s">
        <v>37</v>
      </c>
      <c r="V550" s="22" t="s">
        <v>0</v>
      </c>
      <c r="W550" s="22" t="s">
        <v>37</v>
      </c>
      <c r="X550" s="22" t="s">
        <v>37</v>
      </c>
      <c r="Y550" s="22" t="s">
        <v>37</v>
      </c>
      <c r="Z550" s="33" t="s">
        <v>37</v>
      </c>
      <c r="AA550" s="33" t="s">
        <v>37</v>
      </c>
      <c r="AB550" s="33" t="s">
        <v>37</v>
      </c>
      <c r="AC550" s="33" t="s">
        <v>37</v>
      </c>
      <c r="AD550" s="33" t="s">
        <v>37</v>
      </c>
      <c r="AE550" s="33" t="s">
        <v>37</v>
      </c>
      <c r="AF550" s="34" t="s">
        <v>98</v>
      </c>
      <c r="AK550" s="22" t="s">
        <v>437</v>
      </c>
      <c r="AP550" s="15" t="str">
        <f t="shared" si="2"/>
        <v>0x9E680000</v>
      </c>
      <c r="AQ550" s="16"/>
      <c r="AR550" s="17" t="str">
        <f t="shared" si="7"/>
        <v>ARM64Op_fcvtps_scalar_Double_precision_to_64_bit                </v>
      </c>
      <c r="AS550" s="17" t="str">
        <f t="shared" si="8"/>
        <v>//		ARM64Op_fcvtps_scalar_Double_precision_to_64_bit,               	/* 0x9E680000	FCVTPS    	 */</v>
      </c>
      <c r="AT550" s="17" t="str">
        <f t="shared" si="9"/>
        <v>//		0x9E680000,	/* FCVTPS    	ARM64Op_fcvtps_scalar_Double_precision_to_64_bit	 */</v>
      </c>
    </row>
    <row r="551" ht="12.75" customHeight="1">
      <c r="A551" s="8" t="s">
        <v>890</v>
      </c>
      <c r="B551" s="23" t="s">
        <v>63</v>
      </c>
      <c r="C551" s="9"/>
      <c r="D551" s="10"/>
      <c r="E551" s="19" t="s">
        <v>850</v>
      </c>
      <c r="F551" s="11" t="str">
        <f t="shared" si="6"/>
        <v>scalar_Double_precision_to_64_bit</v>
      </c>
      <c r="G551" s="11" t="s">
        <v>731</v>
      </c>
      <c r="H551" s="21" t="s">
        <v>714</v>
      </c>
      <c r="I551" s="21"/>
      <c r="J551" s="22" t="s">
        <v>0</v>
      </c>
      <c r="K551" s="33" t="s">
        <v>37</v>
      </c>
      <c r="L551" s="22" t="s">
        <v>37</v>
      </c>
      <c r="M551" s="33" t="s">
        <v>0</v>
      </c>
      <c r="N551" s="33" t="s">
        <v>0</v>
      </c>
      <c r="O551" s="33" t="s">
        <v>0</v>
      </c>
      <c r="P551" s="33" t="s">
        <v>0</v>
      </c>
      <c r="Q551" s="33" t="s">
        <v>37</v>
      </c>
      <c r="R551" s="22" t="s">
        <v>37</v>
      </c>
      <c r="S551" s="22" t="s">
        <v>0</v>
      </c>
      <c r="T551" s="33" t="s">
        <v>0</v>
      </c>
      <c r="U551" s="22" t="s">
        <v>37</v>
      </c>
      <c r="V551" s="22" t="s">
        <v>0</v>
      </c>
      <c r="W551" s="22" t="s">
        <v>37</v>
      </c>
      <c r="X551" s="22" t="s">
        <v>37</v>
      </c>
      <c r="Y551" s="22" t="s">
        <v>0</v>
      </c>
      <c r="Z551" s="33" t="s">
        <v>37</v>
      </c>
      <c r="AA551" s="33" t="s">
        <v>37</v>
      </c>
      <c r="AB551" s="33" t="s">
        <v>37</v>
      </c>
      <c r="AC551" s="33" t="s">
        <v>37</v>
      </c>
      <c r="AD551" s="33" t="s">
        <v>37</v>
      </c>
      <c r="AE551" s="33" t="s">
        <v>37</v>
      </c>
      <c r="AF551" s="34" t="s">
        <v>98</v>
      </c>
      <c r="AK551" s="22" t="s">
        <v>437</v>
      </c>
      <c r="AP551" s="15" t="str">
        <f t="shared" si="2"/>
        <v>0x9E690000</v>
      </c>
      <c r="AQ551" s="16"/>
      <c r="AR551" s="17" t="str">
        <f t="shared" si="7"/>
        <v>ARM64Op_fcvtpu_scalar_Double_precision_to_64_bit                </v>
      </c>
      <c r="AS551" s="17" t="str">
        <f t="shared" si="8"/>
        <v>//		ARM64Op_fcvtpu_scalar_Double_precision_to_64_bit,               	/* 0x9E690000	FCVTPU    	 */</v>
      </c>
      <c r="AT551" s="17" t="str">
        <f t="shared" si="9"/>
        <v>//		0x9E690000,	/* FCVTPU    	ARM64Op_fcvtpu_scalar_Double_precision_to_64_bit	 */</v>
      </c>
    </row>
    <row r="552" ht="12.75" customHeight="1">
      <c r="A552" s="8" t="s">
        <v>891</v>
      </c>
      <c r="B552" s="23" t="s">
        <v>63</v>
      </c>
      <c r="C552" s="9"/>
      <c r="D552" s="10"/>
      <c r="E552" s="19" t="s">
        <v>852</v>
      </c>
      <c r="F552" s="11" t="str">
        <f t="shared" si="6"/>
        <v>scalar_Double_precision_to_64_bit</v>
      </c>
      <c r="G552" s="11" t="s">
        <v>731</v>
      </c>
      <c r="H552" s="21" t="s">
        <v>714</v>
      </c>
      <c r="I552" s="21"/>
      <c r="J552" s="22" t="s">
        <v>0</v>
      </c>
      <c r="K552" s="33" t="s">
        <v>37</v>
      </c>
      <c r="L552" s="22" t="s">
        <v>37</v>
      </c>
      <c r="M552" s="33" t="s">
        <v>0</v>
      </c>
      <c r="N552" s="33" t="s">
        <v>0</v>
      </c>
      <c r="O552" s="33" t="s">
        <v>0</v>
      </c>
      <c r="P552" s="33" t="s">
        <v>0</v>
      </c>
      <c r="Q552" s="33" t="s">
        <v>37</v>
      </c>
      <c r="R552" s="22" t="s">
        <v>37</v>
      </c>
      <c r="S552" s="22" t="s">
        <v>0</v>
      </c>
      <c r="T552" s="33" t="s">
        <v>0</v>
      </c>
      <c r="U552" s="22" t="s">
        <v>0</v>
      </c>
      <c r="V552" s="22" t="s">
        <v>37</v>
      </c>
      <c r="W552" s="22" t="s">
        <v>37</v>
      </c>
      <c r="X552" s="22" t="s">
        <v>37</v>
      </c>
      <c r="Y552" s="22" t="s">
        <v>37</v>
      </c>
      <c r="Z552" s="33" t="s">
        <v>37</v>
      </c>
      <c r="AA552" s="33" t="s">
        <v>37</v>
      </c>
      <c r="AB552" s="33" t="s">
        <v>37</v>
      </c>
      <c r="AC552" s="33" t="s">
        <v>37</v>
      </c>
      <c r="AD552" s="33" t="s">
        <v>37</v>
      </c>
      <c r="AE552" s="33" t="s">
        <v>37</v>
      </c>
      <c r="AF552" s="34" t="s">
        <v>98</v>
      </c>
      <c r="AK552" s="22" t="s">
        <v>437</v>
      </c>
      <c r="AP552" s="15" t="str">
        <f t="shared" si="2"/>
        <v>0x9E700000</v>
      </c>
      <c r="AQ552" s="16"/>
      <c r="AR552" s="17" t="str">
        <f t="shared" si="7"/>
        <v>ARM64Op_fcvtms_scalar_Double_precision_to_64_bit                </v>
      </c>
      <c r="AS552" s="17" t="str">
        <f t="shared" si="8"/>
        <v>//		ARM64Op_fcvtms_scalar_Double_precision_to_64_bit,               	/* 0x9E700000	FCVTMS    	 */</v>
      </c>
      <c r="AT552" s="17" t="str">
        <f t="shared" si="9"/>
        <v>//		0x9E700000,	/* FCVTMS    	ARM64Op_fcvtms_scalar_Double_precision_to_64_bit	 */</v>
      </c>
    </row>
    <row r="553" ht="12.75" customHeight="1">
      <c r="A553" s="3" t="s">
        <v>892</v>
      </c>
      <c r="B553" s="23" t="s">
        <v>63</v>
      </c>
      <c r="C553" s="9"/>
      <c r="D553" s="10"/>
      <c r="E553" s="19" t="s">
        <v>854</v>
      </c>
      <c r="F553" s="11" t="str">
        <f t="shared" si="6"/>
        <v>scalar_Double_precision_to_64_bit</v>
      </c>
      <c r="G553" s="11" t="s">
        <v>731</v>
      </c>
      <c r="H553" s="21" t="s">
        <v>714</v>
      </c>
      <c r="I553" s="21"/>
      <c r="J553" s="22" t="s">
        <v>0</v>
      </c>
      <c r="K553" s="33" t="s">
        <v>37</v>
      </c>
      <c r="L553" s="22" t="s">
        <v>37</v>
      </c>
      <c r="M553" s="33" t="s">
        <v>0</v>
      </c>
      <c r="N553" s="33" t="s">
        <v>0</v>
      </c>
      <c r="O553" s="33" t="s">
        <v>0</v>
      </c>
      <c r="P553" s="33" t="s">
        <v>0</v>
      </c>
      <c r="Q553" s="33" t="s">
        <v>37</v>
      </c>
      <c r="R553" s="22" t="s">
        <v>37</v>
      </c>
      <c r="S553" s="22" t="s">
        <v>0</v>
      </c>
      <c r="T553" s="33" t="s">
        <v>0</v>
      </c>
      <c r="U553" s="22" t="s">
        <v>0</v>
      </c>
      <c r="V553" s="22" t="s">
        <v>37</v>
      </c>
      <c r="W553" s="22" t="s">
        <v>37</v>
      </c>
      <c r="X553" s="22" t="s">
        <v>37</v>
      </c>
      <c r="Y553" s="22" t="s">
        <v>0</v>
      </c>
      <c r="Z553" s="33" t="s">
        <v>37</v>
      </c>
      <c r="AA553" s="33" t="s">
        <v>37</v>
      </c>
      <c r="AB553" s="33" t="s">
        <v>37</v>
      </c>
      <c r="AC553" s="33" t="s">
        <v>37</v>
      </c>
      <c r="AD553" s="33" t="s">
        <v>37</v>
      </c>
      <c r="AE553" s="33" t="s">
        <v>37</v>
      </c>
      <c r="AF553" s="34" t="s">
        <v>98</v>
      </c>
      <c r="AK553" s="22" t="s">
        <v>437</v>
      </c>
      <c r="AP553" s="15" t="str">
        <f t="shared" si="2"/>
        <v>0x9E710000</v>
      </c>
      <c r="AQ553" s="16"/>
      <c r="AR553" s="17" t="str">
        <f t="shared" si="7"/>
        <v>ARM64Op_fcvtmu_scalar_Double_precision_to_64_bit                </v>
      </c>
      <c r="AS553" s="17" t="str">
        <f t="shared" si="8"/>
        <v>//		ARM64Op_fcvtmu_scalar_Double_precision_to_64_bit,               	/* 0x9E710000	FCVTMU    	 */</v>
      </c>
      <c r="AT553" s="17" t="str">
        <f t="shared" si="9"/>
        <v>//		0x9E710000,	/* FCVTMU    	ARM64Op_fcvtmu_scalar_Double_precision_to_64_bit	 */</v>
      </c>
    </row>
    <row r="554" ht="12.75" customHeight="1">
      <c r="A554" s="3" t="s">
        <v>893</v>
      </c>
      <c r="B554" s="23" t="s">
        <v>63</v>
      </c>
      <c r="C554" s="9"/>
      <c r="D554" s="10"/>
      <c r="E554" s="19" t="s">
        <v>694</v>
      </c>
      <c r="F554" s="11" t="str">
        <f t="shared" si="6"/>
        <v>scalar_integer_Double_precision_to_64_bit</v>
      </c>
      <c r="G554" s="11" t="s">
        <v>838</v>
      </c>
      <c r="H554" s="21" t="s">
        <v>714</v>
      </c>
      <c r="I554" s="21"/>
      <c r="J554" s="22" t="s">
        <v>0</v>
      </c>
      <c r="K554" s="33" t="s">
        <v>37</v>
      </c>
      <c r="L554" s="22" t="s">
        <v>37</v>
      </c>
      <c r="M554" s="33" t="s">
        <v>0</v>
      </c>
      <c r="N554" s="33" t="s">
        <v>0</v>
      </c>
      <c r="O554" s="33" t="s">
        <v>0</v>
      </c>
      <c r="P554" s="33" t="s">
        <v>0</v>
      </c>
      <c r="Q554" s="33" t="s">
        <v>37</v>
      </c>
      <c r="R554" s="22" t="s">
        <v>37</v>
      </c>
      <c r="S554" s="22" t="s">
        <v>0</v>
      </c>
      <c r="T554" s="33" t="s">
        <v>0</v>
      </c>
      <c r="U554" s="22" t="s">
        <v>0</v>
      </c>
      <c r="V554" s="22" t="s">
        <v>0</v>
      </c>
      <c r="W554" s="22" t="s">
        <v>37</v>
      </c>
      <c r="X554" s="22" t="s">
        <v>37</v>
      </c>
      <c r="Y554" s="22" t="s">
        <v>37</v>
      </c>
      <c r="Z554" s="33" t="s">
        <v>37</v>
      </c>
      <c r="AA554" s="33" t="s">
        <v>37</v>
      </c>
      <c r="AB554" s="33" t="s">
        <v>37</v>
      </c>
      <c r="AC554" s="33" t="s">
        <v>37</v>
      </c>
      <c r="AD554" s="33" t="s">
        <v>37</v>
      </c>
      <c r="AE554" s="33" t="s">
        <v>37</v>
      </c>
      <c r="AF554" s="34" t="s">
        <v>98</v>
      </c>
      <c r="AK554" s="22" t="s">
        <v>437</v>
      </c>
      <c r="AP554" s="15" t="str">
        <f t="shared" si="2"/>
        <v>0x9E780000</v>
      </c>
      <c r="AQ554" s="16"/>
      <c r="AR554" s="17" t="str">
        <f t="shared" si="7"/>
        <v>ARM64Op_fcvtzs_scalar_integer_Double_precision_to_64_bit        </v>
      </c>
      <c r="AS554" s="17" t="str">
        <f t="shared" si="8"/>
        <v>//		ARM64Op_fcvtzs_scalar_integer_Double_precision_to_64_bit,       	/* 0x9E780000	FCVTZS    	 */</v>
      </c>
      <c r="AT554" s="17" t="str">
        <f t="shared" si="9"/>
        <v>//		0x9E780000,	/* FCVTZS    	ARM64Op_fcvtzs_scalar_integer_Double_precision_to_64_bit	 */</v>
      </c>
    </row>
    <row r="555" ht="12.75" customHeight="1">
      <c r="A555" s="8" t="s">
        <v>894</v>
      </c>
      <c r="B555" s="23" t="s">
        <v>63</v>
      </c>
      <c r="C555" s="9"/>
      <c r="D555" s="10"/>
      <c r="E555" s="19" t="s">
        <v>697</v>
      </c>
      <c r="F555" s="11" t="str">
        <f t="shared" si="6"/>
        <v>scalar_integer_Double_precision_to_64_bit</v>
      </c>
      <c r="G555" s="11" t="s">
        <v>838</v>
      </c>
      <c r="H555" s="21" t="s">
        <v>714</v>
      </c>
      <c r="I555" s="21"/>
      <c r="J555" s="22" t="s">
        <v>0</v>
      </c>
      <c r="K555" s="33" t="s">
        <v>37</v>
      </c>
      <c r="L555" s="22" t="s">
        <v>37</v>
      </c>
      <c r="M555" s="33" t="s">
        <v>0</v>
      </c>
      <c r="N555" s="33" t="s">
        <v>0</v>
      </c>
      <c r="O555" s="33" t="s">
        <v>0</v>
      </c>
      <c r="P555" s="33" t="s">
        <v>0</v>
      </c>
      <c r="Q555" s="33" t="s">
        <v>37</v>
      </c>
      <c r="R555" s="22" t="s">
        <v>37</v>
      </c>
      <c r="S555" s="22" t="s">
        <v>0</v>
      </c>
      <c r="T555" s="33" t="s">
        <v>0</v>
      </c>
      <c r="U555" s="22" t="s">
        <v>0</v>
      </c>
      <c r="V555" s="22" t="s">
        <v>0</v>
      </c>
      <c r="W555" s="22" t="s">
        <v>37</v>
      </c>
      <c r="X555" s="22" t="s">
        <v>37</v>
      </c>
      <c r="Y555" s="22" t="s">
        <v>0</v>
      </c>
      <c r="Z555" s="33" t="s">
        <v>37</v>
      </c>
      <c r="AA555" s="33" t="s">
        <v>37</v>
      </c>
      <c r="AB555" s="33" t="s">
        <v>37</v>
      </c>
      <c r="AC555" s="33" t="s">
        <v>37</v>
      </c>
      <c r="AD555" s="33" t="s">
        <v>37</v>
      </c>
      <c r="AE555" s="33" t="s">
        <v>37</v>
      </c>
      <c r="AF555" s="34" t="s">
        <v>98</v>
      </c>
      <c r="AK555" s="22" t="s">
        <v>437</v>
      </c>
      <c r="AP555" s="15" t="str">
        <f t="shared" si="2"/>
        <v>0x9E790000</v>
      </c>
      <c r="AQ555" s="16"/>
      <c r="AR555" s="17" t="str">
        <f t="shared" si="7"/>
        <v>ARM64Op_fcvtzu_scalar_integer_Double_precision_to_64_bit        </v>
      </c>
      <c r="AS555" s="17" t="str">
        <f t="shared" si="8"/>
        <v>//		ARM64Op_fcvtzu_scalar_integer_Double_precision_to_64_bit,       	/* 0x9E790000	FCVTZU    	 */</v>
      </c>
      <c r="AT555" s="17" t="str">
        <f t="shared" si="9"/>
        <v>//		0x9E790000,	/* FCVTZU    	ARM64Op_fcvtzu_scalar_integer_Double_precision_to_64_bit	 */</v>
      </c>
    </row>
    <row r="556" ht="12.75" customHeight="1">
      <c r="A556" s="8" t="s">
        <v>895</v>
      </c>
      <c r="B556" s="23" t="s">
        <v>63</v>
      </c>
      <c r="C556" s="9"/>
      <c r="D556" s="10"/>
      <c r="E556" s="19" t="s">
        <v>766</v>
      </c>
      <c r="F556" s="11" t="str">
        <f t="shared" si="6"/>
        <v>general_Top_half_of_128_bit_to_64_bit</v>
      </c>
      <c r="G556" s="11" t="s">
        <v>845</v>
      </c>
      <c r="H556" s="21" t="s">
        <v>896</v>
      </c>
      <c r="I556" s="21"/>
      <c r="J556" s="22" t="s">
        <v>0</v>
      </c>
      <c r="K556" s="33" t="s">
        <v>37</v>
      </c>
      <c r="L556" s="22" t="s">
        <v>37</v>
      </c>
      <c r="M556" s="33" t="s">
        <v>0</v>
      </c>
      <c r="N556" s="33" t="s">
        <v>0</v>
      </c>
      <c r="O556" s="33" t="s">
        <v>0</v>
      </c>
      <c r="P556" s="33" t="s">
        <v>0</v>
      </c>
      <c r="Q556" s="33" t="s">
        <v>37</v>
      </c>
      <c r="R556" s="22" t="s">
        <v>0</v>
      </c>
      <c r="S556" s="22" t="s">
        <v>37</v>
      </c>
      <c r="T556" s="33" t="s">
        <v>0</v>
      </c>
      <c r="U556" s="22" t="s">
        <v>37</v>
      </c>
      <c r="V556" s="22" t="s">
        <v>0</v>
      </c>
      <c r="W556" s="22" t="s">
        <v>0</v>
      </c>
      <c r="X556" s="22" t="s">
        <v>0</v>
      </c>
      <c r="Y556" s="22" t="s">
        <v>37</v>
      </c>
      <c r="Z556" s="33" t="s">
        <v>37</v>
      </c>
      <c r="AA556" s="33" t="s">
        <v>37</v>
      </c>
      <c r="AB556" s="33" t="s">
        <v>37</v>
      </c>
      <c r="AC556" s="33" t="s">
        <v>37</v>
      </c>
      <c r="AD556" s="33" t="s">
        <v>37</v>
      </c>
      <c r="AE556" s="33" t="s">
        <v>37</v>
      </c>
      <c r="AF556" s="34" t="s">
        <v>98</v>
      </c>
      <c r="AK556" s="22" t="s">
        <v>437</v>
      </c>
      <c r="AP556" s="15" t="str">
        <f t="shared" si="2"/>
        <v>0x9EAE0000</v>
      </c>
      <c r="AQ556" s="16"/>
      <c r="AR556" s="17" t="str">
        <f t="shared" si="7"/>
        <v>ARM64Op_fmov_general_Top_half_of_128_bit_to_64_bit              </v>
      </c>
      <c r="AS556" s="17" t="str">
        <f t="shared" si="8"/>
        <v>//		ARM64Op_fmov_general_Top_half_of_128_bit_to_64_bit,             	/* 0x9EAE0000	FMOV      	 */</v>
      </c>
      <c r="AT556" s="17" t="str">
        <f t="shared" si="9"/>
        <v>//		0x9EAE0000,	/* FMOV      	ARM64Op_fmov_general_Top_half_of_128_bit_to_64_bit	 */</v>
      </c>
    </row>
    <row r="557" ht="12.75" customHeight="1">
      <c r="A557" s="3" t="s">
        <v>897</v>
      </c>
      <c r="B557" s="23" t="s">
        <v>63</v>
      </c>
      <c r="C557" s="9"/>
      <c r="D557" s="10"/>
      <c r="E557" s="19" t="s">
        <v>766</v>
      </c>
      <c r="F557" s="11" t="str">
        <f t="shared" si="6"/>
        <v>general_64_bit_to_top_half_of_128_bit</v>
      </c>
      <c r="G557" s="11" t="s">
        <v>845</v>
      </c>
      <c r="H557" s="21" t="s">
        <v>898</v>
      </c>
      <c r="I557" s="21"/>
      <c r="J557" s="22" t="s">
        <v>0</v>
      </c>
      <c r="K557" s="33" t="s">
        <v>37</v>
      </c>
      <c r="L557" s="22" t="s">
        <v>37</v>
      </c>
      <c r="M557" s="33" t="s">
        <v>0</v>
      </c>
      <c r="N557" s="33" t="s">
        <v>0</v>
      </c>
      <c r="O557" s="33" t="s">
        <v>0</v>
      </c>
      <c r="P557" s="33" t="s">
        <v>0</v>
      </c>
      <c r="Q557" s="33" t="s">
        <v>37</v>
      </c>
      <c r="R557" s="22" t="s">
        <v>0</v>
      </c>
      <c r="S557" s="22" t="s">
        <v>37</v>
      </c>
      <c r="T557" s="33" t="s">
        <v>0</v>
      </c>
      <c r="U557" s="22" t="s">
        <v>37</v>
      </c>
      <c r="V557" s="22" t="s">
        <v>0</v>
      </c>
      <c r="W557" s="22" t="s">
        <v>0</v>
      </c>
      <c r="X557" s="22" t="s">
        <v>0</v>
      </c>
      <c r="Y557" s="22" t="s">
        <v>0</v>
      </c>
      <c r="Z557" s="33" t="s">
        <v>37</v>
      </c>
      <c r="AA557" s="33" t="s">
        <v>37</v>
      </c>
      <c r="AB557" s="33" t="s">
        <v>37</v>
      </c>
      <c r="AC557" s="33" t="s">
        <v>37</v>
      </c>
      <c r="AD557" s="33" t="s">
        <v>37</v>
      </c>
      <c r="AE557" s="33" t="s">
        <v>37</v>
      </c>
      <c r="AF557" s="34" t="s">
        <v>98</v>
      </c>
      <c r="AK557" s="22" t="s">
        <v>437</v>
      </c>
      <c r="AP557" s="15" t="str">
        <f t="shared" si="2"/>
        <v>0x9EAF0000</v>
      </c>
      <c r="AQ557" s="16"/>
      <c r="AR557" s="17" t="str">
        <f t="shared" si="7"/>
        <v>ARM64Op_fmov_general_64_bit_to_top_half_of_128_bit              </v>
      </c>
      <c r="AS557" s="17" t="str">
        <f t="shared" si="8"/>
        <v>//		ARM64Op_fmov_general_64_bit_to_top_half_of_128_bit,             	/* 0x9EAF0000	FMOV      	 */</v>
      </c>
      <c r="AT557" s="17" t="str">
        <f t="shared" si="9"/>
        <v>//		0x9EAF0000,	/* FMOV      	ARM64Op_fmov_general_64_bit_to_top_half_of_128_bit	 */</v>
      </c>
    </row>
    <row r="558" ht="12.75" customHeight="1">
      <c r="A558" s="8" t="s">
        <v>899</v>
      </c>
      <c r="B558" s="23" t="s">
        <v>63</v>
      </c>
      <c r="C558" s="9"/>
      <c r="D558" s="10" t="s">
        <v>900</v>
      </c>
      <c r="F558" s="11" t="str">
        <f t="shared" si="6"/>
        <v/>
      </c>
      <c r="G558" s="12"/>
      <c r="H558" s="13"/>
      <c r="I558" s="13"/>
      <c r="J558" s="27" t="s">
        <v>718</v>
      </c>
      <c r="K558" s="14" t="s">
        <v>37</v>
      </c>
      <c r="L558" s="27" t="s">
        <v>182</v>
      </c>
      <c r="M558" s="14" t="s">
        <v>0</v>
      </c>
      <c r="N558" s="28" t="s">
        <v>0</v>
      </c>
      <c r="O558" s="28" t="s">
        <v>0</v>
      </c>
      <c r="P558" s="28" t="s">
        <v>0</v>
      </c>
      <c r="Q558" s="14" t="s">
        <v>0</v>
      </c>
      <c r="R558" s="27" t="s">
        <v>684</v>
      </c>
      <c r="T558" s="27" t="s">
        <v>901</v>
      </c>
      <c r="U558" s="27" t="s">
        <v>377</v>
      </c>
      <c r="Z558" s="27" t="s">
        <v>501</v>
      </c>
      <c r="AA558" s="27" t="s">
        <v>605</v>
      </c>
      <c r="AF558" s="29" t="s">
        <v>98</v>
      </c>
      <c r="AK558" s="27" t="s">
        <v>437</v>
      </c>
      <c r="AP558" s="15" t="str">
        <f t="shared" si="2"/>
        <v/>
      </c>
      <c r="AQ558" s="16"/>
      <c r="AR558" s="17" t="str">
        <f t="shared" si="7"/>
        <v/>
      </c>
      <c r="AS558" s="17" t="str">
        <f t="shared" si="8"/>
        <v>	/* Floating-point data-processing (3 source) */</v>
      </c>
      <c r="AT558" s="17" t="str">
        <f t="shared" si="9"/>
        <v>	/* Floating-point data-processing (3 source) */</v>
      </c>
    </row>
    <row r="559" ht="12.75" customHeight="1">
      <c r="A559" s="8" t="s">
        <v>902</v>
      </c>
      <c r="B559" s="23" t="s">
        <v>63</v>
      </c>
      <c r="C559" s="9"/>
      <c r="D559" s="10"/>
      <c r="E559" s="19" t="s">
        <v>903</v>
      </c>
      <c r="F559" s="11" t="str">
        <f t="shared" si="6"/>
        <v>Single_precision</v>
      </c>
      <c r="G559" s="12"/>
      <c r="H559" s="21" t="s">
        <v>721</v>
      </c>
      <c r="I559" s="21"/>
      <c r="J559" s="22" t="s">
        <v>37</v>
      </c>
      <c r="K559" s="33" t="s">
        <v>37</v>
      </c>
      <c r="L559" s="22" t="s">
        <v>37</v>
      </c>
      <c r="M559" s="33" t="s">
        <v>0</v>
      </c>
      <c r="N559" s="33" t="s">
        <v>0</v>
      </c>
      <c r="O559" s="33" t="s">
        <v>0</v>
      </c>
      <c r="P559" s="33" t="s">
        <v>0</v>
      </c>
      <c r="Q559" s="33" t="s">
        <v>0</v>
      </c>
      <c r="R559" s="22" t="s">
        <v>37</v>
      </c>
      <c r="S559" s="22" t="s">
        <v>37</v>
      </c>
      <c r="T559" s="22" t="s">
        <v>37</v>
      </c>
      <c r="U559" s="22" t="s">
        <v>377</v>
      </c>
      <c r="Z559" s="22" t="s">
        <v>37</v>
      </c>
      <c r="AA559" s="22" t="s">
        <v>605</v>
      </c>
      <c r="AF559" s="34" t="s">
        <v>98</v>
      </c>
      <c r="AK559" s="22" t="s">
        <v>437</v>
      </c>
      <c r="AP559" s="15" t="str">
        <f t="shared" si="2"/>
        <v>0x1F000000</v>
      </c>
      <c r="AQ559" s="16"/>
      <c r="AR559" s="17" t="str">
        <f t="shared" si="7"/>
        <v>ARM64Op_fmadd_Single_precision                                  </v>
      </c>
      <c r="AS559" s="17" t="str">
        <f t="shared" si="8"/>
        <v>//		ARM64Op_fmadd_Single_precision,                                 	/* 0x1F000000	FMADD     	 */</v>
      </c>
      <c r="AT559" s="17" t="str">
        <f t="shared" si="9"/>
        <v>//		0x1F000000,	/* FMADD     	ARM64Op_fmadd_Single_precision	 */</v>
      </c>
    </row>
    <row r="560" ht="12.75" customHeight="1">
      <c r="A560" s="3" t="s">
        <v>904</v>
      </c>
      <c r="B560" s="23" t="s">
        <v>63</v>
      </c>
      <c r="C560" s="9"/>
      <c r="D560" s="10"/>
      <c r="E560" s="19" t="s">
        <v>905</v>
      </c>
      <c r="F560" s="11" t="str">
        <f t="shared" si="6"/>
        <v>Single_precision</v>
      </c>
      <c r="G560" s="12"/>
      <c r="H560" s="21" t="s">
        <v>721</v>
      </c>
      <c r="I560" s="21"/>
      <c r="J560" s="22" t="s">
        <v>37</v>
      </c>
      <c r="K560" s="33" t="s">
        <v>37</v>
      </c>
      <c r="L560" s="22" t="s">
        <v>37</v>
      </c>
      <c r="M560" s="33" t="s">
        <v>0</v>
      </c>
      <c r="N560" s="33" t="s">
        <v>0</v>
      </c>
      <c r="O560" s="33" t="s">
        <v>0</v>
      </c>
      <c r="P560" s="33" t="s">
        <v>0</v>
      </c>
      <c r="Q560" s="33" t="s">
        <v>0</v>
      </c>
      <c r="R560" s="22" t="s">
        <v>37</v>
      </c>
      <c r="S560" s="22" t="s">
        <v>37</v>
      </c>
      <c r="T560" s="22" t="s">
        <v>37</v>
      </c>
      <c r="U560" s="22" t="s">
        <v>377</v>
      </c>
      <c r="Z560" s="22" t="s">
        <v>0</v>
      </c>
      <c r="AA560" s="22" t="s">
        <v>605</v>
      </c>
      <c r="AF560" s="34" t="s">
        <v>98</v>
      </c>
      <c r="AK560" s="22" t="s">
        <v>437</v>
      </c>
      <c r="AP560" s="15" t="str">
        <f t="shared" si="2"/>
        <v>0x1F008000</v>
      </c>
      <c r="AQ560" s="16"/>
      <c r="AR560" s="17" t="str">
        <f t="shared" si="7"/>
        <v>ARM64Op_fmsub_Single_precision                                  </v>
      </c>
      <c r="AS560" s="17" t="str">
        <f t="shared" si="8"/>
        <v>//		ARM64Op_fmsub_Single_precision,                                 	/* 0x1F008000	FMSUB     	 */</v>
      </c>
      <c r="AT560" s="17" t="str">
        <f t="shared" si="9"/>
        <v>//		0x1F008000,	/* FMSUB     	ARM64Op_fmsub_Single_precision	 */</v>
      </c>
    </row>
    <row r="561" ht="12.75" customHeight="1">
      <c r="A561" s="3" t="s">
        <v>906</v>
      </c>
      <c r="B561" s="23" t="s">
        <v>63</v>
      </c>
      <c r="C561" s="9"/>
      <c r="D561" s="10"/>
      <c r="E561" s="19" t="s">
        <v>907</v>
      </c>
      <c r="F561" s="11" t="str">
        <f t="shared" si="6"/>
        <v>Single_precision</v>
      </c>
      <c r="G561" s="12"/>
      <c r="H561" s="21" t="s">
        <v>721</v>
      </c>
      <c r="I561" s="21"/>
      <c r="J561" s="22" t="s">
        <v>37</v>
      </c>
      <c r="K561" s="33" t="s">
        <v>37</v>
      </c>
      <c r="L561" s="22" t="s">
        <v>37</v>
      </c>
      <c r="M561" s="33" t="s">
        <v>0</v>
      </c>
      <c r="N561" s="33" t="s">
        <v>0</v>
      </c>
      <c r="O561" s="33" t="s">
        <v>0</v>
      </c>
      <c r="P561" s="33" t="s">
        <v>0</v>
      </c>
      <c r="Q561" s="33" t="s">
        <v>0</v>
      </c>
      <c r="R561" s="22" t="s">
        <v>37</v>
      </c>
      <c r="S561" s="22" t="s">
        <v>37</v>
      </c>
      <c r="T561" s="22" t="s">
        <v>0</v>
      </c>
      <c r="U561" s="22" t="s">
        <v>377</v>
      </c>
      <c r="Z561" s="22" t="s">
        <v>37</v>
      </c>
      <c r="AA561" s="22" t="s">
        <v>605</v>
      </c>
      <c r="AF561" s="34" t="s">
        <v>98</v>
      </c>
      <c r="AK561" s="22" t="s">
        <v>437</v>
      </c>
      <c r="AP561" s="15" t="str">
        <f t="shared" si="2"/>
        <v>0x1F200000</v>
      </c>
      <c r="AQ561" s="16"/>
      <c r="AR561" s="17" t="str">
        <f t="shared" si="7"/>
        <v>ARM64Op_fnmadd_Single_precision                                 </v>
      </c>
      <c r="AS561" s="17" t="str">
        <f t="shared" si="8"/>
        <v>//		ARM64Op_fnmadd_Single_precision,                                	/* 0x1F200000	FNMADD    	 */</v>
      </c>
      <c r="AT561" s="17" t="str">
        <f t="shared" si="9"/>
        <v>//		0x1F200000,	/* FNMADD    	ARM64Op_fnmadd_Single_precision	 */</v>
      </c>
    </row>
    <row r="562" ht="12.75" customHeight="1">
      <c r="A562" s="8" t="s">
        <v>908</v>
      </c>
      <c r="B562" s="23" t="s">
        <v>63</v>
      </c>
      <c r="C562" s="9"/>
      <c r="D562" s="10"/>
      <c r="E562" s="19" t="s">
        <v>909</v>
      </c>
      <c r="F562" s="11" t="str">
        <f t="shared" si="6"/>
        <v>Single_precision</v>
      </c>
      <c r="G562" s="12"/>
      <c r="H562" s="21" t="s">
        <v>721</v>
      </c>
      <c r="I562" s="21"/>
      <c r="J562" s="22" t="s">
        <v>37</v>
      </c>
      <c r="K562" s="33" t="s">
        <v>37</v>
      </c>
      <c r="L562" s="22" t="s">
        <v>37</v>
      </c>
      <c r="M562" s="33" t="s">
        <v>0</v>
      </c>
      <c r="N562" s="33" t="s">
        <v>0</v>
      </c>
      <c r="O562" s="33" t="s">
        <v>0</v>
      </c>
      <c r="P562" s="33" t="s">
        <v>0</v>
      </c>
      <c r="Q562" s="33" t="s">
        <v>0</v>
      </c>
      <c r="R562" s="22" t="s">
        <v>37</v>
      </c>
      <c r="S562" s="22" t="s">
        <v>37</v>
      </c>
      <c r="T562" s="22" t="s">
        <v>0</v>
      </c>
      <c r="U562" s="22" t="s">
        <v>377</v>
      </c>
      <c r="Z562" s="22" t="s">
        <v>0</v>
      </c>
      <c r="AA562" s="22" t="s">
        <v>605</v>
      </c>
      <c r="AF562" s="34" t="s">
        <v>98</v>
      </c>
      <c r="AK562" s="22" t="s">
        <v>437</v>
      </c>
      <c r="AP562" s="15" t="str">
        <f t="shared" si="2"/>
        <v>0x1F208000</v>
      </c>
      <c r="AQ562" s="16"/>
      <c r="AR562" s="17" t="str">
        <f t="shared" si="7"/>
        <v>ARM64Op_fnmsub_Single_precision                                 </v>
      </c>
      <c r="AS562" s="17" t="str">
        <f t="shared" si="8"/>
        <v>//		ARM64Op_fnmsub_Single_precision,                                	/* 0x1F208000	FNMSUB    	 */</v>
      </c>
      <c r="AT562" s="17" t="str">
        <f t="shared" si="9"/>
        <v>//		0x1F208000,	/* FNMSUB    	ARM64Op_fnmsub_Single_precision	 */</v>
      </c>
    </row>
    <row r="563" ht="12.75" customHeight="1">
      <c r="A563" s="8" t="s">
        <v>910</v>
      </c>
      <c r="B563" s="23" t="s">
        <v>63</v>
      </c>
      <c r="C563" s="9"/>
      <c r="D563" s="10"/>
      <c r="E563" s="19" t="s">
        <v>903</v>
      </c>
      <c r="F563" s="11" t="str">
        <f t="shared" si="6"/>
        <v>Double_precision</v>
      </c>
      <c r="G563" s="12"/>
      <c r="H563" s="21" t="s">
        <v>725</v>
      </c>
      <c r="I563" s="21"/>
      <c r="J563" s="22" t="s">
        <v>37</v>
      </c>
      <c r="K563" s="33" t="s">
        <v>37</v>
      </c>
      <c r="L563" s="22" t="s">
        <v>37</v>
      </c>
      <c r="M563" s="33" t="s">
        <v>0</v>
      </c>
      <c r="N563" s="33" t="s">
        <v>0</v>
      </c>
      <c r="O563" s="33" t="s">
        <v>0</v>
      </c>
      <c r="P563" s="33" t="s">
        <v>0</v>
      </c>
      <c r="Q563" s="33" t="s">
        <v>0</v>
      </c>
      <c r="R563" s="22" t="s">
        <v>37</v>
      </c>
      <c r="S563" s="22" t="s">
        <v>0</v>
      </c>
      <c r="T563" s="22" t="s">
        <v>37</v>
      </c>
      <c r="U563" s="22" t="s">
        <v>377</v>
      </c>
      <c r="Z563" s="22" t="s">
        <v>37</v>
      </c>
      <c r="AA563" s="22" t="s">
        <v>605</v>
      </c>
      <c r="AF563" s="34" t="s">
        <v>98</v>
      </c>
      <c r="AK563" s="22" t="s">
        <v>437</v>
      </c>
      <c r="AP563" s="15" t="str">
        <f t="shared" si="2"/>
        <v>0x1F400000</v>
      </c>
      <c r="AQ563" s="16"/>
      <c r="AR563" s="17" t="str">
        <f t="shared" si="7"/>
        <v>ARM64Op_fmadd_Double_precision                                  </v>
      </c>
      <c r="AS563" s="17" t="str">
        <f t="shared" si="8"/>
        <v>//		ARM64Op_fmadd_Double_precision,                                 	/* 0x1F400000	FMADD     	 */</v>
      </c>
      <c r="AT563" s="17" t="str">
        <f t="shared" si="9"/>
        <v>//		0x1F400000,	/* FMADD     	ARM64Op_fmadd_Double_precision	 */</v>
      </c>
    </row>
    <row r="564" ht="12.75" customHeight="1">
      <c r="A564" s="3" t="s">
        <v>911</v>
      </c>
      <c r="B564" s="23" t="s">
        <v>63</v>
      </c>
      <c r="C564" s="9"/>
      <c r="D564" s="10"/>
      <c r="E564" s="19" t="s">
        <v>905</v>
      </c>
      <c r="F564" s="11" t="str">
        <f t="shared" si="6"/>
        <v>Double_precision</v>
      </c>
      <c r="G564" s="12"/>
      <c r="H564" s="21" t="s">
        <v>725</v>
      </c>
      <c r="I564" s="21"/>
      <c r="J564" s="22" t="s">
        <v>37</v>
      </c>
      <c r="K564" s="33" t="s">
        <v>37</v>
      </c>
      <c r="L564" s="22" t="s">
        <v>37</v>
      </c>
      <c r="M564" s="33" t="s">
        <v>0</v>
      </c>
      <c r="N564" s="33" t="s">
        <v>0</v>
      </c>
      <c r="O564" s="33" t="s">
        <v>0</v>
      </c>
      <c r="P564" s="33" t="s">
        <v>0</v>
      </c>
      <c r="Q564" s="33" t="s">
        <v>0</v>
      </c>
      <c r="R564" s="22" t="s">
        <v>37</v>
      </c>
      <c r="S564" s="22" t="s">
        <v>0</v>
      </c>
      <c r="T564" s="22" t="s">
        <v>37</v>
      </c>
      <c r="U564" s="22" t="s">
        <v>377</v>
      </c>
      <c r="Z564" s="22" t="s">
        <v>0</v>
      </c>
      <c r="AA564" s="22" t="s">
        <v>605</v>
      </c>
      <c r="AF564" s="34" t="s">
        <v>98</v>
      </c>
      <c r="AK564" s="22" t="s">
        <v>437</v>
      </c>
      <c r="AP564" s="15" t="str">
        <f t="shared" si="2"/>
        <v>0x1F408000</v>
      </c>
      <c r="AQ564" s="16"/>
      <c r="AR564" s="17" t="str">
        <f t="shared" si="7"/>
        <v>ARM64Op_fmsub_Double_precision                                  </v>
      </c>
      <c r="AS564" s="17" t="str">
        <f t="shared" si="8"/>
        <v>//		ARM64Op_fmsub_Double_precision,                                 	/* 0x1F408000	FMSUB     	 */</v>
      </c>
      <c r="AT564" s="17" t="str">
        <f t="shared" si="9"/>
        <v>//		0x1F408000,	/* FMSUB     	ARM64Op_fmsub_Double_precision	 */</v>
      </c>
    </row>
    <row r="565" ht="12.75" customHeight="1">
      <c r="A565" s="8" t="s">
        <v>912</v>
      </c>
      <c r="B565" s="23" t="s">
        <v>63</v>
      </c>
      <c r="C565" s="9"/>
      <c r="D565" s="10"/>
      <c r="E565" s="19" t="s">
        <v>907</v>
      </c>
      <c r="F565" s="11" t="str">
        <f t="shared" si="6"/>
        <v>Double_precision</v>
      </c>
      <c r="G565" s="12"/>
      <c r="H565" s="21" t="s">
        <v>725</v>
      </c>
      <c r="I565" s="21"/>
      <c r="J565" s="22" t="s">
        <v>37</v>
      </c>
      <c r="K565" s="33" t="s">
        <v>37</v>
      </c>
      <c r="L565" s="22" t="s">
        <v>37</v>
      </c>
      <c r="M565" s="33" t="s">
        <v>0</v>
      </c>
      <c r="N565" s="33" t="s">
        <v>0</v>
      </c>
      <c r="O565" s="33" t="s">
        <v>0</v>
      </c>
      <c r="P565" s="33" t="s">
        <v>0</v>
      </c>
      <c r="Q565" s="33" t="s">
        <v>0</v>
      </c>
      <c r="R565" s="22" t="s">
        <v>37</v>
      </c>
      <c r="S565" s="22" t="s">
        <v>0</v>
      </c>
      <c r="T565" s="22" t="s">
        <v>0</v>
      </c>
      <c r="U565" s="22" t="s">
        <v>377</v>
      </c>
      <c r="Z565" s="22" t="s">
        <v>37</v>
      </c>
      <c r="AA565" s="22" t="s">
        <v>605</v>
      </c>
      <c r="AF565" s="34" t="s">
        <v>98</v>
      </c>
      <c r="AK565" s="22" t="s">
        <v>437</v>
      </c>
      <c r="AP565" s="15" t="str">
        <f t="shared" si="2"/>
        <v>0x1F600000</v>
      </c>
      <c r="AQ565" s="16"/>
      <c r="AR565" s="17" t="str">
        <f t="shared" si="7"/>
        <v>ARM64Op_fnmadd_Double_precision                                 </v>
      </c>
      <c r="AS565" s="17" t="str">
        <f t="shared" si="8"/>
        <v>//		ARM64Op_fnmadd_Double_precision,                                	/* 0x1F600000	FNMADD    	 */</v>
      </c>
      <c r="AT565" s="17" t="str">
        <f t="shared" si="9"/>
        <v>//		0x1F600000,	/* FNMADD    	ARM64Op_fnmadd_Double_precision	 */</v>
      </c>
    </row>
    <row r="566" ht="12.75" customHeight="1">
      <c r="A566" s="8" t="s">
        <v>913</v>
      </c>
      <c r="B566" s="23" t="s">
        <v>63</v>
      </c>
      <c r="C566" s="9"/>
      <c r="D566" s="10"/>
      <c r="E566" s="19" t="s">
        <v>909</v>
      </c>
      <c r="F566" s="11" t="str">
        <f t="shared" si="6"/>
        <v>Double_precision</v>
      </c>
      <c r="G566" s="12"/>
      <c r="H566" s="21" t="s">
        <v>725</v>
      </c>
      <c r="I566" s="21"/>
      <c r="J566" s="22" t="s">
        <v>37</v>
      </c>
      <c r="K566" s="33" t="s">
        <v>37</v>
      </c>
      <c r="L566" s="22" t="s">
        <v>37</v>
      </c>
      <c r="M566" s="33" t="s">
        <v>0</v>
      </c>
      <c r="N566" s="33" t="s">
        <v>0</v>
      </c>
      <c r="O566" s="33" t="s">
        <v>0</v>
      </c>
      <c r="P566" s="33" t="s">
        <v>0</v>
      </c>
      <c r="Q566" s="33" t="s">
        <v>0</v>
      </c>
      <c r="R566" s="22" t="s">
        <v>37</v>
      </c>
      <c r="S566" s="22" t="s">
        <v>0</v>
      </c>
      <c r="T566" s="22" t="s">
        <v>0</v>
      </c>
      <c r="U566" s="22" t="s">
        <v>377</v>
      </c>
      <c r="Z566" s="22" t="s">
        <v>0</v>
      </c>
      <c r="AA566" s="22" t="s">
        <v>605</v>
      </c>
      <c r="AF566" s="34" t="s">
        <v>98</v>
      </c>
      <c r="AK566" s="22" t="s">
        <v>437</v>
      </c>
      <c r="AP566" s="15" t="str">
        <f t="shared" si="2"/>
        <v>0x1F608000</v>
      </c>
      <c r="AQ566" s="16"/>
      <c r="AR566" s="17" t="str">
        <f t="shared" si="7"/>
        <v>ARM64Op_fnmsub_Double_precision                                 </v>
      </c>
      <c r="AS566" s="17" t="str">
        <f t="shared" si="8"/>
        <v>//		ARM64Op_fnmsub_Double_precision,                                	/* 0x1F608000	FNMSUB    	 */</v>
      </c>
      <c r="AT566" s="17" t="str">
        <f t="shared" si="9"/>
        <v>//		0x1F608000,	/* FNMSUB    	ARM64Op_fnmsub_Double_precision	 */</v>
      </c>
    </row>
    <row r="567" ht="12.75" customHeight="1">
      <c r="A567" s="3" t="s">
        <v>914</v>
      </c>
      <c r="B567" s="23" t="s">
        <v>63</v>
      </c>
      <c r="C567" s="9"/>
      <c r="D567" s="10" t="s">
        <v>915</v>
      </c>
      <c r="F567" s="11" t="str">
        <f t="shared" si="6"/>
        <v/>
      </c>
      <c r="G567" s="12"/>
      <c r="H567" s="13"/>
      <c r="I567" s="13"/>
      <c r="J567" s="14" t="s">
        <v>37</v>
      </c>
      <c r="K567" s="14" t="s">
        <v>0</v>
      </c>
      <c r="L567" s="27" t="s">
        <v>916</v>
      </c>
      <c r="M567" s="14" t="s">
        <v>0</v>
      </c>
      <c r="N567" s="28" t="s">
        <v>0</v>
      </c>
      <c r="O567" s="28" t="s">
        <v>0</v>
      </c>
      <c r="P567" s="28" t="s">
        <v>0</v>
      </c>
      <c r="Q567" s="14" t="s">
        <v>37</v>
      </c>
      <c r="R567" s="27" t="s">
        <v>256</v>
      </c>
      <c r="T567" s="14" t="s">
        <v>0</v>
      </c>
      <c r="U567" s="45" t="s">
        <v>377</v>
      </c>
      <c r="Z567" s="27" t="s">
        <v>626</v>
      </c>
      <c r="AE567" s="14" t="s">
        <v>0</v>
      </c>
      <c r="AF567" s="29" t="s">
        <v>98</v>
      </c>
      <c r="AK567" s="27" t="s">
        <v>437</v>
      </c>
      <c r="AP567" s="15" t="str">
        <f t="shared" si="2"/>
        <v/>
      </c>
      <c r="AQ567" s="16"/>
      <c r="AR567" s="17" t="str">
        <f t="shared" si="7"/>
        <v/>
      </c>
      <c r="AS567" s="17" t="str">
        <f t="shared" si="8"/>
        <v>	/* AdvSIMD scalar three same */</v>
      </c>
      <c r="AT567" s="17" t="str">
        <f t="shared" si="9"/>
        <v>	/* AdvSIMD scalar three same */</v>
      </c>
    </row>
    <row r="568" ht="12.75" customHeight="1">
      <c r="A568" s="3" t="s">
        <v>917</v>
      </c>
      <c r="B568" s="23" t="s">
        <v>63</v>
      </c>
      <c r="C568" s="9"/>
      <c r="D568" s="10"/>
      <c r="E568" s="19" t="s">
        <v>918</v>
      </c>
      <c r="F568" s="11" t="str">
        <f t="shared" si="6"/>
        <v>Scalar</v>
      </c>
      <c r="G568" s="12"/>
      <c r="H568" s="21" t="s">
        <v>919</v>
      </c>
      <c r="I568" s="21"/>
      <c r="J568" s="33" t="s">
        <v>37</v>
      </c>
      <c r="K568" s="33" t="s">
        <v>0</v>
      </c>
      <c r="L568" s="22" t="s">
        <v>37</v>
      </c>
      <c r="M568" s="33" t="s">
        <v>0</v>
      </c>
      <c r="N568" s="33" t="s">
        <v>0</v>
      </c>
      <c r="O568" s="33" t="s">
        <v>0</v>
      </c>
      <c r="P568" s="33" t="s">
        <v>0</v>
      </c>
      <c r="Q568" s="33" t="s">
        <v>37</v>
      </c>
      <c r="R568" s="22" t="s">
        <v>45</v>
      </c>
      <c r="S568" s="22" t="s">
        <v>45</v>
      </c>
      <c r="T568" s="33" t="s">
        <v>0</v>
      </c>
      <c r="U568" s="47" t="s">
        <v>377</v>
      </c>
      <c r="Z568" s="22" t="s">
        <v>37</v>
      </c>
      <c r="AA568" s="22" t="s">
        <v>37</v>
      </c>
      <c r="AB568" s="22" t="s">
        <v>37</v>
      </c>
      <c r="AC568" s="22" t="s">
        <v>37</v>
      </c>
      <c r="AD568" s="22" t="s">
        <v>0</v>
      </c>
      <c r="AE568" s="33" t="s">
        <v>0</v>
      </c>
      <c r="AF568" s="34" t="s">
        <v>98</v>
      </c>
      <c r="AK568" s="22" t="s">
        <v>437</v>
      </c>
      <c r="AP568" s="15" t="str">
        <f t="shared" si="2"/>
        <v>0x5E200C00</v>
      </c>
      <c r="AQ568" s="16"/>
      <c r="AR568" s="17" t="str">
        <f t="shared" si="7"/>
        <v>ARM64Op_sqadd_Scalar                                            </v>
      </c>
      <c r="AS568" s="17" t="str">
        <f t="shared" si="8"/>
        <v>//		ARM64Op_sqadd_Scalar,                                           	/* 0x5E200C00	SQADD     	 */</v>
      </c>
      <c r="AT568" s="17" t="str">
        <f t="shared" si="9"/>
        <v>//		0x5E200C00,	/* SQADD     	ARM64Op_sqadd_Scalar	 */</v>
      </c>
    </row>
    <row r="569" ht="12.75" customHeight="1">
      <c r="A569" s="8" t="s">
        <v>920</v>
      </c>
      <c r="B569" s="23" t="s">
        <v>63</v>
      </c>
      <c r="C569" s="9"/>
      <c r="D569" s="10"/>
      <c r="E569" s="19" t="s">
        <v>921</v>
      </c>
      <c r="F569" s="11" t="str">
        <f t="shared" si="6"/>
        <v>Scalar</v>
      </c>
      <c r="G569" s="12"/>
      <c r="H569" s="21" t="s">
        <v>919</v>
      </c>
      <c r="I569" s="21"/>
      <c r="J569" s="33" t="s">
        <v>37</v>
      </c>
      <c r="K569" s="33" t="s">
        <v>0</v>
      </c>
      <c r="L569" s="22" t="s">
        <v>37</v>
      </c>
      <c r="M569" s="33" t="s">
        <v>0</v>
      </c>
      <c r="N569" s="33" t="s">
        <v>0</v>
      </c>
      <c r="O569" s="33" t="s">
        <v>0</v>
      </c>
      <c r="P569" s="33" t="s">
        <v>0</v>
      </c>
      <c r="Q569" s="33" t="s">
        <v>37</v>
      </c>
      <c r="R569" s="22" t="s">
        <v>45</v>
      </c>
      <c r="S569" s="22" t="s">
        <v>45</v>
      </c>
      <c r="T569" s="33" t="s">
        <v>0</v>
      </c>
      <c r="U569" s="47" t="s">
        <v>377</v>
      </c>
      <c r="Z569" s="22" t="s">
        <v>37</v>
      </c>
      <c r="AA569" s="22" t="s">
        <v>37</v>
      </c>
      <c r="AB569" s="22" t="s">
        <v>0</v>
      </c>
      <c r="AC569" s="22" t="s">
        <v>37</v>
      </c>
      <c r="AD569" s="22" t="s">
        <v>0</v>
      </c>
      <c r="AE569" s="33" t="s">
        <v>0</v>
      </c>
      <c r="AF569" s="34" t="s">
        <v>98</v>
      </c>
      <c r="AK569" s="22" t="s">
        <v>437</v>
      </c>
      <c r="AP569" s="15" t="str">
        <f t="shared" si="2"/>
        <v>0x5E202C00</v>
      </c>
      <c r="AQ569" s="16"/>
      <c r="AR569" s="17" t="str">
        <f t="shared" si="7"/>
        <v>ARM64Op_sqsub_Scalar                                            </v>
      </c>
      <c r="AS569" s="17" t="str">
        <f t="shared" si="8"/>
        <v>//		ARM64Op_sqsub_Scalar,                                           	/* 0x5E202C00	SQSUB     	 */</v>
      </c>
      <c r="AT569" s="17" t="str">
        <f t="shared" si="9"/>
        <v>//		0x5E202C00,	/* SQSUB     	ARM64Op_sqsub_Scalar	 */</v>
      </c>
    </row>
    <row r="570" ht="12.75" customHeight="1">
      <c r="A570" s="8" t="s">
        <v>922</v>
      </c>
      <c r="B570" s="23" t="s">
        <v>63</v>
      </c>
      <c r="C570" s="9"/>
      <c r="D570" s="10"/>
      <c r="E570" s="19" t="s">
        <v>923</v>
      </c>
      <c r="F570" s="11" t="str">
        <f t="shared" si="6"/>
        <v>register_Scalar</v>
      </c>
      <c r="G570" s="11" t="s">
        <v>786</v>
      </c>
      <c r="H570" s="21" t="s">
        <v>919</v>
      </c>
      <c r="I570" s="21"/>
      <c r="J570" s="33" t="s">
        <v>37</v>
      </c>
      <c r="K570" s="33" t="s">
        <v>0</v>
      </c>
      <c r="L570" s="22" t="s">
        <v>37</v>
      </c>
      <c r="M570" s="33" t="s">
        <v>0</v>
      </c>
      <c r="N570" s="33" t="s">
        <v>0</v>
      </c>
      <c r="O570" s="33" t="s">
        <v>0</v>
      </c>
      <c r="P570" s="33" t="s">
        <v>0</v>
      </c>
      <c r="Q570" s="33" t="s">
        <v>37</v>
      </c>
      <c r="R570" s="22" t="s">
        <v>45</v>
      </c>
      <c r="S570" s="22" t="s">
        <v>45</v>
      </c>
      <c r="T570" s="33" t="s">
        <v>0</v>
      </c>
      <c r="U570" s="47" t="s">
        <v>377</v>
      </c>
      <c r="Z570" s="22" t="s">
        <v>37</v>
      </c>
      <c r="AA570" s="22" t="s">
        <v>37</v>
      </c>
      <c r="AB570" s="22" t="s">
        <v>0</v>
      </c>
      <c r="AC570" s="22" t="s">
        <v>0</v>
      </c>
      <c r="AD570" s="22" t="s">
        <v>37</v>
      </c>
      <c r="AE570" s="33" t="s">
        <v>0</v>
      </c>
      <c r="AF570" s="34" t="s">
        <v>98</v>
      </c>
      <c r="AK570" s="22" t="s">
        <v>437</v>
      </c>
      <c r="AP570" s="15" t="str">
        <f t="shared" si="2"/>
        <v>0x5E203400</v>
      </c>
      <c r="AQ570" s="16"/>
      <c r="AR570" s="17" t="str">
        <f t="shared" si="7"/>
        <v>ARM64Op_cmgt_register_Scalar                                    </v>
      </c>
      <c r="AS570" s="17" t="str">
        <f t="shared" si="8"/>
        <v>//		ARM64Op_cmgt_register_Scalar,                                   	/* 0x5E203400	CMGT      	 */</v>
      </c>
      <c r="AT570" s="17" t="str">
        <f t="shared" si="9"/>
        <v>//		0x5E203400,	/* CMGT      	ARM64Op_cmgt_register_Scalar	 */</v>
      </c>
    </row>
    <row r="571" ht="12.75" customHeight="1">
      <c r="A571" s="3" t="s">
        <v>924</v>
      </c>
      <c r="B571" s="23" t="s">
        <v>63</v>
      </c>
      <c r="C571" s="9"/>
      <c r="D571" s="10"/>
      <c r="E571" s="19" t="s">
        <v>925</v>
      </c>
      <c r="F571" s="11" t="str">
        <f t="shared" si="6"/>
        <v>register_Scalar</v>
      </c>
      <c r="G571" s="11" t="s">
        <v>786</v>
      </c>
      <c r="H571" s="21" t="s">
        <v>919</v>
      </c>
      <c r="I571" s="21"/>
      <c r="J571" s="33" t="s">
        <v>37</v>
      </c>
      <c r="K571" s="33" t="s">
        <v>0</v>
      </c>
      <c r="L571" s="22" t="s">
        <v>37</v>
      </c>
      <c r="M571" s="33" t="s">
        <v>0</v>
      </c>
      <c r="N571" s="33" t="s">
        <v>0</v>
      </c>
      <c r="O571" s="33" t="s">
        <v>0</v>
      </c>
      <c r="P571" s="33" t="s">
        <v>0</v>
      </c>
      <c r="Q571" s="33" t="s">
        <v>37</v>
      </c>
      <c r="R571" s="22" t="s">
        <v>45</v>
      </c>
      <c r="S571" s="22" t="s">
        <v>45</v>
      </c>
      <c r="T571" s="33" t="s">
        <v>0</v>
      </c>
      <c r="U571" s="47" t="s">
        <v>377</v>
      </c>
      <c r="Z571" s="22" t="s">
        <v>37</v>
      </c>
      <c r="AA571" s="22" t="s">
        <v>37</v>
      </c>
      <c r="AB571" s="22" t="s">
        <v>0</v>
      </c>
      <c r="AC571" s="22" t="s">
        <v>0</v>
      </c>
      <c r="AD571" s="22" t="s">
        <v>0</v>
      </c>
      <c r="AE571" s="33" t="s">
        <v>0</v>
      </c>
      <c r="AF571" s="34" t="s">
        <v>98</v>
      </c>
      <c r="AK571" s="22" t="s">
        <v>437</v>
      </c>
      <c r="AP571" s="15" t="str">
        <f t="shared" si="2"/>
        <v>0x5E203C00</v>
      </c>
      <c r="AQ571" s="16"/>
      <c r="AR571" s="17" t="str">
        <f t="shared" si="7"/>
        <v>ARM64Op_cmge_register_Scalar                                    </v>
      </c>
      <c r="AS571" s="17" t="str">
        <f t="shared" si="8"/>
        <v>//		ARM64Op_cmge_register_Scalar,                                   	/* 0x5E203C00	CMGE      	 */</v>
      </c>
      <c r="AT571" s="17" t="str">
        <f t="shared" si="9"/>
        <v>//		0x5E203C00,	/* CMGE      	ARM64Op_cmge_register_Scalar	 */</v>
      </c>
    </row>
    <row r="572" ht="12.75" customHeight="1">
      <c r="A572" s="8" t="s">
        <v>926</v>
      </c>
      <c r="B572" s="23" t="s">
        <v>63</v>
      </c>
      <c r="C572" s="9"/>
      <c r="D572" s="10"/>
      <c r="E572" s="19" t="s">
        <v>927</v>
      </c>
      <c r="F572" s="11" t="str">
        <f t="shared" si="6"/>
        <v>Scalar</v>
      </c>
      <c r="G572" s="12"/>
      <c r="H572" s="21" t="s">
        <v>919</v>
      </c>
      <c r="I572" s="21"/>
      <c r="J572" s="33" t="s">
        <v>37</v>
      </c>
      <c r="K572" s="33" t="s">
        <v>0</v>
      </c>
      <c r="L572" s="22" t="s">
        <v>37</v>
      </c>
      <c r="M572" s="33" t="s">
        <v>0</v>
      </c>
      <c r="N572" s="33" t="s">
        <v>0</v>
      </c>
      <c r="O572" s="33" t="s">
        <v>0</v>
      </c>
      <c r="P572" s="33" t="s">
        <v>0</v>
      </c>
      <c r="Q572" s="33" t="s">
        <v>37</v>
      </c>
      <c r="R572" s="22" t="s">
        <v>45</v>
      </c>
      <c r="S572" s="22" t="s">
        <v>45</v>
      </c>
      <c r="T572" s="33" t="s">
        <v>0</v>
      </c>
      <c r="U572" s="47" t="s">
        <v>377</v>
      </c>
      <c r="Z572" s="22" t="s">
        <v>37</v>
      </c>
      <c r="AA572" s="22" t="s">
        <v>0</v>
      </c>
      <c r="AB572" s="22" t="s">
        <v>37</v>
      </c>
      <c r="AC572" s="22" t="s">
        <v>37</v>
      </c>
      <c r="AD572" s="22" t="s">
        <v>37</v>
      </c>
      <c r="AE572" s="33" t="s">
        <v>0</v>
      </c>
      <c r="AF572" s="34" t="s">
        <v>98</v>
      </c>
      <c r="AK572" s="22" t="s">
        <v>437</v>
      </c>
      <c r="AP572" s="15" t="str">
        <f t="shared" si="2"/>
        <v>0x5E204400</v>
      </c>
      <c r="AQ572" s="16"/>
      <c r="AR572" s="17" t="str">
        <f t="shared" si="7"/>
        <v>ARM64Op_sshl_Scalar                                             </v>
      </c>
      <c r="AS572" s="17" t="str">
        <f t="shared" si="8"/>
        <v>//		ARM64Op_sshl_Scalar,                                            	/* 0x5E204400	SSHL      	 */</v>
      </c>
      <c r="AT572" s="17" t="str">
        <f t="shared" si="9"/>
        <v>//		0x5E204400,	/* SSHL      	ARM64Op_sshl_Scalar	 */</v>
      </c>
    </row>
    <row r="573" ht="12.75" customHeight="1">
      <c r="A573" s="8" t="s">
        <v>928</v>
      </c>
      <c r="B573" s="23" t="s">
        <v>63</v>
      </c>
      <c r="C573" s="9"/>
      <c r="D573" s="10"/>
      <c r="E573" s="19" t="s">
        <v>929</v>
      </c>
      <c r="F573" s="11" t="str">
        <f t="shared" si="6"/>
        <v>register_Scalar</v>
      </c>
      <c r="G573" s="11" t="s">
        <v>786</v>
      </c>
      <c r="H573" s="21" t="s">
        <v>919</v>
      </c>
      <c r="I573" s="21"/>
      <c r="J573" s="33" t="s">
        <v>37</v>
      </c>
      <c r="K573" s="33" t="s">
        <v>0</v>
      </c>
      <c r="L573" s="22" t="s">
        <v>37</v>
      </c>
      <c r="M573" s="33" t="s">
        <v>0</v>
      </c>
      <c r="N573" s="33" t="s">
        <v>0</v>
      </c>
      <c r="O573" s="33" t="s">
        <v>0</v>
      </c>
      <c r="P573" s="33" t="s">
        <v>0</v>
      </c>
      <c r="Q573" s="33" t="s">
        <v>37</v>
      </c>
      <c r="R573" s="22" t="s">
        <v>45</v>
      </c>
      <c r="S573" s="22" t="s">
        <v>45</v>
      </c>
      <c r="T573" s="33" t="s">
        <v>0</v>
      </c>
      <c r="U573" s="47" t="s">
        <v>377</v>
      </c>
      <c r="Z573" s="22" t="s">
        <v>37</v>
      </c>
      <c r="AA573" s="22" t="s">
        <v>0</v>
      </c>
      <c r="AB573" s="22" t="s">
        <v>37</v>
      </c>
      <c r="AC573" s="22" t="s">
        <v>37</v>
      </c>
      <c r="AD573" s="22" t="s">
        <v>0</v>
      </c>
      <c r="AE573" s="33" t="s">
        <v>0</v>
      </c>
      <c r="AF573" s="34" t="s">
        <v>98</v>
      </c>
      <c r="AK573" s="22" t="s">
        <v>437</v>
      </c>
      <c r="AP573" s="15" t="str">
        <f t="shared" si="2"/>
        <v>0x5E204C00</v>
      </c>
      <c r="AQ573" s="16"/>
      <c r="AR573" s="17" t="str">
        <f t="shared" si="7"/>
        <v>ARM64Op_sqshl_register_Scalar                                   </v>
      </c>
      <c r="AS573" s="17" t="str">
        <f t="shared" si="8"/>
        <v>//		ARM64Op_sqshl_register_Scalar,                                  	/* 0x5E204C00	SQSHL     	 */</v>
      </c>
      <c r="AT573" s="17" t="str">
        <f t="shared" si="9"/>
        <v>//		0x5E204C00,	/* SQSHL     	ARM64Op_sqshl_register_Scalar	 */</v>
      </c>
    </row>
    <row r="574" ht="12.75" customHeight="1">
      <c r="A574" s="3" t="s">
        <v>930</v>
      </c>
      <c r="B574" s="23" t="s">
        <v>63</v>
      </c>
      <c r="C574" s="9"/>
      <c r="D574" s="10"/>
      <c r="E574" s="19" t="s">
        <v>931</v>
      </c>
      <c r="F574" s="11" t="str">
        <f t="shared" si="6"/>
        <v>Scalar</v>
      </c>
      <c r="G574" s="12"/>
      <c r="H574" s="21" t="s">
        <v>919</v>
      </c>
      <c r="I574" s="21"/>
      <c r="J574" s="33" t="s">
        <v>37</v>
      </c>
      <c r="K574" s="33" t="s">
        <v>0</v>
      </c>
      <c r="L574" s="22" t="s">
        <v>37</v>
      </c>
      <c r="M574" s="33" t="s">
        <v>0</v>
      </c>
      <c r="N574" s="33" t="s">
        <v>0</v>
      </c>
      <c r="O574" s="33" t="s">
        <v>0</v>
      </c>
      <c r="P574" s="33" t="s">
        <v>0</v>
      </c>
      <c r="Q574" s="33" t="s">
        <v>37</v>
      </c>
      <c r="R574" s="22" t="s">
        <v>45</v>
      </c>
      <c r="S574" s="22" t="s">
        <v>45</v>
      </c>
      <c r="T574" s="33" t="s">
        <v>0</v>
      </c>
      <c r="U574" s="47" t="s">
        <v>377</v>
      </c>
      <c r="Z574" s="22" t="s">
        <v>37</v>
      </c>
      <c r="AA574" s="22" t="s">
        <v>0</v>
      </c>
      <c r="AB574" s="22" t="s">
        <v>37</v>
      </c>
      <c r="AC574" s="22" t="s">
        <v>0</v>
      </c>
      <c r="AD574" s="22" t="s">
        <v>37</v>
      </c>
      <c r="AE574" s="33" t="s">
        <v>0</v>
      </c>
      <c r="AF574" s="34" t="s">
        <v>98</v>
      </c>
      <c r="AK574" s="22" t="s">
        <v>437</v>
      </c>
      <c r="AP574" s="15" t="str">
        <f t="shared" si="2"/>
        <v>0x5E205400</v>
      </c>
      <c r="AQ574" s="16"/>
      <c r="AR574" s="17" t="str">
        <f t="shared" si="7"/>
        <v>ARM64Op_srshl_Scalar                                            </v>
      </c>
      <c r="AS574" s="17" t="str">
        <f t="shared" si="8"/>
        <v>//		ARM64Op_srshl_Scalar,                                           	/* 0x5E205400	SRSHL     	 */</v>
      </c>
      <c r="AT574" s="17" t="str">
        <f t="shared" si="9"/>
        <v>//		0x5E205400,	/* SRSHL     	ARM64Op_srshl_Scalar	 */</v>
      </c>
    </row>
    <row r="575" ht="12.75" customHeight="1">
      <c r="A575" s="3" t="s">
        <v>932</v>
      </c>
      <c r="B575" s="23" t="s">
        <v>63</v>
      </c>
      <c r="C575" s="9"/>
      <c r="D575" s="10"/>
      <c r="E575" s="19" t="s">
        <v>933</v>
      </c>
      <c r="F575" s="11" t="str">
        <f t="shared" si="6"/>
        <v>Scalar</v>
      </c>
      <c r="G575" s="12"/>
      <c r="H575" s="21" t="s">
        <v>919</v>
      </c>
      <c r="I575" s="21"/>
      <c r="J575" s="33" t="s">
        <v>37</v>
      </c>
      <c r="K575" s="33" t="s">
        <v>0</v>
      </c>
      <c r="L575" s="22" t="s">
        <v>37</v>
      </c>
      <c r="M575" s="33" t="s">
        <v>0</v>
      </c>
      <c r="N575" s="33" t="s">
        <v>0</v>
      </c>
      <c r="O575" s="33" t="s">
        <v>0</v>
      </c>
      <c r="P575" s="33" t="s">
        <v>0</v>
      </c>
      <c r="Q575" s="33" t="s">
        <v>37</v>
      </c>
      <c r="R575" s="22" t="s">
        <v>45</v>
      </c>
      <c r="S575" s="22" t="s">
        <v>45</v>
      </c>
      <c r="T575" s="33" t="s">
        <v>0</v>
      </c>
      <c r="U575" s="47" t="s">
        <v>377</v>
      </c>
      <c r="Z575" s="22" t="s">
        <v>37</v>
      </c>
      <c r="AA575" s="22" t="s">
        <v>0</v>
      </c>
      <c r="AB575" s="22" t="s">
        <v>37</v>
      </c>
      <c r="AC575" s="22" t="s">
        <v>0</v>
      </c>
      <c r="AD575" s="22" t="s">
        <v>0</v>
      </c>
      <c r="AE575" s="33" t="s">
        <v>0</v>
      </c>
      <c r="AF575" s="34" t="s">
        <v>98</v>
      </c>
      <c r="AK575" s="22" t="s">
        <v>437</v>
      </c>
      <c r="AP575" s="15" t="str">
        <f t="shared" si="2"/>
        <v>0x5E205C00</v>
      </c>
      <c r="AQ575" s="16"/>
      <c r="AR575" s="17" t="str">
        <f t="shared" si="7"/>
        <v>ARM64Op_sqrshl_Scalar                                           </v>
      </c>
      <c r="AS575" s="17" t="str">
        <f t="shared" si="8"/>
        <v>//		ARM64Op_sqrshl_Scalar,                                          	/* 0x5E205C00	SQRSHL    	 */</v>
      </c>
      <c r="AT575" s="17" t="str">
        <f t="shared" si="9"/>
        <v>//		0x5E205C00,	/* SQRSHL    	ARM64Op_sqrshl_Scalar	 */</v>
      </c>
    </row>
    <row r="576" ht="12.75" customHeight="1">
      <c r="A576" s="8" t="s">
        <v>934</v>
      </c>
      <c r="B576" s="23" t="s">
        <v>63</v>
      </c>
      <c r="C576" s="9"/>
      <c r="D576" s="10"/>
      <c r="E576" s="19" t="s">
        <v>447</v>
      </c>
      <c r="F576" s="11" t="str">
        <f t="shared" si="6"/>
        <v>vector_Scalar</v>
      </c>
      <c r="G576" s="11" t="s">
        <v>935</v>
      </c>
      <c r="H576" s="21" t="s">
        <v>919</v>
      </c>
      <c r="I576" s="21"/>
      <c r="J576" s="33" t="s">
        <v>37</v>
      </c>
      <c r="K576" s="33" t="s">
        <v>0</v>
      </c>
      <c r="L576" s="22" t="s">
        <v>37</v>
      </c>
      <c r="M576" s="33" t="s">
        <v>0</v>
      </c>
      <c r="N576" s="33" t="s">
        <v>0</v>
      </c>
      <c r="O576" s="33" t="s">
        <v>0</v>
      </c>
      <c r="P576" s="33" t="s">
        <v>0</v>
      </c>
      <c r="Q576" s="33" t="s">
        <v>37</v>
      </c>
      <c r="R576" s="22" t="s">
        <v>45</v>
      </c>
      <c r="S576" s="22" t="s">
        <v>45</v>
      </c>
      <c r="T576" s="33" t="s">
        <v>0</v>
      </c>
      <c r="U576" s="47" t="s">
        <v>377</v>
      </c>
      <c r="Z576" s="22" t="s">
        <v>0</v>
      </c>
      <c r="AA576" s="22" t="s">
        <v>37</v>
      </c>
      <c r="AB576" s="22" t="s">
        <v>37</v>
      </c>
      <c r="AC576" s="22" t="s">
        <v>37</v>
      </c>
      <c r="AD576" s="22" t="s">
        <v>37</v>
      </c>
      <c r="AE576" s="33" t="s">
        <v>0</v>
      </c>
      <c r="AF576" s="34" t="s">
        <v>98</v>
      </c>
      <c r="AK576" s="22" t="s">
        <v>437</v>
      </c>
      <c r="AP576" s="15" t="str">
        <f t="shared" si="2"/>
        <v>0x5E208400</v>
      </c>
      <c r="AQ576" s="16"/>
      <c r="AR576" s="17" t="str">
        <f t="shared" si="7"/>
        <v>ARM64Op_add_vector_Scalar                                       </v>
      </c>
      <c r="AS576" s="17" t="str">
        <f t="shared" si="8"/>
        <v>//		ARM64Op_add_vector_Scalar,                                      	/* 0x5E208400	ADD       	 */</v>
      </c>
      <c r="AT576" s="17" t="str">
        <f t="shared" si="9"/>
        <v>//		0x5E208400,	/* ADD       	ARM64Op_add_vector_Scalar	 */</v>
      </c>
    </row>
    <row r="577" ht="12.75" customHeight="1">
      <c r="A577" s="8" t="s">
        <v>936</v>
      </c>
      <c r="B577" s="23" t="s">
        <v>63</v>
      </c>
      <c r="C577" s="9"/>
      <c r="D577" s="10"/>
      <c r="E577" s="19" t="s">
        <v>937</v>
      </c>
      <c r="F577" s="11" t="str">
        <f t="shared" si="6"/>
        <v>Scalar</v>
      </c>
      <c r="G577" s="12"/>
      <c r="H577" s="21" t="s">
        <v>919</v>
      </c>
      <c r="I577" s="21"/>
      <c r="J577" s="33" t="s">
        <v>37</v>
      </c>
      <c r="K577" s="33" t="s">
        <v>0</v>
      </c>
      <c r="L577" s="22" t="s">
        <v>37</v>
      </c>
      <c r="M577" s="33" t="s">
        <v>0</v>
      </c>
      <c r="N577" s="33" t="s">
        <v>0</v>
      </c>
      <c r="O577" s="33" t="s">
        <v>0</v>
      </c>
      <c r="P577" s="33" t="s">
        <v>0</v>
      </c>
      <c r="Q577" s="33" t="s">
        <v>37</v>
      </c>
      <c r="R577" s="22" t="s">
        <v>45</v>
      </c>
      <c r="S577" s="22" t="s">
        <v>45</v>
      </c>
      <c r="T577" s="33" t="s">
        <v>0</v>
      </c>
      <c r="U577" s="47" t="s">
        <v>377</v>
      </c>
      <c r="Z577" s="22" t="s">
        <v>0</v>
      </c>
      <c r="AA577" s="22" t="s">
        <v>37</v>
      </c>
      <c r="AB577" s="22" t="s">
        <v>37</v>
      </c>
      <c r="AC577" s="22" t="s">
        <v>37</v>
      </c>
      <c r="AD577" s="22" t="s">
        <v>0</v>
      </c>
      <c r="AE577" s="33" t="s">
        <v>0</v>
      </c>
      <c r="AF577" s="34" t="s">
        <v>98</v>
      </c>
      <c r="AK577" s="22" t="s">
        <v>437</v>
      </c>
      <c r="AP577" s="15" t="str">
        <f t="shared" si="2"/>
        <v>0x5E208C00</v>
      </c>
      <c r="AQ577" s="16"/>
      <c r="AR577" s="17" t="str">
        <f t="shared" si="7"/>
        <v>ARM64Op_cmtst_Scalar                                            </v>
      </c>
      <c r="AS577" s="17" t="str">
        <f t="shared" si="8"/>
        <v>//		ARM64Op_cmtst_Scalar,                                           	/* 0x5E208C00	CMTST     	 */</v>
      </c>
      <c r="AT577" s="17" t="str">
        <f t="shared" si="9"/>
        <v>//		0x5E208C00,	/* CMTST     	ARM64Op_cmtst_Scalar	 */</v>
      </c>
    </row>
    <row r="578" ht="12.75" customHeight="1">
      <c r="A578" s="3" t="s">
        <v>938</v>
      </c>
      <c r="B578" s="23" t="s">
        <v>63</v>
      </c>
      <c r="C578" s="9"/>
      <c r="D578" s="10"/>
      <c r="E578" s="19" t="s">
        <v>939</v>
      </c>
      <c r="F578" s="11" t="str">
        <f t="shared" si="6"/>
        <v>vector_Scalar</v>
      </c>
      <c r="G578" s="11" t="s">
        <v>935</v>
      </c>
      <c r="H578" s="21" t="s">
        <v>919</v>
      </c>
      <c r="I578" s="21"/>
      <c r="J578" s="33" t="s">
        <v>37</v>
      </c>
      <c r="K578" s="33" t="s">
        <v>0</v>
      </c>
      <c r="L578" s="22" t="s">
        <v>37</v>
      </c>
      <c r="M578" s="33" t="s">
        <v>0</v>
      </c>
      <c r="N578" s="33" t="s">
        <v>0</v>
      </c>
      <c r="O578" s="33" t="s">
        <v>0</v>
      </c>
      <c r="P578" s="33" t="s">
        <v>0</v>
      </c>
      <c r="Q578" s="33" t="s">
        <v>37</v>
      </c>
      <c r="R578" s="22" t="s">
        <v>45</v>
      </c>
      <c r="S578" s="22" t="s">
        <v>45</v>
      </c>
      <c r="T578" s="33" t="s">
        <v>0</v>
      </c>
      <c r="U578" s="47" t="s">
        <v>377</v>
      </c>
      <c r="Z578" s="22" t="s">
        <v>0</v>
      </c>
      <c r="AA578" s="22" t="s">
        <v>37</v>
      </c>
      <c r="AB578" s="22" t="s">
        <v>0</v>
      </c>
      <c r="AC578" s="22" t="s">
        <v>0</v>
      </c>
      <c r="AD578" s="22" t="s">
        <v>37</v>
      </c>
      <c r="AE578" s="33" t="s">
        <v>0</v>
      </c>
      <c r="AF578" s="34" t="s">
        <v>98</v>
      </c>
      <c r="AK578" s="22" t="s">
        <v>437</v>
      </c>
      <c r="AP578" s="15" t="str">
        <f t="shared" si="2"/>
        <v>0x5E20B400</v>
      </c>
      <c r="AQ578" s="16"/>
      <c r="AR578" s="17" t="str">
        <f t="shared" si="7"/>
        <v>ARM64Op_sqdmulh_vector_Scalar                                   </v>
      </c>
      <c r="AS578" s="17" t="str">
        <f t="shared" si="8"/>
        <v>//		ARM64Op_sqdmulh_vector_Scalar,                                  	/* 0x5E20B400	SQDMULH   	 */</v>
      </c>
      <c r="AT578" s="17" t="str">
        <f t="shared" si="9"/>
        <v>//		0x5E20B400,	/* SQDMULH   	ARM64Op_sqdmulh_vector_Scalar	 */</v>
      </c>
    </row>
    <row r="579" ht="12.75" customHeight="1">
      <c r="A579" s="8" t="s">
        <v>940</v>
      </c>
      <c r="B579" s="23" t="s">
        <v>63</v>
      </c>
      <c r="C579" s="9"/>
      <c r="D579" s="10"/>
      <c r="E579" s="19" t="s">
        <v>941</v>
      </c>
      <c r="F579" s="11" t="str">
        <f t="shared" si="6"/>
        <v>Scalar</v>
      </c>
      <c r="G579" s="12"/>
      <c r="H579" s="21" t="s">
        <v>919</v>
      </c>
      <c r="I579" s="21"/>
      <c r="J579" s="33" t="s">
        <v>37</v>
      </c>
      <c r="K579" s="33" t="s">
        <v>0</v>
      </c>
      <c r="L579" s="22" t="s">
        <v>37</v>
      </c>
      <c r="M579" s="33" t="s">
        <v>0</v>
      </c>
      <c r="N579" s="33" t="s">
        <v>0</v>
      </c>
      <c r="O579" s="33" t="s">
        <v>0</v>
      </c>
      <c r="P579" s="33" t="s">
        <v>0</v>
      </c>
      <c r="Q579" s="33" t="s">
        <v>37</v>
      </c>
      <c r="R579" s="22" t="s">
        <v>37</v>
      </c>
      <c r="S579" s="22" t="s">
        <v>504</v>
      </c>
      <c r="T579" s="33" t="s">
        <v>0</v>
      </c>
      <c r="U579" s="47" t="s">
        <v>377</v>
      </c>
      <c r="Z579" s="22" t="s">
        <v>0</v>
      </c>
      <c r="AA579" s="22" t="s">
        <v>0</v>
      </c>
      <c r="AB579" s="22" t="s">
        <v>37</v>
      </c>
      <c r="AC579" s="22" t="s">
        <v>0</v>
      </c>
      <c r="AD579" s="22" t="s">
        <v>0</v>
      </c>
      <c r="AE579" s="33" t="s">
        <v>0</v>
      </c>
      <c r="AF579" s="34" t="s">
        <v>98</v>
      </c>
      <c r="AK579" s="22" t="s">
        <v>437</v>
      </c>
      <c r="AP579" s="15" t="str">
        <f t="shared" si="2"/>
        <v>0x5E20DC00</v>
      </c>
      <c r="AQ579" s="16"/>
      <c r="AR579" s="17" t="str">
        <f t="shared" si="7"/>
        <v>ARM64Op_fmulx_Scalar                                            </v>
      </c>
      <c r="AS579" s="17" t="str">
        <f t="shared" si="8"/>
        <v>//		ARM64Op_fmulx_Scalar,                                           	/* 0x5E20DC00	FMULX     	 */</v>
      </c>
      <c r="AT579" s="17" t="str">
        <f t="shared" si="9"/>
        <v>//		0x5E20DC00,	/* FMULX     	ARM64Op_fmulx_Scalar	 */</v>
      </c>
    </row>
    <row r="580" ht="12.75" customHeight="1">
      <c r="A580" s="8" t="s">
        <v>942</v>
      </c>
      <c r="B580" s="23" t="s">
        <v>63</v>
      </c>
      <c r="C580" s="9"/>
      <c r="D580" s="10"/>
      <c r="E580" s="19" t="s">
        <v>943</v>
      </c>
      <c r="F580" s="11" t="str">
        <f t="shared" si="6"/>
        <v>register_Scalar</v>
      </c>
      <c r="G580" s="11" t="s">
        <v>786</v>
      </c>
      <c r="H580" s="21" t="s">
        <v>919</v>
      </c>
      <c r="I580" s="21"/>
      <c r="J580" s="33" t="s">
        <v>37</v>
      </c>
      <c r="K580" s="33" t="s">
        <v>0</v>
      </c>
      <c r="L580" s="22" t="s">
        <v>37</v>
      </c>
      <c r="M580" s="33" t="s">
        <v>0</v>
      </c>
      <c r="N580" s="33" t="s">
        <v>0</v>
      </c>
      <c r="O580" s="33" t="s">
        <v>0</v>
      </c>
      <c r="P580" s="33" t="s">
        <v>0</v>
      </c>
      <c r="Q580" s="33" t="s">
        <v>37</v>
      </c>
      <c r="R580" s="22" t="s">
        <v>37</v>
      </c>
      <c r="S580" s="22" t="s">
        <v>504</v>
      </c>
      <c r="T580" s="33" t="s">
        <v>0</v>
      </c>
      <c r="U580" s="47" t="s">
        <v>377</v>
      </c>
      <c r="Z580" s="22" t="s">
        <v>0</v>
      </c>
      <c r="AA580" s="22" t="s">
        <v>0</v>
      </c>
      <c r="AB580" s="22" t="s">
        <v>0</v>
      </c>
      <c r="AC580" s="22" t="s">
        <v>37</v>
      </c>
      <c r="AD580" s="22" t="s">
        <v>37</v>
      </c>
      <c r="AE580" s="33" t="s">
        <v>0</v>
      </c>
      <c r="AF580" s="34" t="s">
        <v>98</v>
      </c>
      <c r="AK580" s="22" t="s">
        <v>437</v>
      </c>
      <c r="AP580" s="15" t="str">
        <f t="shared" si="2"/>
        <v>0x5E20E400</v>
      </c>
      <c r="AQ580" s="16"/>
      <c r="AR580" s="17" t="str">
        <f t="shared" si="7"/>
        <v>ARM64Op_fcmeq_register_Scalar                                   </v>
      </c>
      <c r="AS580" s="17" t="str">
        <f t="shared" si="8"/>
        <v>//		ARM64Op_fcmeq_register_Scalar,                                  	/* 0x5E20E400	FCMEQ     	 */</v>
      </c>
      <c r="AT580" s="17" t="str">
        <f t="shared" si="9"/>
        <v>//		0x5E20E400,	/* FCMEQ     	ARM64Op_fcmeq_register_Scalar	 */</v>
      </c>
    </row>
    <row r="581" ht="12.75" customHeight="1">
      <c r="A581" s="3" t="s">
        <v>944</v>
      </c>
      <c r="B581" s="23" t="s">
        <v>63</v>
      </c>
      <c r="C581" s="9"/>
      <c r="D581" s="10"/>
      <c r="E581" s="19" t="s">
        <v>945</v>
      </c>
      <c r="F581" s="11" t="str">
        <f t="shared" si="6"/>
        <v>Scalar</v>
      </c>
      <c r="G581" s="12"/>
      <c r="H581" s="21" t="s">
        <v>919</v>
      </c>
      <c r="I581" s="21"/>
      <c r="J581" s="33" t="s">
        <v>37</v>
      </c>
      <c r="K581" s="33" t="s">
        <v>0</v>
      </c>
      <c r="L581" s="22" t="s">
        <v>37</v>
      </c>
      <c r="M581" s="33" t="s">
        <v>0</v>
      </c>
      <c r="N581" s="33" t="s">
        <v>0</v>
      </c>
      <c r="O581" s="33" t="s">
        <v>0</v>
      </c>
      <c r="P581" s="33" t="s">
        <v>0</v>
      </c>
      <c r="Q581" s="33" t="s">
        <v>37</v>
      </c>
      <c r="R581" s="22" t="s">
        <v>37</v>
      </c>
      <c r="S581" s="22" t="s">
        <v>504</v>
      </c>
      <c r="T581" s="33" t="s">
        <v>0</v>
      </c>
      <c r="U581" s="47" t="s">
        <v>377</v>
      </c>
      <c r="Z581" s="22" t="s">
        <v>0</v>
      </c>
      <c r="AA581" s="22" t="s">
        <v>0</v>
      </c>
      <c r="AB581" s="22" t="s">
        <v>0</v>
      </c>
      <c r="AC581" s="22" t="s">
        <v>0</v>
      </c>
      <c r="AD581" s="22" t="s">
        <v>0</v>
      </c>
      <c r="AE581" s="33" t="s">
        <v>0</v>
      </c>
      <c r="AF581" s="34" t="s">
        <v>98</v>
      </c>
      <c r="AK581" s="22" t="s">
        <v>437</v>
      </c>
      <c r="AP581" s="15" t="str">
        <f t="shared" si="2"/>
        <v>0x5E20FC00</v>
      </c>
      <c r="AQ581" s="16"/>
      <c r="AR581" s="17" t="str">
        <f t="shared" si="7"/>
        <v>ARM64Op_frecps_Scalar                                           </v>
      </c>
      <c r="AS581" s="17" t="str">
        <f t="shared" si="8"/>
        <v>//		ARM64Op_frecps_Scalar,                                          	/* 0x5E20FC00	FRECPS    	 */</v>
      </c>
      <c r="AT581" s="17" t="str">
        <f t="shared" si="9"/>
        <v>//		0x5E20FC00,	/* FRECPS    	ARM64Op_frecps_Scalar	 */</v>
      </c>
    </row>
    <row r="582" ht="12.75" customHeight="1">
      <c r="A582" s="3" t="s">
        <v>946</v>
      </c>
      <c r="B582" s="23" t="s">
        <v>63</v>
      </c>
      <c r="C582" s="9"/>
      <c r="D582" s="10"/>
      <c r="E582" s="19" t="s">
        <v>947</v>
      </c>
      <c r="F582" s="11" t="str">
        <f t="shared" si="6"/>
        <v>Scalar</v>
      </c>
      <c r="G582" s="12"/>
      <c r="H582" s="21" t="s">
        <v>919</v>
      </c>
      <c r="I582" s="21"/>
      <c r="J582" s="33" t="s">
        <v>37</v>
      </c>
      <c r="K582" s="33" t="s">
        <v>0</v>
      </c>
      <c r="L582" s="22" t="s">
        <v>37</v>
      </c>
      <c r="M582" s="33" t="s">
        <v>0</v>
      </c>
      <c r="N582" s="33" t="s">
        <v>0</v>
      </c>
      <c r="O582" s="33" t="s">
        <v>0</v>
      </c>
      <c r="P582" s="33" t="s">
        <v>0</v>
      </c>
      <c r="Q582" s="33" t="s">
        <v>37</v>
      </c>
      <c r="R582" s="22" t="s">
        <v>0</v>
      </c>
      <c r="S582" s="22" t="s">
        <v>504</v>
      </c>
      <c r="T582" s="33" t="s">
        <v>0</v>
      </c>
      <c r="U582" s="47" t="s">
        <v>377</v>
      </c>
      <c r="Z582" s="22" t="s">
        <v>0</v>
      </c>
      <c r="AA582" s="22" t="s">
        <v>0</v>
      </c>
      <c r="AB582" s="22" t="s">
        <v>0</v>
      </c>
      <c r="AC582" s="22" t="s">
        <v>0</v>
      </c>
      <c r="AD582" s="22" t="s">
        <v>0</v>
      </c>
      <c r="AE582" s="33" t="s">
        <v>0</v>
      </c>
      <c r="AF582" s="34" t="s">
        <v>98</v>
      </c>
      <c r="AK582" s="22" t="s">
        <v>437</v>
      </c>
      <c r="AP582" s="15" t="str">
        <f t="shared" si="2"/>
        <v>0x5EA0FC00</v>
      </c>
      <c r="AQ582" s="16"/>
      <c r="AR582" s="17" t="str">
        <f t="shared" si="7"/>
        <v>ARM64Op_frsqrts_Scalar                                          </v>
      </c>
      <c r="AS582" s="17" t="str">
        <f t="shared" si="8"/>
        <v>//		ARM64Op_frsqrts_Scalar,                                         	/* 0x5EA0FC00	FRSQRTS   	 */</v>
      </c>
      <c r="AT582" s="17" t="str">
        <f t="shared" si="9"/>
        <v>//		0x5EA0FC00,	/* FRSQRTS   	ARM64Op_frsqrts_Scalar	 */</v>
      </c>
    </row>
    <row r="583" ht="12.75" customHeight="1">
      <c r="A583" s="8" t="s">
        <v>948</v>
      </c>
      <c r="B583" s="23" t="s">
        <v>63</v>
      </c>
      <c r="C583" s="9"/>
      <c r="D583" s="10"/>
      <c r="E583" s="19" t="s">
        <v>949</v>
      </c>
      <c r="F583" s="11" t="str">
        <f t="shared" si="6"/>
        <v>Scalar</v>
      </c>
      <c r="G583" s="12"/>
      <c r="H583" s="21" t="s">
        <v>919</v>
      </c>
      <c r="I583" s="21"/>
      <c r="J583" s="33" t="s">
        <v>37</v>
      </c>
      <c r="K583" s="33" t="s">
        <v>0</v>
      </c>
      <c r="L583" s="22" t="s">
        <v>0</v>
      </c>
      <c r="M583" s="33" t="s">
        <v>0</v>
      </c>
      <c r="N583" s="33" t="s">
        <v>0</v>
      </c>
      <c r="O583" s="33" t="s">
        <v>0</v>
      </c>
      <c r="P583" s="33" t="s">
        <v>0</v>
      </c>
      <c r="Q583" s="33" t="s">
        <v>37</v>
      </c>
      <c r="R583" s="22" t="s">
        <v>45</v>
      </c>
      <c r="S583" s="22" t="s">
        <v>45</v>
      </c>
      <c r="T583" s="33" t="s">
        <v>0</v>
      </c>
      <c r="U583" s="47" t="s">
        <v>377</v>
      </c>
      <c r="Z583" s="22" t="s">
        <v>37</v>
      </c>
      <c r="AA583" s="22" t="s">
        <v>37</v>
      </c>
      <c r="AB583" s="22" t="s">
        <v>37</v>
      </c>
      <c r="AC583" s="22" t="s">
        <v>37</v>
      </c>
      <c r="AD583" s="22" t="s">
        <v>0</v>
      </c>
      <c r="AE583" s="33" t="s">
        <v>0</v>
      </c>
      <c r="AF583" s="34" t="s">
        <v>98</v>
      </c>
      <c r="AK583" s="22" t="s">
        <v>437</v>
      </c>
      <c r="AP583" s="15" t="str">
        <f t="shared" si="2"/>
        <v>0x7E200C00</v>
      </c>
      <c r="AQ583" s="16"/>
      <c r="AR583" s="17" t="str">
        <f t="shared" si="7"/>
        <v>ARM64Op_uqadd_Scalar                                            </v>
      </c>
      <c r="AS583" s="17" t="str">
        <f t="shared" si="8"/>
        <v>//		ARM64Op_uqadd_Scalar,                                           	/* 0x7E200C00	UQADD     	 */</v>
      </c>
      <c r="AT583" s="17" t="str">
        <f t="shared" si="9"/>
        <v>//		0x7E200C00,	/* UQADD     	ARM64Op_uqadd_Scalar	 */</v>
      </c>
    </row>
    <row r="584" ht="12.75" customHeight="1">
      <c r="A584" s="8" t="s">
        <v>950</v>
      </c>
      <c r="B584" s="23" t="s">
        <v>63</v>
      </c>
      <c r="C584" s="9"/>
      <c r="D584" s="10"/>
      <c r="E584" s="19" t="s">
        <v>951</v>
      </c>
      <c r="F584" s="11" t="str">
        <f t="shared" si="6"/>
        <v>Scalar</v>
      </c>
      <c r="G584" s="12"/>
      <c r="H584" s="21" t="s">
        <v>919</v>
      </c>
      <c r="I584" s="21"/>
      <c r="J584" s="33" t="s">
        <v>37</v>
      </c>
      <c r="K584" s="33" t="s">
        <v>0</v>
      </c>
      <c r="L584" s="22" t="s">
        <v>0</v>
      </c>
      <c r="M584" s="33" t="s">
        <v>0</v>
      </c>
      <c r="N584" s="33" t="s">
        <v>0</v>
      </c>
      <c r="O584" s="33" t="s">
        <v>0</v>
      </c>
      <c r="P584" s="33" t="s">
        <v>0</v>
      </c>
      <c r="Q584" s="33" t="s">
        <v>37</v>
      </c>
      <c r="R584" s="22" t="s">
        <v>45</v>
      </c>
      <c r="S584" s="22" t="s">
        <v>45</v>
      </c>
      <c r="T584" s="33" t="s">
        <v>0</v>
      </c>
      <c r="U584" s="47" t="s">
        <v>377</v>
      </c>
      <c r="Z584" s="22" t="s">
        <v>37</v>
      </c>
      <c r="AA584" s="22" t="s">
        <v>37</v>
      </c>
      <c r="AB584" s="22" t="s">
        <v>0</v>
      </c>
      <c r="AC584" s="22" t="s">
        <v>37</v>
      </c>
      <c r="AD584" s="22" t="s">
        <v>0</v>
      </c>
      <c r="AE584" s="33" t="s">
        <v>0</v>
      </c>
      <c r="AF584" s="34" t="s">
        <v>98</v>
      </c>
      <c r="AK584" s="22" t="s">
        <v>437</v>
      </c>
      <c r="AP584" s="15" t="str">
        <f t="shared" si="2"/>
        <v>0x7E202C00</v>
      </c>
      <c r="AQ584" s="16"/>
      <c r="AR584" s="17" t="str">
        <f t="shared" si="7"/>
        <v>ARM64Op_uqsub_Scalar                                            </v>
      </c>
      <c r="AS584" s="17" t="str">
        <f t="shared" si="8"/>
        <v>//		ARM64Op_uqsub_Scalar,                                           	/* 0x7E202C00	UQSUB     	 */</v>
      </c>
      <c r="AT584" s="17" t="str">
        <f t="shared" si="9"/>
        <v>//		0x7E202C00,	/* UQSUB     	ARM64Op_uqsub_Scalar	 */</v>
      </c>
    </row>
    <row r="585" ht="12.75" customHeight="1">
      <c r="A585" s="3" t="s">
        <v>952</v>
      </c>
      <c r="B585" s="23" t="s">
        <v>63</v>
      </c>
      <c r="C585" s="9"/>
      <c r="D585" s="10"/>
      <c r="E585" s="19" t="s">
        <v>953</v>
      </c>
      <c r="F585" s="11" t="str">
        <f t="shared" si="6"/>
        <v>register_Scalar</v>
      </c>
      <c r="G585" s="11" t="s">
        <v>786</v>
      </c>
      <c r="H585" s="21" t="s">
        <v>919</v>
      </c>
      <c r="I585" s="21"/>
      <c r="J585" s="33" t="s">
        <v>37</v>
      </c>
      <c r="K585" s="33" t="s">
        <v>0</v>
      </c>
      <c r="L585" s="22" t="s">
        <v>0</v>
      </c>
      <c r="M585" s="33" t="s">
        <v>0</v>
      </c>
      <c r="N585" s="33" t="s">
        <v>0</v>
      </c>
      <c r="O585" s="33" t="s">
        <v>0</v>
      </c>
      <c r="P585" s="33" t="s">
        <v>0</v>
      </c>
      <c r="Q585" s="33" t="s">
        <v>37</v>
      </c>
      <c r="R585" s="22" t="s">
        <v>45</v>
      </c>
      <c r="S585" s="22" t="s">
        <v>45</v>
      </c>
      <c r="T585" s="33" t="s">
        <v>0</v>
      </c>
      <c r="U585" s="47" t="s">
        <v>377</v>
      </c>
      <c r="Z585" s="22" t="s">
        <v>37</v>
      </c>
      <c r="AA585" s="22" t="s">
        <v>37</v>
      </c>
      <c r="AB585" s="22" t="s">
        <v>0</v>
      </c>
      <c r="AC585" s="22" t="s">
        <v>0</v>
      </c>
      <c r="AD585" s="22" t="s">
        <v>37</v>
      </c>
      <c r="AE585" s="33" t="s">
        <v>0</v>
      </c>
      <c r="AF585" s="34" t="s">
        <v>98</v>
      </c>
      <c r="AK585" s="22" t="s">
        <v>437</v>
      </c>
      <c r="AP585" s="15" t="str">
        <f t="shared" si="2"/>
        <v>0x7E203400</v>
      </c>
      <c r="AQ585" s="16"/>
      <c r="AR585" s="17" t="str">
        <f t="shared" si="7"/>
        <v>ARM64Op_cmhi_register_Scalar                                    </v>
      </c>
      <c r="AS585" s="17" t="str">
        <f t="shared" si="8"/>
        <v>//		ARM64Op_cmhi_register_Scalar,                                   	/* 0x7E203400	CMHI      	 */</v>
      </c>
      <c r="AT585" s="17" t="str">
        <f t="shared" si="9"/>
        <v>//		0x7E203400,	/* CMHI      	ARM64Op_cmhi_register_Scalar	 */</v>
      </c>
    </row>
    <row r="586" ht="12.75" customHeight="1">
      <c r="A586" s="8" t="s">
        <v>954</v>
      </c>
      <c r="B586" s="23" t="s">
        <v>63</v>
      </c>
      <c r="C586" s="9"/>
      <c r="D586" s="10"/>
      <c r="E586" s="19" t="s">
        <v>955</v>
      </c>
      <c r="F586" s="11" t="str">
        <f t="shared" si="6"/>
        <v>register_Scalar</v>
      </c>
      <c r="G586" s="11" t="s">
        <v>786</v>
      </c>
      <c r="H586" s="21" t="s">
        <v>919</v>
      </c>
      <c r="I586" s="21"/>
      <c r="J586" s="33" t="s">
        <v>37</v>
      </c>
      <c r="K586" s="33" t="s">
        <v>0</v>
      </c>
      <c r="L586" s="22" t="s">
        <v>0</v>
      </c>
      <c r="M586" s="33" t="s">
        <v>0</v>
      </c>
      <c r="N586" s="33" t="s">
        <v>0</v>
      </c>
      <c r="O586" s="33" t="s">
        <v>0</v>
      </c>
      <c r="P586" s="33" t="s">
        <v>0</v>
      </c>
      <c r="Q586" s="33" t="s">
        <v>37</v>
      </c>
      <c r="R586" s="22" t="s">
        <v>45</v>
      </c>
      <c r="S586" s="22" t="s">
        <v>45</v>
      </c>
      <c r="T586" s="33" t="s">
        <v>0</v>
      </c>
      <c r="U586" s="47" t="s">
        <v>377</v>
      </c>
      <c r="Z586" s="22" t="s">
        <v>37</v>
      </c>
      <c r="AA586" s="22" t="s">
        <v>37</v>
      </c>
      <c r="AB586" s="22" t="s">
        <v>0</v>
      </c>
      <c r="AC586" s="22" t="s">
        <v>0</v>
      </c>
      <c r="AD586" s="22" t="s">
        <v>0</v>
      </c>
      <c r="AE586" s="33" t="s">
        <v>0</v>
      </c>
      <c r="AF586" s="34" t="s">
        <v>98</v>
      </c>
      <c r="AK586" s="22" t="s">
        <v>437</v>
      </c>
      <c r="AP586" s="15" t="str">
        <f t="shared" si="2"/>
        <v>0x7E203C00</v>
      </c>
      <c r="AQ586" s="16"/>
      <c r="AR586" s="17" t="str">
        <f t="shared" si="7"/>
        <v>ARM64Op_cmhs_register_Scalar                                    </v>
      </c>
      <c r="AS586" s="17" t="str">
        <f t="shared" si="8"/>
        <v>//		ARM64Op_cmhs_register_Scalar,                                   	/* 0x7E203C00	CMHS      	 */</v>
      </c>
      <c r="AT586" s="17" t="str">
        <f t="shared" si="9"/>
        <v>//		0x7E203C00,	/* CMHS      	ARM64Op_cmhs_register_Scalar	 */</v>
      </c>
    </row>
    <row r="587" ht="12.75" customHeight="1">
      <c r="A587" s="8" t="s">
        <v>956</v>
      </c>
      <c r="B587" s="23" t="s">
        <v>63</v>
      </c>
      <c r="C587" s="9"/>
      <c r="D587" s="10"/>
      <c r="E587" s="19" t="s">
        <v>957</v>
      </c>
      <c r="F587" s="11" t="str">
        <f t="shared" si="6"/>
        <v>Scalar</v>
      </c>
      <c r="G587" s="12"/>
      <c r="H587" s="21" t="s">
        <v>919</v>
      </c>
      <c r="I587" s="21"/>
      <c r="J587" s="33" t="s">
        <v>37</v>
      </c>
      <c r="K587" s="33" t="s">
        <v>0</v>
      </c>
      <c r="L587" s="22" t="s">
        <v>0</v>
      </c>
      <c r="M587" s="33" t="s">
        <v>0</v>
      </c>
      <c r="N587" s="33" t="s">
        <v>0</v>
      </c>
      <c r="O587" s="33" t="s">
        <v>0</v>
      </c>
      <c r="P587" s="33" t="s">
        <v>0</v>
      </c>
      <c r="Q587" s="33" t="s">
        <v>37</v>
      </c>
      <c r="R587" s="22" t="s">
        <v>45</v>
      </c>
      <c r="S587" s="22" t="s">
        <v>45</v>
      </c>
      <c r="T587" s="33" t="s">
        <v>0</v>
      </c>
      <c r="U587" s="47" t="s">
        <v>377</v>
      </c>
      <c r="Z587" s="22" t="s">
        <v>37</v>
      </c>
      <c r="AA587" s="22" t="s">
        <v>0</v>
      </c>
      <c r="AB587" s="22" t="s">
        <v>37</v>
      </c>
      <c r="AC587" s="22" t="s">
        <v>37</v>
      </c>
      <c r="AD587" s="22" t="s">
        <v>37</v>
      </c>
      <c r="AE587" s="33" t="s">
        <v>0</v>
      </c>
      <c r="AF587" s="34" t="s">
        <v>98</v>
      </c>
      <c r="AK587" s="22" t="s">
        <v>437</v>
      </c>
      <c r="AP587" s="15" t="str">
        <f t="shared" si="2"/>
        <v>0x7E204400</v>
      </c>
      <c r="AQ587" s="16"/>
      <c r="AR587" s="17" t="str">
        <f t="shared" si="7"/>
        <v>ARM64Op_ushl_Scalar                                             </v>
      </c>
      <c r="AS587" s="17" t="str">
        <f t="shared" si="8"/>
        <v>//		ARM64Op_ushl_Scalar,                                            	/* 0x7E204400	USHL      	 */</v>
      </c>
      <c r="AT587" s="17" t="str">
        <f t="shared" si="9"/>
        <v>//		0x7E204400,	/* USHL      	ARM64Op_ushl_Scalar	 */</v>
      </c>
    </row>
    <row r="588" ht="12.75" customHeight="1">
      <c r="A588" s="3" t="s">
        <v>958</v>
      </c>
      <c r="B588" s="23" t="s">
        <v>63</v>
      </c>
      <c r="C588" s="9"/>
      <c r="D588" s="10"/>
      <c r="E588" s="19" t="s">
        <v>959</v>
      </c>
      <c r="F588" s="11" t="str">
        <f t="shared" si="6"/>
        <v>register_Scalar</v>
      </c>
      <c r="G588" s="11" t="s">
        <v>786</v>
      </c>
      <c r="H588" s="21" t="s">
        <v>919</v>
      </c>
      <c r="I588" s="21"/>
      <c r="J588" s="33" t="s">
        <v>37</v>
      </c>
      <c r="K588" s="33" t="s">
        <v>0</v>
      </c>
      <c r="L588" s="22" t="s">
        <v>0</v>
      </c>
      <c r="M588" s="33" t="s">
        <v>0</v>
      </c>
      <c r="N588" s="33" t="s">
        <v>0</v>
      </c>
      <c r="O588" s="33" t="s">
        <v>0</v>
      </c>
      <c r="P588" s="33" t="s">
        <v>0</v>
      </c>
      <c r="Q588" s="33" t="s">
        <v>37</v>
      </c>
      <c r="R588" s="22" t="s">
        <v>45</v>
      </c>
      <c r="S588" s="22" t="s">
        <v>45</v>
      </c>
      <c r="T588" s="33" t="s">
        <v>0</v>
      </c>
      <c r="U588" s="47" t="s">
        <v>377</v>
      </c>
      <c r="Z588" s="22" t="s">
        <v>37</v>
      </c>
      <c r="AA588" s="22" t="s">
        <v>0</v>
      </c>
      <c r="AB588" s="22" t="s">
        <v>37</v>
      </c>
      <c r="AC588" s="22" t="s">
        <v>37</v>
      </c>
      <c r="AD588" s="22" t="s">
        <v>0</v>
      </c>
      <c r="AE588" s="33" t="s">
        <v>0</v>
      </c>
      <c r="AF588" s="34" t="s">
        <v>98</v>
      </c>
      <c r="AK588" s="22" t="s">
        <v>437</v>
      </c>
      <c r="AP588" s="15" t="str">
        <f t="shared" si="2"/>
        <v>0x7E204C00</v>
      </c>
      <c r="AQ588" s="16"/>
      <c r="AR588" s="17" t="str">
        <f t="shared" si="7"/>
        <v>ARM64Op_uqshl_register_Scalar                                   </v>
      </c>
      <c r="AS588" s="17" t="str">
        <f t="shared" si="8"/>
        <v>//		ARM64Op_uqshl_register_Scalar,                                  	/* 0x7E204C00	UQSHL     	 */</v>
      </c>
      <c r="AT588" s="17" t="str">
        <f t="shared" si="9"/>
        <v>//		0x7E204C00,	/* UQSHL     	ARM64Op_uqshl_register_Scalar	 */</v>
      </c>
    </row>
    <row r="589" ht="12.75" customHeight="1">
      <c r="A589" s="3" t="s">
        <v>960</v>
      </c>
      <c r="B589" s="23" t="s">
        <v>63</v>
      </c>
      <c r="C589" s="9"/>
      <c r="D589" s="10"/>
      <c r="E589" s="19" t="s">
        <v>961</v>
      </c>
      <c r="F589" s="11" t="str">
        <f t="shared" si="6"/>
        <v>Scalar</v>
      </c>
      <c r="G589" s="12"/>
      <c r="H589" s="21" t="s">
        <v>919</v>
      </c>
      <c r="I589" s="21"/>
      <c r="J589" s="33" t="s">
        <v>37</v>
      </c>
      <c r="K589" s="33" t="s">
        <v>0</v>
      </c>
      <c r="L589" s="22" t="s">
        <v>0</v>
      </c>
      <c r="M589" s="33" t="s">
        <v>0</v>
      </c>
      <c r="N589" s="33" t="s">
        <v>0</v>
      </c>
      <c r="O589" s="33" t="s">
        <v>0</v>
      </c>
      <c r="P589" s="33" t="s">
        <v>0</v>
      </c>
      <c r="Q589" s="33" t="s">
        <v>37</v>
      </c>
      <c r="R589" s="22" t="s">
        <v>45</v>
      </c>
      <c r="S589" s="22" t="s">
        <v>45</v>
      </c>
      <c r="T589" s="33" t="s">
        <v>0</v>
      </c>
      <c r="U589" s="47" t="s">
        <v>377</v>
      </c>
      <c r="Z589" s="22" t="s">
        <v>37</v>
      </c>
      <c r="AA589" s="22" t="s">
        <v>0</v>
      </c>
      <c r="AB589" s="22" t="s">
        <v>37</v>
      </c>
      <c r="AC589" s="22" t="s">
        <v>0</v>
      </c>
      <c r="AD589" s="22" t="s">
        <v>37</v>
      </c>
      <c r="AE589" s="33" t="s">
        <v>0</v>
      </c>
      <c r="AF589" s="34" t="s">
        <v>98</v>
      </c>
      <c r="AK589" s="22" t="s">
        <v>437</v>
      </c>
      <c r="AP589" s="15" t="str">
        <f t="shared" si="2"/>
        <v>0x7E205400</v>
      </c>
      <c r="AQ589" s="16"/>
      <c r="AR589" s="17" t="str">
        <f t="shared" si="7"/>
        <v>ARM64Op_urshl_Scalar                                            </v>
      </c>
      <c r="AS589" s="17" t="str">
        <f t="shared" si="8"/>
        <v>//		ARM64Op_urshl_Scalar,                                           	/* 0x7E205400	URSHL     	 */</v>
      </c>
      <c r="AT589" s="17" t="str">
        <f t="shared" si="9"/>
        <v>//		0x7E205400,	/* URSHL     	ARM64Op_urshl_Scalar	 */</v>
      </c>
    </row>
    <row r="590" ht="12.75" customHeight="1">
      <c r="A590" s="8" t="s">
        <v>962</v>
      </c>
      <c r="B590" s="23" t="s">
        <v>63</v>
      </c>
      <c r="C590" s="9"/>
      <c r="D590" s="10"/>
      <c r="E590" s="19" t="s">
        <v>963</v>
      </c>
      <c r="F590" s="11" t="str">
        <f t="shared" si="6"/>
        <v>Scalar</v>
      </c>
      <c r="G590" s="12"/>
      <c r="H590" s="21" t="s">
        <v>919</v>
      </c>
      <c r="I590" s="21"/>
      <c r="J590" s="33" t="s">
        <v>37</v>
      </c>
      <c r="K590" s="33" t="s">
        <v>0</v>
      </c>
      <c r="L590" s="22" t="s">
        <v>0</v>
      </c>
      <c r="M590" s="33" t="s">
        <v>0</v>
      </c>
      <c r="N590" s="33" t="s">
        <v>0</v>
      </c>
      <c r="O590" s="33" t="s">
        <v>0</v>
      </c>
      <c r="P590" s="33" t="s">
        <v>0</v>
      </c>
      <c r="Q590" s="33" t="s">
        <v>37</v>
      </c>
      <c r="R590" s="22" t="s">
        <v>45</v>
      </c>
      <c r="S590" s="22" t="s">
        <v>45</v>
      </c>
      <c r="T590" s="33" t="s">
        <v>0</v>
      </c>
      <c r="U590" s="47" t="s">
        <v>377</v>
      </c>
      <c r="Z590" s="22" t="s">
        <v>37</v>
      </c>
      <c r="AA590" s="22" t="s">
        <v>0</v>
      </c>
      <c r="AB590" s="22" t="s">
        <v>37</v>
      </c>
      <c r="AC590" s="22" t="s">
        <v>0</v>
      </c>
      <c r="AD590" s="22" t="s">
        <v>0</v>
      </c>
      <c r="AE590" s="33" t="s">
        <v>0</v>
      </c>
      <c r="AF590" s="34" t="s">
        <v>98</v>
      </c>
      <c r="AK590" s="22" t="s">
        <v>437</v>
      </c>
      <c r="AP590" s="15" t="str">
        <f t="shared" si="2"/>
        <v>0x7E205C00</v>
      </c>
      <c r="AQ590" s="16"/>
      <c r="AR590" s="17" t="str">
        <f t="shared" si="7"/>
        <v>ARM64Op_uqrshl_Scalar                                           </v>
      </c>
      <c r="AS590" s="17" t="str">
        <f t="shared" si="8"/>
        <v>//		ARM64Op_uqrshl_Scalar,                                          	/* 0x7E205C00	UQRSHL    	 */</v>
      </c>
      <c r="AT590" s="17" t="str">
        <f t="shared" si="9"/>
        <v>//		0x7E205C00,	/* UQRSHL    	ARM64Op_uqrshl_Scalar	 */</v>
      </c>
    </row>
    <row r="591" ht="12.75" customHeight="1">
      <c r="A591" s="8" t="s">
        <v>964</v>
      </c>
      <c r="B591" s="23" t="s">
        <v>63</v>
      </c>
      <c r="C591" s="9"/>
      <c r="D591" s="10"/>
      <c r="E591" s="19" t="s">
        <v>451</v>
      </c>
      <c r="F591" s="11" t="str">
        <f t="shared" si="6"/>
        <v>vector_Scalar</v>
      </c>
      <c r="G591" s="11" t="s">
        <v>935</v>
      </c>
      <c r="H591" s="21" t="s">
        <v>919</v>
      </c>
      <c r="I591" s="21"/>
      <c r="J591" s="33" t="s">
        <v>37</v>
      </c>
      <c r="K591" s="33" t="s">
        <v>0</v>
      </c>
      <c r="L591" s="22" t="s">
        <v>0</v>
      </c>
      <c r="M591" s="33" t="s">
        <v>0</v>
      </c>
      <c r="N591" s="33" t="s">
        <v>0</v>
      </c>
      <c r="O591" s="33" t="s">
        <v>0</v>
      </c>
      <c r="P591" s="33" t="s">
        <v>0</v>
      </c>
      <c r="Q591" s="33" t="s">
        <v>37</v>
      </c>
      <c r="R591" s="22" t="s">
        <v>45</v>
      </c>
      <c r="S591" s="22" t="s">
        <v>45</v>
      </c>
      <c r="T591" s="33" t="s">
        <v>0</v>
      </c>
      <c r="U591" s="47" t="s">
        <v>377</v>
      </c>
      <c r="Z591" s="22" t="s">
        <v>0</v>
      </c>
      <c r="AA591" s="22" t="s">
        <v>37</v>
      </c>
      <c r="AB591" s="22" t="s">
        <v>37</v>
      </c>
      <c r="AC591" s="22" t="s">
        <v>37</v>
      </c>
      <c r="AD591" s="22" t="s">
        <v>37</v>
      </c>
      <c r="AE591" s="33" t="s">
        <v>0</v>
      </c>
      <c r="AF591" s="34" t="s">
        <v>98</v>
      </c>
      <c r="AK591" s="22" t="s">
        <v>437</v>
      </c>
      <c r="AP591" s="15" t="str">
        <f t="shared" si="2"/>
        <v>0x7E208400</v>
      </c>
      <c r="AQ591" s="16"/>
      <c r="AR591" s="17" t="str">
        <f t="shared" si="7"/>
        <v>ARM64Op_sub_vector_Scalar                                       </v>
      </c>
      <c r="AS591" s="17" t="str">
        <f t="shared" si="8"/>
        <v>//		ARM64Op_sub_vector_Scalar,                                      	/* 0x7E208400	SUB       	 */</v>
      </c>
      <c r="AT591" s="17" t="str">
        <f t="shared" si="9"/>
        <v>//		0x7E208400,	/* SUB       	ARM64Op_sub_vector_Scalar	 */</v>
      </c>
    </row>
    <row r="592" ht="12.75" customHeight="1">
      <c r="A592" s="3" t="s">
        <v>965</v>
      </c>
      <c r="B592" s="23" t="s">
        <v>63</v>
      </c>
      <c r="C592" s="9"/>
      <c r="D592" s="10"/>
      <c r="E592" s="19" t="s">
        <v>966</v>
      </c>
      <c r="F592" s="11" t="str">
        <f t="shared" si="6"/>
        <v>register_Scalar</v>
      </c>
      <c r="G592" s="11" t="s">
        <v>786</v>
      </c>
      <c r="H592" s="21" t="s">
        <v>919</v>
      </c>
      <c r="I592" s="21"/>
      <c r="J592" s="33" t="s">
        <v>37</v>
      </c>
      <c r="K592" s="33" t="s">
        <v>0</v>
      </c>
      <c r="L592" s="22" t="s">
        <v>0</v>
      </c>
      <c r="M592" s="33" t="s">
        <v>0</v>
      </c>
      <c r="N592" s="33" t="s">
        <v>0</v>
      </c>
      <c r="O592" s="33" t="s">
        <v>0</v>
      </c>
      <c r="P592" s="33" t="s">
        <v>0</v>
      </c>
      <c r="Q592" s="33" t="s">
        <v>37</v>
      </c>
      <c r="R592" s="22" t="s">
        <v>45</v>
      </c>
      <c r="S592" s="22" t="s">
        <v>45</v>
      </c>
      <c r="T592" s="33" t="s">
        <v>0</v>
      </c>
      <c r="U592" s="47" t="s">
        <v>377</v>
      </c>
      <c r="Z592" s="22" t="s">
        <v>0</v>
      </c>
      <c r="AA592" s="22" t="s">
        <v>37</v>
      </c>
      <c r="AB592" s="22" t="s">
        <v>37</v>
      </c>
      <c r="AC592" s="22" t="s">
        <v>37</v>
      </c>
      <c r="AD592" s="22" t="s">
        <v>0</v>
      </c>
      <c r="AE592" s="33" t="s">
        <v>0</v>
      </c>
      <c r="AF592" s="34" t="s">
        <v>98</v>
      </c>
      <c r="AK592" s="22" t="s">
        <v>437</v>
      </c>
      <c r="AP592" s="15" t="str">
        <f t="shared" si="2"/>
        <v>0x7E208C00</v>
      </c>
      <c r="AQ592" s="16"/>
      <c r="AR592" s="17" t="str">
        <f t="shared" si="7"/>
        <v>ARM64Op_cmeq_register_Scalar                                    </v>
      </c>
      <c r="AS592" s="17" t="str">
        <f t="shared" si="8"/>
        <v>//		ARM64Op_cmeq_register_Scalar,                                   	/* 0x7E208C00	CMEQ      	 */</v>
      </c>
      <c r="AT592" s="17" t="str">
        <f t="shared" si="9"/>
        <v>//		0x7E208C00,	/* CMEQ      	ARM64Op_cmeq_register_Scalar	 */</v>
      </c>
    </row>
    <row r="593" ht="12.75" customHeight="1">
      <c r="A593" s="8" t="s">
        <v>967</v>
      </c>
      <c r="B593" s="23" t="s">
        <v>63</v>
      </c>
      <c r="C593" s="9"/>
      <c r="D593" s="10"/>
      <c r="E593" s="19" t="s">
        <v>968</v>
      </c>
      <c r="F593" s="11" t="str">
        <f t="shared" si="6"/>
        <v>vector_Scalar</v>
      </c>
      <c r="G593" s="11" t="s">
        <v>935</v>
      </c>
      <c r="H593" s="21" t="s">
        <v>919</v>
      </c>
      <c r="I593" s="21"/>
      <c r="J593" s="33" t="s">
        <v>37</v>
      </c>
      <c r="K593" s="33" t="s">
        <v>0</v>
      </c>
      <c r="L593" s="22" t="s">
        <v>0</v>
      </c>
      <c r="M593" s="33" t="s">
        <v>0</v>
      </c>
      <c r="N593" s="33" t="s">
        <v>0</v>
      </c>
      <c r="O593" s="33" t="s">
        <v>0</v>
      </c>
      <c r="P593" s="33" t="s">
        <v>0</v>
      </c>
      <c r="Q593" s="33" t="s">
        <v>37</v>
      </c>
      <c r="R593" s="22" t="s">
        <v>45</v>
      </c>
      <c r="S593" s="22" t="s">
        <v>45</v>
      </c>
      <c r="T593" s="33" t="s">
        <v>0</v>
      </c>
      <c r="U593" s="47" t="s">
        <v>377</v>
      </c>
      <c r="Z593" s="22" t="s">
        <v>0</v>
      </c>
      <c r="AA593" s="22" t="s">
        <v>37</v>
      </c>
      <c r="AB593" s="22" t="s">
        <v>0</v>
      </c>
      <c r="AC593" s="22" t="s">
        <v>0</v>
      </c>
      <c r="AD593" s="22" t="s">
        <v>37</v>
      </c>
      <c r="AE593" s="33" t="s">
        <v>0</v>
      </c>
      <c r="AF593" s="34" t="s">
        <v>98</v>
      </c>
      <c r="AK593" s="22" t="s">
        <v>437</v>
      </c>
      <c r="AP593" s="15" t="str">
        <f t="shared" si="2"/>
        <v>0x7E20B400</v>
      </c>
      <c r="AQ593" s="16"/>
      <c r="AR593" s="17" t="str">
        <f t="shared" si="7"/>
        <v>ARM64Op_sqrdmulh_vector_Scalar                                  </v>
      </c>
      <c r="AS593" s="17" t="str">
        <f t="shared" si="8"/>
        <v>//		ARM64Op_sqrdmulh_vector_Scalar,                                 	/* 0x7E20B400	SQRDMULH  	 */</v>
      </c>
      <c r="AT593" s="17" t="str">
        <f t="shared" si="9"/>
        <v>//		0x7E20B400,	/* SQRDMULH  	ARM64Op_sqrdmulh_vector_Scalar	 */</v>
      </c>
    </row>
    <row r="594" ht="12.75" customHeight="1">
      <c r="A594" s="8" t="s">
        <v>969</v>
      </c>
      <c r="B594" s="23" t="s">
        <v>63</v>
      </c>
      <c r="C594" s="9"/>
      <c r="D594" s="10"/>
      <c r="E594" s="19" t="s">
        <v>970</v>
      </c>
      <c r="F594" s="11" t="str">
        <f t="shared" si="6"/>
        <v>register_Scalar</v>
      </c>
      <c r="G594" s="11" t="s">
        <v>786</v>
      </c>
      <c r="H594" s="21" t="s">
        <v>919</v>
      </c>
      <c r="I594" s="21"/>
      <c r="J594" s="33" t="s">
        <v>37</v>
      </c>
      <c r="K594" s="33" t="s">
        <v>0</v>
      </c>
      <c r="L594" s="22" t="s">
        <v>0</v>
      </c>
      <c r="M594" s="33" t="s">
        <v>0</v>
      </c>
      <c r="N594" s="33" t="s">
        <v>0</v>
      </c>
      <c r="O594" s="33" t="s">
        <v>0</v>
      </c>
      <c r="P594" s="33" t="s">
        <v>0</v>
      </c>
      <c r="Q594" s="33" t="s">
        <v>37</v>
      </c>
      <c r="R594" s="22" t="s">
        <v>37</v>
      </c>
      <c r="S594" s="22" t="s">
        <v>504</v>
      </c>
      <c r="T594" s="33" t="s">
        <v>0</v>
      </c>
      <c r="U594" s="47" t="s">
        <v>377</v>
      </c>
      <c r="Z594" s="22" t="s">
        <v>0</v>
      </c>
      <c r="AA594" s="22" t="s">
        <v>0</v>
      </c>
      <c r="AB594" s="22" t="s">
        <v>0</v>
      </c>
      <c r="AC594" s="22" t="s">
        <v>37</v>
      </c>
      <c r="AD594" s="22" t="s">
        <v>37</v>
      </c>
      <c r="AE594" s="33" t="s">
        <v>0</v>
      </c>
      <c r="AF594" s="34" t="s">
        <v>98</v>
      </c>
      <c r="AK594" s="22" t="s">
        <v>437</v>
      </c>
      <c r="AP594" s="15" t="str">
        <f t="shared" si="2"/>
        <v>0x7E20E400</v>
      </c>
      <c r="AQ594" s="16"/>
      <c r="AR594" s="17" t="str">
        <f t="shared" si="7"/>
        <v>ARM64Op_fcmge_register_Scalar                                   </v>
      </c>
      <c r="AS594" s="17" t="str">
        <f t="shared" si="8"/>
        <v>//		ARM64Op_fcmge_register_Scalar,                                  	/* 0x7E20E400	FCMGE     	 */</v>
      </c>
      <c r="AT594" s="17" t="str">
        <f t="shared" si="9"/>
        <v>//		0x7E20E400,	/* FCMGE     	ARM64Op_fcmge_register_Scalar	 */</v>
      </c>
    </row>
    <row r="595" ht="12.75" customHeight="1">
      <c r="A595" s="3" t="s">
        <v>971</v>
      </c>
      <c r="B595" s="23" t="s">
        <v>63</v>
      </c>
      <c r="C595" s="9"/>
      <c r="D595" s="10"/>
      <c r="E595" s="19" t="s">
        <v>972</v>
      </c>
      <c r="F595" s="11" t="str">
        <f t="shared" si="6"/>
        <v>Scalar</v>
      </c>
      <c r="G595" s="12"/>
      <c r="H595" s="21" t="s">
        <v>919</v>
      </c>
      <c r="I595" s="21"/>
      <c r="J595" s="33" t="s">
        <v>37</v>
      </c>
      <c r="K595" s="33" t="s">
        <v>0</v>
      </c>
      <c r="L595" s="22" t="s">
        <v>0</v>
      </c>
      <c r="M595" s="33" t="s">
        <v>0</v>
      </c>
      <c r="N595" s="33" t="s">
        <v>0</v>
      </c>
      <c r="O595" s="33" t="s">
        <v>0</v>
      </c>
      <c r="P595" s="33" t="s">
        <v>0</v>
      </c>
      <c r="Q595" s="33" t="s">
        <v>37</v>
      </c>
      <c r="R595" s="22" t="s">
        <v>37</v>
      </c>
      <c r="S595" s="22" t="s">
        <v>504</v>
      </c>
      <c r="T595" s="33" t="s">
        <v>0</v>
      </c>
      <c r="U595" s="47" t="s">
        <v>377</v>
      </c>
      <c r="Z595" s="22" t="s">
        <v>0</v>
      </c>
      <c r="AA595" s="22" t="s">
        <v>0</v>
      </c>
      <c r="AB595" s="22" t="s">
        <v>0</v>
      </c>
      <c r="AC595" s="22" t="s">
        <v>37</v>
      </c>
      <c r="AD595" s="22" t="s">
        <v>0</v>
      </c>
      <c r="AE595" s="33" t="s">
        <v>0</v>
      </c>
      <c r="AF595" s="34" t="s">
        <v>98</v>
      </c>
      <c r="AK595" s="22" t="s">
        <v>437</v>
      </c>
      <c r="AP595" s="15" t="str">
        <f t="shared" si="2"/>
        <v>0x7E20EC00</v>
      </c>
      <c r="AQ595" s="16"/>
      <c r="AR595" s="17" t="str">
        <f t="shared" si="7"/>
        <v>ARM64Op_facge_Scalar                                            </v>
      </c>
      <c r="AS595" s="17" t="str">
        <f t="shared" si="8"/>
        <v>//		ARM64Op_facge_Scalar,                                           	/* 0x7E20EC00	FACGE     	 */</v>
      </c>
      <c r="AT595" s="17" t="str">
        <f t="shared" si="9"/>
        <v>//		0x7E20EC00,	/* FACGE     	ARM64Op_facge_Scalar	 */</v>
      </c>
    </row>
    <row r="596" ht="12.75" customHeight="1">
      <c r="A596" s="3" t="s">
        <v>973</v>
      </c>
      <c r="B596" s="23" t="s">
        <v>63</v>
      </c>
      <c r="C596" s="9"/>
      <c r="D596" s="10"/>
      <c r="E596" s="19" t="s">
        <v>974</v>
      </c>
      <c r="F596" s="11" t="str">
        <f t="shared" si="6"/>
        <v>Scalar</v>
      </c>
      <c r="G596" s="12"/>
      <c r="H596" s="21" t="s">
        <v>919</v>
      </c>
      <c r="I596" s="21"/>
      <c r="J596" s="33" t="s">
        <v>37</v>
      </c>
      <c r="K596" s="33" t="s">
        <v>0</v>
      </c>
      <c r="L596" s="22" t="s">
        <v>0</v>
      </c>
      <c r="M596" s="33" t="s">
        <v>0</v>
      </c>
      <c r="N596" s="33" t="s">
        <v>0</v>
      </c>
      <c r="O596" s="33" t="s">
        <v>0</v>
      </c>
      <c r="P596" s="33" t="s">
        <v>0</v>
      </c>
      <c r="Q596" s="33" t="s">
        <v>37</v>
      </c>
      <c r="R596" s="22" t="s">
        <v>0</v>
      </c>
      <c r="S596" s="22" t="s">
        <v>504</v>
      </c>
      <c r="T596" s="33" t="s">
        <v>0</v>
      </c>
      <c r="U596" s="47" t="s">
        <v>377</v>
      </c>
      <c r="Z596" s="22" t="s">
        <v>0</v>
      </c>
      <c r="AA596" s="22" t="s">
        <v>0</v>
      </c>
      <c r="AB596" s="22" t="s">
        <v>37</v>
      </c>
      <c r="AC596" s="22" t="s">
        <v>0</v>
      </c>
      <c r="AD596" s="22" t="s">
        <v>37</v>
      </c>
      <c r="AE596" s="33" t="s">
        <v>0</v>
      </c>
      <c r="AF596" s="34" t="s">
        <v>98</v>
      </c>
      <c r="AK596" s="22" t="s">
        <v>437</v>
      </c>
      <c r="AP596" s="15" t="str">
        <f t="shared" si="2"/>
        <v>0x7EA0D400</v>
      </c>
      <c r="AQ596" s="16"/>
      <c r="AR596" s="17" t="str">
        <f t="shared" si="7"/>
        <v>ARM64Op_fabd_Scalar                                             </v>
      </c>
      <c r="AS596" s="17" t="str">
        <f t="shared" si="8"/>
        <v>//		ARM64Op_fabd_Scalar,                                            	/* 0x7EA0D400	FABD      	 */</v>
      </c>
      <c r="AT596" s="17" t="str">
        <f t="shared" si="9"/>
        <v>//		0x7EA0D400,	/* FABD      	ARM64Op_fabd_Scalar	 */</v>
      </c>
    </row>
    <row r="597" ht="12.75" customHeight="1">
      <c r="A597" s="8" t="s">
        <v>975</v>
      </c>
      <c r="B597" s="23" t="s">
        <v>63</v>
      </c>
      <c r="C597" s="9"/>
      <c r="D597" s="10"/>
      <c r="E597" s="19" t="s">
        <v>976</v>
      </c>
      <c r="F597" s="11" t="str">
        <f t="shared" si="6"/>
        <v>register_Scalar</v>
      </c>
      <c r="G597" s="11" t="s">
        <v>786</v>
      </c>
      <c r="H597" s="21" t="s">
        <v>919</v>
      </c>
      <c r="I597" s="21"/>
      <c r="J597" s="33" t="s">
        <v>37</v>
      </c>
      <c r="K597" s="33" t="s">
        <v>0</v>
      </c>
      <c r="L597" s="22" t="s">
        <v>0</v>
      </c>
      <c r="M597" s="33" t="s">
        <v>0</v>
      </c>
      <c r="N597" s="33" t="s">
        <v>0</v>
      </c>
      <c r="O597" s="33" t="s">
        <v>0</v>
      </c>
      <c r="P597" s="33" t="s">
        <v>0</v>
      </c>
      <c r="Q597" s="33" t="s">
        <v>37</v>
      </c>
      <c r="R597" s="22" t="s">
        <v>0</v>
      </c>
      <c r="S597" s="22" t="s">
        <v>504</v>
      </c>
      <c r="T597" s="33" t="s">
        <v>0</v>
      </c>
      <c r="U597" s="47" t="s">
        <v>377</v>
      </c>
      <c r="Z597" s="22" t="s">
        <v>0</v>
      </c>
      <c r="AA597" s="22" t="s">
        <v>0</v>
      </c>
      <c r="AB597" s="22" t="s">
        <v>0</v>
      </c>
      <c r="AC597" s="22" t="s">
        <v>37</v>
      </c>
      <c r="AD597" s="22" t="s">
        <v>37</v>
      </c>
      <c r="AE597" s="33" t="s">
        <v>0</v>
      </c>
      <c r="AF597" s="34" t="s">
        <v>98</v>
      </c>
      <c r="AK597" s="22" t="s">
        <v>437</v>
      </c>
      <c r="AP597" s="15" t="str">
        <f t="shared" si="2"/>
        <v>0x7EA0E400</v>
      </c>
      <c r="AQ597" s="16"/>
      <c r="AR597" s="17" t="str">
        <f t="shared" si="7"/>
        <v>ARM64Op_fcmgt_register_Scalar                                   </v>
      </c>
      <c r="AS597" s="17" t="str">
        <f t="shared" si="8"/>
        <v>//		ARM64Op_fcmgt_register_Scalar,                                  	/* 0x7EA0E400	FCMGT     	 */</v>
      </c>
      <c r="AT597" s="17" t="str">
        <f t="shared" si="9"/>
        <v>//		0x7EA0E400,	/* FCMGT     	ARM64Op_fcmgt_register_Scalar	 */</v>
      </c>
    </row>
    <row r="598" ht="12.75" customHeight="1">
      <c r="A598" s="8" t="s">
        <v>977</v>
      </c>
      <c r="B598" s="23" t="s">
        <v>63</v>
      </c>
      <c r="C598" s="9"/>
      <c r="D598" s="10"/>
      <c r="E598" s="19" t="s">
        <v>978</v>
      </c>
      <c r="F598" s="11" t="str">
        <f t="shared" si="6"/>
        <v>Scalar</v>
      </c>
      <c r="G598" s="12"/>
      <c r="H598" s="21" t="s">
        <v>919</v>
      </c>
      <c r="I598" s="21"/>
      <c r="J598" s="33" t="s">
        <v>37</v>
      </c>
      <c r="K598" s="33" t="s">
        <v>0</v>
      </c>
      <c r="L598" s="22" t="s">
        <v>0</v>
      </c>
      <c r="M598" s="33" t="s">
        <v>0</v>
      </c>
      <c r="N598" s="33" t="s">
        <v>0</v>
      </c>
      <c r="O598" s="33" t="s">
        <v>0</v>
      </c>
      <c r="P598" s="33" t="s">
        <v>0</v>
      </c>
      <c r="Q598" s="33" t="s">
        <v>37</v>
      </c>
      <c r="R598" s="22" t="s">
        <v>0</v>
      </c>
      <c r="S598" s="22" t="s">
        <v>504</v>
      </c>
      <c r="T598" s="33" t="s">
        <v>0</v>
      </c>
      <c r="U598" s="47" t="s">
        <v>377</v>
      </c>
      <c r="Z598" s="22" t="s">
        <v>0</v>
      </c>
      <c r="AA598" s="22" t="s">
        <v>0</v>
      </c>
      <c r="AB598" s="22" t="s">
        <v>0</v>
      </c>
      <c r="AC598" s="22" t="s">
        <v>37</v>
      </c>
      <c r="AD598" s="22" t="s">
        <v>0</v>
      </c>
      <c r="AE598" s="33" t="s">
        <v>0</v>
      </c>
      <c r="AF598" s="34" t="s">
        <v>98</v>
      </c>
      <c r="AK598" s="22" t="s">
        <v>437</v>
      </c>
      <c r="AP598" s="15" t="str">
        <f t="shared" si="2"/>
        <v>0x7EA0EC00</v>
      </c>
      <c r="AQ598" s="16"/>
      <c r="AR598" s="17" t="str">
        <f t="shared" si="7"/>
        <v>ARM64Op_facgt_Scalar                                            </v>
      </c>
      <c r="AS598" s="17" t="str">
        <f t="shared" si="8"/>
        <v>//		ARM64Op_facgt_Scalar,                                           	/* 0x7EA0EC00	FACGT     	 */</v>
      </c>
      <c r="AT598" s="17" t="str">
        <f t="shared" si="9"/>
        <v>//		0x7EA0EC00,	/* FACGT     	ARM64Op_facgt_Scalar	 */</v>
      </c>
    </row>
    <row r="599" ht="12.75" customHeight="1">
      <c r="A599" s="3" t="s">
        <v>979</v>
      </c>
      <c r="B599" s="23" t="s">
        <v>63</v>
      </c>
      <c r="C599" s="9"/>
      <c r="D599" s="10" t="s">
        <v>980</v>
      </c>
      <c r="F599" s="11" t="str">
        <f t="shared" si="6"/>
        <v/>
      </c>
      <c r="G599" s="12"/>
      <c r="H599" s="13"/>
      <c r="I599" s="13"/>
      <c r="J599" s="14" t="s">
        <v>37</v>
      </c>
      <c r="K599" s="14" t="s">
        <v>0</v>
      </c>
      <c r="L599" s="27" t="s">
        <v>916</v>
      </c>
      <c r="M599" s="14" t="s">
        <v>0</v>
      </c>
      <c r="N599" s="28" t="s">
        <v>0</v>
      </c>
      <c r="O599" s="28" t="s">
        <v>0</v>
      </c>
      <c r="P599" s="28" t="s">
        <v>0</v>
      </c>
      <c r="Q599" s="14" t="s">
        <v>37</v>
      </c>
      <c r="R599" s="27" t="s">
        <v>256</v>
      </c>
      <c r="T599" s="14" t="s">
        <v>0</v>
      </c>
      <c r="U599" s="45" t="s">
        <v>377</v>
      </c>
      <c r="Z599" s="27" t="s">
        <v>626</v>
      </c>
      <c r="AD599" s="14" t="s">
        <v>37</v>
      </c>
      <c r="AE599" s="14" t="s">
        <v>37</v>
      </c>
      <c r="AF599" s="29" t="s">
        <v>98</v>
      </c>
      <c r="AK599" s="27" t="s">
        <v>437</v>
      </c>
      <c r="AP599" s="15" t="str">
        <f t="shared" si="2"/>
        <v/>
      </c>
      <c r="AQ599" s="16"/>
      <c r="AR599" s="17" t="str">
        <f t="shared" si="7"/>
        <v/>
      </c>
      <c r="AS599" s="17" t="str">
        <f t="shared" si="8"/>
        <v>	/* AdvSIMD scalar three different */</v>
      </c>
      <c r="AT599" s="17" t="str">
        <f t="shared" si="9"/>
        <v>	/* AdvSIMD scalar three different */</v>
      </c>
    </row>
    <row r="600" ht="12.75" customHeight="1">
      <c r="A600" s="8" t="s">
        <v>981</v>
      </c>
      <c r="B600" s="23" t="s">
        <v>63</v>
      </c>
      <c r="C600" s="9"/>
      <c r="D600" s="10"/>
      <c r="E600" s="19" t="s">
        <v>982</v>
      </c>
      <c r="F600" s="11" t="str">
        <f t="shared" si="6"/>
        <v>vector_Scalar</v>
      </c>
      <c r="G600" s="11" t="s">
        <v>935</v>
      </c>
      <c r="H600" s="21" t="s">
        <v>919</v>
      </c>
      <c r="I600" s="21" t="s">
        <v>983</v>
      </c>
      <c r="J600" s="33" t="s">
        <v>37</v>
      </c>
      <c r="K600" s="33" t="s">
        <v>0</v>
      </c>
      <c r="L600" s="22" t="s">
        <v>37</v>
      </c>
      <c r="M600" s="33" t="s">
        <v>0</v>
      </c>
      <c r="N600" s="33" t="s">
        <v>0</v>
      </c>
      <c r="O600" s="33" t="s">
        <v>0</v>
      </c>
      <c r="P600" s="33" t="s">
        <v>0</v>
      </c>
      <c r="Q600" s="33" t="s">
        <v>37</v>
      </c>
      <c r="R600" s="22" t="s">
        <v>256</v>
      </c>
      <c r="T600" s="33" t="s">
        <v>0</v>
      </c>
      <c r="U600" s="47" t="s">
        <v>377</v>
      </c>
      <c r="Z600" s="22" t="s">
        <v>0</v>
      </c>
      <c r="AA600" s="22" t="s">
        <v>37</v>
      </c>
      <c r="AB600" s="22" t="s">
        <v>37</v>
      </c>
      <c r="AC600" s="22" t="s">
        <v>0</v>
      </c>
      <c r="AD600" s="33" t="s">
        <v>37</v>
      </c>
      <c r="AE600" s="33" t="s">
        <v>37</v>
      </c>
      <c r="AF600" s="34" t="s">
        <v>98</v>
      </c>
      <c r="AK600" s="22" t="s">
        <v>437</v>
      </c>
      <c r="AP600" s="15" t="str">
        <f t="shared" si="2"/>
        <v>0x5E209000</v>
      </c>
      <c r="AQ600" s="16"/>
      <c r="AR600" s="17" t="str">
        <f t="shared" si="7"/>
        <v>ARM64Op_sqdmlal_vector_Scalar                                   </v>
      </c>
      <c r="AS600" s="17" t="str">
        <f t="shared" si="8"/>
        <v>//		ARM64Op_sqdmlal_vector_Scalar,                                  	/* 0x5E209000	SQDMLAL   	writes to low half of the dest. register &amp; clears the up half */</v>
      </c>
      <c r="AT600" s="17" t="str">
        <f t="shared" si="9"/>
        <v>//		0x5E209000,	/* SQDMLAL   	ARM64Op_sqdmlal_vector_Scalar	writes to low half of the dest. register &amp; clears the up half */</v>
      </c>
    </row>
    <row r="601" ht="12.75" customHeight="1">
      <c r="A601" s="8" t="s">
        <v>984</v>
      </c>
      <c r="B601" s="23" t="s">
        <v>63</v>
      </c>
      <c r="C601" s="9"/>
      <c r="D601" s="10"/>
      <c r="E601" s="19" t="s">
        <v>985</v>
      </c>
      <c r="F601" s="11" t="str">
        <f t="shared" si="6"/>
        <v>vector_Scalar</v>
      </c>
      <c r="G601" s="11" t="s">
        <v>935</v>
      </c>
      <c r="H601" s="21" t="s">
        <v>919</v>
      </c>
      <c r="I601" s="21" t="s">
        <v>986</v>
      </c>
      <c r="J601" s="33" t="s">
        <v>37</v>
      </c>
      <c r="K601" s="33" t="s">
        <v>0</v>
      </c>
      <c r="L601" s="22" t="s">
        <v>37</v>
      </c>
      <c r="M601" s="33" t="s">
        <v>0</v>
      </c>
      <c r="N601" s="33" t="s">
        <v>0</v>
      </c>
      <c r="O601" s="33" t="s">
        <v>0</v>
      </c>
      <c r="P601" s="33" t="s">
        <v>0</v>
      </c>
      <c r="Q601" s="33" t="s">
        <v>37</v>
      </c>
      <c r="R601" s="22" t="s">
        <v>256</v>
      </c>
      <c r="T601" s="33" t="s">
        <v>0</v>
      </c>
      <c r="U601" s="47" t="s">
        <v>377</v>
      </c>
      <c r="Z601" s="22" t="s">
        <v>0</v>
      </c>
      <c r="AA601" s="22" t="s">
        <v>37</v>
      </c>
      <c r="AB601" s="22" t="s">
        <v>37</v>
      </c>
      <c r="AC601" s="22" t="s">
        <v>0</v>
      </c>
      <c r="AD601" s="33" t="s">
        <v>37</v>
      </c>
      <c r="AE601" s="33" t="s">
        <v>37</v>
      </c>
      <c r="AF601" s="34" t="s">
        <v>98</v>
      </c>
      <c r="AK601" s="22" t="s">
        <v>437</v>
      </c>
      <c r="AP601" s="15" t="str">
        <f t="shared" si="2"/>
        <v>0x5E209000</v>
      </c>
      <c r="AQ601" s="16"/>
      <c r="AR601" s="17" t="str">
        <f t="shared" si="7"/>
        <v>ARM64Op_sqdmlal2_vector_Scalar                                  </v>
      </c>
      <c r="AS601" s="17" t="str">
        <f t="shared" si="8"/>
        <v>//		ARM64Op_sqdmlal2_vector_Scalar,                                 	/* 0x5E209000	SQDMLAL2  	writes to high half of the dest. register &amp; don't touch low half */</v>
      </c>
      <c r="AT601" s="17" t="str">
        <f t="shared" si="9"/>
        <v>//		0x5E209000,	/* SQDMLAL2  	ARM64Op_sqdmlal2_vector_Scalar	writes to high half of the dest. register &amp; don't touch low half */</v>
      </c>
    </row>
    <row r="602" ht="12.75" customHeight="1">
      <c r="A602" s="3" t="s">
        <v>987</v>
      </c>
      <c r="B602" s="23" t="s">
        <v>63</v>
      </c>
      <c r="C602" s="9"/>
      <c r="D602" s="10"/>
      <c r="E602" s="19" t="s">
        <v>988</v>
      </c>
      <c r="F602" s="11" t="str">
        <f t="shared" si="6"/>
        <v>vector_Scalar</v>
      </c>
      <c r="G602" s="11" t="s">
        <v>935</v>
      </c>
      <c r="H602" s="21" t="s">
        <v>919</v>
      </c>
      <c r="I602" s="21" t="s">
        <v>983</v>
      </c>
      <c r="J602" s="33" t="s">
        <v>37</v>
      </c>
      <c r="K602" s="33" t="s">
        <v>0</v>
      </c>
      <c r="L602" s="22" t="s">
        <v>37</v>
      </c>
      <c r="M602" s="33" t="s">
        <v>0</v>
      </c>
      <c r="N602" s="33" t="s">
        <v>0</v>
      </c>
      <c r="O602" s="33" t="s">
        <v>0</v>
      </c>
      <c r="P602" s="33" t="s">
        <v>0</v>
      </c>
      <c r="Q602" s="33" t="s">
        <v>37</v>
      </c>
      <c r="R602" s="22" t="s">
        <v>256</v>
      </c>
      <c r="T602" s="33" t="s">
        <v>0</v>
      </c>
      <c r="U602" s="47" t="s">
        <v>377</v>
      </c>
      <c r="Z602" s="22" t="s">
        <v>0</v>
      </c>
      <c r="AA602" s="22" t="s">
        <v>37</v>
      </c>
      <c r="AB602" s="22" t="s">
        <v>0</v>
      </c>
      <c r="AC602" s="22" t="s">
        <v>0</v>
      </c>
      <c r="AD602" s="33" t="s">
        <v>37</v>
      </c>
      <c r="AE602" s="33" t="s">
        <v>37</v>
      </c>
      <c r="AF602" s="34" t="s">
        <v>98</v>
      </c>
      <c r="AK602" s="22" t="s">
        <v>437</v>
      </c>
      <c r="AP602" s="15" t="str">
        <f t="shared" si="2"/>
        <v>0x5E20B000</v>
      </c>
      <c r="AQ602" s="16"/>
      <c r="AR602" s="17" t="str">
        <f t="shared" si="7"/>
        <v>ARM64Op_sqdmlsl_vector_Scalar                                   </v>
      </c>
      <c r="AS602" s="17" t="str">
        <f t="shared" si="8"/>
        <v>//		ARM64Op_sqdmlsl_vector_Scalar,                                  	/* 0x5E20B000	SQDMLSL   	writes to low half of the dest. register &amp; clears the up half */</v>
      </c>
      <c r="AT602" s="17" t="str">
        <f t="shared" si="9"/>
        <v>//		0x5E20B000,	/* SQDMLSL   	ARM64Op_sqdmlsl_vector_Scalar	writes to low half of the dest. register &amp; clears the up half */</v>
      </c>
    </row>
    <row r="603" ht="12.75" customHeight="1">
      <c r="A603" s="3" t="s">
        <v>989</v>
      </c>
      <c r="B603" s="23" t="s">
        <v>63</v>
      </c>
      <c r="C603" s="9"/>
      <c r="D603" s="10"/>
      <c r="E603" s="19" t="s">
        <v>990</v>
      </c>
      <c r="F603" s="11" t="str">
        <f t="shared" si="6"/>
        <v>vector_Scalar</v>
      </c>
      <c r="G603" s="11" t="s">
        <v>935</v>
      </c>
      <c r="H603" s="21" t="s">
        <v>919</v>
      </c>
      <c r="I603" s="21" t="s">
        <v>986</v>
      </c>
      <c r="J603" s="33" t="s">
        <v>37</v>
      </c>
      <c r="K603" s="33" t="s">
        <v>0</v>
      </c>
      <c r="L603" s="22" t="s">
        <v>37</v>
      </c>
      <c r="M603" s="33" t="s">
        <v>0</v>
      </c>
      <c r="N603" s="33" t="s">
        <v>0</v>
      </c>
      <c r="O603" s="33" t="s">
        <v>0</v>
      </c>
      <c r="P603" s="33" t="s">
        <v>0</v>
      </c>
      <c r="Q603" s="33" t="s">
        <v>37</v>
      </c>
      <c r="R603" s="22" t="s">
        <v>256</v>
      </c>
      <c r="T603" s="33" t="s">
        <v>0</v>
      </c>
      <c r="U603" s="47" t="s">
        <v>377</v>
      </c>
      <c r="Z603" s="22" t="s">
        <v>0</v>
      </c>
      <c r="AA603" s="22" t="s">
        <v>37</v>
      </c>
      <c r="AB603" s="22" t="s">
        <v>0</v>
      </c>
      <c r="AC603" s="22" t="s">
        <v>0</v>
      </c>
      <c r="AD603" s="33" t="s">
        <v>37</v>
      </c>
      <c r="AE603" s="33" t="s">
        <v>37</v>
      </c>
      <c r="AF603" s="34" t="s">
        <v>98</v>
      </c>
      <c r="AK603" s="22" t="s">
        <v>437</v>
      </c>
      <c r="AP603" s="15" t="str">
        <f t="shared" si="2"/>
        <v>0x5E20B000</v>
      </c>
      <c r="AQ603" s="16"/>
      <c r="AR603" s="17" t="str">
        <f t="shared" si="7"/>
        <v>ARM64Op_sqdmlsl2_vector_Scalar                                  </v>
      </c>
      <c r="AS603" s="17" t="str">
        <f t="shared" si="8"/>
        <v>//		ARM64Op_sqdmlsl2_vector_Scalar,                                 	/* 0x5E20B000	SQDMLSL2  	writes to high half of the dest. register &amp; don't touch low half */</v>
      </c>
      <c r="AT603" s="17" t="str">
        <f t="shared" si="9"/>
        <v>//		0x5E20B000,	/* SQDMLSL2  	ARM64Op_sqdmlsl2_vector_Scalar	writes to high half of the dest. register &amp; don't touch low half */</v>
      </c>
    </row>
    <row r="604" ht="12.75" customHeight="1">
      <c r="A604" s="8" t="s">
        <v>991</v>
      </c>
      <c r="B604" s="23" t="s">
        <v>63</v>
      </c>
      <c r="C604" s="9"/>
      <c r="D604" s="10"/>
      <c r="E604" s="19" t="s">
        <v>992</v>
      </c>
      <c r="F604" s="11" t="str">
        <f t="shared" si="6"/>
        <v>vector_Scalar</v>
      </c>
      <c r="G604" s="11" t="s">
        <v>935</v>
      </c>
      <c r="H604" s="21" t="s">
        <v>919</v>
      </c>
      <c r="I604" s="21" t="s">
        <v>983</v>
      </c>
      <c r="J604" s="33" t="s">
        <v>37</v>
      </c>
      <c r="K604" s="33" t="s">
        <v>0</v>
      </c>
      <c r="L604" s="22" t="s">
        <v>37</v>
      </c>
      <c r="M604" s="33" t="s">
        <v>0</v>
      </c>
      <c r="N604" s="33" t="s">
        <v>0</v>
      </c>
      <c r="O604" s="33" t="s">
        <v>0</v>
      </c>
      <c r="P604" s="33" t="s">
        <v>0</v>
      </c>
      <c r="Q604" s="33" t="s">
        <v>37</v>
      </c>
      <c r="R604" s="22" t="s">
        <v>256</v>
      </c>
      <c r="T604" s="33" t="s">
        <v>0</v>
      </c>
      <c r="U604" s="47" t="s">
        <v>377</v>
      </c>
      <c r="Z604" s="22" t="s">
        <v>0</v>
      </c>
      <c r="AA604" s="22" t="s">
        <v>0</v>
      </c>
      <c r="AB604" s="22" t="s">
        <v>37</v>
      </c>
      <c r="AC604" s="22" t="s">
        <v>0</v>
      </c>
      <c r="AD604" s="33" t="s">
        <v>37</v>
      </c>
      <c r="AE604" s="33" t="s">
        <v>37</v>
      </c>
      <c r="AF604" s="34" t="s">
        <v>98</v>
      </c>
      <c r="AK604" s="22" t="s">
        <v>437</v>
      </c>
      <c r="AP604" s="15" t="str">
        <f t="shared" si="2"/>
        <v>0x5E20D000</v>
      </c>
      <c r="AQ604" s="16"/>
      <c r="AR604" s="17" t="str">
        <f t="shared" si="7"/>
        <v>ARM64Op_sqdmull_vector_Scalar                                   </v>
      </c>
      <c r="AS604" s="17" t="str">
        <f t="shared" si="8"/>
        <v>//		ARM64Op_sqdmull_vector_Scalar,                                  	/* 0x5E20D000	SQDMULL   	writes to low half of the dest. register &amp; clears the up half */</v>
      </c>
      <c r="AT604" s="17" t="str">
        <f t="shared" si="9"/>
        <v>//		0x5E20D000,	/* SQDMULL   	ARM64Op_sqdmull_vector_Scalar	writes to low half of the dest. register &amp; clears the up half */</v>
      </c>
    </row>
    <row r="605" ht="12.75" customHeight="1">
      <c r="A605" s="8" t="s">
        <v>993</v>
      </c>
      <c r="B605" s="23" t="s">
        <v>63</v>
      </c>
      <c r="C605" s="9"/>
      <c r="D605" s="10"/>
      <c r="E605" s="19" t="s">
        <v>994</v>
      </c>
      <c r="F605" s="11" t="str">
        <f t="shared" si="6"/>
        <v>vector_Scalar</v>
      </c>
      <c r="G605" s="11" t="s">
        <v>935</v>
      </c>
      <c r="H605" s="21" t="s">
        <v>919</v>
      </c>
      <c r="I605" s="21" t="s">
        <v>986</v>
      </c>
      <c r="J605" s="33" t="s">
        <v>37</v>
      </c>
      <c r="K605" s="33" t="s">
        <v>0</v>
      </c>
      <c r="L605" s="22" t="s">
        <v>37</v>
      </c>
      <c r="M605" s="33" t="s">
        <v>0</v>
      </c>
      <c r="N605" s="33" t="s">
        <v>0</v>
      </c>
      <c r="O605" s="33" t="s">
        <v>0</v>
      </c>
      <c r="P605" s="33" t="s">
        <v>0</v>
      </c>
      <c r="Q605" s="33" t="s">
        <v>37</v>
      </c>
      <c r="R605" s="22" t="s">
        <v>256</v>
      </c>
      <c r="T605" s="33" t="s">
        <v>0</v>
      </c>
      <c r="U605" s="47" t="s">
        <v>377</v>
      </c>
      <c r="Z605" s="22" t="s">
        <v>0</v>
      </c>
      <c r="AA605" s="22" t="s">
        <v>0</v>
      </c>
      <c r="AB605" s="22" t="s">
        <v>37</v>
      </c>
      <c r="AC605" s="22" t="s">
        <v>0</v>
      </c>
      <c r="AD605" s="33" t="s">
        <v>37</v>
      </c>
      <c r="AE605" s="33" t="s">
        <v>37</v>
      </c>
      <c r="AF605" s="34" t="s">
        <v>98</v>
      </c>
      <c r="AK605" s="22" t="s">
        <v>437</v>
      </c>
      <c r="AP605" s="15" t="str">
        <f t="shared" si="2"/>
        <v>0x5E20D000</v>
      </c>
      <c r="AQ605" s="16"/>
      <c r="AR605" s="17" t="str">
        <f t="shared" si="7"/>
        <v>ARM64Op_sqdmull2_vector_Scalar                                  </v>
      </c>
      <c r="AS605" s="17" t="str">
        <f t="shared" si="8"/>
        <v>//		ARM64Op_sqdmull2_vector_Scalar,                                 	/* 0x5E20D000	SQDMULL2  	writes to high half of the dest. register &amp; don't touch low half */</v>
      </c>
      <c r="AT605" s="17" t="str">
        <f t="shared" si="9"/>
        <v>//		0x5E20D000,	/* SQDMULL2  	ARM64Op_sqdmull2_vector_Scalar	writes to high half of the dest. register &amp; don't touch low half */</v>
      </c>
    </row>
    <row r="606" ht="12.75" customHeight="1">
      <c r="A606" s="3" t="s">
        <v>995</v>
      </c>
      <c r="B606" s="23" t="s">
        <v>63</v>
      </c>
      <c r="C606" s="9"/>
      <c r="D606" s="10" t="s">
        <v>996</v>
      </c>
      <c r="F606" s="11" t="str">
        <f t="shared" si="6"/>
        <v/>
      </c>
      <c r="G606" s="12"/>
      <c r="H606" s="13"/>
      <c r="I606" s="13"/>
      <c r="J606" s="14" t="s">
        <v>37</v>
      </c>
      <c r="K606" s="14" t="s">
        <v>0</v>
      </c>
      <c r="L606" s="27" t="s">
        <v>916</v>
      </c>
      <c r="M606" s="14" t="s">
        <v>0</v>
      </c>
      <c r="N606" s="28" t="s">
        <v>0</v>
      </c>
      <c r="O606" s="28" t="s">
        <v>0</v>
      </c>
      <c r="P606" s="28" t="s">
        <v>0</v>
      </c>
      <c r="Q606" s="14" t="s">
        <v>37</v>
      </c>
      <c r="R606" s="27" t="s">
        <v>256</v>
      </c>
      <c r="T606" s="14" t="s">
        <v>0</v>
      </c>
      <c r="U606" s="14" t="s">
        <v>37</v>
      </c>
      <c r="V606" s="14" t="s">
        <v>37</v>
      </c>
      <c r="W606" s="14" t="s">
        <v>37</v>
      </c>
      <c r="X606" s="14" t="s">
        <v>37</v>
      </c>
      <c r="Y606" s="27" t="s">
        <v>626</v>
      </c>
      <c r="AD606" s="14" t="s">
        <v>0</v>
      </c>
      <c r="AE606" s="14" t="s">
        <v>37</v>
      </c>
      <c r="AF606" s="29" t="s">
        <v>98</v>
      </c>
      <c r="AK606" s="27" t="s">
        <v>437</v>
      </c>
      <c r="AP606" s="15" t="str">
        <f t="shared" si="2"/>
        <v/>
      </c>
      <c r="AQ606" s="16"/>
      <c r="AR606" s="17" t="str">
        <f t="shared" si="7"/>
        <v/>
      </c>
      <c r="AS606" s="17" t="str">
        <f t="shared" si="8"/>
        <v>	/* AdvSIMD scalar two-reg misc */</v>
      </c>
      <c r="AT606" s="17" t="str">
        <f t="shared" si="9"/>
        <v>	/* AdvSIMD scalar two-reg misc */</v>
      </c>
    </row>
    <row r="607" ht="12.75" customHeight="1">
      <c r="A607" s="8" t="s">
        <v>997</v>
      </c>
      <c r="B607" s="23" t="s">
        <v>63</v>
      </c>
      <c r="C607" s="9"/>
      <c r="D607" s="10"/>
      <c r="E607" s="19" t="s">
        <v>998</v>
      </c>
      <c r="F607" s="11" t="str">
        <f t="shared" si="6"/>
        <v>Scalar</v>
      </c>
      <c r="G607" s="12"/>
      <c r="H607" s="21" t="s">
        <v>919</v>
      </c>
      <c r="I607" s="21"/>
      <c r="J607" s="33" t="s">
        <v>37</v>
      </c>
      <c r="K607" s="33" t="s">
        <v>0</v>
      </c>
      <c r="L607" s="22" t="s">
        <v>37</v>
      </c>
      <c r="M607" s="33" t="s">
        <v>0</v>
      </c>
      <c r="N607" s="33" t="s">
        <v>0</v>
      </c>
      <c r="O607" s="33" t="s">
        <v>0</v>
      </c>
      <c r="P607" s="33" t="s">
        <v>0</v>
      </c>
      <c r="Q607" s="33" t="s">
        <v>37</v>
      </c>
      <c r="R607" s="22" t="s">
        <v>45</v>
      </c>
      <c r="S607" s="22" t="s">
        <v>45</v>
      </c>
      <c r="T607" s="33" t="s">
        <v>0</v>
      </c>
      <c r="U607" s="33" t="s">
        <v>37</v>
      </c>
      <c r="V607" s="33" t="s">
        <v>37</v>
      </c>
      <c r="W607" s="33" t="s">
        <v>37</v>
      </c>
      <c r="X607" s="33" t="s">
        <v>37</v>
      </c>
      <c r="Y607" s="22" t="s">
        <v>37</v>
      </c>
      <c r="Z607" s="22" t="s">
        <v>37</v>
      </c>
      <c r="AA607" s="22" t="s">
        <v>37</v>
      </c>
      <c r="AB607" s="22" t="s">
        <v>0</v>
      </c>
      <c r="AC607" s="22" t="s">
        <v>0</v>
      </c>
      <c r="AD607" s="33" t="s">
        <v>0</v>
      </c>
      <c r="AE607" s="33" t="s">
        <v>37</v>
      </c>
      <c r="AF607" s="34" t="s">
        <v>98</v>
      </c>
      <c r="AK607" s="22" t="s">
        <v>437</v>
      </c>
      <c r="AP607" s="15" t="str">
        <f t="shared" si="2"/>
        <v>0x5E203800</v>
      </c>
      <c r="AQ607" s="16"/>
      <c r="AR607" s="17" t="str">
        <f t="shared" si="7"/>
        <v>ARM64Op_suqadd_Scalar                                           </v>
      </c>
      <c r="AS607" s="17" t="str">
        <f t="shared" si="8"/>
        <v>//		ARM64Op_suqadd_Scalar,                                          	/* 0x5E203800	SUQADD    	 */</v>
      </c>
      <c r="AT607" s="17" t="str">
        <f t="shared" si="9"/>
        <v>//		0x5E203800,	/* SUQADD    	ARM64Op_suqadd_Scalar	 */</v>
      </c>
    </row>
    <row r="608" ht="12.75" customHeight="1">
      <c r="A608" s="8" t="s">
        <v>999</v>
      </c>
      <c r="B608" s="23" t="s">
        <v>63</v>
      </c>
      <c r="C608" s="9"/>
      <c r="D608" s="10"/>
      <c r="E608" s="19" t="s">
        <v>1000</v>
      </c>
      <c r="F608" s="11" t="str">
        <f t="shared" si="6"/>
        <v>Scalar</v>
      </c>
      <c r="G608" s="12"/>
      <c r="H608" s="21" t="s">
        <v>919</v>
      </c>
      <c r="I608" s="21"/>
      <c r="J608" s="33" t="s">
        <v>37</v>
      </c>
      <c r="K608" s="33" t="s">
        <v>0</v>
      </c>
      <c r="L608" s="22" t="s">
        <v>37</v>
      </c>
      <c r="M608" s="33" t="s">
        <v>0</v>
      </c>
      <c r="N608" s="33" t="s">
        <v>0</v>
      </c>
      <c r="O608" s="33" t="s">
        <v>0</v>
      </c>
      <c r="P608" s="33" t="s">
        <v>0</v>
      </c>
      <c r="Q608" s="33" t="s">
        <v>37</v>
      </c>
      <c r="R608" s="22" t="s">
        <v>45</v>
      </c>
      <c r="S608" s="22" t="s">
        <v>45</v>
      </c>
      <c r="T608" s="33" t="s">
        <v>0</v>
      </c>
      <c r="U608" s="33" t="s">
        <v>37</v>
      </c>
      <c r="V608" s="33" t="s">
        <v>37</v>
      </c>
      <c r="W608" s="33" t="s">
        <v>37</v>
      </c>
      <c r="X608" s="33" t="s">
        <v>37</v>
      </c>
      <c r="Y608" s="22" t="s">
        <v>37</v>
      </c>
      <c r="Z608" s="22" t="s">
        <v>37</v>
      </c>
      <c r="AA608" s="22" t="s">
        <v>0</v>
      </c>
      <c r="AB608" s="22" t="s">
        <v>0</v>
      </c>
      <c r="AC608" s="22" t="s">
        <v>0</v>
      </c>
      <c r="AD608" s="33" t="s">
        <v>0</v>
      </c>
      <c r="AE608" s="33" t="s">
        <v>37</v>
      </c>
      <c r="AF608" s="34" t="s">
        <v>98</v>
      </c>
      <c r="AK608" s="22" t="s">
        <v>437</v>
      </c>
      <c r="AP608" s="15" t="str">
        <f t="shared" si="2"/>
        <v>0x5E207800</v>
      </c>
      <c r="AQ608" s="16"/>
      <c r="AR608" s="17" t="str">
        <f t="shared" si="7"/>
        <v>ARM64Op_sqabs_Scalar                                            </v>
      </c>
      <c r="AS608" s="17" t="str">
        <f t="shared" si="8"/>
        <v>//		ARM64Op_sqabs_Scalar,                                           	/* 0x5E207800	SQABS     	 */</v>
      </c>
      <c r="AT608" s="17" t="str">
        <f t="shared" si="9"/>
        <v>//		0x5E207800,	/* SQABS     	ARM64Op_sqabs_Scalar	 */</v>
      </c>
    </row>
    <row r="609" ht="12.75" customHeight="1">
      <c r="A609" s="3" t="s">
        <v>1001</v>
      </c>
      <c r="B609" s="23" t="s">
        <v>63</v>
      </c>
      <c r="C609" s="9"/>
      <c r="D609" s="10"/>
      <c r="E609" s="19" t="s">
        <v>923</v>
      </c>
      <c r="F609" s="11" t="str">
        <f t="shared" si="6"/>
        <v>zero_Scalar</v>
      </c>
      <c r="G609" s="11" t="s">
        <v>1002</v>
      </c>
      <c r="H609" s="21" t="s">
        <v>919</v>
      </c>
      <c r="I609" s="21"/>
      <c r="J609" s="33" t="s">
        <v>37</v>
      </c>
      <c r="K609" s="33" t="s">
        <v>0</v>
      </c>
      <c r="L609" s="22" t="s">
        <v>37</v>
      </c>
      <c r="M609" s="33" t="s">
        <v>0</v>
      </c>
      <c r="N609" s="33" t="s">
        <v>0</v>
      </c>
      <c r="O609" s="33" t="s">
        <v>0</v>
      </c>
      <c r="P609" s="33" t="s">
        <v>0</v>
      </c>
      <c r="Q609" s="33" t="s">
        <v>37</v>
      </c>
      <c r="R609" s="22" t="s">
        <v>45</v>
      </c>
      <c r="S609" s="22" t="s">
        <v>45</v>
      </c>
      <c r="T609" s="33" t="s">
        <v>0</v>
      </c>
      <c r="U609" s="33" t="s">
        <v>37</v>
      </c>
      <c r="V609" s="33" t="s">
        <v>37</v>
      </c>
      <c r="W609" s="33" t="s">
        <v>37</v>
      </c>
      <c r="X609" s="33" t="s">
        <v>37</v>
      </c>
      <c r="Y609" s="22" t="s">
        <v>37</v>
      </c>
      <c r="Z609" s="22" t="s">
        <v>0</v>
      </c>
      <c r="AA609" s="22" t="s">
        <v>37</v>
      </c>
      <c r="AB609" s="22" t="s">
        <v>37</v>
      </c>
      <c r="AC609" s="22" t="s">
        <v>37</v>
      </c>
      <c r="AD609" s="33" t="s">
        <v>0</v>
      </c>
      <c r="AE609" s="33" t="s">
        <v>37</v>
      </c>
      <c r="AF609" s="34" t="s">
        <v>98</v>
      </c>
      <c r="AK609" s="22" t="s">
        <v>437</v>
      </c>
      <c r="AP609" s="15" t="str">
        <f t="shared" si="2"/>
        <v>0x5E208800</v>
      </c>
      <c r="AQ609" s="16"/>
      <c r="AR609" s="17" t="str">
        <f t="shared" si="7"/>
        <v>ARM64Op_cmgt_zero_Scalar                                        </v>
      </c>
      <c r="AS609" s="17" t="str">
        <f t="shared" si="8"/>
        <v>//		ARM64Op_cmgt_zero_Scalar,                                       	/* 0x5E208800	CMGT      	 */</v>
      </c>
      <c r="AT609" s="17" t="str">
        <f t="shared" si="9"/>
        <v>//		0x5E208800,	/* CMGT      	ARM64Op_cmgt_zero_Scalar	 */</v>
      </c>
    </row>
    <row r="610" ht="12.75" customHeight="1">
      <c r="A610" s="3" t="s">
        <v>1003</v>
      </c>
      <c r="B610" s="23" t="s">
        <v>63</v>
      </c>
      <c r="C610" s="9"/>
      <c r="D610" s="10"/>
      <c r="E610" s="19" t="s">
        <v>966</v>
      </c>
      <c r="F610" s="11" t="str">
        <f t="shared" si="6"/>
        <v>zero_Scalar</v>
      </c>
      <c r="G610" s="11" t="s">
        <v>1002</v>
      </c>
      <c r="H610" s="21" t="s">
        <v>919</v>
      </c>
      <c r="I610" s="21"/>
      <c r="J610" s="33" t="s">
        <v>37</v>
      </c>
      <c r="K610" s="33" t="s">
        <v>0</v>
      </c>
      <c r="L610" s="22" t="s">
        <v>37</v>
      </c>
      <c r="M610" s="33" t="s">
        <v>0</v>
      </c>
      <c r="N610" s="33" t="s">
        <v>0</v>
      </c>
      <c r="O610" s="33" t="s">
        <v>0</v>
      </c>
      <c r="P610" s="33" t="s">
        <v>0</v>
      </c>
      <c r="Q610" s="33" t="s">
        <v>37</v>
      </c>
      <c r="R610" s="22" t="s">
        <v>45</v>
      </c>
      <c r="S610" s="22" t="s">
        <v>45</v>
      </c>
      <c r="T610" s="33" t="s">
        <v>0</v>
      </c>
      <c r="U610" s="33" t="s">
        <v>37</v>
      </c>
      <c r="V610" s="33" t="s">
        <v>37</v>
      </c>
      <c r="W610" s="33" t="s">
        <v>37</v>
      </c>
      <c r="X610" s="33" t="s">
        <v>37</v>
      </c>
      <c r="Y610" s="22" t="s">
        <v>37</v>
      </c>
      <c r="Z610" s="22" t="s">
        <v>0</v>
      </c>
      <c r="AA610" s="22" t="s">
        <v>37</v>
      </c>
      <c r="AB610" s="22" t="s">
        <v>37</v>
      </c>
      <c r="AC610" s="22" t="s">
        <v>0</v>
      </c>
      <c r="AD610" s="33" t="s">
        <v>0</v>
      </c>
      <c r="AE610" s="33" t="s">
        <v>37</v>
      </c>
      <c r="AF610" s="34" t="s">
        <v>98</v>
      </c>
      <c r="AK610" s="22" t="s">
        <v>437</v>
      </c>
      <c r="AP610" s="15" t="str">
        <f t="shared" si="2"/>
        <v>0x5E209800</v>
      </c>
      <c r="AQ610" s="16"/>
      <c r="AR610" s="17" t="str">
        <f t="shared" si="7"/>
        <v>ARM64Op_cmeq_zero_Scalar                                        </v>
      </c>
      <c r="AS610" s="17" t="str">
        <f t="shared" si="8"/>
        <v>//		ARM64Op_cmeq_zero_Scalar,                                       	/* 0x5E209800	CMEQ      	 */</v>
      </c>
      <c r="AT610" s="17" t="str">
        <f t="shared" si="9"/>
        <v>//		0x5E209800,	/* CMEQ      	ARM64Op_cmeq_zero_Scalar	 */</v>
      </c>
    </row>
    <row r="611" ht="12.75" customHeight="1">
      <c r="A611" s="8" t="s">
        <v>1004</v>
      </c>
      <c r="B611" s="23" t="s">
        <v>63</v>
      </c>
      <c r="C611" s="9"/>
      <c r="D611" s="10"/>
      <c r="E611" s="19" t="s">
        <v>1005</v>
      </c>
      <c r="F611" s="11" t="str">
        <f t="shared" si="6"/>
        <v>zero_Scalar</v>
      </c>
      <c r="G611" s="11" t="s">
        <v>1002</v>
      </c>
      <c r="H611" s="21" t="s">
        <v>919</v>
      </c>
      <c r="I611" s="21"/>
      <c r="J611" s="33" t="s">
        <v>37</v>
      </c>
      <c r="K611" s="33" t="s">
        <v>0</v>
      </c>
      <c r="L611" s="22" t="s">
        <v>37</v>
      </c>
      <c r="M611" s="33" t="s">
        <v>0</v>
      </c>
      <c r="N611" s="33" t="s">
        <v>0</v>
      </c>
      <c r="O611" s="33" t="s">
        <v>0</v>
      </c>
      <c r="P611" s="33" t="s">
        <v>0</v>
      </c>
      <c r="Q611" s="33" t="s">
        <v>37</v>
      </c>
      <c r="R611" s="22" t="s">
        <v>45</v>
      </c>
      <c r="S611" s="22" t="s">
        <v>45</v>
      </c>
      <c r="T611" s="33" t="s">
        <v>0</v>
      </c>
      <c r="U611" s="33" t="s">
        <v>37</v>
      </c>
      <c r="V611" s="33" t="s">
        <v>37</v>
      </c>
      <c r="W611" s="33" t="s">
        <v>37</v>
      </c>
      <c r="X611" s="33" t="s">
        <v>37</v>
      </c>
      <c r="Y611" s="22" t="s">
        <v>37</v>
      </c>
      <c r="Z611" s="22" t="s">
        <v>0</v>
      </c>
      <c r="AA611" s="22" t="s">
        <v>37</v>
      </c>
      <c r="AB611" s="22" t="s">
        <v>0</v>
      </c>
      <c r="AC611" s="22" t="s">
        <v>37</v>
      </c>
      <c r="AD611" s="33" t="s">
        <v>0</v>
      </c>
      <c r="AE611" s="33" t="s">
        <v>37</v>
      </c>
      <c r="AF611" s="34" t="s">
        <v>98</v>
      </c>
      <c r="AK611" s="22" t="s">
        <v>437</v>
      </c>
      <c r="AP611" s="15" t="str">
        <f t="shared" si="2"/>
        <v>0x5E20A800</v>
      </c>
      <c r="AQ611" s="16"/>
      <c r="AR611" s="17" t="str">
        <f t="shared" si="7"/>
        <v>ARM64Op_cmlt_zero_Scalar                                        </v>
      </c>
      <c r="AS611" s="17" t="str">
        <f t="shared" si="8"/>
        <v>//		ARM64Op_cmlt_zero_Scalar,                                       	/* 0x5E20A800	CMLT      	 */</v>
      </c>
      <c r="AT611" s="17" t="str">
        <f t="shared" si="9"/>
        <v>//		0x5E20A800,	/* CMLT      	ARM64Op_cmlt_zero_Scalar	 */</v>
      </c>
    </row>
    <row r="612" ht="12.75" customHeight="1">
      <c r="A612" s="8" t="s">
        <v>1006</v>
      </c>
      <c r="B612" s="23" t="s">
        <v>63</v>
      </c>
      <c r="C612" s="9"/>
      <c r="D612" s="10"/>
      <c r="E612" s="19" t="s">
        <v>1007</v>
      </c>
      <c r="F612" s="11" t="str">
        <f t="shared" si="6"/>
        <v>Scalar</v>
      </c>
      <c r="G612" s="12"/>
      <c r="H612" s="21" t="s">
        <v>919</v>
      </c>
      <c r="I612" s="21"/>
      <c r="J612" s="33" t="s">
        <v>37</v>
      </c>
      <c r="K612" s="33" t="s">
        <v>0</v>
      </c>
      <c r="L612" s="22" t="s">
        <v>37</v>
      </c>
      <c r="M612" s="33" t="s">
        <v>0</v>
      </c>
      <c r="N612" s="33" t="s">
        <v>0</v>
      </c>
      <c r="O612" s="33" t="s">
        <v>0</v>
      </c>
      <c r="P612" s="33" t="s">
        <v>0</v>
      </c>
      <c r="Q612" s="33" t="s">
        <v>37</v>
      </c>
      <c r="R612" s="22" t="s">
        <v>45</v>
      </c>
      <c r="S612" s="22" t="s">
        <v>45</v>
      </c>
      <c r="T612" s="33" t="s">
        <v>0</v>
      </c>
      <c r="U612" s="33" t="s">
        <v>37</v>
      </c>
      <c r="V612" s="33" t="s">
        <v>37</v>
      </c>
      <c r="W612" s="33" t="s">
        <v>37</v>
      </c>
      <c r="X612" s="33" t="s">
        <v>37</v>
      </c>
      <c r="Y612" s="22" t="s">
        <v>37</v>
      </c>
      <c r="Z612" s="22" t="s">
        <v>0</v>
      </c>
      <c r="AA612" s="22" t="s">
        <v>37</v>
      </c>
      <c r="AB612" s="22" t="s">
        <v>0</v>
      </c>
      <c r="AC612" s="22" t="s">
        <v>0</v>
      </c>
      <c r="AD612" s="33" t="s">
        <v>0</v>
      </c>
      <c r="AE612" s="33" t="s">
        <v>37</v>
      </c>
      <c r="AF612" s="34" t="s">
        <v>98</v>
      </c>
      <c r="AK612" s="22" t="s">
        <v>437</v>
      </c>
      <c r="AP612" s="15" t="str">
        <f t="shared" si="2"/>
        <v>0x5E20B800</v>
      </c>
      <c r="AQ612" s="16"/>
      <c r="AR612" s="17" t="str">
        <f t="shared" si="7"/>
        <v>ARM64Op_abs_Scalar                                              </v>
      </c>
      <c r="AS612" s="17" t="str">
        <f t="shared" si="8"/>
        <v>//		ARM64Op_abs_Scalar,                                             	/* 0x5E20B800	ABS       	 */</v>
      </c>
      <c r="AT612" s="17" t="str">
        <f t="shared" si="9"/>
        <v>//		0x5E20B800,	/* ABS       	ARM64Op_abs_Scalar	 */</v>
      </c>
    </row>
    <row r="613" ht="12.75" customHeight="1">
      <c r="A613" s="3" t="s">
        <v>1008</v>
      </c>
      <c r="B613" s="23" t="s">
        <v>63</v>
      </c>
      <c r="C613" s="9"/>
      <c r="D613" s="10"/>
      <c r="E613" s="19" t="s">
        <v>1009</v>
      </c>
      <c r="F613" s="11" t="str">
        <f t="shared" si="6"/>
        <v>Scalar</v>
      </c>
      <c r="G613" s="12"/>
      <c r="H613" s="21" t="s">
        <v>919</v>
      </c>
      <c r="I613" s="21" t="s">
        <v>983</v>
      </c>
      <c r="J613" s="33" t="s">
        <v>37</v>
      </c>
      <c r="K613" s="33" t="s">
        <v>0</v>
      </c>
      <c r="L613" s="22" t="s">
        <v>37</v>
      </c>
      <c r="M613" s="33" t="s">
        <v>0</v>
      </c>
      <c r="N613" s="33" t="s">
        <v>0</v>
      </c>
      <c r="O613" s="33" t="s">
        <v>0</v>
      </c>
      <c r="P613" s="33" t="s">
        <v>0</v>
      </c>
      <c r="Q613" s="33" t="s">
        <v>37</v>
      </c>
      <c r="R613" s="22" t="s">
        <v>45</v>
      </c>
      <c r="S613" s="22" t="s">
        <v>45</v>
      </c>
      <c r="T613" s="33" t="s">
        <v>0</v>
      </c>
      <c r="U613" s="33" t="s">
        <v>37</v>
      </c>
      <c r="V613" s="33" t="s">
        <v>37</v>
      </c>
      <c r="W613" s="33" t="s">
        <v>37</v>
      </c>
      <c r="X613" s="33" t="s">
        <v>37</v>
      </c>
      <c r="Y613" s="22" t="s">
        <v>0</v>
      </c>
      <c r="Z613" s="22" t="s">
        <v>37</v>
      </c>
      <c r="AA613" s="22" t="s">
        <v>0</v>
      </c>
      <c r="AB613" s="22" t="s">
        <v>37</v>
      </c>
      <c r="AC613" s="22" t="s">
        <v>37</v>
      </c>
      <c r="AD613" s="33" t="s">
        <v>0</v>
      </c>
      <c r="AE613" s="33" t="s">
        <v>37</v>
      </c>
      <c r="AF613" s="34" t="s">
        <v>98</v>
      </c>
      <c r="AK613" s="22" t="s">
        <v>437</v>
      </c>
      <c r="AP613" s="15" t="str">
        <f t="shared" si="2"/>
        <v>0x5E214800</v>
      </c>
      <c r="AQ613" s="16"/>
      <c r="AR613" s="17" t="str">
        <f t="shared" si="7"/>
        <v>ARM64Op_sqxtn_Scalar                                            </v>
      </c>
      <c r="AS613" s="17" t="str">
        <f t="shared" si="8"/>
        <v>//		ARM64Op_sqxtn_Scalar,                                           	/* 0x5E214800	SQXTN     	writes to low half of the dest. register &amp; clears the up half */</v>
      </c>
      <c r="AT613" s="17" t="str">
        <f t="shared" si="9"/>
        <v>//		0x5E214800,	/* SQXTN     	ARM64Op_sqxtn_Scalar	writes to low half of the dest. register &amp; clears the up half */</v>
      </c>
    </row>
    <row r="614" ht="12.75" customHeight="1">
      <c r="A614" s="8" t="s">
        <v>1010</v>
      </c>
      <c r="B614" s="23" t="s">
        <v>63</v>
      </c>
      <c r="C614" s="9"/>
      <c r="D614" s="10"/>
      <c r="E614" s="19" t="s">
        <v>1011</v>
      </c>
      <c r="F614" s="11" t="str">
        <f t="shared" si="6"/>
        <v>Scalar</v>
      </c>
      <c r="G614" s="12"/>
      <c r="H614" s="21" t="s">
        <v>919</v>
      </c>
      <c r="I614" s="21" t="s">
        <v>986</v>
      </c>
      <c r="J614" s="33" t="s">
        <v>37</v>
      </c>
      <c r="K614" s="33" t="s">
        <v>0</v>
      </c>
      <c r="L614" s="22" t="s">
        <v>37</v>
      </c>
      <c r="M614" s="33" t="s">
        <v>0</v>
      </c>
      <c r="N614" s="33" t="s">
        <v>0</v>
      </c>
      <c r="O614" s="33" t="s">
        <v>0</v>
      </c>
      <c r="P614" s="33" t="s">
        <v>0</v>
      </c>
      <c r="Q614" s="33" t="s">
        <v>37</v>
      </c>
      <c r="R614" s="22" t="s">
        <v>45</v>
      </c>
      <c r="S614" s="22" t="s">
        <v>45</v>
      </c>
      <c r="T614" s="33" t="s">
        <v>0</v>
      </c>
      <c r="U614" s="33" t="s">
        <v>37</v>
      </c>
      <c r="V614" s="33" t="s">
        <v>37</v>
      </c>
      <c r="W614" s="33" t="s">
        <v>37</v>
      </c>
      <c r="X614" s="33" t="s">
        <v>37</v>
      </c>
      <c r="Y614" s="22" t="s">
        <v>0</v>
      </c>
      <c r="Z614" s="22" t="s">
        <v>37</v>
      </c>
      <c r="AA614" s="22" t="s">
        <v>0</v>
      </c>
      <c r="AB614" s="22" t="s">
        <v>37</v>
      </c>
      <c r="AC614" s="22" t="s">
        <v>37</v>
      </c>
      <c r="AD614" s="33" t="s">
        <v>0</v>
      </c>
      <c r="AE614" s="33" t="s">
        <v>37</v>
      </c>
      <c r="AF614" s="34" t="s">
        <v>98</v>
      </c>
      <c r="AK614" s="22" t="s">
        <v>437</v>
      </c>
      <c r="AP614" s="15" t="str">
        <f t="shared" si="2"/>
        <v>0x5E214800</v>
      </c>
      <c r="AQ614" s="16"/>
      <c r="AR614" s="17" t="str">
        <f t="shared" si="7"/>
        <v>ARM64Op_sqxtn2_Scalar                                           </v>
      </c>
      <c r="AS614" s="17" t="str">
        <f t="shared" si="8"/>
        <v>//		ARM64Op_sqxtn2_Scalar,                                          	/* 0x5E214800	SQXTN2    	writes to high half of the dest. register &amp; don't touch low half */</v>
      </c>
      <c r="AT614" s="17" t="str">
        <f t="shared" si="9"/>
        <v>//		0x5E214800,	/* SQXTN2    	ARM64Op_sqxtn2_Scalar	writes to high half of the dest. register &amp; don't touch low half */</v>
      </c>
    </row>
    <row r="615" ht="12.75" customHeight="1">
      <c r="A615" s="8" t="s">
        <v>1012</v>
      </c>
      <c r="B615" s="23" t="s">
        <v>63</v>
      </c>
      <c r="C615" s="9"/>
      <c r="D615" s="10"/>
      <c r="E615" s="19" t="s">
        <v>834</v>
      </c>
      <c r="F615" s="11" t="str">
        <f t="shared" si="6"/>
        <v>vector_Scalar</v>
      </c>
      <c r="G615" s="11" t="s">
        <v>935</v>
      </c>
      <c r="H615" s="21" t="s">
        <v>919</v>
      </c>
      <c r="I615" s="21"/>
      <c r="J615" s="33" t="s">
        <v>37</v>
      </c>
      <c r="K615" s="33" t="s">
        <v>0</v>
      </c>
      <c r="L615" s="22" t="s">
        <v>37</v>
      </c>
      <c r="M615" s="33" t="s">
        <v>0</v>
      </c>
      <c r="N615" s="33" t="s">
        <v>0</v>
      </c>
      <c r="O615" s="33" t="s">
        <v>0</v>
      </c>
      <c r="P615" s="33" t="s">
        <v>0</v>
      </c>
      <c r="Q615" s="33" t="s">
        <v>37</v>
      </c>
      <c r="R615" s="22" t="s">
        <v>37</v>
      </c>
      <c r="S615" s="22" t="s">
        <v>504</v>
      </c>
      <c r="T615" s="33" t="s">
        <v>0</v>
      </c>
      <c r="U615" s="33" t="s">
        <v>37</v>
      </c>
      <c r="V615" s="33" t="s">
        <v>37</v>
      </c>
      <c r="W615" s="33" t="s">
        <v>37</v>
      </c>
      <c r="X615" s="33" t="s">
        <v>37</v>
      </c>
      <c r="Y615" s="22" t="s">
        <v>0</v>
      </c>
      <c r="Z615" s="22" t="s">
        <v>0</v>
      </c>
      <c r="AA615" s="22" t="s">
        <v>37</v>
      </c>
      <c r="AB615" s="22" t="s">
        <v>0</v>
      </c>
      <c r="AC615" s="22" t="s">
        <v>37</v>
      </c>
      <c r="AD615" s="33" t="s">
        <v>0</v>
      </c>
      <c r="AE615" s="33" t="s">
        <v>37</v>
      </c>
      <c r="AF615" s="34" t="s">
        <v>98</v>
      </c>
      <c r="AK615" s="22" t="s">
        <v>437</v>
      </c>
      <c r="AP615" s="15" t="str">
        <f t="shared" si="2"/>
        <v>0x5E21A800</v>
      </c>
      <c r="AQ615" s="16"/>
      <c r="AR615" s="17" t="str">
        <f t="shared" si="7"/>
        <v>ARM64Op_fcvtns_vector_Scalar                                    </v>
      </c>
      <c r="AS615" s="17" t="str">
        <f t="shared" si="8"/>
        <v>//		ARM64Op_fcvtns_vector_Scalar,                                   	/* 0x5E21A800	FCVTNS    	 */</v>
      </c>
      <c r="AT615" s="17" t="str">
        <f t="shared" si="9"/>
        <v>//		0x5E21A800,	/* FCVTNS    	ARM64Op_fcvtns_vector_Scalar	 */</v>
      </c>
    </row>
    <row r="616" ht="12.75" customHeight="1">
      <c r="A616" s="3" t="s">
        <v>1013</v>
      </c>
      <c r="B616" s="23" t="s">
        <v>63</v>
      </c>
      <c r="C616" s="9"/>
      <c r="D616" s="10"/>
      <c r="E616" s="19" t="s">
        <v>852</v>
      </c>
      <c r="F616" s="11" t="str">
        <f t="shared" si="6"/>
        <v>vector_Scalar</v>
      </c>
      <c r="G616" s="11" t="s">
        <v>935</v>
      </c>
      <c r="H616" s="21" t="s">
        <v>919</v>
      </c>
      <c r="I616" s="21"/>
      <c r="J616" s="33" t="s">
        <v>37</v>
      </c>
      <c r="K616" s="33" t="s">
        <v>0</v>
      </c>
      <c r="L616" s="22" t="s">
        <v>37</v>
      </c>
      <c r="M616" s="33" t="s">
        <v>0</v>
      </c>
      <c r="N616" s="33" t="s">
        <v>0</v>
      </c>
      <c r="O616" s="33" t="s">
        <v>0</v>
      </c>
      <c r="P616" s="33" t="s">
        <v>0</v>
      </c>
      <c r="Q616" s="33" t="s">
        <v>37</v>
      </c>
      <c r="R616" s="22" t="s">
        <v>37</v>
      </c>
      <c r="S616" s="22" t="s">
        <v>504</v>
      </c>
      <c r="T616" s="33" t="s">
        <v>0</v>
      </c>
      <c r="U616" s="33" t="s">
        <v>37</v>
      </c>
      <c r="V616" s="33" t="s">
        <v>37</v>
      </c>
      <c r="W616" s="33" t="s">
        <v>37</v>
      </c>
      <c r="X616" s="33" t="s">
        <v>37</v>
      </c>
      <c r="Y616" s="22" t="s">
        <v>0</v>
      </c>
      <c r="Z616" s="22" t="s">
        <v>0</v>
      </c>
      <c r="AA616" s="22" t="s">
        <v>37</v>
      </c>
      <c r="AB616" s="22" t="s">
        <v>0</v>
      </c>
      <c r="AC616" s="22" t="s">
        <v>0</v>
      </c>
      <c r="AD616" s="33" t="s">
        <v>0</v>
      </c>
      <c r="AE616" s="33" t="s">
        <v>37</v>
      </c>
      <c r="AF616" s="34" t="s">
        <v>98</v>
      </c>
      <c r="AK616" s="22" t="s">
        <v>437</v>
      </c>
      <c r="AP616" s="15" t="str">
        <f t="shared" si="2"/>
        <v>0x5E21B800</v>
      </c>
      <c r="AQ616" s="16"/>
      <c r="AR616" s="17" t="str">
        <f t="shared" si="7"/>
        <v>ARM64Op_fcvtms_vector_Scalar                                    </v>
      </c>
      <c r="AS616" s="17" t="str">
        <f t="shared" si="8"/>
        <v>//		ARM64Op_fcvtms_vector_Scalar,                                   	/* 0x5E21B800	FCVTMS    	 */</v>
      </c>
      <c r="AT616" s="17" t="str">
        <f t="shared" si="9"/>
        <v>//		0x5E21B800,	/* FCVTMS    	ARM64Op_fcvtms_vector_Scalar	 */</v>
      </c>
    </row>
    <row r="617" ht="12.75" customHeight="1">
      <c r="A617" s="3" t="s">
        <v>1014</v>
      </c>
      <c r="B617" s="23" t="s">
        <v>63</v>
      </c>
      <c r="C617" s="9"/>
      <c r="D617" s="10"/>
      <c r="E617" s="19" t="s">
        <v>841</v>
      </c>
      <c r="F617" s="11" t="str">
        <f t="shared" si="6"/>
        <v>vector_Scalar</v>
      </c>
      <c r="G617" s="11" t="s">
        <v>935</v>
      </c>
      <c r="H617" s="21" t="s">
        <v>919</v>
      </c>
      <c r="I617" s="21"/>
      <c r="J617" s="33" t="s">
        <v>37</v>
      </c>
      <c r="K617" s="33" t="s">
        <v>0</v>
      </c>
      <c r="L617" s="22" t="s">
        <v>37</v>
      </c>
      <c r="M617" s="33" t="s">
        <v>0</v>
      </c>
      <c r="N617" s="33" t="s">
        <v>0</v>
      </c>
      <c r="O617" s="33" t="s">
        <v>0</v>
      </c>
      <c r="P617" s="33" t="s">
        <v>0</v>
      </c>
      <c r="Q617" s="33" t="s">
        <v>37</v>
      </c>
      <c r="R617" s="22" t="s">
        <v>37</v>
      </c>
      <c r="S617" s="22" t="s">
        <v>504</v>
      </c>
      <c r="T617" s="33" t="s">
        <v>0</v>
      </c>
      <c r="U617" s="33" t="s">
        <v>37</v>
      </c>
      <c r="V617" s="33" t="s">
        <v>37</v>
      </c>
      <c r="W617" s="33" t="s">
        <v>37</v>
      </c>
      <c r="X617" s="33" t="s">
        <v>37</v>
      </c>
      <c r="Y617" s="22" t="s">
        <v>0</v>
      </c>
      <c r="Z617" s="22" t="s">
        <v>0</v>
      </c>
      <c r="AA617" s="22" t="s">
        <v>0</v>
      </c>
      <c r="AB617" s="22" t="s">
        <v>37</v>
      </c>
      <c r="AC617" s="22" t="s">
        <v>37</v>
      </c>
      <c r="AD617" s="33" t="s">
        <v>0</v>
      </c>
      <c r="AE617" s="33" t="s">
        <v>37</v>
      </c>
      <c r="AF617" s="34" t="s">
        <v>98</v>
      </c>
      <c r="AK617" s="22" t="s">
        <v>437</v>
      </c>
      <c r="AP617" s="15" t="str">
        <f t="shared" si="2"/>
        <v>0x5E21C800</v>
      </c>
      <c r="AQ617" s="16"/>
      <c r="AR617" s="17" t="str">
        <f t="shared" si="7"/>
        <v>ARM64Op_fcvtas_vector_Scalar                                    </v>
      </c>
      <c r="AS617" s="17" t="str">
        <f t="shared" si="8"/>
        <v>//		ARM64Op_fcvtas_vector_Scalar,                                   	/* 0x5E21C800	FCVTAS    	 */</v>
      </c>
      <c r="AT617" s="17" t="str">
        <f t="shared" si="9"/>
        <v>//		0x5E21C800,	/* FCVTAS    	ARM64Op_fcvtas_vector_Scalar	 */</v>
      </c>
    </row>
    <row r="618" ht="12.75" customHeight="1">
      <c r="A618" s="8" t="s">
        <v>1015</v>
      </c>
      <c r="B618" s="23" t="s">
        <v>63</v>
      </c>
      <c r="C618" s="9"/>
      <c r="D618" s="10"/>
      <c r="E618" s="19" t="s">
        <v>688</v>
      </c>
      <c r="F618" s="11" t="str">
        <f t="shared" si="6"/>
        <v>vector_integer_Scalar</v>
      </c>
      <c r="G618" s="11" t="s">
        <v>1016</v>
      </c>
      <c r="H618" s="21" t="s">
        <v>919</v>
      </c>
      <c r="I618" s="21"/>
      <c r="J618" s="33" t="s">
        <v>37</v>
      </c>
      <c r="K618" s="33" t="s">
        <v>0</v>
      </c>
      <c r="L618" s="22" t="s">
        <v>37</v>
      </c>
      <c r="M618" s="33" t="s">
        <v>0</v>
      </c>
      <c r="N618" s="33" t="s">
        <v>0</v>
      </c>
      <c r="O618" s="33" t="s">
        <v>0</v>
      </c>
      <c r="P618" s="33" t="s">
        <v>0</v>
      </c>
      <c r="Q618" s="33" t="s">
        <v>37</v>
      </c>
      <c r="R618" s="22" t="s">
        <v>37</v>
      </c>
      <c r="S618" s="22" t="s">
        <v>504</v>
      </c>
      <c r="T618" s="33" t="s">
        <v>0</v>
      </c>
      <c r="U618" s="33" t="s">
        <v>37</v>
      </c>
      <c r="V618" s="33" t="s">
        <v>37</v>
      </c>
      <c r="W618" s="33" t="s">
        <v>37</v>
      </c>
      <c r="X618" s="33" t="s">
        <v>37</v>
      </c>
      <c r="Y618" s="22" t="s">
        <v>0</v>
      </c>
      <c r="Z618" s="22" t="s">
        <v>0</v>
      </c>
      <c r="AA618" s="22" t="s">
        <v>0</v>
      </c>
      <c r="AB618" s="22" t="s">
        <v>37</v>
      </c>
      <c r="AC618" s="22" t="s">
        <v>0</v>
      </c>
      <c r="AD618" s="33" t="s">
        <v>0</v>
      </c>
      <c r="AE618" s="33" t="s">
        <v>37</v>
      </c>
      <c r="AF618" s="34" t="s">
        <v>98</v>
      </c>
      <c r="AK618" s="22" t="s">
        <v>437</v>
      </c>
      <c r="AP618" s="15" t="str">
        <f t="shared" si="2"/>
        <v>0x5E21D800</v>
      </c>
      <c r="AQ618" s="16"/>
      <c r="AR618" s="17" t="str">
        <f t="shared" si="7"/>
        <v>ARM64Op_scvtf_vector_integer_Scalar                             </v>
      </c>
      <c r="AS618" s="17" t="str">
        <f t="shared" si="8"/>
        <v>//		ARM64Op_scvtf_vector_integer_Scalar,                            	/* 0x5E21D800	SCVTF     	 */</v>
      </c>
      <c r="AT618" s="17" t="str">
        <f t="shared" si="9"/>
        <v>//		0x5E21D800,	/* SCVTF     	ARM64Op_scvtf_vector_integer_Scalar	 */</v>
      </c>
    </row>
    <row r="619" ht="12.75" customHeight="1">
      <c r="A619" s="8" t="s">
        <v>1017</v>
      </c>
      <c r="B619" s="23" t="s">
        <v>63</v>
      </c>
      <c r="C619" s="9"/>
      <c r="D619" s="10"/>
      <c r="E619" s="19" t="s">
        <v>976</v>
      </c>
      <c r="F619" s="11" t="str">
        <f t="shared" si="6"/>
        <v>zero_Scalar</v>
      </c>
      <c r="G619" s="11" t="s">
        <v>1002</v>
      </c>
      <c r="H619" s="21" t="s">
        <v>919</v>
      </c>
      <c r="I619" s="21"/>
      <c r="J619" s="33" t="s">
        <v>37</v>
      </c>
      <c r="K619" s="33" t="s">
        <v>0</v>
      </c>
      <c r="L619" s="22" t="s">
        <v>37</v>
      </c>
      <c r="M619" s="33" t="s">
        <v>0</v>
      </c>
      <c r="N619" s="33" t="s">
        <v>0</v>
      </c>
      <c r="O619" s="33" t="s">
        <v>0</v>
      </c>
      <c r="P619" s="33" t="s">
        <v>0</v>
      </c>
      <c r="Q619" s="33" t="s">
        <v>37</v>
      </c>
      <c r="R619" s="22" t="s">
        <v>0</v>
      </c>
      <c r="S619" s="22" t="s">
        <v>504</v>
      </c>
      <c r="T619" s="33" t="s">
        <v>0</v>
      </c>
      <c r="U619" s="33" t="s">
        <v>37</v>
      </c>
      <c r="V619" s="33" t="s">
        <v>37</v>
      </c>
      <c r="W619" s="33" t="s">
        <v>37</v>
      </c>
      <c r="X619" s="33" t="s">
        <v>37</v>
      </c>
      <c r="Y619" s="22" t="s">
        <v>37</v>
      </c>
      <c r="Z619" s="22" t="s">
        <v>0</v>
      </c>
      <c r="AA619" s="22" t="s">
        <v>0</v>
      </c>
      <c r="AB619" s="22" t="s">
        <v>37</v>
      </c>
      <c r="AC619" s="22" t="s">
        <v>37</v>
      </c>
      <c r="AD619" s="33" t="s">
        <v>0</v>
      </c>
      <c r="AE619" s="33" t="s">
        <v>37</v>
      </c>
      <c r="AF619" s="34" t="s">
        <v>98</v>
      </c>
      <c r="AK619" s="22" t="s">
        <v>437</v>
      </c>
      <c r="AP619" s="15" t="str">
        <f t="shared" si="2"/>
        <v>0x5EA0C800</v>
      </c>
      <c r="AQ619" s="16"/>
      <c r="AR619" s="17" t="str">
        <f t="shared" si="7"/>
        <v>ARM64Op_fcmgt_zero_Scalar                                       </v>
      </c>
      <c r="AS619" s="17" t="str">
        <f t="shared" si="8"/>
        <v>//		ARM64Op_fcmgt_zero_Scalar,                                      	/* 0x5EA0C800	FCMGT     	 */</v>
      </c>
      <c r="AT619" s="17" t="str">
        <f t="shared" si="9"/>
        <v>//		0x5EA0C800,	/* FCMGT     	ARM64Op_fcmgt_zero_Scalar	 */</v>
      </c>
    </row>
    <row r="620" ht="12.75" customHeight="1">
      <c r="A620" s="3" t="s">
        <v>1018</v>
      </c>
      <c r="B620" s="23" t="s">
        <v>63</v>
      </c>
      <c r="C620" s="9"/>
      <c r="D620" s="10"/>
      <c r="E620" s="19" t="s">
        <v>943</v>
      </c>
      <c r="F620" s="11" t="str">
        <f t="shared" si="6"/>
        <v>zero_Scalar</v>
      </c>
      <c r="G620" s="11" t="s">
        <v>1002</v>
      </c>
      <c r="H620" s="21" t="s">
        <v>919</v>
      </c>
      <c r="I620" s="21"/>
      <c r="J620" s="33" t="s">
        <v>37</v>
      </c>
      <c r="K620" s="33" t="s">
        <v>0</v>
      </c>
      <c r="L620" s="22" t="s">
        <v>37</v>
      </c>
      <c r="M620" s="33" t="s">
        <v>0</v>
      </c>
      <c r="N620" s="33" t="s">
        <v>0</v>
      </c>
      <c r="O620" s="33" t="s">
        <v>0</v>
      </c>
      <c r="P620" s="33" t="s">
        <v>0</v>
      </c>
      <c r="Q620" s="33" t="s">
        <v>37</v>
      </c>
      <c r="R620" s="22" t="s">
        <v>0</v>
      </c>
      <c r="S620" s="22" t="s">
        <v>504</v>
      </c>
      <c r="T620" s="33" t="s">
        <v>0</v>
      </c>
      <c r="U620" s="33" t="s">
        <v>37</v>
      </c>
      <c r="V620" s="33" t="s">
        <v>37</v>
      </c>
      <c r="W620" s="33" t="s">
        <v>37</v>
      </c>
      <c r="X620" s="33" t="s">
        <v>37</v>
      </c>
      <c r="Y620" s="22" t="s">
        <v>37</v>
      </c>
      <c r="Z620" s="22" t="s">
        <v>0</v>
      </c>
      <c r="AA620" s="22" t="s">
        <v>0</v>
      </c>
      <c r="AB620" s="22" t="s">
        <v>37</v>
      </c>
      <c r="AC620" s="22" t="s">
        <v>0</v>
      </c>
      <c r="AD620" s="33" t="s">
        <v>0</v>
      </c>
      <c r="AE620" s="33" t="s">
        <v>37</v>
      </c>
      <c r="AF620" s="34" t="s">
        <v>98</v>
      </c>
      <c r="AK620" s="22" t="s">
        <v>437</v>
      </c>
      <c r="AP620" s="15" t="str">
        <f t="shared" si="2"/>
        <v>0x5EA0D800</v>
      </c>
      <c r="AQ620" s="16"/>
      <c r="AR620" s="17" t="str">
        <f t="shared" si="7"/>
        <v>ARM64Op_fcmeq_zero_Scalar                                       </v>
      </c>
      <c r="AS620" s="17" t="str">
        <f t="shared" si="8"/>
        <v>//		ARM64Op_fcmeq_zero_Scalar,                                      	/* 0x5EA0D800	FCMEQ     	 */</v>
      </c>
      <c r="AT620" s="17" t="str">
        <f t="shared" si="9"/>
        <v>//		0x5EA0D800,	/* FCMEQ     	ARM64Op_fcmeq_zero_Scalar	 */</v>
      </c>
    </row>
    <row r="621" ht="12.75" customHeight="1">
      <c r="A621" s="8" t="s">
        <v>1019</v>
      </c>
      <c r="B621" s="23" t="s">
        <v>63</v>
      </c>
      <c r="C621" s="9"/>
      <c r="D621" s="10"/>
      <c r="E621" s="19" t="s">
        <v>1020</v>
      </c>
      <c r="F621" s="11" t="str">
        <f t="shared" si="6"/>
        <v>zero_Scalar</v>
      </c>
      <c r="G621" s="11" t="s">
        <v>1002</v>
      </c>
      <c r="H621" s="21" t="s">
        <v>919</v>
      </c>
      <c r="I621" s="21"/>
      <c r="J621" s="33" t="s">
        <v>37</v>
      </c>
      <c r="K621" s="33" t="s">
        <v>0</v>
      </c>
      <c r="L621" s="22" t="s">
        <v>37</v>
      </c>
      <c r="M621" s="33" t="s">
        <v>0</v>
      </c>
      <c r="N621" s="33" t="s">
        <v>0</v>
      </c>
      <c r="O621" s="33" t="s">
        <v>0</v>
      </c>
      <c r="P621" s="33" t="s">
        <v>0</v>
      </c>
      <c r="Q621" s="33" t="s">
        <v>37</v>
      </c>
      <c r="R621" s="22" t="s">
        <v>0</v>
      </c>
      <c r="S621" s="22" t="s">
        <v>504</v>
      </c>
      <c r="T621" s="33" t="s">
        <v>0</v>
      </c>
      <c r="U621" s="33" t="s">
        <v>37</v>
      </c>
      <c r="V621" s="33" t="s">
        <v>37</v>
      </c>
      <c r="W621" s="33" t="s">
        <v>37</v>
      </c>
      <c r="X621" s="33" t="s">
        <v>37</v>
      </c>
      <c r="Y621" s="22" t="s">
        <v>37</v>
      </c>
      <c r="Z621" s="22" t="s">
        <v>0</v>
      </c>
      <c r="AA621" s="22" t="s">
        <v>0</v>
      </c>
      <c r="AB621" s="22" t="s">
        <v>0</v>
      </c>
      <c r="AC621" s="22" t="s">
        <v>37</v>
      </c>
      <c r="AD621" s="33" t="s">
        <v>0</v>
      </c>
      <c r="AE621" s="33" t="s">
        <v>37</v>
      </c>
      <c r="AF621" s="34" t="s">
        <v>98</v>
      </c>
      <c r="AK621" s="22" t="s">
        <v>437</v>
      </c>
      <c r="AP621" s="15" t="str">
        <f t="shared" si="2"/>
        <v>0x5EA0E800</v>
      </c>
      <c r="AQ621" s="16"/>
      <c r="AR621" s="17" t="str">
        <f t="shared" si="7"/>
        <v>ARM64Op_fcmlt_zero_Scalar                                       </v>
      </c>
      <c r="AS621" s="17" t="str">
        <f t="shared" si="8"/>
        <v>//		ARM64Op_fcmlt_zero_Scalar,                                      	/* 0x5EA0E800	FCMLT     	 */</v>
      </c>
      <c r="AT621" s="17" t="str">
        <f t="shared" si="9"/>
        <v>//		0x5EA0E800,	/* FCMLT     	ARM64Op_fcmlt_zero_Scalar	 */</v>
      </c>
    </row>
    <row r="622" ht="12.75" customHeight="1">
      <c r="A622" s="8" t="s">
        <v>1021</v>
      </c>
      <c r="B622" s="23" t="s">
        <v>63</v>
      </c>
      <c r="C622" s="9"/>
      <c r="D622" s="10"/>
      <c r="E622" s="19" t="s">
        <v>848</v>
      </c>
      <c r="F622" s="11" t="str">
        <f t="shared" si="6"/>
        <v>vector_Scalar</v>
      </c>
      <c r="G622" s="11" t="s">
        <v>935</v>
      </c>
      <c r="H622" s="21" t="s">
        <v>919</v>
      </c>
      <c r="I622" s="21"/>
      <c r="J622" s="33" t="s">
        <v>37</v>
      </c>
      <c r="K622" s="33" t="s">
        <v>0</v>
      </c>
      <c r="L622" s="22" t="s">
        <v>37</v>
      </c>
      <c r="M622" s="33" t="s">
        <v>0</v>
      </c>
      <c r="N622" s="33" t="s">
        <v>0</v>
      </c>
      <c r="O622" s="33" t="s">
        <v>0</v>
      </c>
      <c r="P622" s="33" t="s">
        <v>0</v>
      </c>
      <c r="Q622" s="33" t="s">
        <v>37</v>
      </c>
      <c r="R622" s="22" t="s">
        <v>0</v>
      </c>
      <c r="S622" s="22" t="s">
        <v>504</v>
      </c>
      <c r="T622" s="33" t="s">
        <v>0</v>
      </c>
      <c r="U622" s="33" t="s">
        <v>37</v>
      </c>
      <c r="V622" s="33" t="s">
        <v>37</v>
      </c>
      <c r="W622" s="33" t="s">
        <v>37</v>
      </c>
      <c r="X622" s="33" t="s">
        <v>37</v>
      </c>
      <c r="Y622" s="22" t="s">
        <v>0</v>
      </c>
      <c r="Z622" s="22" t="s">
        <v>0</v>
      </c>
      <c r="AA622" s="22" t="s">
        <v>37</v>
      </c>
      <c r="AB622" s="22" t="s">
        <v>0</v>
      </c>
      <c r="AC622" s="22" t="s">
        <v>37</v>
      </c>
      <c r="AD622" s="33" t="s">
        <v>0</v>
      </c>
      <c r="AE622" s="33" t="s">
        <v>37</v>
      </c>
      <c r="AF622" s="34" t="s">
        <v>98</v>
      </c>
      <c r="AK622" s="22" t="s">
        <v>437</v>
      </c>
      <c r="AP622" s="15" t="str">
        <f t="shared" si="2"/>
        <v>0x5EA1A800</v>
      </c>
      <c r="AQ622" s="16"/>
      <c r="AR622" s="17" t="str">
        <f t="shared" si="7"/>
        <v>ARM64Op_fcvtps_vector_Scalar                                    </v>
      </c>
      <c r="AS622" s="17" t="str">
        <f t="shared" si="8"/>
        <v>//		ARM64Op_fcvtps_vector_Scalar,                                   	/* 0x5EA1A800	FCVTPS    	 */</v>
      </c>
      <c r="AT622" s="17" t="str">
        <f t="shared" si="9"/>
        <v>//		0x5EA1A800,	/* FCVTPS    	ARM64Op_fcvtps_vector_Scalar	 */</v>
      </c>
    </row>
    <row r="623" ht="12.75" customHeight="1">
      <c r="A623" s="3" t="s">
        <v>1022</v>
      </c>
      <c r="B623" s="23" t="s">
        <v>63</v>
      </c>
      <c r="C623" s="9"/>
      <c r="D623" s="10"/>
      <c r="E623" s="19" t="s">
        <v>694</v>
      </c>
      <c r="F623" s="11" t="str">
        <f t="shared" si="6"/>
        <v>vector_integer_Scalar</v>
      </c>
      <c r="G623" s="11" t="s">
        <v>1016</v>
      </c>
      <c r="H623" s="21" t="s">
        <v>919</v>
      </c>
      <c r="I623" s="21"/>
      <c r="J623" s="33" t="s">
        <v>37</v>
      </c>
      <c r="K623" s="33" t="s">
        <v>0</v>
      </c>
      <c r="L623" s="22" t="s">
        <v>37</v>
      </c>
      <c r="M623" s="33" t="s">
        <v>0</v>
      </c>
      <c r="N623" s="33" t="s">
        <v>0</v>
      </c>
      <c r="O623" s="33" t="s">
        <v>0</v>
      </c>
      <c r="P623" s="33" t="s">
        <v>0</v>
      </c>
      <c r="Q623" s="33" t="s">
        <v>37</v>
      </c>
      <c r="R623" s="22" t="s">
        <v>0</v>
      </c>
      <c r="S623" s="22" t="s">
        <v>504</v>
      </c>
      <c r="T623" s="33" t="s">
        <v>0</v>
      </c>
      <c r="U623" s="33" t="s">
        <v>37</v>
      </c>
      <c r="V623" s="33" t="s">
        <v>37</v>
      </c>
      <c r="W623" s="33" t="s">
        <v>37</v>
      </c>
      <c r="X623" s="33" t="s">
        <v>37</v>
      </c>
      <c r="Y623" s="22" t="s">
        <v>0</v>
      </c>
      <c r="Z623" s="22" t="s">
        <v>0</v>
      </c>
      <c r="AA623" s="22" t="s">
        <v>37</v>
      </c>
      <c r="AB623" s="22" t="s">
        <v>0</v>
      </c>
      <c r="AC623" s="22" t="s">
        <v>0</v>
      </c>
      <c r="AD623" s="33" t="s">
        <v>0</v>
      </c>
      <c r="AE623" s="33" t="s">
        <v>37</v>
      </c>
      <c r="AF623" s="34" t="s">
        <v>98</v>
      </c>
      <c r="AK623" s="22" t="s">
        <v>437</v>
      </c>
      <c r="AP623" s="15" t="str">
        <f t="shared" si="2"/>
        <v>0x5EA1B800</v>
      </c>
      <c r="AQ623" s="16"/>
      <c r="AR623" s="17" t="str">
        <f t="shared" si="7"/>
        <v>ARM64Op_fcvtzs_vector_integer_Scalar                            </v>
      </c>
      <c r="AS623" s="17" t="str">
        <f t="shared" si="8"/>
        <v>//		ARM64Op_fcvtzs_vector_integer_Scalar,                           	/* 0x5EA1B800	FCVTZS    	 */</v>
      </c>
      <c r="AT623" s="17" t="str">
        <f t="shared" si="9"/>
        <v>//		0x5EA1B800,	/* FCVTZS    	ARM64Op_fcvtzs_vector_integer_Scalar	 */</v>
      </c>
    </row>
    <row r="624" ht="12.75" customHeight="1">
      <c r="A624" s="3" t="s">
        <v>1023</v>
      </c>
      <c r="B624" s="23" t="s">
        <v>63</v>
      </c>
      <c r="C624" s="9"/>
      <c r="D624" s="10"/>
      <c r="E624" s="19" t="s">
        <v>1024</v>
      </c>
      <c r="F624" s="11" t="str">
        <f t="shared" si="6"/>
        <v>Scalar</v>
      </c>
      <c r="G624" s="12"/>
      <c r="H624" s="21" t="s">
        <v>919</v>
      </c>
      <c r="I624" s="21"/>
      <c r="J624" s="33" t="s">
        <v>37</v>
      </c>
      <c r="K624" s="33" t="s">
        <v>0</v>
      </c>
      <c r="L624" s="22" t="s">
        <v>37</v>
      </c>
      <c r="M624" s="33" t="s">
        <v>0</v>
      </c>
      <c r="N624" s="33" t="s">
        <v>0</v>
      </c>
      <c r="O624" s="33" t="s">
        <v>0</v>
      </c>
      <c r="P624" s="33" t="s">
        <v>0</v>
      </c>
      <c r="Q624" s="33" t="s">
        <v>37</v>
      </c>
      <c r="R624" s="22" t="s">
        <v>0</v>
      </c>
      <c r="S624" s="22" t="s">
        <v>504</v>
      </c>
      <c r="T624" s="33" t="s">
        <v>0</v>
      </c>
      <c r="U624" s="33" t="s">
        <v>37</v>
      </c>
      <c r="V624" s="33" t="s">
        <v>37</v>
      </c>
      <c r="W624" s="33" t="s">
        <v>37</v>
      </c>
      <c r="X624" s="33" t="s">
        <v>37</v>
      </c>
      <c r="Y624" s="22" t="s">
        <v>0</v>
      </c>
      <c r="Z624" s="22" t="s">
        <v>0</v>
      </c>
      <c r="AA624" s="22" t="s">
        <v>0</v>
      </c>
      <c r="AB624" s="22" t="s">
        <v>37</v>
      </c>
      <c r="AC624" s="22" t="s">
        <v>0</v>
      </c>
      <c r="AD624" s="33" t="s">
        <v>0</v>
      </c>
      <c r="AE624" s="33" t="s">
        <v>37</v>
      </c>
      <c r="AF624" s="34" t="s">
        <v>98</v>
      </c>
      <c r="AK624" s="22" t="s">
        <v>437</v>
      </c>
      <c r="AP624" s="15" t="str">
        <f t="shared" si="2"/>
        <v>0x5EA1D800</v>
      </c>
      <c r="AQ624" s="16"/>
      <c r="AR624" s="17" t="str">
        <f t="shared" si="7"/>
        <v>ARM64Op_frecpe_Scalar                                           </v>
      </c>
      <c r="AS624" s="17" t="str">
        <f t="shared" si="8"/>
        <v>//		ARM64Op_frecpe_Scalar,                                          	/* 0x5EA1D800	FRECPE    	 */</v>
      </c>
      <c r="AT624" s="17" t="str">
        <f t="shared" si="9"/>
        <v>//		0x5EA1D800,	/* FRECPE    	ARM64Op_frecpe_Scalar	 */</v>
      </c>
    </row>
    <row r="625" ht="12.75" customHeight="1">
      <c r="A625" s="8" t="s">
        <v>1025</v>
      </c>
      <c r="B625" s="23" t="s">
        <v>63</v>
      </c>
      <c r="C625" s="9"/>
      <c r="D625" s="10"/>
      <c r="E625" s="19" t="s">
        <v>1026</v>
      </c>
      <c r="F625" s="11" t="str">
        <f t="shared" si="6"/>
        <v/>
      </c>
      <c r="G625" s="12"/>
      <c r="H625" s="21"/>
      <c r="I625" s="21"/>
      <c r="J625" s="33" t="s">
        <v>37</v>
      </c>
      <c r="K625" s="33" t="s">
        <v>0</v>
      </c>
      <c r="L625" s="22" t="s">
        <v>37</v>
      </c>
      <c r="M625" s="33" t="s">
        <v>0</v>
      </c>
      <c r="N625" s="33" t="s">
        <v>0</v>
      </c>
      <c r="O625" s="33" t="s">
        <v>0</v>
      </c>
      <c r="P625" s="33" t="s">
        <v>0</v>
      </c>
      <c r="Q625" s="33" t="s">
        <v>37</v>
      </c>
      <c r="R625" s="22" t="s">
        <v>0</v>
      </c>
      <c r="S625" s="22" t="s">
        <v>504</v>
      </c>
      <c r="T625" s="33" t="s">
        <v>0</v>
      </c>
      <c r="U625" s="33" t="s">
        <v>37</v>
      </c>
      <c r="V625" s="33" t="s">
        <v>37</v>
      </c>
      <c r="W625" s="33" t="s">
        <v>37</v>
      </c>
      <c r="X625" s="33" t="s">
        <v>37</v>
      </c>
      <c r="Y625" s="22" t="s">
        <v>0</v>
      </c>
      <c r="Z625" s="22" t="s">
        <v>0</v>
      </c>
      <c r="AA625" s="22" t="s">
        <v>0</v>
      </c>
      <c r="AB625" s="22" t="s">
        <v>0</v>
      </c>
      <c r="AC625" s="22" t="s">
        <v>0</v>
      </c>
      <c r="AD625" s="33" t="s">
        <v>0</v>
      </c>
      <c r="AE625" s="33" t="s">
        <v>37</v>
      </c>
      <c r="AF625" s="34" t="s">
        <v>98</v>
      </c>
      <c r="AK625" s="22" t="s">
        <v>437</v>
      </c>
      <c r="AP625" s="15" t="str">
        <f t="shared" si="2"/>
        <v>0x5EA1F800</v>
      </c>
      <c r="AQ625" s="16"/>
      <c r="AR625" s="17" t="str">
        <f t="shared" si="7"/>
        <v>ARM64Op_frecpx                                                  </v>
      </c>
      <c r="AS625" s="17" t="str">
        <f t="shared" si="8"/>
        <v>//		ARM64Op_frecpx,                                                 	/* 0x5EA1F800	FRECPX    	 */</v>
      </c>
      <c r="AT625" s="17" t="str">
        <f t="shared" si="9"/>
        <v>//		0x5EA1F800,	/* FRECPX    	ARM64Op_frecpx	 */</v>
      </c>
    </row>
    <row r="626" ht="12.75" customHeight="1">
      <c r="A626" s="8" t="s">
        <v>1027</v>
      </c>
      <c r="B626" s="23" t="s">
        <v>63</v>
      </c>
      <c r="C626" s="9"/>
      <c r="D626" s="10"/>
      <c r="E626" s="19" t="s">
        <v>1028</v>
      </c>
      <c r="F626" s="11" t="str">
        <f t="shared" si="6"/>
        <v>Scalar</v>
      </c>
      <c r="G626" s="12"/>
      <c r="H626" s="21" t="s">
        <v>919</v>
      </c>
      <c r="I626" s="21"/>
      <c r="J626" s="33" t="s">
        <v>37</v>
      </c>
      <c r="K626" s="33" t="s">
        <v>0</v>
      </c>
      <c r="L626" s="22" t="s">
        <v>0</v>
      </c>
      <c r="M626" s="33" t="s">
        <v>0</v>
      </c>
      <c r="N626" s="33" t="s">
        <v>0</v>
      </c>
      <c r="O626" s="33" t="s">
        <v>0</v>
      </c>
      <c r="P626" s="33" t="s">
        <v>0</v>
      </c>
      <c r="Q626" s="33" t="s">
        <v>37</v>
      </c>
      <c r="R626" s="22" t="s">
        <v>45</v>
      </c>
      <c r="S626" s="22" t="s">
        <v>45</v>
      </c>
      <c r="T626" s="33" t="s">
        <v>0</v>
      </c>
      <c r="U626" s="33" t="s">
        <v>37</v>
      </c>
      <c r="V626" s="33" t="s">
        <v>37</v>
      </c>
      <c r="W626" s="33" t="s">
        <v>37</v>
      </c>
      <c r="X626" s="33" t="s">
        <v>37</v>
      </c>
      <c r="Y626" s="22" t="s">
        <v>37</v>
      </c>
      <c r="Z626" s="22" t="s">
        <v>37</v>
      </c>
      <c r="AA626" s="22" t="s">
        <v>37</v>
      </c>
      <c r="AB626" s="22" t="s">
        <v>0</v>
      </c>
      <c r="AC626" s="22" t="s">
        <v>0</v>
      </c>
      <c r="AD626" s="33" t="s">
        <v>0</v>
      </c>
      <c r="AE626" s="33" t="s">
        <v>37</v>
      </c>
      <c r="AF626" s="34" t="s">
        <v>98</v>
      </c>
      <c r="AK626" s="22" t="s">
        <v>437</v>
      </c>
      <c r="AP626" s="15" t="str">
        <f t="shared" si="2"/>
        <v>0x7E203800</v>
      </c>
      <c r="AQ626" s="16"/>
      <c r="AR626" s="17" t="str">
        <f t="shared" si="7"/>
        <v>ARM64Op_usqadd_Scalar                                           </v>
      </c>
      <c r="AS626" s="17" t="str">
        <f t="shared" si="8"/>
        <v>//		ARM64Op_usqadd_Scalar,                                          	/* 0x7E203800	USQADD    	 */</v>
      </c>
      <c r="AT626" s="17" t="str">
        <f t="shared" si="9"/>
        <v>//		0x7E203800,	/* USQADD    	ARM64Op_usqadd_Scalar	 */</v>
      </c>
    </row>
    <row r="627" ht="12.75" customHeight="1">
      <c r="A627" s="3" t="s">
        <v>1029</v>
      </c>
      <c r="B627" s="23" t="s">
        <v>63</v>
      </c>
      <c r="C627" s="9"/>
      <c r="D627" s="10"/>
      <c r="E627" s="19" t="s">
        <v>1030</v>
      </c>
      <c r="F627" s="11" t="str">
        <f t="shared" si="6"/>
        <v>Scalar</v>
      </c>
      <c r="G627" s="12"/>
      <c r="H627" s="21" t="s">
        <v>919</v>
      </c>
      <c r="I627" s="21"/>
      <c r="J627" s="33" t="s">
        <v>37</v>
      </c>
      <c r="K627" s="33" t="s">
        <v>0</v>
      </c>
      <c r="L627" s="22" t="s">
        <v>0</v>
      </c>
      <c r="M627" s="33" t="s">
        <v>0</v>
      </c>
      <c r="N627" s="33" t="s">
        <v>0</v>
      </c>
      <c r="O627" s="33" t="s">
        <v>0</v>
      </c>
      <c r="P627" s="33" t="s">
        <v>0</v>
      </c>
      <c r="Q627" s="33" t="s">
        <v>37</v>
      </c>
      <c r="R627" s="22" t="s">
        <v>45</v>
      </c>
      <c r="S627" s="22" t="s">
        <v>45</v>
      </c>
      <c r="T627" s="33" t="s">
        <v>0</v>
      </c>
      <c r="U627" s="33" t="s">
        <v>37</v>
      </c>
      <c r="V627" s="33" t="s">
        <v>37</v>
      </c>
      <c r="W627" s="33" t="s">
        <v>37</v>
      </c>
      <c r="X627" s="33" t="s">
        <v>37</v>
      </c>
      <c r="Y627" s="22" t="s">
        <v>37</v>
      </c>
      <c r="Z627" s="22" t="s">
        <v>37</v>
      </c>
      <c r="AA627" s="22" t="s">
        <v>0</v>
      </c>
      <c r="AB627" s="22" t="s">
        <v>0</v>
      </c>
      <c r="AC627" s="22" t="s">
        <v>0</v>
      </c>
      <c r="AD627" s="33" t="s">
        <v>0</v>
      </c>
      <c r="AE627" s="33" t="s">
        <v>37</v>
      </c>
      <c r="AF627" s="34" t="s">
        <v>98</v>
      </c>
      <c r="AK627" s="22" t="s">
        <v>437</v>
      </c>
      <c r="AP627" s="15" t="str">
        <f t="shared" si="2"/>
        <v>0x7E207800</v>
      </c>
      <c r="AQ627" s="16"/>
      <c r="AR627" s="17" t="str">
        <f t="shared" si="7"/>
        <v>ARM64Op_sqneg_Scalar                                            </v>
      </c>
      <c r="AS627" s="17" t="str">
        <f t="shared" si="8"/>
        <v>//		ARM64Op_sqneg_Scalar,                                           	/* 0x7E207800	SQNEG     	 */</v>
      </c>
      <c r="AT627" s="17" t="str">
        <f t="shared" si="9"/>
        <v>//		0x7E207800,	/* SQNEG     	ARM64Op_sqneg_Scalar	 */</v>
      </c>
    </row>
    <row r="628" ht="12.75" customHeight="1">
      <c r="A628" s="8" t="s">
        <v>1031</v>
      </c>
      <c r="B628" s="23" t="s">
        <v>63</v>
      </c>
      <c r="C628" s="9"/>
      <c r="D628" s="10"/>
      <c r="E628" s="19" t="s">
        <v>925</v>
      </c>
      <c r="F628" s="11" t="str">
        <f t="shared" si="6"/>
        <v>zero_Scalar</v>
      </c>
      <c r="G628" s="11" t="s">
        <v>1002</v>
      </c>
      <c r="H628" s="21" t="s">
        <v>919</v>
      </c>
      <c r="I628" s="21"/>
      <c r="J628" s="33" t="s">
        <v>37</v>
      </c>
      <c r="K628" s="33" t="s">
        <v>0</v>
      </c>
      <c r="L628" s="22" t="s">
        <v>0</v>
      </c>
      <c r="M628" s="33" t="s">
        <v>0</v>
      </c>
      <c r="N628" s="33" t="s">
        <v>0</v>
      </c>
      <c r="O628" s="33" t="s">
        <v>0</v>
      </c>
      <c r="P628" s="33" t="s">
        <v>0</v>
      </c>
      <c r="Q628" s="33" t="s">
        <v>37</v>
      </c>
      <c r="R628" s="22" t="s">
        <v>45</v>
      </c>
      <c r="S628" s="22" t="s">
        <v>45</v>
      </c>
      <c r="T628" s="33" t="s">
        <v>0</v>
      </c>
      <c r="U628" s="33" t="s">
        <v>37</v>
      </c>
      <c r="V628" s="33" t="s">
        <v>37</v>
      </c>
      <c r="W628" s="33" t="s">
        <v>37</v>
      </c>
      <c r="X628" s="33" t="s">
        <v>37</v>
      </c>
      <c r="Y628" s="22" t="s">
        <v>37</v>
      </c>
      <c r="Z628" s="22" t="s">
        <v>0</v>
      </c>
      <c r="AA628" s="22" t="s">
        <v>37</v>
      </c>
      <c r="AB628" s="22" t="s">
        <v>37</v>
      </c>
      <c r="AC628" s="22" t="s">
        <v>37</v>
      </c>
      <c r="AD628" s="33" t="s">
        <v>0</v>
      </c>
      <c r="AE628" s="33" t="s">
        <v>37</v>
      </c>
      <c r="AF628" s="34" t="s">
        <v>98</v>
      </c>
      <c r="AK628" s="22" t="s">
        <v>437</v>
      </c>
      <c r="AP628" s="15" t="str">
        <f t="shared" si="2"/>
        <v>0x7E208800</v>
      </c>
      <c r="AQ628" s="16"/>
      <c r="AR628" s="17" t="str">
        <f t="shared" si="7"/>
        <v>ARM64Op_cmge_zero_Scalar                                        </v>
      </c>
      <c r="AS628" s="17" t="str">
        <f t="shared" si="8"/>
        <v>//		ARM64Op_cmge_zero_Scalar,                                       	/* 0x7E208800	CMGE      	 */</v>
      </c>
      <c r="AT628" s="17" t="str">
        <f t="shared" si="9"/>
        <v>//		0x7E208800,	/* CMGE      	ARM64Op_cmge_zero_Scalar	 */</v>
      </c>
    </row>
    <row r="629" ht="12.75" customHeight="1">
      <c r="A629" s="8" t="s">
        <v>1032</v>
      </c>
      <c r="B629" s="23" t="s">
        <v>63</v>
      </c>
      <c r="C629" s="9"/>
      <c r="D629" s="10"/>
      <c r="E629" s="19" t="s">
        <v>1033</v>
      </c>
      <c r="F629" s="11" t="str">
        <f t="shared" si="6"/>
        <v>zero_Scalar</v>
      </c>
      <c r="G629" s="11" t="s">
        <v>1002</v>
      </c>
      <c r="H629" s="21" t="s">
        <v>919</v>
      </c>
      <c r="I629" s="21"/>
      <c r="J629" s="33" t="s">
        <v>37</v>
      </c>
      <c r="K629" s="33" t="s">
        <v>0</v>
      </c>
      <c r="L629" s="22" t="s">
        <v>0</v>
      </c>
      <c r="M629" s="33" t="s">
        <v>0</v>
      </c>
      <c r="N629" s="33" t="s">
        <v>0</v>
      </c>
      <c r="O629" s="33" t="s">
        <v>0</v>
      </c>
      <c r="P629" s="33" t="s">
        <v>0</v>
      </c>
      <c r="Q629" s="33" t="s">
        <v>37</v>
      </c>
      <c r="R629" s="22" t="s">
        <v>45</v>
      </c>
      <c r="S629" s="22" t="s">
        <v>45</v>
      </c>
      <c r="T629" s="33" t="s">
        <v>0</v>
      </c>
      <c r="U629" s="33" t="s">
        <v>37</v>
      </c>
      <c r="V629" s="33" t="s">
        <v>37</v>
      </c>
      <c r="W629" s="33" t="s">
        <v>37</v>
      </c>
      <c r="X629" s="33" t="s">
        <v>37</v>
      </c>
      <c r="Y629" s="22" t="s">
        <v>37</v>
      </c>
      <c r="Z629" s="22" t="s">
        <v>0</v>
      </c>
      <c r="AA629" s="22" t="s">
        <v>37</v>
      </c>
      <c r="AB629" s="22" t="s">
        <v>37</v>
      </c>
      <c r="AC629" s="22" t="s">
        <v>0</v>
      </c>
      <c r="AD629" s="33" t="s">
        <v>0</v>
      </c>
      <c r="AE629" s="33" t="s">
        <v>37</v>
      </c>
      <c r="AF629" s="34" t="s">
        <v>98</v>
      </c>
      <c r="AK629" s="22" t="s">
        <v>437</v>
      </c>
      <c r="AP629" s="15" t="str">
        <f t="shared" si="2"/>
        <v>0x7E209800</v>
      </c>
      <c r="AQ629" s="16"/>
      <c r="AR629" s="17" t="str">
        <f t="shared" si="7"/>
        <v>ARM64Op_cmle_zero_Scalar                                        </v>
      </c>
      <c r="AS629" s="17" t="str">
        <f t="shared" si="8"/>
        <v>//		ARM64Op_cmle_zero_Scalar,                                       	/* 0x7E209800	CMLE      	 */</v>
      </c>
      <c r="AT629" s="17" t="str">
        <f t="shared" si="9"/>
        <v>//		0x7E209800,	/* CMLE      	ARM64Op_cmle_zero_Scalar	 */</v>
      </c>
    </row>
    <row r="630" ht="12.75" customHeight="1">
      <c r="A630" s="3" t="s">
        <v>1034</v>
      </c>
      <c r="B630" s="23" t="s">
        <v>63</v>
      </c>
      <c r="C630" s="9"/>
      <c r="D630" s="10"/>
      <c r="E630" s="19" t="s">
        <v>1035</v>
      </c>
      <c r="F630" s="11" t="str">
        <f t="shared" si="6"/>
        <v>vector_Scalar</v>
      </c>
      <c r="G630" s="11" t="s">
        <v>935</v>
      </c>
      <c r="H630" s="21" t="s">
        <v>919</v>
      </c>
      <c r="I630" s="21"/>
      <c r="J630" s="33" t="s">
        <v>37</v>
      </c>
      <c r="K630" s="33" t="s">
        <v>0</v>
      </c>
      <c r="L630" s="22" t="s">
        <v>0</v>
      </c>
      <c r="M630" s="33" t="s">
        <v>0</v>
      </c>
      <c r="N630" s="33" t="s">
        <v>0</v>
      </c>
      <c r="O630" s="33" t="s">
        <v>0</v>
      </c>
      <c r="P630" s="33" t="s">
        <v>0</v>
      </c>
      <c r="Q630" s="33" t="s">
        <v>37</v>
      </c>
      <c r="R630" s="22" t="s">
        <v>45</v>
      </c>
      <c r="S630" s="22" t="s">
        <v>45</v>
      </c>
      <c r="T630" s="33" t="s">
        <v>0</v>
      </c>
      <c r="U630" s="33" t="s">
        <v>37</v>
      </c>
      <c r="V630" s="33" t="s">
        <v>37</v>
      </c>
      <c r="W630" s="33" t="s">
        <v>37</v>
      </c>
      <c r="X630" s="33" t="s">
        <v>37</v>
      </c>
      <c r="Y630" s="22" t="s">
        <v>37</v>
      </c>
      <c r="Z630" s="22" t="s">
        <v>0</v>
      </c>
      <c r="AA630" s="22" t="s">
        <v>37</v>
      </c>
      <c r="AB630" s="22" t="s">
        <v>0</v>
      </c>
      <c r="AC630" s="22" t="s">
        <v>0</v>
      </c>
      <c r="AD630" s="33" t="s">
        <v>0</v>
      </c>
      <c r="AE630" s="33" t="s">
        <v>37</v>
      </c>
      <c r="AF630" s="34" t="s">
        <v>98</v>
      </c>
      <c r="AK630" s="22" t="s">
        <v>437</v>
      </c>
      <c r="AP630" s="15" t="str">
        <f t="shared" si="2"/>
        <v>0x7E20B800</v>
      </c>
      <c r="AQ630" s="16"/>
      <c r="AR630" s="17" t="str">
        <f t="shared" si="7"/>
        <v>ARM64Op_neg_vector_Scalar                                       </v>
      </c>
      <c r="AS630" s="17" t="str">
        <f t="shared" si="8"/>
        <v>//		ARM64Op_neg_vector_Scalar,                                      	/* 0x7E20B800	NEG       	 */</v>
      </c>
      <c r="AT630" s="17" t="str">
        <f t="shared" si="9"/>
        <v>//		0x7E20B800,	/* NEG       	ARM64Op_neg_vector_Scalar	 */</v>
      </c>
    </row>
    <row r="631" ht="12.75" customHeight="1">
      <c r="A631" s="3" t="s">
        <v>1036</v>
      </c>
      <c r="B631" s="23" t="s">
        <v>63</v>
      </c>
      <c r="C631" s="9"/>
      <c r="D631" s="10"/>
      <c r="E631" s="19" t="s">
        <v>1037</v>
      </c>
      <c r="F631" s="11" t="str">
        <f t="shared" si="6"/>
        <v>Scalar</v>
      </c>
      <c r="G631" s="12"/>
      <c r="H631" s="21" t="s">
        <v>919</v>
      </c>
      <c r="I631" s="21" t="s">
        <v>983</v>
      </c>
      <c r="J631" s="33" t="s">
        <v>37</v>
      </c>
      <c r="K631" s="33" t="s">
        <v>0</v>
      </c>
      <c r="L631" s="22" t="s">
        <v>0</v>
      </c>
      <c r="M631" s="33" t="s">
        <v>0</v>
      </c>
      <c r="N631" s="33" t="s">
        <v>0</v>
      </c>
      <c r="O631" s="33" t="s">
        <v>0</v>
      </c>
      <c r="P631" s="33" t="s">
        <v>0</v>
      </c>
      <c r="Q631" s="33" t="s">
        <v>37</v>
      </c>
      <c r="R631" s="22" t="s">
        <v>45</v>
      </c>
      <c r="S631" s="22" t="s">
        <v>45</v>
      </c>
      <c r="T631" s="33" t="s">
        <v>0</v>
      </c>
      <c r="U631" s="33" t="s">
        <v>37</v>
      </c>
      <c r="V631" s="33" t="s">
        <v>37</v>
      </c>
      <c r="W631" s="33" t="s">
        <v>37</v>
      </c>
      <c r="X631" s="33" t="s">
        <v>37</v>
      </c>
      <c r="Y631" s="22" t="s">
        <v>0</v>
      </c>
      <c r="Z631" s="22" t="s">
        <v>37</v>
      </c>
      <c r="AA631" s="22" t="s">
        <v>37</v>
      </c>
      <c r="AB631" s="22" t="s">
        <v>0</v>
      </c>
      <c r="AC631" s="22" t="s">
        <v>37</v>
      </c>
      <c r="AD631" s="33" t="s">
        <v>0</v>
      </c>
      <c r="AE631" s="33" t="s">
        <v>37</v>
      </c>
      <c r="AF631" s="34" t="s">
        <v>98</v>
      </c>
      <c r="AK631" s="22" t="s">
        <v>437</v>
      </c>
      <c r="AP631" s="15" t="str">
        <f t="shared" si="2"/>
        <v>0x7E212800</v>
      </c>
      <c r="AQ631" s="16"/>
      <c r="AR631" s="17" t="str">
        <f t="shared" si="7"/>
        <v>ARM64Op_sqxtun_Scalar                                           </v>
      </c>
      <c r="AS631" s="17" t="str">
        <f t="shared" si="8"/>
        <v>//		ARM64Op_sqxtun_Scalar,                                          	/* 0x7E212800	SQXTUN    	writes to low half of the dest. register &amp; clears the up half */</v>
      </c>
      <c r="AT631" s="17" t="str">
        <f t="shared" si="9"/>
        <v>//		0x7E212800,	/* SQXTUN    	ARM64Op_sqxtun_Scalar	writes to low half of the dest. register &amp; clears the up half */</v>
      </c>
    </row>
    <row r="632" ht="12.75" customHeight="1">
      <c r="A632" s="8" t="s">
        <v>1038</v>
      </c>
      <c r="B632" s="23" t="s">
        <v>63</v>
      </c>
      <c r="C632" s="9"/>
      <c r="D632" s="10"/>
      <c r="E632" s="19" t="s">
        <v>1039</v>
      </c>
      <c r="F632" s="11" t="str">
        <f t="shared" si="6"/>
        <v>Scalar</v>
      </c>
      <c r="G632" s="12"/>
      <c r="H632" s="21" t="s">
        <v>919</v>
      </c>
      <c r="I632" s="21" t="s">
        <v>986</v>
      </c>
      <c r="J632" s="33" t="s">
        <v>37</v>
      </c>
      <c r="K632" s="33" t="s">
        <v>0</v>
      </c>
      <c r="L632" s="22" t="s">
        <v>0</v>
      </c>
      <c r="M632" s="33" t="s">
        <v>0</v>
      </c>
      <c r="N632" s="33" t="s">
        <v>0</v>
      </c>
      <c r="O632" s="33" t="s">
        <v>0</v>
      </c>
      <c r="P632" s="33" t="s">
        <v>0</v>
      </c>
      <c r="Q632" s="33" t="s">
        <v>37</v>
      </c>
      <c r="R632" s="22" t="s">
        <v>45</v>
      </c>
      <c r="S632" s="22" t="s">
        <v>45</v>
      </c>
      <c r="T632" s="33" t="s">
        <v>0</v>
      </c>
      <c r="U632" s="33" t="s">
        <v>37</v>
      </c>
      <c r="V632" s="33" t="s">
        <v>37</v>
      </c>
      <c r="W632" s="33" t="s">
        <v>37</v>
      </c>
      <c r="X632" s="33" t="s">
        <v>37</v>
      </c>
      <c r="Y632" s="22" t="s">
        <v>0</v>
      </c>
      <c r="Z632" s="22" t="s">
        <v>37</v>
      </c>
      <c r="AA632" s="22" t="s">
        <v>37</v>
      </c>
      <c r="AB632" s="22" t="s">
        <v>0</v>
      </c>
      <c r="AC632" s="22" t="s">
        <v>37</v>
      </c>
      <c r="AD632" s="33" t="s">
        <v>0</v>
      </c>
      <c r="AE632" s="33" t="s">
        <v>37</v>
      </c>
      <c r="AF632" s="34" t="s">
        <v>98</v>
      </c>
      <c r="AK632" s="22" t="s">
        <v>437</v>
      </c>
      <c r="AP632" s="15" t="str">
        <f t="shared" si="2"/>
        <v>0x7E212800</v>
      </c>
      <c r="AQ632" s="16"/>
      <c r="AR632" s="17" t="str">
        <f t="shared" si="7"/>
        <v>ARM64Op_sqxtun2_Scalar                                          </v>
      </c>
      <c r="AS632" s="17" t="str">
        <f t="shared" si="8"/>
        <v>//		ARM64Op_sqxtun2_Scalar,                                         	/* 0x7E212800	SQXTUN2   	writes to high half of the dest. register &amp; don't touch low half */</v>
      </c>
      <c r="AT632" s="17" t="str">
        <f t="shared" si="9"/>
        <v>//		0x7E212800,	/* SQXTUN2   	ARM64Op_sqxtun2_Scalar	writes to high half of the dest. register &amp; don't touch low half */</v>
      </c>
    </row>
    <row r="633" ht="12.75" customHeight="1">
      <c r="A633" s="8" t="s">
        <v>1040</v>
      </c>
      <c r="B633" s="23" t="s">
        <v>63</v>
      </c>
      <c r="C633" s="9"/>
      <c r="D633" s="10"/>
      <c r="E633" s="19" t="s">
        <v>1041</v>
      </c>
      <c r="F633" s="11" t="str">
        <f t="shared" si="6"/>
        <v>Scalar</v>
      </c>
      <c r="G633" s="12"/>
      <c r="H633" s="21" t="s">
        <v>919</v>
      </c>
      <c r="I633" s="21" t="s">
        <v>983</v>
      </c>
      <c r="J633" s="33" t="s">
        <v>37</v>
      </c>
      <c r="K633" s="33" t="s">
        <v>0</v>
      </c>
      <c r="L633" s="22" t="s">
        <v>0</v>
      </c>
      <c r="M633" s="33" t="s">
        <v>0</v>
      </c>
      <c r="N633" s="33" t="s">
        <v>0</v>
      </c>
      <c r="O633" s="33" t="s">
        <v>0</v>
      </c>
      <c r="P633" s="33" t="s">
        <v>0</v>
      </c>
      <c r="Q633" s="33" t="s">
        <v>37</v>
      </c>
      <c r="R633" s="22" t="s">
        <v>45</v>
      </c>
      <c r="S633" s="22" t="s">
        <v>45</v>
      </c>
      <c r="T633" s="33" t="s">
        <v>0</v>
      </c>
      <c r="U633" s="33" t="s">
        <v>37</v>
      </c>
      <c r="V633" s="33" t="s">
        <v>37</v>
      </c>
      <c r="W633" s="33" t="s">
        <v>37</v>
      </c>
      <c r="X633" s="33" t="s">
        <v>37</v>
      </c>
      <c r="Y633" s="22" t="s">
        <v>0</v>
      </c>
      <c r="Z633" s="22" t="s">
        <v>37</v>
      </c>
      <c r="AA633" s="22" t="s">
        <v>0</v>
      </c>
      <c r="AB633" s="22" t="s">
        <v>37</v>
      </c>
      <c r="AC633" s="22" t="s">
        <v>37</v>
      </c>
      <c r="AD633" s="33" t="s">
        <v>0</v>
      </c>
      <c r="AE633" s="33" t="s">
        <v>37</v>
      </c>
      <c r="AF633" s="34" t="s">
        <v>98</v>
      </c>
      <c r="AK633" s="22" t="s">
        <v>437</v>
      </c>
      <c r="AP633" s="15" t="str">
        <f t="shared" si="2"/>
        <v>0x7E214800</v>
      </c>
      <c r="AQ633" s="16"/>
      <c r="AR633" s="17" t="str">
        <f t="shared" si="7"/>
        <v>ARM64Op_uqxtn_Scalar                                            </v>
      </c>
      <c r="AS633" s="17" t="str">
        <f t="shared" si="8"/>
        <v>//		ARM64Op_uqxtn_Scalar,                                           	/* 0x7E214800	UQXTN     	writes to low half of the dest. register &amp; clears the up half */</v>
      </c>
      <c r="AT633" s="17" t="str">
        <f t="shared" si="9"/>
        <v>//		0x7E214800,	/* UQXTN     	ARM64Op_uqxtn_Scalar	writes to low half of the dest. register &amp; clears the up half */</v>
      </c>
    </row>
    <row r="634" ht="12.75" customHeight="1">
      <c r="A634" s="3" t="s">
        <v>1042</v>
      </c>
      <c r="B634" s="23" t="s">
        <v>63</v>
      </c>
      <c r="C634" s="9"/>
      <c r="D634" s="10"/>
      <c r="E634" s="19" t="s">
        <v>1043</v>
      </c>
      <c r="F634" s="11" t="str">
        <f t="shared" si="6"/>
        <v>Scalar</v>
      </c>
      <c r="G634" s="12"/>
      <c r="H634" s="21" t="s">
        <v>919</v>
      </c>
      <c r="I634" s="21" t="s">
        <v>986</v>
      </c>
      <c r="J634" s="33" t="s">
        <v>37</v>
      </c>
      <c r="K634" s="33" t="s">
        <v>0</v>
      </c>
      <c r="L634" s="22" t="s">
        <v>0</v>
      </c>
      <c r="M634" s="33" t="s">
        <v>0</v>
      </c>
      <c r="N634" s="33" t="s">
        <v>0</v>
      </c>
      <c r="O634" s="33" t="s">
        <v>0</v>
      </c>
      <c r="P634" s="33" t="s">
        <v>0</v>
      </c>
      <c r="Q634" s="33" t="s">
        <v>37</v>
      </c>
      <c r="R634" s="22" t="s">
        <v>45</v>
      </c>
      <c r="S634" s="22" t="s">
        <v>45</v>
      </c>
      <c r="T634" s="33" t="s">
        <v>0</v>
      </c>
      <c r="U634" s="33" t="s">
        <v>37</v>
      </c>
      <c r="V634" s="33" t="s">
        <v>37</v>
      </c>
      <c r="W634" s="33" t="s">
        <v>37</v>
      </c>
      <c r="X634" s="33" t="s">
        <v>37</v>
      </c>
      <c r="Y634" s="22" t="s">
        <v>0</v>
      </c>
      <c r="Z634" s="22" t="s">
        <v>37</v>
      </c>
      <c r="AA634" s="22" t="s">
        <v>0</v>
      </c>
      <c r="AB634" s="22" t="s">
        <v>37</v>
      </c>
      <c r="AC634" s="22" t="s">
        <v>37</v>
      </c>
      <c r="AD634" s="33" t="s">
        <v>0</v>
      </c>
      <c r="AE634" s="33" t="s">
        <v>37</v>
      </c>
      <c r="AF634" s="34" t="s">
        <v>98</v>
      </c>
      <c r="AK634" s="22" t="s">
        <v>437</v>
      </c>
      <c r="AP634" s="15" t="str">
        <f t="shared" si="2"/>
        <v>0x7E214800</v>
      </c>
      <c r="AQ634" s="16"/>
      <c r="AR634" s="17" t="str">
        <f t="shared" si="7"/>
        <v>ARM64Op_uqxtn2_Scalar                                           </v>
      </c>
      <c r="AS634" s="17" t="str">
        <f t="shared" si="8"/>
        <v>//		ARM64Op_uqxtn2_Scalar,                                          	/* 0x7E214800	UQXTN2    	writes to high half of the dest. register &amp; don't touch low half */</v>
      </c>
      <c r="AT634" s="17" t="str">
        <f t="shared" si="9"/>
        <v>//		0x7E214800,	/* UQXTN2    	ARM64Op_uqxtn2_Scalar	writes to high half of the dest. register &amp; don't touch low half */</v>
      </c>
    </row>
    <row r="635" ht="12.75" customHeight="1">
      <c r="A635" s="8" t="s">
        <v>1044</v>
      </c>
      <c r="B635" s="23" t="s">
        <v>63</v>
      </c>
      <c r="C635" s="9"/>
      <c r="D635" s="10"/>
      <c r="E635" s="19" t="s">
        <v>1045</v>
      </c>
      <c r="F635" s="11" t="str">
        <f t="shared" si="6"/>
        <v>Scalar</v>
      </c>
      <c r="G635" s="12"/>
      <c r="H635" s="21" t="s">
        <v>919</v>
      </c>
      <c r="I635" s="21" t="s">
        <v>983</v>
      </c>
      <c r="J635" s="33" t="s">
        <v>37</v>
      </c>
      <c r="K635" s="33" t="s">
        <v>0</v>
      </c>
      <c r="L635" s="22" t="s">
        <v>0</v>
      </c>
      <c r="M635" s="33" t="s">
        <v>0</v>
      </c>
      <c r="N635" s="33" t="s">
        <v>0</v>
      </c>
      <c r="O635" s="33" t="s">
        <v>0</v>
      </c>
      <c r="P635" s="33" t="s">
        <v>0</v>
      </c>
      <c r="Q635" s="33" t="s">
        <v>37</v>
      </c>
      <c r="R635" s="22" t="s">
        <v>37</v>
      </c>
      <c r="S635" s="22" t="s">
        <v>504</v>
      </c>
      <c r="T635" s="33" t="s">
        <v>0</v>
      </c>
      <c r="U635" s="33" t="s">
        <v>37</v>
      </c>
      <c r="V635" s="33" t="s">
        <v>37</v>
      </c>
      <c r="W635" s="33" t="s">
        <v>37</v>
      </c>
      <c r="X635" s="33" t="s">
        <v>37</v>
      </c>
      <c r="Y635" s="22" t="s">
        <v>0</v>
      </c>
      <c r="Z635" s="22" t="s">
        <v>37</v>
      </c>
      <c r="AA635" s="22" t="s">
        <v>0</v>
      </c>
      <c r="AB635" s="22" t="s">
        <v>0</v>
      </c>
      <c r="AC635" s="22" t="s">
        <v>37</v>
      </c>
      <c r="AD635" s="33" t="s">
        <v>0</v>
      </c>
      <c r="AE635" s="33" t="s">
        <v>37</v>
      </c>
      <c r="AF635" s="34" t="s">
        <v>98</v>
      </c>
      <c r="AK635" s="22" t="s">
        <v>437</v>
      </c>
      <c r="AP635" s="15" t="str">
        <f t="shared" si="2"/>
        <v>0x7E216800</v>
      </c>
      <c r="AQ635" s="16"/>
      <c r="AR635" s="17" t="str">
        <f t="shared" si="7"/>
        <v>ARM64Op_fcvtxn_Scalar                                           </v>
      </c>
      <c r="AS635" s="17" t="str">
        <f t="shared" si="8"/>
        <v>//		ARM64Op_fcvtxn_Scalar,                                          	/* 0x7E216800	FCVTXN    	writes to low half of the dest. register &amp; clears the up half */</v>
      </c>
      <c r="AT635" s="17" t="str">
        <f t="shared" si="9"/>
        <v>//		0x7E216800,	/* FCVTXN    	ARM64Op_fcvtxn_Scalar	writes to low half of the dest. register &amp; clears the up half */</v>
      </c>
    </row>
    <row r="636" ht="12.75" customHeight="1">
      <c r="A636" s="8" t="s">
        <v>1046</v>
      </c>
      <c r="B636" s="23" t="s">
        <v>63</v>
      </c>
      <c r="C636" s="57"/>
      <c r="D636" s="57"/>
      <c r="E636" s="64" t="s">
        <v>1047</v>
      </c>
      <c r="F636" s="11" t="str">
        <f t="shared" si="6"/>
        <v>Scalar</v>
      </c>
      <c r="G636" s="65"/>
      <c r="H636" s="66" t="s">
        <v>919</v>
      </c>
      <c r="I636" s="67" t="s">
        <v>986</v>
      </c>
      <c r="J636" s="39" t="s">
        <v>37</v>
      </c>
      <c r="K636" s="39" t="s">
        <v>0</v>
      </c>
      <c r="L636" s="61" t="s">
        <v>0</v>
      </c>
      <c r="M636" s="39" t="s">
        <v>0</v>
      </c>
      <c r="N636" s="39" t="s">
        <v>0</v>
      </c>
      <c r="O636" s="39" t="s">
        <v>0</v>
      </c>
      <c r="P636" s="39" t="s">
        <v>0</v>
      </c>
      <c r="Q636" s="39" t="s">
        <v>37</v>
      </c>
      <c r="R636" s="61" t="s">
        <v>37</v>
      </c>
      <c r="S636" s="61" t="s">
        <v>504</v>
      </c>
      <c r="T636" s="39" t="s">
        <v>0</v>
      </c>
      <c r="U636" s="39" t="s">
        <v>37</v>
      </c>
      <c r="V636" s="39" t="s">
        <v>37</v>
      </c>
      <c r="W636" s="39" t="s">
        <v>37</v>
      </c>
      <c r="X636" s="39" t="s">
        <v>37</v>
      </c>
      <c r="Y636" s="61" t="s">
        <v>0</v>
      </c>
      <c r="Z636" s="61" t="s">
        <v>37</v>
      </c>
      <c r="AA636" s="61" t="s">
        <v>0</v>
      </c>
      <c r="AB636" s="61" t="s">
        <v>0</v>
      </c>
      <c r="AC636" s="61" t="s">
        <v>37</v>
      </c>
      <c r="AD636" s="39" t="s">
        <v>0</v>
      </c>
      <c r="AE636" s="39" t="s">
        <v>37</v>
      </c>
      <c r="AF636" s="40" t="s">
        <v>98</v>
      </c>
      <c r="AK636" s="61" t="s">
        <v>437</v>
      </c>
      <c r="AP636" s="15" t="str">
        <f t="shared" si="2"/>
        <v>0x7E216800</v>
      </c>
      <c r="AQ636" s="16"/>
      <c r="AR636" s="17" t="str">
        <f t="shared" si="7"/>
        <v>ARM64Op_fcvtxn2_Scalar                                          </v>
      </c>
      <c r="AS636" s="17" t="str">
        <f t="shared" si="8"/>
        <v>//		ARM64Op_fcvtxn2_Scalar,                                         	/* 0x7E216800	FCVTXN2   	writes to high half of the dest. register &amp; don't touch low half */</v>
      </c>
      <c r="AT636" s="17" t="str">
        <f t="shared" si="9"/>
        <v>//		0x7E216800,	/* FCVTXN2   	ARM64Op_fcvtxn2_Scalar	writes to high half of the dest. register &amp; don't touch low half */</v>
      </c>
    </row>
    <row r="637" ht="12.75" customHeight="1">
      <c r="A637" s="3" t="s">
        <v>1048</v>
      </c>
      <c r="B637" s="23" t="s">
        <v>63</v>
      </c>
      <c r="C637" s="9"/>
      <c r="D637" s="10"/>
      <c r="E637" s="19" t="s">
        <v>836</v>
      </c>
      <c r="F637" s="11" t="str">
        <f t="shared" si="6"/>
        <v>vector_Scalar</v>
      </c>
      <c r="G637" s="11" t="s">
        <v>935</v>
      </c>
      <c r="H637" s="21" t="s">
        <v>919</v>
      </c>
      <c r="I637" s="21"/>
      <c r="J637" s="33" t="s">
        <v>37</v>
      </c>
      <c r="K637" s="33" t="s">
        <v>0</v>
      </c>
      <c r="L637" s="22" t="s">
        <v>0</v>
      </c>
      <c r="M637" s="33" t="s">
        <v>0</v>
      </c>
      <c r="N637" s="33" t="s">
        <v>0</v>
      </c>
      <c r="O637" s="33" t="s">
        <v>0</v>
      </c>
      <c r="P637" s="33" t="s">
        <v>0</v>
      </c>
      <c r="Q637" s="33" t="s">
        <v>37</v>
      </c>
      <c r="R637" s="22" t="s">
        <v>37</v>
      </c>
      <c r="S637" s="22" t="s">
        <v>504</v>
      </c>
      <c r="T637" s="33" t="s">
        <v>0</v>
      </c>
      <c r="U637" s="33" t="s">
        <v>37</v>
      </c>
      <c r="V637" s="33" t="s">
        <v>37</v>
      </c>
      <c r="W637" s="33" t="s">
        <v>37</v>
      </c>
      <c r="X637" s="33" t="s">
        <v>37</v>
      </c>
      <c r="Y637" s="22" t="s">
        <v>0</v>
      </c>
      <c r="Z637" s="22" t="s">
        <v>0</v>
      </c>
      <c r="AA637" s="22" t="s">
        <v>37</v>
      </c>
      <c r="AB637" s="22" t="s">
        <v>0</v>
      </c>
      <c r="AC637" s="22" t="s">
        <v>37</v>
      </c>
      <c r="AD637" s="33" t="s">
        <v>0</v>
      </c>
      <c r="AE637" s="33" t="s">
        <v>37</v>
      </c>
      <c r="AF637" s="34" t="s">
        <v>98</v>
      </c>
      <c r="AK637" s="22" t="s">
        <v>437</v>
      </c>
      <c r="AP637" s="15" t="str">
        <f t="shared" si="2"/>
        <v>0x7E21A800</v>
      </c>
      <c r="AQ637" s="16"/>
      <c r="AR637" s="17" t="str">
        <f t="shared" si="7"/>
        <v>ARM64Op_fcvtnu_vector_Scalar                                    </v>
      </c>
      <c r="AS637" s="17" t="str">
        <f t="shared" si="8"/>
        <v>//		ARM64Op_fcvtnu_vector_Scalar,                                   	/* 0x7E21A800	FCVTNU    	 */</v>
      </c>
      <c r="AT637" s="17" t="str">
        <f t="shared" si="9"/>
        <v>//		0x7E21A800,	/* FCVTNU    	ARM64Op_fcvtnu_vector_Scalar	 */</v>
      </c>
    </row>
    <row r="638" ht="12.75" customHeight="1">
      <c r="A638" s="3" t="s">
        <v>1049</v>
      </c>
      <c r="B638" s="23" t="s">
        <v>63</v>
      </c>
      <c r="C638" s="9"/>
      <c r="D638" s="10"/>
      <c r="E638" s="19" t="s">
        <v>854</v>
      </c>
      <c r="F638" s="11" t="str">
        <f t="shared" si="6"/>
        <v>vector_Scalar</v>
      </c>
      <c r="G638" s="11" t="s">
        <v>935</v>
      </c>
      <c r="H638" s="21" t="s">
        <v>919</v>
      </c>
      <c r="I638" s="21"/>
      <c r="J638" s="33" t="s">
        <v>37</v>
      </c>
      <c r="K638" s="33" t="s">
        <v>0</v>
      </c>
      <c r="L638" s="22" t="s">
        <v>0</v>
      </c>
      <c r="M638" s="33" t="s">
        <v>0</v>
      </c>
      <c r="N638" s="33" t="s">
        <v>0</v>
      </c>
      <c r="O638" s="33" t="s">
        <v>0</v>
      </c>
      <c r="P638" s="33" t="s">
        <v>0</v>
      </c>
      <c r="Q638" s="33" t="s">
        <v>37</v>
      </c>
      <c r="R638" s="22" t="s">
        <v>37</v>
      </c>
      <c r="S638" s="22" t="s">
        <v>504</v>
      </c>
      <c r="T638" s="33" t="s">
        <v>0</v>
      </c>
      <c r="U638" s="33" t="s">
        <v>37</v>
      </c>
      <c r="V638" s="33" t="s">
        <v>37</v>
      </c>
      <c r="W638" s="33" t="s">
        <v>37</v>
      </c>
      <c r="X638" s="33" t="s">
        <v>37</v>
      </c>
      <c r="Y638" s="22" t="s">
        <v>0</v>
      </c>
      <c r="Z638" s="22" t="s">
        <v>0</v>
      </c>
      <c r="AA638" s="22" t="s">
        <v>37</v>
      </c>
      <c r="AB638" s="22" t="s">
        <v>0</v>
      </c>
      <c r="AC638" s="22" t="s">
        <v>0</v>
      </c>
      <c r="AD638" s="33" t="s">
        <v>0</v>
      </c>
      <c r="AE638" s="33" t="s">
        <v>37</v>
      </c>
      <c r="AF638" s="34" t="s">
        <v>98</v>
      </c>
      <c r="AK638" s="22" t="s">
        <v>437</v>
      </c>
      <c r="AP638" s="15" t="str">
        <f t="shared" si="2"/>
        <v>0x7E21B800</v>
      </c>
      <c r="AQ638" s="16"/>
      <c r="AR638" s="17" t="str">
        <f t="shared" si="7"/>
        <v>ARM64Op_fcvtmu_vector_Scalar                                    </v>
      </c>
      <c r="AS638" s="17" t="str">
        <f t="shared" si="8"/>
        <v>//		ARM64Op_fcvtmu_vector_Scalar,                                   	/* 0x7E21B800	FCVTMU    	 */</v>
      </c>
      <c r="AT638" s="17" t="str">
        <f t="shared" si="9"/>
        <v>//		0x7E21B800,	/* FCVTMU    	ARM64Op_fcvtmu_vector_Scalar	 */</v>
      </c>
    </row>
    <row r="639" ht="12.75" customHeight="1">
      <c r="A639" s="8" t="s">
        <v>1050</v>
      </c>
      <c r="B639" s="23" t="s">
        <v>63</v>
      </c>
      <c r="C639" s="9"/>
      <c r="D639" s="10"/>
      <c r="E639" s="19" t="s">
        <v>843</v>
      </c>
      <c r="F639" s="11" t="str">
        <f t="shared" si="6"/>
        <v>vector_Scalar</v>
      </c>
      <c r="G639" s="11" t="s">
        <v>935</v>
      </c>
      <c r="H639" s="21" t="s">
        <v>919</v>
      </c>
      <c r="I639" s="21"/>
      <c r="J639" s="33" t="s">
        <v>37</v>
      </c>
      <c r="K639" s="33" t="s">
        <v>0</v>
      </c>
      <c r="L639" s="22" t="s">
        <v>0</v>
      </c>
      <c r="M639" s="33" t="s">
        <v>0</v>
      </c>
      <c r="N639" s="33" t="s">
        <v>0</v>
      </c>
      <c r="O639" s="33" t="s">
        <v>0</v>
      </c>
      <c r="P639" s="33" t="s">
        <v>0</v>
      </c>
      <c r="Q639" s="33" t="s">
        <v>37</v>
      </c>
      <c r="R639" s="22" t="s">
        <v>37</v>
      </c>
      <c r="S639" s="22" t="s">
        <v>504</v>
      </c>
      <c r="T639" s="33" t="s">
        <v>0</v>
      </c>
      <c r="U639" s="33" t="s">
        <v>37</v>
      </c>
      <c r="V639" s="33" t="s">
        <v>37</v>
      </c>
      <c r="W639" s="33" t="s">
        <v>37</v>
      </c>
      <c r="X639" s="33" t="s">
        <v>37</v>
      </c>
      <c r="Y639" s="22" t="s">
        <v>0</v>
      </c>
      <c r="Z639" s="22" t="s">
        <v>0</v>
      </c>
      <c r="AA639" s="22" t="s">
        <v>0</v>
      </c>
      <c r="AB639" s="22" t="s">
        <v>37</v>
      </c>
      <c r="AC639" s="22" t="s">
        <v>37</v>
      </c>
      <c r="AD639" s="33" t="s">
        <v>0</v>
      </c>
      <c r="AE639" s="33" t="s">
        <v>37</v>
      </c>
      <c r="AF639" s="34" t="s">
        <v>98</v>
      </c>
      <c r="AK639" s="22" t="s">
        <v>437</v>
      </c>
      <c r="AP639" s="15" t="str">
        <f t="shared" si="2"/>
        <v>0x7E21C800</v>
      </c>
      <c r="AQ639" s="16"/>
      <c r="AR639" s="17" t="str">
        <f t="shared" si="7"/>
        <v>ARM64Op_fcvtau_vector_Scalar                                    </v>
      </c>
      <c r="AS639" s="17" t="str">
        <f t="shared" si="8"/>
        <v>//		ARM64Op_fcvtau_vector_Scalar,                                   	/* 0x7E21C800	FCVTAU    	 */</v>
      </c>
      <c r="AT639" s="17" t="str">
        <f t="shared" si="9"/>
        <v>//		0x7E21C800,	/* FCVTAU    	ARM64Op_fcvtau_vector_Scalar	 */</v>
      </c>
    </row>
    <row r="640" ht="12.75" customHeight="1">
      <c r="A640" s="8" t="s">
        <v>1051</v>
      </c>
      <c r="B640" s="23" t="s">
        <v>63</v>
      </c>
      <c r="C640" s="9"/>
      <c r="D640" s="10"/>
      <c r="E640" s="19" t="s">
        <v>692</v>
      </c>
      <c r="F640" s="11" t="str">
        <f t="shared" si="6"/>
        <v>vector_integer_Scalar</v>
      </c>
      <c r="G640" s="11" t="s">
        <v>1016</v>
      </c>
      <c r="H640" s="21" t="s">
        <v>919</v>
      </c>
      <c r="I640" s="21"/>
      <c r="J640" s="33" t="s">
        <v>37</v>
      </c>
      <c r="K640" s="33" t="s">
        <v>0</v>
      </c>
      <c r="L640" s="22" t="s">
        <v>0</v>
      </c>
      <c r="M640" s="33" t="s">
        <v>0</v>
      </c>
      <c r="N640" s="33" t="s">
        <v>0</v>
      </c>
      <c r="O640" s="33" t="s">
        <v>0</v>
      </c>
      <c r="P640" s="33" t="s">
        <v>0</v>
      </c>
      <c r="Q640" s="33" t="s">
        <v>37</v>
      </c>
      <c r="R640" s="22" t="s">
        <v>37</v>
      </c>
      <c r="S640" s="22" t="s">
        <v>504</v>
      </c>
      <c r="T640" s="33" t="s">
        <v>0</v>
      </c>
      <c r="U640" s="33" t="s">
        <v>37</v>
      </c>
      <c r="V640" s="33" t="s">
        <v>37</v>
      </c>
      <c r="W640" s="33" t="s">
        <v>37</v>
      </c>
      <c r="X640" s="33" t="s">
        <v>37</v>
      </c>
      <c r="Y640" s="22" t="s">
        <v>0</v>
      </c>
      <c r="Z640" s="22" t="s">
        <v>0</v>
      </c>
      <c r="AA640" s="22" t="s">
        <v>0</v>
      </c>
      <c r="AB640" s="22" t="s">
        <v>37</v>
      </c>
      <c r="AC640" s="22" t="s">
        <v>0</v>
      </c>
      <c r="AD640" s="33" t="s">
        <v>0</v>
      </c>
      <c r="AE640" s="33" t="s">
        <v>37</v>
      </c>
      <c r="AF640" s="34" t="s">
        <v>98</v>
      </c>
      <c r="AK640" s="22" t="s">
        <v>437</v>
      </c>
      <c r="AP640" s="15" t="str">
        <f t="shared" si="2"/>
        <v>0x7E21D800</v>
      </c>
      <c r="AQ640" s="16"/>
      <c r="AR640" s="17" t="str">
        <f t="shared" si="7"/>
        <v>ARM64Op_ucvtf_vector_integer_Scalar                             </v>
      </c>
      <c r="AS640" s="17" t="str">
        <f t="shared" si="8"/>
        <v>//		ARM64Op_ucvtf_vector_integer_Scalar,                            	/* 0x7E21D800	UCVTF     	 */</v>
      </c>
      <c r="AT640" s="17" t="str">
        <f t="shared" si="9"/>
        <v>//		0x7E21D800,	/* UCVTF     	ARM64Op_ucvtf_vector_integer_Scalar	 */</v>
      </c>
    </row>
    <row r="641" ht="12.75" customHeight="1">
      <c r="A641" s="3" t="s">
        <v>1052</v>
      </c>
      <c r="B641" s="23" t="s">
        <v>63</v>
      </c>
      <c r="C641" s="9"/>
      <c r="D641" s="10"/>
      <c r="E641" s="19" t="s">
        <v>970</v>
      </c>
      <c r="F641" s="11" t="str">
        <f t="shared" si="6"/>
        <v>zero_Scalar</v>
      </c>
      <c r="G641" s="11" t="s">
        <v>1002</v>
      </c>
      <c r="H641" s="21" t="s">
        <v>919</v>
      </c>
      <c r="I641" s="21"/>
      <c r="J641" s="33" t="s">
        <v>37</v>
      </c>
      <c r="K641" s="33" t="s">
        <v>0</v>
      </c>
      <c r="L641" s="22" t="s">
        <v>0</v>
      </c>
      <c r="M641" s="33" t="s">
        <v>0</v>
      </c>
      <c r="N641" s="33" t="s">
        <v>0</v>
      </c>
      <c r="O641" s="33" t="s">
        <v>0</v>
      </c>
      <c r="P641" s="33" t="s">
        <v>0</v>
      </c>
      <c r="Q641" s="33" t="s">
        <v>37</v>
      </c>
      <c r="R641" s="22" t="s">
        <v>0</v>
      </c>
      <c r="S641" s="22" t="s">
        <v>504</v>
      </c>
      <c r="T641" s="33" t="s">
        <v>0</v>
      </c>
      <c r="U641" s="33" t="s">
        <v>37</v>
      </c>
      <c r="V641" s="33" t="s">
        <v>37</v>
      </c>
      <c r="W641" s="33" t="s">
        <v>37</v>
      </c>
      <c r="X641" s="33" t="s">
        <v>37</v>
      </c>
      <c r="Y641" s="22" t="s">
        <v>37</v>
      </c>
      <c r="Z641" s="22" t="s">
        <v>0</v>
      </c>
      <c r="AA641" s="22" t="s">
        <v>0</v>
      </c>
      <c r="AB641" s="22" t="s">
        <v>37</v>
      </c>
      <c r="AC641" s="22" t="s">
        <v>37</v>
      </c>
      <c r="AD641" s="33" t="s">
        <v>0</v>
      </c>
      <c r="AE641" s="33" t="s">
        <v>37</v>
      </c>
      <c r="AF641" s="34" t="s">
        <v>98</v>
      </c>
      <c r="AK641" s="22" t="s">
        <v>437</v>
      </c>
      <c r="AP641" s="15" t="str">
        <f t="shared" si="2"/>
        <v>0x7EA0C800</v>
      </c>
      <c r="AQ641" s="16"/>
      <c r="AR641" s="17" t="str">
        <f t="shared" si="7"/>
        <v>ARM64Op_fcmge_zero_Scalar                                       </v>
      </c>
      <c r="AS641" s="17" t="str">
        <f t="shared" si="8"/>
        <v>//		ARM64Op_fcmge_zero_Scalar,                                      	/* 0x7EA0C800	FCMGE     	 */</v>
      </c>
      <c r="AT641" s="17" t="str">
        <f t="shared" si="9"/>
        <v>//		0x7EA0C800,	/* FCMGE     	ARM64Op_fcmge_zero_Scalar	 */</v>
      </c>
    </row>
    <row r="642" ht="12.75" customHeight="1">
      <c r="A642" s="8" t="s">
        <v>1053</v>
      </c>
      <c r="B642" s="23" t="s">
        <v>63</v>
      </c>
      <c r="C642" s="9"/>
      <c r="D642" s="10"/>
      <c r="E642" s="19" t="s">
        <v>1054</v>
      </c>
      <c r="F642" s="11" t="str">
        <f t="shared" si="6"/>
        <v>zero_Scalar</v>
      </c>
      <c r="G642" s="11" t="s">
        <v>1002</v>
      </c>
      <c r="H642" s="21" t="s">
        <v>919</v>
      </c>
      <c r="I642" s="21"/>
      <c r="J642" s="33" t="s">
        <v>37</v>
      </c>
      <c r="K642" s="33" t="s">
        <v>0</v>
      </c>
      <c r="L642" s="22" t="s">
        <v>0</v>
      </c>
      <c r="M642" s="33" t="s">
        <v>0</v>
      </c>
      <c r="N642" s="33" t="s">
        <v>0</v>
      </c>
      <c r="O642" s="33" t="s">
        <v>0</v>
      </c>
      <c r="P642" s="33" t="s">
        <v>0</v>
      </c>
      <c r="Q642" s="33" t="s">
        <v>37</v>
      </c>
      <c r="R642" s="22" t="s">
        <v>0</v>
      </c>
      <c r="S642" s="22" t="s">
        <v>504</v>
      </c>
      <c r="T642" s="33" t="s">
        <v>0</v>
      </c>
      <c r="U642" s="33" t="s">
        <v>37</v>
      </c>
      <c r="V642" s="33" t="s">
        <v>37</v>
      </c>
      <c r="W642" s="33" t="s">
        <v>37</v>
      </c>
      <c r="X642" s="33" t="s">
        <v>37</v>
      </c>
      <c r="Y642" s="22" t="s">
        <v>37</v>
      </c>
      <c r="Z642" s="22" t="s">
        <v>0</v>
      </c>
      <c r="AA642" s="22" t="s">
        <v>0</v>
      </c>
      <c r="AB642" s="22" t="s">
        <v>37</v>
      </c>
      <c r="AC642" s="22" t="s">
        <v>0</v>
      </c>
      <c r="AD642" s="33" t="s">
        <v>0</v>
      </c>
      <c r="AE642" s="33" t="s">
        <v>37</v>
      </c>
      <c r="AF642" s="34" t="s">
        <v>98</v>
      </c>
      <c r="AK642" s="22" t="s">
        <v>437</v>
      </c>
      <c r="AP642" s="15" t="str">
        <f t="shared" si="2"/>
        <v>0x7EA0D800</v>
      </c>
      <c r="AQ642" s="16"/>
      <c r="AR642" s="17" t="str">
        <f t="shared" si="7"/>
        <v>ARM64Op_fcmle_zero_Scalar                                       </v>
      </c>
      <c r="AS642" s="17" t="str">
        <f t="shared" si="8"/>
        <v>//		ARM64Op_fcmle_zero_Scalar,                                      	/* 0x7EA0D800	FCMLE     	 */</v>
      </c>
      <c r="AT642" s="17" t="str">
        <f t="shared" si="9"/>
        <v>//		0x7EA0D800,	/* FCMLE     	ARM64Op_fcmle_zero_Scalar	 */</v>
      </c>
    </row>
    <row r="643" ht="12.75" customHeight="1">
      <c r="A643" s="8" t="s">
        <v>1055</v>
      </c>
      <c r="B643" s="23" t="s">
        <v>63</v>
      </c>
      <c r="C643" s="9"/>
      <c r="D643" s="10"/>
      <c r="E643" s="19" t="s">
        <v>850</v>
      </c>
      <c r="F643" s="11" t="str">
        <f t="shared" si="6"/>
        <v>vector_Scalar</v>
      </c>
      <c r="G643" s="11" t="s">
        <v>935</v>
      </c>
      <c r="H643" s="21" t="s">
        <v>919</v>
      </c>
      <c r="I643" s="21"/>
      <c r="J643" s="33" t="s">
        <v>37</v>
      </c>
      <c r="K643" s="33" t="s">
        <v>0</v>
      </c>
      <c r="L643" s="22" t="s">
        <v>0</v>
      </c>
      <c r="M643" s="33" t="s">
        <v>0</v>
      </c>
      <c r="N643" s="33" t="s">
        <v>0</v>
      </c>
      <c r="O643" s="33" t="s">
        <v>0</v>
      </c>
      <c r="P643" s="33" t="s">
        <v>0</v>
      </c>
      <c r="Q643" s="33" t="s">
        <v>37</v>
      </c>
      <c r="R643" s="22" t="s">
        <v>0</v>
      </c>
      <c r="S643" s="22" t="s">
        <v>504</v>
      </c>
      <c r="T643" s="33" t="s">
        <v>0</v>
      </c>
      <c r="U643" s="33" t="s">
        <v>37</v>
      </c>
      <c r="V643" s="33" t="s">
        <v>37</v>
      </c>
      <c r="W643" s="33" t="s">
        <v>37</v>
      </c>
      <c r="X643" s="33" t="s">
        <v>37</v>
      </c>
      <c r="Y643" s="22" t="s">
        <v>0</v>
      </c>
      <c r="Z643" s="22" t="s">
        <v>0</v>
      </c>
      <c r="AA643" s="22" t="s">
        <v>37</v>
      </c>
      <c r="AB643" s="22" t="s">
        <v>0</v>
      </c>
      <c r="AC643" s="22" t="s">
        <v>37</v>
      </c>
      <c r="AD643" s="33" t="s">
        <v>0</v>
      </c>
      <c r="AE643" s="33" t="s">
        <v>37</v>
      </c>
      <c r="AF643" s="34" t="s">
        <v>98</v>
      </c>
      <c r="AK643" s="22" t="s">
        <v>437</v>
      </c>
      <c r="AP643" s="15" t="str">
        <f t="shared" si="2"/>
        <v>0x7EA1A800</v>
      </c>
      <c r="AQ643" s="16"/>
      <c r="AR643" s="17" t="str">
        <f t="shared" si="7"/>
        <v>ARM64Op_fcvtpu_vector_Scalar                                    </v>
      </c>
      <c r="AS643" s="17" t="str">
        <f t="shared" si="8"/>
        <v>//		ARM64Op_fcvtpu_vector_Scalar,                                   	/* 0x7EA1A800	FCVTPU    	 */</v>
      </c>
      <c r="AT643" s="17" t="str">
        <f t="shared" si="9"/>
        <v>//		0x7EA1A800,	/* FCVTPU    	ARM64Op_fcvtpu_vector_Scalar	 */</v>
      </c>
    </row>
    <row r="644" ht="12.75" customHeight="1">
      <c r="A644" s="3" t="s">
        <v>1056</v>
      </c>
      <c r="B644" s="23" t="s">
        <v>63</v>
      </c>
      <c r="C644" s="9"/>
      <c r="D644" s="10"/>
      <c r="E644" s="19" t="s">
        <v>697</v>
      </c>
      <c r="F644" s="11" t="str">
        <f t="shared" si="6"/>
        <v>vector_integer_Scalar</v>
      </c>
      <c r="G644" s="11" t="s">
        <v>1016</v>
      </c>
      <c r="H644" s="21" t="s">
        <v>919</v>
      </c>
      <c r="I644" s="21"/>
      <c r="J644" s="33" t="s">
        <v>37</v>
      </c>
      <c r="K644" s="33" t="s">
        <v>0</v>
      </c>
      <c r="L644" s="22" t="s">
        <v>0</v>
      </c>
      <c r="M644" s="33" t="s">
        <v>0</v>
      </c>
      <c r="N644" s="33" t="s">
        <v>0</v>
      </c>
      <c r="O644" s="33" t="s">
        <v>0</v>
      </c>
      <c r="P644" s="33" t="s">
        <v>0</v>
      </c>
      <c r="Q644" s="33" t="s">
        <v>37</v>
      </c>
      <c r="R644" s="22" t="s">
        <v>0</v>
      </c>
      <c r="S644" s="22" t="s">
        <v>504</v>
      </c>
      <c r="T644" s="33" t="s">
        <v>0</v>
      </c>
      <c r="U644" s="33" t="s">
        <v>37</v>
      </c>
      <c r="V644" s="33" t="s">
        <v>37</v>
      </c>
      <c r="W644" s="33" t="s">
        <v>37</v>
      </c>
      <c r="X644" s="33" t="s">
        <v>37</v>
      </c>
      <c r="Y644" s="22" t="s">
        <v>0</v>
      </c>
      <c r="Z644" s="22" t="s">
        <v>0</v>
      </c>
      <c r="AA644" s="22" t="s">
        <v>37</v>
      </c>
      <c r="AB644" s="22" t="s">
        <v>0</v>
      </c>
      <c r="AC644" s="22" t="s">
        <v>0</v>
      </c>
      <c r="AD644" s="33" t="s">
        <v>0</v>
      </c>
      <c r="AE644" s="33" t="s">
        <v>37</v>
      </c>
      <c r="AF644" s="34" t="s">
        <v>98</v>
      </c>
      <c r="AK644" s="22" t="s">
        <v>437</v>
      </c>
      <c r="AP644" s="15" t="str">
        <f t="shared" si="2"/>
        <v>0x7EA1B800</v>
      </c>
      <c r="AQ644" s="16"/>
      <c r="AR644" s="17" t="str">
        <f t="shared" si="7"/>
        <v>ARM64Op_fcvtzu_vector_integer_Scalar                            </v>
      </c>
      <c r="AS644" s="17" t="str">
        <f t="shared" si="8"/>
        <v>//		ARM64Op_fcvtzu_vector_integer_Scalar,                           	/* 0x7EA1B800	FCVTZU    	 */</v>
      </c>
      <c r="AT644" s="17" t="str">
        <f t="shared" si="9"/>
        <v>//		0x7EA1B800,	/* FCVTZU    	ARM64Op_fcvtzu_vector_integer_Scalar	 */</v>
      </c>
    </row>
    <row r="645" ht="12.75" customHeight="1">
      <c r="A645" s="3" t="s">
        <v>1057</v>
      </c>
      <c r="B645" s="23" t="s">
        <v>63</v>
      </c>
      <c r="C645" s="9"/>
      <c r="D645" s="10"/>
      <c r="E645" s="19" t="s">
        <v>1058</v>
      </c>
      <c r="F645" s="11" t="str">
        <f t="shared" si="6"/>
        <v>Scalar</v>
      </c>
      <c r="G645" s="12"/>
      <c r="H645" s="21" t="s">
        <v>919</v>
      </c>
      <c r="I645" s="21"/>
      <c r="J645" s="33" t="s">
        <v>37</v>
      </c>
      <c r="K645" s="33" t="s">
        <v>0</v>
      </c>
      <c r="L645" s="22" t="s">
        <v>0</v>
      </c>
      <c r="M645" s="33" t="s">
        <v>0</v>
      </c>
      <c r="N645" s="33" t="s">
        <v>0</v>
      </c>
      <c r="O645" s="33" t="s">
        <v>0</v>
      </c>
      <c r="P645" s="33" t="s">
        <v>0</v>
      </c>
      <c r="Q645" s="33" t="s">
        <v>37</v>
      </c>
      <c r="R645" s="22" t="s">
        <v>0</v>
      </c>
      <c r="S645" s="22" t="s">
        <v>504</v>
      </c>
      <c r="T645" s="33" t="s">
        <v>0</v>
      </c>
      <c r="U645" s="33" t="s">
        <v>37</v>
      </c>
      <c r="V645" s="33" t="s">
        <v>37</v>
      </c>
      <c r="W645" s="33" t="s">
        <v>37</v>
      </c>
      <c r="X645" s="33" t="s">
        <v>37</v>
      </c>
      <c r="Y645" s="22" t="s">
        <v>0</v>
      </c>
      <c r="Z645" s="22" t="s">
        <v>0</v>
      </c>
      <c r="AA645" s="22" t="s">
        <v>0</v>
      </c>
      <c r="AB645" s="22" t="s">
        <v>37</v>
      </c>
      <c r="AC645" s="22" t="s">
        <v>0</v>
      </c>
      <c r="AD645" s="33" t="s">
        <v>0</v>
      </c>
      <c r="AE645" s="33" t="s">
        <v>37</v>
      </c>
      <c r="AF645" s="34" t="s">
        <v>98</v>
      </c>
      <c r="AK645" s="22" t="s">
        <v>437</v>
      </c>
      <c r="AP645" s="15" t="str">
        <f t="shared" si="2"/>
        <v>0x7EA1D800</v>
      </c>
      <c r="AQ645" s="16"/>
      <c r="AR645" s="17" t="str">
        <f t="shared" si="7"/>
        <v>ARM64Op_frsqrte_Scalar                                          </v>
      </c>
      <c r="AS645" s="17" t="str">
        <f t="shared" si="8"/>
        <v>//		ARM64Op_frsqrte_Scalar,                                         	/* 0x7EA1D800	FRSQRTE   	 */</v>
      </c>
      <c r="AT645" s="17" t="str">
        <f t="shared" si="9"/>
        <v>//		0x7EA1D800,	/* FRSQRTE   	ARM64Op_frsqrte_Scalar	 */</v>
      </c>
    </row>
    <row r="646" ht="12.75" customHeight="1">
      <c r="A646" s="8" t="s">
        <v>1059</v>
      </c>
      <c r="B646" s="23" t="s">
        <v>63</v>
      </c>
      <c r="C646" s="9"/>
      <c r="D646" s="10" t="s">
        <v>1060</v>
      </c>
      <c r="F646" s="11" t="str">
        <f t="shared" si="6"/>
        <v/>
      </c>
      <c r="G646" s="12"/>
      <c r="H646" s="13"/>
      <c r="I646" s="13"/>
      <c r="J646" s="14" t="s">
        <v>37</v>
      </c>
      <c r="K646" s="14" t="s">
        <v>0</v>
      </c>
      <c r="L646" s="27" t="s">
        <v>916</v>
      </c>
      <c r="M646" s="14" t="s">
        <v>0</v>
      </c>
      <c r="N646" s="28" t="s">
        <v>0</v>
      </c>
      <c r="O646" s="28" t="s">
        <v>0</v>
      </c>
      <c r="P646" s="28" t="s">
        <v>0</v>
      </c>
      <c r="Q646" s="14" t="s">
        <v>37</v>
      </c>
      <c r="R646" s="27" t="s">
        <v>256</v>
      </c>
      <c r="T646" s="14" t="s">
        <v>0</v>
      </c>
      <c r="U646" s="14" t="s">
        <v>0</v>
      </c>
      <c r="V646" s="14" t="s">
        <v>37</v>
      </c>
      <c r="W646" s="14" t="s">
        <v>37</v>
      </c>
      <c r="X646" s="14" t="s">
        <v>37</v>
      </c>
      <c r="Y646" s="27" t="s">
        <v>626</v>
      </c>
      <c r="AD646" s="14" t="s">
        <v>0</v>
      </c>
      <c r="AE646" s="14" t="s">
        <v>37</v>
      </c>
      <c r="AF646" s="29" t="s">
        <v>98</v>
      </c>
      <c r="AK646" s="27" t="s">
        <v>437</v>
      </c>
      <c r="AP646" s="15" t="str">
        <f t="shared" si="2"/>
        <v/>
      </c>
      <c r="AQ646" s="16"/>
      <c r="AR646" s="17" t="str">
        <f t="shared" si="7"/>
        <v/>
      </c>
      <c r="AS646" s="17" t="str">
        <f t="shared" si="8"/>
        <v>	/* AdvSIMD scalar pairwise */</v>
      </c>
      <c r="AT646" s="17" t="str">
        <f t="shared" si="9"/>
        <v>	/* AdvSIMD scalar pairwise */</v>
      </c>
    </row>
    <row r="647" ht="12.75" customHeight="1">
      <c r="A647" s="8" t="s">
        <v>1061</v>
      </c>
      <c r="B647" s="23" t="s">
        <v>63</v>
      </c>
      <c r="C647" s="9"/>
      <c r="D647" s="10"/>
      <c r="E647" s="19" t="s">
        <v>1062</v>
      </c>
      <c r="F647" s="11" t="str">
        <f t="shared" si="6"/>
        <v>scalar</v>
      </c>
      <c r="G647" s="11" t="s">
        <v>731</v>
      </c>
      <c r="H647" s="21"/>
      <c r="I647" s="21"/>
      <c r="J647" s="33" t="s">
        <v>37</v>
      </c>
      <c r="K647" s="33" t="s">
        <v>0</v>
      </c>
      <c r="L647" s="22" t="s">
        <v>37</v>
      </c>
      <c r="M647" s="33" t="s">
        <v>0</v>
      </c>
      <c r="N647" s="33" t="s">
        <v>0</v>
      </c>
      <c r="O647" s="33" t="s">
        <v>0</v>
      </c>
      <c r="P647" s="33" t="s">
        <v>0</v>
      </c>
      <c r="Q647" s="33" t="s">
        <v>37</v>
      </c>
      <c r="R647" s="22" t="s">
        <v>45</v>
      </c>
      <c r="S647" s="22" t="s">
        <v>45</v>
      </c>
      <c r="T647" s="33" t="s">
        <v>0</v>
      </c>
      <c r="U647" s="33" t="s">
        <v>0</v>
      </c>
      <c r="V647" s="33" t="s">
        <v>37</v>
      </c>
      <c r="W647" s="33" t="s">
        <v>37</v>
      </c>
      <c r="X647" s="33" t="s">
        <v>37</v>
      </c>
      <c r="Y647" s="22" t="s">
        <v>0</v>
      </c>
      <c r="Z647" s="22" t="s">
        <v>0</v>
      </c>
      <c r="AA647" s="22" t="s">
        <v>37</v>
      </c>
      <c r="AB647" s="22" t="s">
        <v>0</v>
      </c>
      <c r="AC647" s="22" t="s">
        <v>0</v>
      </c>
      <c r="AD647" s="33" t="s">
        <v>0</v>
      </c>
      <c r="AE647" s="33" t="s">
        <v>37</v>
      </c>
      <c r="AF647" s="34" t="s">
        <v>98</v>
      </c>
      <c r="AK647" s="22" t="s">
        <v>437</v>
      </c>
      <c r="AP647" s="15" t="str">
        <f t="shared" si="2"/>
        <v>0x5E31B800</v>
      </c>
      <c r="AQ647" s="16"/>
      <c r="AR647" s="17" t="str">
        <f t="shared" si="7"/>
        <v>ARM64Op_addp_scalar                                             </v>
      </c>
      <c r="AS647" s="17" t="str">
        <f t="shared" si="8"/>
        <v>//		ARM64Op_addp_scalar,                                            	/* 0x5E31B800	ADDP      	 */</v>
      </c>
      <c r="AT647" s="17" t="str">
        <f t="shared" si="9"/>
        <v>//		0x5E31B800,	/* ADDP      	ARM64Op_addp_scalar	 */</v>
      </c>
    </row>
    <row r="648" ht="12.75" customHeight="1">
      <c r="A648" s="3" t="s">
        <v>1063</v>
      </c>
      <c r="B648" s="23" t="s">
        <v>63</v>
      </c>
      <c r="C648" s="9"/>
      <c r="D648" s="10"/>
      <c r="E648" s="19" t="s">
        <v>1064</v>
      </c>
      <c r="F648" s="11" t="str">
        <f t="shared" si="6"/>
        <v>scalar</v>
      </c>
      <c r="G648" s="11" t="s">
        <v>731</v>
      </c>
      <c r="H648" s="21"/>
      <c r="I648" s="21"/>
      <c r="J648" s="33" t="s">
        <v>37</v>
      </c>
      <c r="K648" s="33" t="s">
        <v>0</v>
      </c>
      <c r="L648" s="22" t="s">
        <v>0</v>
      </c>
      <c r="M648" s="33" t="s">
        <v>0</v>
      </c>
      <c r="N648" s="33" t="s">
        <v>0</v>
      </c>
      <c r="O648" s="33" t="s">
        <v>0</v>
      </c>
      <c r="P648" s="33" t="s">
        <v>0</v>
      </c>
      <c r="Q648" s="33" t="s">
        <v>37</v>
      </c>
      <c r="R648" s="22" t="s">
        <v>37</v>
      </c>
      <c r="S648" s="22" t="s">
        <v>504</v>
      </c>
      <c r="T648" s="33" t="s">
        <v>0</v>
      </c>
      <c r="U648" s="33" t="s">
        <v>0</v>
      </c>
      <c r="V648" s="33" t="s">
        <v>37</v>
      </c>
      <c r="W648" s="33" t="s">
        <v>37</v>
      </c>
      <c r="X648" s="33" t="s">
        <v>37</v>
      </c>
      <c r="Y648" s="22" t="s">
        <v>37</v>
      </c>
      <c r="Z648" s="22" t="s">
        <v>0</v>
      </c>
      <c r="AA648" s="22" t="s">
        <v>0</v>
      </c>
      <c r="AB648" s="22" t="s">
        <v>37</v>
      </c>
      <c r="AC648" s="22" t="s">
        <v>37</v>
      </c>
      <c r="AD648" s="33" t="s">
        <v>0</v>
      </c>
      <c r="AE648" s="33" t="s">
        <v>37</v>
      </c>
      <c r="AF648" s="34" t="s">
        <v>98</v>
      </c>
      <c r="AK648" s="22" t="s">
        <v>437</v>
      </c>
      <c r="AP648" s="15" t="str">
        <f t="shared" si="2"/>
        <v>0x7E30C800</v>
      </c>
      <c r="AQ648" s="16"/>
      <c r="AR648" s="17" t="str">
        <f t="shared" si="7"/>
        <v>ARM64Op_fmaxnmp_scalar                                          </v>
      </c>
      <c r="AS648" s="17" t="str">
        <f t="shared" si="8"/>
        <v>//		ARM64Op_fmaxnmp_scalar,                                         	/* 0x7E30C800	FMAXNMP   	 */</v>
      </c>
      <c r="AT648" s="17" t="str">
        <f t="shared" si="9"/>
        <v>//		0x7E30C800,	/* FMAXNMP   	ARM64Op_fmaxnmp_scalar	 */</v>
      </c>
    </row>
    <row r="649" ht="12.75" customHeight="1">
      <c r="A649" s="8" t="s">
        <v>1065</v>
      </c>
      <c r="B649" s="23" t="s">
        <v>63</v>
      </c>
      <c r="C649" s="9"/>
      <c r="D649" s="10"/>
      <c r="E649" s="19" t="s">
        <v>1066</v>
      </c>
      <c r="F649" s="11" t="str">
        <f t="shared" si="6"/>
        <v>scalar</v>
      </c>
      <c r="G649" s="11" t="s">
        <v>731</v>
      </c>
      <c r="H649" s="21"/>
      <c r="I649" s="21"/>
      <c r="J649" s="33" t="s">
        <v>37</v>
      </c>
      <c r="K649" s="33" t="s">
        <v>0</v>
      </c>
      <c r="L649" s="22" t="s">
        <v>0</v>
      </c>
      <c r="M649" s="33" t="s">
        <v>0</v>
      </c>
      <c r="N649" s="33" t="s">
        <v>0</v>
      </c>
      <c r="O649" s="33" t="s">
        <v>0</v>
      </c>
      <c r="P649" s="33" t="s">
        <v>0</v>
      </c>
      <c r="Q649" s="33" t="s">
        <v>37</v>
      </c>
      <c r="R649" s="22" t="s">
        <v>37</v>
      </c>
      <c r="S649" s="22" t="s">
        <v>504</v>
      </c>
      <c r="T649" s="33" t="s">
        <v>0</v>
      </c>
      <c r="U649" s="33" t="s">
        <v>0</v>
      </c>
      <c r="V649" s="33" t="s">
        <v>37</v>
      </c>
      <c r="W649" s="33" t="s">
        <v>37</v>
      </c>
      <c r="X649" s="33" t="s">
        <v>37</v>
      </c>
      <c r="Y649" s="22" t="s">
        <v>37</v>
      </c>
      <c r="Z649" s="22" t="s">
        <v>0</v>
      </c>
      <c r="AA649" s="22" t="s">
        <v>0</v>
      </c>
      <c r="AB649" s="22" t="s">
        <v>37</v>
      </c>
      <c r="AC649" s="22" t="s">
        <v>0</v>
      </c>
      <c r="AD649" s="33" t="s">
        <v>0</v>
      </c>
      <c r="AE649" s="33" t="s">
        <v>37</v>
      </c>
      <c r="AF649" s="34" t="s">
        <v>98</v>
      </c>
      <c r="AK649" s="22" t="s">
        <v>437</v>
      </c>
      <c r="AP649" s="15" t="str">
        <f t="shared" si="2"/>
        <v>0x7E30D800</v>
      </c>
      <c r="AQ649" s="16"/>
      <c r="AR649" s="17" t="str">
        <f t="shared" si="7"/>
        <v>ARM64Op_faddp_scalar                                            </v>
      </c>
      <c r="AS649" s="17" t="str">
        <f t="shared" si="8"/>
        <v>//		ARM64Op_faddp_scalar,                                           	/* 0x7E30D800	FADDP     	 */</v>
      </c>
      <c r="AT649" s="17" t="str">
        <f t="shared" si="9"/>
        <v>//		0x7E30D800,	/* FADDP     	ARM64Op_faddp_scalar	 */</v>
      </c>
    </row>
    <row r="650" ht="12.75" customHeight="1">
      <c r="A650" s="8" t="s">
        <v>1067</v>
      </c>
      <c r="B650" s="23" t="s">
        <v>63</v>
      </c>
      <c r="C650" s="9"/>
      <c r="D650" s="10"/>
      <c r="E650" s="19" t="s">
        <v>1068</v>
      </c>
      <c r="F650" s="11" t="str">
        <f t="shared" si="6"/>
        <v>scalar</v>
      </c>
      <c r="G650" s="11" t="s">
        <v>731</v>
      </c>
      <c r="H650" s="21"/>
      <c r="I650" s="21"/>
      <c r="J650" s="33" t="s">
        <v>37</v>
      </c>
      <c r="K650" s="33" t="s">
        <v>0</v>
      </c>
      <c r="L650" s="22" t="s">
        <v>0</v>
      </c>
      <c r="M650" s="33" t="s">
        <v>0</v>
      </c>
      <c r="N650" s="33" t="s">
        <v>0</v>
      </c>
      <c r="O650" s="33" t="s">
        <v>0</v>
      </c>
      <c r="P650" s="33" t="s">
        <v>0</v>
      </c>
      <c r="Q650" s="33" t="s">
        <v>37</v>
      </c>
      <c r="R650" s="22" t="s">
        <v>37</v>
      </c>
      <c r="S650" s="22" t="s">
        <v>504</v>
      </c>
      <c r="T650" s="33" t="s">
        <v>0</v>
      </c>
      <c r="U650" s="33" t="s">
        <v>0</v>
      </c>
      <c r="V650" s="33" t="s">
        <v>37</v>
      </c>
      <c r="W650" s="33" t="s">
        <v>37</v>
      </c>
      <c r="X650" s="33" t="s">
        <v>37</v>
      </c>
      <c r="Y650" s="22" t="s">
        <v>37</v>
      </c>
      <c r="Z650" s="22" t="s">
        <v>0</v>
      </c>
      <c r="AA650" s="22" t="s">
        <v>0</v>
      </c>
      <c r="AB650" s="22" t="s">
        <v>0</v>
      </c>
      <c r="AC650" s="22" t="s">
        <v>0</v>
      </c>
      <c r="AD650" s="33" t="s">
        <v>0</v>
      </c>
      <c r="AE650" s="33" t="s">
        <v>37</v>
      </c>
      <c r="AF650" s="34" t="s">
        <v>98</v>
      </c>
      <c r="AK650" s="22" t="s">
        <v>437</v>
      </c>
      <c r="AP650" s="15" t="str">
        <f t="shared" si="2"/>
        <v>0x7E30F800</v>
      </c>
      <c r="AQ650" s="16"/>
      <c r="AR650" s="17" t="str">
        <f t="shared" si="7"/>
        <v>ARM64Op_fmaxp_scalar                                            </v>
      </c>
      <c r="AS650" s="17" t="str">
        <f t="shared" si="8"/>
        <v>//		ARM64Op_fmaxp_scalar,                                           	/* 0x7E30F800	FMAXP     	 */</v>
      </c>
      <c r="AT650" s="17" t="str">
        <f t="shared" si="9"/>
        <v>//		0x7E30F800,	/* FMAXP     	ARM64Op_fmaxp_scalar	 */</v>
      </c>
    </row>
    <row r="651" ht="12.75" customHeight="1">
      <c r="A651" s="3" t="s">
        <v>1069</v>
      </c>
      <c r="B651" s="23" t="s">
        <v>63</v>
      </c>
      <c r="C651" s="9"/>
      <c r="D651" s="10"/>
      <c r="E651" s="19" t="s">
        <v>1070</v>
      </c>
      <c r="F651" s="11" t="str">
        <f t="shared" si="6"/>
        <v>scalar</v>
      </c>
      <c r="G651" s="11" t="s">
        <v>731</v>
      </c>
      <c r="H651" s="21"/>
      <c r="I651" s="21"/>
      <c r="J651" s="33" t="s">
        <v>37</v>
      </c>
      <c r="K651" s="33" t="s">
        <v>0</v>
      </c>
      <c r="L651" s="22" t="s">
        <v>0</v>
      </c>
      <c r="M651" s="33" t="s">
        <v>0</v>
      </c>
      <c r="N651" s="33" t="s">
        <v>0</v>
      </c>
      <c r="O651" s="33" t="s">
        <v>0</v>
      </c>
      <c r="P651" s="33" t="s">
        <v>0</v>
      </c>
      <c r="Q651" s="33" t="s">
        <v>37</v>
      </c>
      <c r="R651" s="22" t="s">
        <v>0</v>
      </c>
      <c r="S651" s="22" t="s">
        <v>504</v>
      </c>
      <c r="T651" s="33" t="s">
        <v>0</v>
      </c>
      <c r="U651" s="33" t="s">
        <v>0</v>
      </c>
      <c r="V651" s="33" t="s">
        <v>37</v>
      </c>
      <c r="W651" s="33" t="s">
        <v>37</v>
      </c>
      <c r="X651" s="33" t="s">
        <v>37</v>
      </c>
      <c r="Y651" s="22" t="s">
        <v>37</v>
      </c>
      <c r="Z651" s="22" t="s">
        <v>0</v>
      </c>
      <c r="AA651" s="22" t="s">
        <v>0</v>
      </c>
      <c r="AB651" s="22" t="s">
        <v>37</v>
      </c>
      <c r="AC651" s="22" t="s">
        <v>37</v>
      </c>
      <c r="AD651" s="33" t="s">
        <v>0</v>
      </c>
      <c r="AE651" s="33" t="s">
        <v>37</v>
      </c>
      <c r="AF651" s="34" t="s">
        <v>98</v>
      </c>
      <c r="AK651" s="22" t="s">
        <v>437</v>
      </c>
      <c r="AP651" s="15" t="str">
        <f t="shared" si="2"/>
        <v>0x7EB0C800</v>
      </c>
      <c r="AQ651" s="16"/>
      <c r="AR651" s="17" t="str">
        <f t="shared" si="7"/>
        <v>ARM64Op_fminnmp_scalar                                          </v>
      </c>
      <c r="AS651" s="17" t="str">
        <f t="shared" si="8"/>
        <v>//		ARM64Op_fminnmp_scalar,                                         	/* 0x7EB0C800	FMINNMP   	 */</v>
      </c>
      <c r="AT651" s="17" t="str">
        <f t="shared" si="9"/>
        <v>//		0x7EB0C800,	/* FMINNMP   	ARM64Op_fminnmp_scalar	 */</v>
      </c>
    </row>
    <row r="652" ht="12.75" customHeight="1">
      <c r="A652" s="3" t="s">
        <v>1071</v>
      </c>
      <c r="B652" s="23" t="s">
        <v>63</v>
      </c>
      <c r="C652" s="9"/>
      <c r="D652" s="10"/>
      <c r="E652" s="19" t="s">
        <v>1072</v>
      </c>
      <c r="F652" s="11" t="str">
        <f t="shared" si="6"/>
        <v>scalar</v>
      </c>
      <c r="G652" s="11" t="s">
        <v>731</v>
      </c>
      <c r="H652" s="21"/>
      <c r="I652" s="21"/>
      <c r="J652" s="33" t="s">
        <v>37</v>
      </c>
      <c r="K652" s="33" t="s">
        <v>0</v>
      </c>
      <c r="L652" s="22" t="s">
        <v>0</v>
      </c>
      <c r="M652" s="33" t="s">
        <v>0</v>
      </c>
      <c r="N652" s="33" t="s">
        <v>0</v>
      </c>
      <c r="O652" s="33" t="s">
        <v>0</v>
      </c>
      <c r="P652" s="33" t="s">
        <v>0</v>
      </c>
      <c r="Q652" s="33" t="s">
        <v>37</v>
      </c>
      <c r="R652" s="22" t="s">
        <v>0</v>
      </c>
      <c r="S652" s="22" t="s">
        <v>504</v>
      </c>
      <c r="T652" s="33" t="s">
        <v>0</v>
      </c>
      <c r="U652" s="33" t="s">
        <v>0</v>
      </c>
      <c r="V652" s="33" t="s">
        <v>37</v>
      </c>
      <c r="W652" s="33" t="s">
        <v>37</v>
      </c>
      <c r="X652" s="33" t="s">
        <v>37</v>
      </c>
      <c r="Y652" s="22" t="s">
        <v>37</v>
      </c>
      <c r="Z652" s="22" t="s">
        <v>0</v>
      </c>
      <c r="AA652" s="22" t="s">
        <v>0</v>
      </c>
      <c r="AB652" s="22" t="s">
        <v>0</v>
      </c>
      <c r="AC652" s="22" t="s">
        <v>0</v>
      </c>
      <c r="AD652" s="33" t="s">
        <v>0</v>
      </c>
      <c r="AE652" s="33" t="s">
        <v>37</v>
      </c>
      <c r="AF652" s="34" t="s">
        <v>98</v>
      </c>
      <c r="AK652" s="22" t="s">
        <v>437</v>
      </c>
      <c r="AP652" s="15" t="str">
        <f t="shared" si="2"/>
        <v>0x7EB0F800</v>
      </c>
      <c r="AQ652" s="16"/>
      <c r="AR652" s="17" t="str">
        <f t="shared" si="7"/>
        <v>ARM64Op_fminp_scalar                                            </v>
      </c>
      <c r="AS652" s="17" t="str">
        <f t="shared" si="8"/>
        <v>//		ARM64Op_fminp_scalar,                                           	/* 0x7EB0F800	FMINP     	 */</v>
      </c>
      <c r="AT652" s="17" t="str">
        <f t="shared" si="9"/>
        <v>//		0x7EB0F800,	/* FMINP     	ARM64Op_fminp_scalar	 */</v>
      </c>
    </row>
    <row r="653" ht="12.75" customHeight="1">
      <c r="A653" s="8" t="s">
        <v>1073</v>
      </c>
      <c r="B653" s="23" t="s">
        <v>63</v>
      </c>
      <c r="C653" s="9"/>
      <c r="D653" s="10" t="s">
        <v>1074</v>
      </c>
      <c r="F653" s="11" t="str">
        <f t="shared" si="6"/>
        <v/>
      </c>
      <c r="G653" s="12"/>
      <c r="H653" s="13"/>
      <c r="I653" s="13"/>
      <c r="J653" s="14" t="s">
        <v>37</v>
      </c>
      <c r="K653" s="14" t="s">
        <v>0</v>
      </c>
      <c r="L653" s="27" t="s">
        <v>434</v>
      </c>
      <c r="M653" s="14" t="s">
        <v>0</v>
      </c>
      <c r="N653" s="28" t="s">
        <v>0</v>
      </c>
      <c r="O653" s="28" t="s">
        <v>0</v>
      </c>
      <c r="P653" s="28" t="s">
        <v>0</v>
      </c>
      <c r="Q653" s="14" t="s">
        <v>37</v>
      </c>
      <c r="R653" s="14" t="s">
        <v>37</v>
      </c>
      <c r="S653" s="14" t="s">
        <v>37</v>
      </c>
      <c r="T653" s="14" t="s">
        <v>37</v>
      </c>
      <c r="U653" s="27" t="s">
        <v>571</v>
      </c>
      <c r="Z653" s="14" t="s">
        <v>37</v>
      </c>
      <c r="AA653" s="27" t="s">
        <v>1075</v>
      </c>
      <c r="AE653" s="14" t="s">
        <v>0</v>
      </c>
      <c r="AF653" s="29" t="s">
        <v>98</v>
      </c>
      <c r="AK653" s="27" t="s">
        <v>437</v>
      </c>
      <c r="AP653" s="15" t="str">
        <f t="shared" si="2"/>
        <v/>
      </c>
      <c r="AQ653" s="16"/>
      <c r="AR653" s="17" t="str">
        <f t="shared" si="7"/>
        <v/>
      </c>
      <c r="AS653" s="17" t="str">
        <f t="shared" si="8"/>
        <v>	/* AdvSIMD scalar copy */</v>
      </c>
      <c r="AT653" s="17" t="str">
        <f t="shared" si="9"/>
        <v>	/* AdvSIMD scalar copy */</v>
      </c>
    </row>
    <row r="654" ht="12.75" customHeight="1">
      <c r="A654" s="8" t="s">
        <v>1076</v>
      </c>
      <c r="B654" s="23" t="s">
        <v>63</v>
      </c>
      <c r="C654" s="9"/>
      <c r="D654" s="10"/>
      <c r="E654" s="19" t="s">
        <v>1077</v>
      </c>
      <c r="F654" s="11" t="str">
        <f t="shared" si="6"/>
        <v>element_Scalar</v>
      </c>
      <c r="G654" s="11" t="s">
        <v>1078</v>
      </c>
      <c r="H654" s="58" t="s">
        <v>919</v>
      </c>
      <c r="I654" s="58"/>
      <c r="J654" s="33" t="s">
        <v>37</v>
      </c>
      <c r="K654" s="33" t="s">
        <v>0</v>
      </c>
      <c r="L654" s="22" t="s">
        <v>37</v>
      </c>
      <c r="M654" s="33" t="s">
        <v>0</v>
      </c>
      <c r="N654" s="33" t="s">
        <v>0</v>
      </c>
      <c r="O654" s="33" t="s">
        <v>0</v>
      </c>
      <c r="P654" s="33" t="s">
        <v>0</v>
      </c>
      <c r="Q654" s="33" t="s">
        <v>37</v>
      </c>
      <c r="R654" s="33" t="s">
        <v>37</v>
      </c>
      <c r="S654" s="33" t="s">
        <v>37</v>
      </c>
      <c r="T654" s="33" t="s">
        <v>37</v>
      </c>
      <c r="U654" s="22" t="s">
        <v>45</v>
      </c>
      <c r="V654" s="22" t="s">
        <v>45</v>
      </c>
      <c r="W654" s="22" t="s">
        <v>45</v>
      </c>
      <c r="X654" s="22" t="s">
        <v>45</v>
      </c>
      <c r="Y654" s="22" t="s">
        <v>45</v>
      </c>
      <c r="Z654" s="33" t="s">
        <v>37</v>
      </c>
      <c r="AA654" s="22" t="s">
        <v>37</v>
      </c>
      <c r="AB654" s="22" t="s">
        <v>37</v>
      </c>
      <c r="AC654" s="22" t="s">
        <v>37</v>
      </c>
      <c r="AD654" s="22" t="s">
        <v>37</v>
      </c>
      <c r="AE654" s="33" t="s">
        <v>0</v>
      </c>
      <c r="AF654" s="34" t="s">
        <v>98</v>
      </c>
      <c r="AK654" s="22" t="s">
        <v>437</v>
      </c>
      <c r="AP654" s="15" t="str">
        <f t="shared" si="2"/>
        <v>0x5E000400</v>
      </c>
      <c r="AQ654" s="16"/>
      <c r="AR654" s="17" t="str">
        <f t="shared" si="7"/>
        <v>ARM64Op_dup_element_Scalar                                      </v>
      </c>
      <c r="AS654" s="17" t="str">
        <f t="shared" si="8"/>
        <v>//		ARM64Op_dup_element_Scalar,                                     	/* 0x5E000400	DUP       	 */</v>
      </c>
      <c r="AT654" s="17" t="str">
        <f t="shared" si="9"/>
        <v>//		0x5E000400,	/* DUP       	ARM64Op_dup_element_Scalar	 */</v>
      </c>
    </row>
    <row r="655" ht="12.75" customHeight="1">
      <c r="A655" s="3" t="s">
        <v>1079</v>
      </c>
      <c r="B655" s="23" t="s">
        <v>63</v>
      </c>
      <c r="C655" s="9"/>
      <c r="D655" s="10" t="s">
        <v>1080</v>
      </c>
      <c r="F655" s="11" t="str">
        <f t="shared" si="6"/>
        <v/>
      </c>
      <c r="G655" s="12"/>
      <c r="H655" s="13"/>
      <c r="I655" s="13"/>
      <c r="J655" s="14" t="s">
        <v>37</v>
      </c>
      <c r="K655" s="14" t="s">
        <v>0</v>
      </c>
      <c r="L655" s="27" t="s">
        <v>916</v>
      </c>
      <c r="M655" s="14" t="s">
        <v>0</v>
      </c>
      <c r="N655" s="28" t="s">
        <v>0</v>
      </c>
      <c r="O655" s="28" t="s">
        <v>0</v>
      </c>
      <c r="P655" s="28" t="s">
        <v>0</v>
      </c>
      <c r="Q655" s="14" t="s">
        <v>0</v>
      </c>
      <c r="R655" s="27" t="s">
        <v>256</v>
      </c>
      <c r="T655" s="27" t="s">
        <v>227</v>
      </c>
      <c r="U655" s="27" t="s">
        <v>718</v>
      </c>
      <c r="V655" s="45" t="s">
        <v>377</v>
      </c>
      <c r="Z655" s="45" t="s">
        <v>626</v>
      </c>
      <c r="AD655" s="27" t="s">
        <v>279</v>
      </c>
      <c r="AE655" s="14" t="s">
        <v>37</v>
      </c>
      <c r="AF655" s="29" t="s">
        <v>98</v>
      </c>
      <c r="AK655" s="27" t="s">
        <v>437</v>
      </c>
      <c r="AP655" s="15" t="str">
        <f t="shared" si="2"/>
        <v/>
      </c>
      <c r="AQ655" s="16"/>
      <c r="AR655" s="17" t="str">
        <f t="shared" si="7"/>
        <v/>
      </c>
      <c r="AS655" s="17" t="str">
        <f t="shared" si="8"/>
        <v>	/* AdvSIMD scalar x indexed element */</v>
      </c>
      <c r="AT655" s="17" t="str">
        <f t="shared" si="9"/>
        <v>	/* AdvSIMD scalar x indexed element */</v>
      </c>
    </row>
    <row r="656" ht="12.75" customHeight="1">
      <c r="A656" s="8" t="s">
        <v>1081</v>
      </c>
      <c r="B656" s="23" t="s">
        <v>63</v>
      </c>
      <c r="C656" s="9"/>
      <c r="D656" s="10"/>
      <c r="E656" s="19" t="s">
        <v>982</v>
      </c>
      <c r="F656" s="11" t="str">
        <f t="shared" si="6"/>
        <v>by_element_Scalar</v>
      </c>
      <c r="G656" s="11" t="s">
        <v>1082</v>
      </c>
      <c r="H656" s="21" t="s">
        <v>919</v>
      </c>
      <c r="I656" s="21"/>
      <c r="J656" s="33" t="s">
        <v>37</v>
      </c>
      <c r="K656" s="33" t="s">
        <v>0</v>
      </c>
      <c r="L656" s="22" t="s">
        <v>37</v>
      </c>
      <c r="M656" s="33" t="s">
        <v>0</v>
      </c>
      <c r="N656" s="33" t="s">
        <v>0</v>
      </c>
      <c r="O656" s="33" t="s">
        <v>0</v>
      </c>
      <c r="P656" s="33" t="s">
        <v>0</v>
      </c>
      <c r="Q656" s="33" t="s">
        <v>0</v>
      </c>
      <c r="R656" s="22" t="s">
        <v>45</v>
      </c>
      <c r="S656" s="22" t="s">
        <v>45</v>
      </c>
      <c r="T656" s="22" t="s">
        <v>227</v>
      </c>
      <c r="U656" s="22" t="s">
        <v>718</v>
      </c>
      <c r="V656" s="47" t="s">
        <v>377</v>
      </c>
      <c r="Z656" s="47" t="s">
        <v>37</v>
      </c>
      <c r="AA656" s="47" t="s">
        <v>37</v>
      </c>
      <c r="AB656" s="47" t="s">
        <v>0</v>
      </c>
      <c r="AC656" s="47" t="s">
        <v>0</v>
      </c>
      <c r="AD656" s="22" t="s">
        <v>279</v>
      </c>
      <c r="AE656" s="33" t="s">
        <v>37</v>
      </c>
      <c r="AF656" s="34" t="s">
        <v>98</v>
      </c>
      <c r="AK656" s="22" t="s">
        <v>437</v>
      </c>
      <c r="AP656" s="15" t="str">
        <f t="shared" si="2"/>
        <v>0x5F003000</v>
      </c>
      <c r="AQ656" s="16"/>
      <c r="AR656" s="17" t="str">
        <f t="shared" si="7"/>
        <v>ARM64Op_sqdmlal_by_element_Scalar                               </v>
      </c>
      <c r="AS656" s="17" t="str">
        <f t="shared" si="8"/>
        <v>//		ARM64Op_sqdmlal_by_element_Scalar,                              	/* 0x5F003000	SQDMLAL   	 */</v>
      </c>
      <c r="AT656" s="17" t="str">
        <f t="shared" si="9"/>
        <v>//		0x5F003000,	/* SQDMLAL   	ARM64Op_sqdmlal_by_element_Scalar	 */</v>
      </c>
    </row>
    <row r="657" ht="12.75" customHeight="1">
      <c r="A657" s="8" t="s">
        <v>1083</v>
      </c>
      <c r="B657" s="23" t="s">
        <v>63</v>
      </c>
      <c r="C657" s="9"/>
      <c r="D657" s="10"/>
      <c r="E657" s="19" t="s">
        <v>985</v>
      </c>
      <c r="F657" s="11" t="str">
        <f t="shared" si="6"/>
        <v>by_element_Scalar</v>
      </c>
      <c r="G657" s="11" t="s">
        <v>1082</v>
      </c>
      <c r="H657" s="21" t="s">
        <v>919</v>
      </c>
      <c r="I657" s="21"/>
      <c r="J657" s="33" t="s">
        <v>37</v>
      </c>
      <c r="K657" s="33" t="s">
        <v>0</v>
      </c>
      <c r="L657" s="22" t="s">
        <v>37</v>
      </c>
      <c r="M657" s="33" t="s">
        <v>0</v>
      </c>
      <c r="N657" s="33" t="s">
        <v>0</v>
      </c>
      <c r="O657" s="33" t="s">
        <v>0</v>
      </c>
      <c r="P657" s="33" t="s">
        <v>0</v>
      </c>
      <c r="Q657" s="33" t="s">
        <v>0</v>
      </c>
      <c r="R657" s="22" t="s">
        <v>45</v>
      </c>
      <c r="S657" s="22" t="s">
        <v>45</v>
      </c>
      <c r="T657" s="22" t="s">
        <v>227</v>
      </c>
      <c r="U657" s="22" t="s">
        <v>718</v>
      </c>
      <c r="V657" s="47" t="s">
        <v>377</v>
      </c>
      <c r="Z657" s="47" t="s">
        <v>37</v>
      </c>
      <c r="AA657" s="47" t="s">
        <v>37</v>
      </c>
      <c r="AB657" s="47" t="s">
        <v>0</v>
      </c>
      <c r="AC657" s="47" t="s">
        <v>0</v>
      </c>
      <c r="AD657" s="22" t="s">
        <v>279</v>
      </c>
      <c r="AE657" s="33" t="s">
        <v>37</v>
      </c>
      <c r="AF657" s="34" t="s">
        <v>98</v>
      </c>
      <c r="AK657" s="22" t="s">
        <v>437</v>
      </c>
      <c r="AP657" s="15" t="str">
        <f t="shared" si="2"/>
        <v>0x5F003000</v>
      </c>
      <c r="AQ657" s="16"/>
      <c r="AR657" s="17" t="str">
        <f t="shared" si="7"/>
        <v>ARM64Op_sqdmlal2_by_element_Scalar                              </v>
      </c>
      <c r="AS657" s="17" t="str">
        <f t="shared" si="8"/>
        <v>//		ARM64Op_sqdmlal2_by_element_Scalar,                             	/* 0x5F003000	SQDMLAL2  	 */</v>
      </c>
      <c r="AT657" s="17" t="str">
        <f t="shared" si="9"/>
        <v>//		0x5F003000,	/* SQDMLAL2  	ARM64Op_sqdmlal2_by_element_Scalar	 */</v>
      </c>
    </row>
    <row r="658" ht="12.75" customHeight="1">
      <c r="A658" s="3" t="s">
        <v>1084</v>
      </c>
      <c r="B658" s="23" t="s">
        <v>63</v>
      </c>
      <c r="C658" s="9"/>
      <c r="D658" s="10"/>
      <c r="E658" s="19" t="s">
        <v>988</v>
      </c>
      <c r="F658" s="11" t="str">
        <f t="shared" si="6"/>
        <v>by_element_Scalar</v>
      </c>
      <c r="G658" s="11" t="s">
        <v>1082</v>
      </c>
      <c r="H658" s="21" t="s">
        <v>919</v>
      </c>
      <c r="I658" s="21"/>
      <c r="J658" s="33" t="s">
        <v>37</v>
      </c>
      <c r="K658" s="33" t="s">
        <v>0</v>
      </c>
      <c r="L658" s="22" t="s">
        <v>37</v>
      </c>
      <c r="M658" s="33" t="s">
        <v>0</v>
      </c>
      <c r="N658" s="33" t="s">
        <v>0</v>
      </c>
      <c r="O658" s="33" t="s">
        <v>0</v>
      </c>
      <c r="P658" s="33" t="s">
        <v>0</v>
      </c>
      <c r="Q658" s="33" t="s">
        <v>0</v>
      </c>
      <c r="R658" s="22" t="s">
        <v>45</v>
      </c>
      <c r="S658" s="22" t="s">
        <v>45</v>
      </c>
      <c r="T658" s="22" t="s">
        <v>227</v>
      </c>
      <c r="U658" s="22" t="s">
        <v>718</v>
      </c>
      <c r="V658" s="47" t="s">
        <v>377</v>
      </c>
      <c r="Z658" s="47" t="s">
        <v>37</v>
      </c>
      <c r="AA658" s="47" t="s">
        <v>0</v>
      </c>
      <c r="AB658" s="47" t="s">
        <v>0</v>
      </c>
      <c r="AC658" s="47" t="s">
        <v>0</v>
      </c>
      <c r="AD658" s="22" t="s">
        <v>279</v>
      </c>
      <c r="AE658" s="33" t="s">
        <v>37</v>
      </c>
      <c r="AF658" s="34" t="s">
        <v>98</v>
      </c>
      <c r="AK658" s="22" t="s">
        <v>437</v>
      </c>
      <c r="AP658" s="15" t="str">
        <f t="shared" si="2"/>
        <v>0x5F007000</v>
      </c>
      <c r="AQ658" s="16"/>
      <c r="AR658" s="17" t="str">
        <f t="shared" si="7"/>
        <v>ARM64Op_sqdmlsl_by_element_Scalar                               </v>
      </c>
      <c r="AS658" s="17" t="str">
        <f t="shared" si="8"/>
        <v>//		ARM64Op_sqdmlsl_by_element_Scalar,                              	/* 0x5F007000	SQDMLSL   	 */</v>
      </c>
      <c r="AT658" s="17" t="str">
        <f t="shared" si="9"/>
        <v>//		0x5F007000,	/* SQDMLSL   	ARM64Op_sqdmlsl_by_element_Scalar	 */</v>
      </c>
    </row>
    <row r="659" ht="12.75" customHeight="1">
      <c r="A659" s="3" t="s">
        <v>1085</v>
      </c>
      <c r="B659" s="23" t="s">
        <v>63</v>
      </c>
      <c r="C659" s="9"/>
      <c r="D659" s="10"/>
      <c r="E659" s="19" t="s">
        <v>990</v>
      </c>
      <c r="F659" s="11" t="str">
        <f t="shared" si="6"/>
        <v>by_element_Scalar</v>
      </c>
      <c r="G659" s="11" t="s">
        <v>1082</v>
      </c>
      <c r="H659" s="21" t="s">
        <v>919</v>
      </c>
      <c r="I659" s="21"/>
      <c r="J659" s="33" t="s">
        <v>37</v>
      </c>
      <c r="K659" s="33" t="s">
        <v>0</v>
      </c>
      <c r="L659" s="22" t="s">
        <v>37</v>
      </c>
      <c r="M659" s="33" t="s">
        <v>0</v>
      </c>
      <c r="N659" s="33" t="s">
        <v>0</v>
      </c>
      <c r="O659" s="33" t="s">
        <v>0</v>
      </c>
      <c r="P659" s="33" t="s">
        <v>0</v>
      </c>
      <c r="Q659" s="33" t="s">
        <v>0</v>
      </c>
      <c r="R659" s="22" t="s">
        <v>45</v>
      </c>
      <c r="S659" s="22" t="s">
        <v>45</v>
      </c>
      <c r="T659" s="22" t="s">
        <v>227</v>
      </c>
      <c r="U659" s="22" t="s">
        <v>718</v>
      </c>
      <c r="V659" s="47" t="s">
        <v>377</v>
      </c>
      <c r="Z659" s="47" t="s">
        <v>37</v>
      </c>
      <c r="AA659" s="47" t="s">
        <v>0</v>
      </c>
      <c r="AB659" s="47" t="s">
        <v>0</v>
      </c>
      <c r="AC659" s="47" t="s">
        <v>0</v>
      </c>
      <c r="AD659" s="22" t="s">
        <v>279</v>
      </c>
      <c r="AE659" s="33" t="s">
        <v>37</v>
      </c>
      <c r="AF659" s="34" t="s">
        <v>98</v>
      </c>
      <c r="AK659" s="22" t="s">
        <v>437</v>
      </c>
      <c r="AP659" s="15" t="str">
        <f t="shared" si="2"/>
        <v>0x5F007000</v>
      </c>
      <c r="AQ659" s="16"/>
      <c r="AR659" s="17" t="str">
        <f t="shared" si="7"/>
        <v>ARM64Op_sqdmlsl2_by_element_Scalar                              </v>
      </c>
      <c r="AS659" s="17" t="str">
        <f t="shared" si="8"/>
        <v>//		ARM64Op_sqdmlsl2_by_element_Scalar,                             	/* 0x5F007000	SQDMLSL2  	 */</v>
      </c>
      <c r="AT659" s="17" t="str">
        <f t="shared" si="9"/>
        <v>//		0x5F007000,	/* SQDMLSL2  	ARM64Op_sqdmlsl2_by_element_Scalar	 */</v>
      </c>
    </row>
    <row r="660" ht="12.75" customHeight="1">
      <c r="A660" s="8" t="s">
        <v>1086</v>
      </c>
      <c r="B660" s="23" t="s">
        <v>63</v>
      </c>
      <c r="C660" s="9"/>
      <c r="D660" s="10"/>
      <c r="E660" s="19" t="s">
        <v>992</v>
      </c>
      <c r="F660" s="11" t="str">
        <f t="shared" si="6"/>
        <v>by_element_Scalar</v>
      </c>
      <c r="G660" s="11" t="s">
        <v>1082</v>
      </c>
      <c r="H660" s="21" t="s">
        <v>919</v>
      </c>
      <c r="I660" s="21"/>
      <c r="J660" s="33" t="s">
        <v>37</v>
      </c>
      <c r="K660" s="33" t="s">
        <v>0</v>
      </c>
      <c r="L660" s="22" t="s">
        <v>37</v>
      </c>
      <c r="M660" s="33" t="s">
        <v>0</v>
      </c>
      <c r="N660" s="33" t="s">
        <v>0</v>
      </c>
      <c r="O660" s="33" t="s">
        <v>0</v>
      </c>
      <c r="P660" s="33" t="s">
        <v>0</v>
      </c>
      <c r="Q660" s="33" t="s">
        <v>0</v>
      </c>
      <c r="R660" s="22" t="s">
        <v>45</v>
      </c>
      <c r="S660" s="22" t="s">
        <v>45</v>
      </c>
      <c r="T660" s="22" t="s">
        <v>227</v>
      </c>
      <c r="U660" s="22" t="s">
        <v>718</v>
      </c>
      <c r="V660" s="47" t="s">
        <v>377</v>
      </c>
      <c r="Z660" s="47" t="s">
        <v>0</v>
      </c>
      <c r="AA660" s="47" t="s">
        <v>37</v>
      </c>
      <c r="AB660" s="47" t="s">
        <v>0</v>
      </c>
      <c r="AC660" s="47" t="s">
        <v>0</v>
      </c>
      <c r="AD660" s="22" t="s">
        <v>279</v>
      </c>
      <c r="AE660" s="33" t="s">
        <v>37</v>
      </c>
      <c r="AF660" s="34" t="s">
        <v>98</v>
      </c>
      <c r="AK660" s="22" t="s">
        <v>437</v>
      </c>
      <c r="AP660" s="15" t="str">
        <f t="shared" si="2"/>
        <v>0x5F00B000</v>
      </c>
      <c r="AQ660" s="16"/>
      <c r="AR660" s="17" t="str">
        <f t="shared" si="7"/>
        <v>ARM64Op_sqdmull_by_element_Scalar                               </v>
      </c>
      <c r="AS660" s="17" t="str">
        <f t="shared" si="8"/>
        <v>//		ARM64Op_sqdmull_by_element_Scalar,                              	/* 0x5F00B000	SQDMULL   	 */</v>
      </c>
      <c r="AT660" s="17" t="str">
        <f t="shared" si="9"/>
        <v>//		0x5F00B000,	/* SQDMULL   	ARM64Op_sqdmull_by_element_Scalar	 */</v>
      </c>
    </row>
    <row r="661" ht="12.75" customHeight="1">
      <c r="A661" s="8" t="s">
        <v>1087</v>
      </c>
      <c r="B661" s="23" t="s">
        <v>63</v>
      </c>
      <c r="C661" s="9"/>
      <c r="D661" s="10"/>
      <c r="E661" s="19" t="s">
        <v>994</v>
      </c>
      <c r="F661" s="11" t="str">
        <f t="shared" si="6"/>
        <v>by_element_Scalar</v>
      </c>
      <c r="G661" s="11" t="s">
        <v>1082</v>
      </c>
      <c r="H661" s="21" t="s">
        <v>919</v>
      </c>
      <c r="I661" s="21"/>
      <c r="J661" s="33" t="s">
        <v>37</v>
      </c>
      <c r="K661" s="33" t="s">
        <v>0</v>
      </c>
      <c r="L661" s="22" t="s">
        <v>37</v>
      </c>
      <c r="M661" s="33" t="s">
        <v>0</v>
      </c>
      <c r="N661" s="33" t="s">
        <v>0</v>
      </c>
      <c r="O661" s="33" t="s">
        <v>0</v>
      </c>
      <c r="P661" s="33" t="s">
        <v>0</v>
      </c>
      <c r="Q661" s="33" t="s">
        <v>0</v>
      </c>
      <c r="R661" s="22" t="s">
        <v>45</v>
      </c>
      <c r="S661" s="22" t="s">
        <v>45</v>
      </c>
      <c r="T661" s="22" t="s">
        <v>227</v>
      </c>
      <c r="U661" s="22" t="s">
        <v>718</v>
      </c>
      <c r="V661" s="47" t="s">
        <v>377</v>
      </c>
      <c r="Z661" s="47" t="s">
        <v>0</v>
      </c>
      <c r="AA661" s="47" t="s">
        <v>37</v>
      </c>
      <c r="AB661" s="47" t="s">
        <v>0</v>
      </c>
      <c r="AC661" s="47" t="s">
        <v>0</v>
      </c>
      <c r="AD661" s="22" t="s">
        <v>279</v>
      </c>
      <c r="AE661" s="33" t="s">
        <v>37</v>
      </c>
      <c r="AF661" s="34" t="s">
        <v>98</v>
      </c>
      <c r="AK661" s="22" t="s">
        <v>437</v>
      </c>
      <c r="AP661" s="15" t="str">
        <f t="shared" si="2"/>
        <v>0x5F00B000</v>
      </c>
      <c r="AQ661" s="16"/>
      <c r="AR661" s="17" t="str">
        <f t="shared" si="7"/>
        <v>ARM64Op_sqdmull2_by_element_Scalar                              </v>
      </c>
      <c r="AS661" s="17" t="str">
        <f t="shared" si="8"/>
        <v>//		ARM64Op_sqdmull2_by_element_Scalar,                             	/* 0x5F00B000	SQDMULL2  	 */</v>
      </c>
      <c r="AT661" s="17" t="str">
        <f t="shared" si="9"/>
        <v>//		0x5F00B000,	/* SQDMULL2  	ARM64Op_sqdmull2_by_element_Scalar	 */</v>
      </c>
    </row>
    <row r="662" ht="12.75" customHeight="1">
      <c r="A662" s="3" t="s">
        <v>1088</v>
      </c>
      <c r="B662" s="23" t="s">
        <v>63</v>
      </c>
      <c r="C662" s="9"/>
      <c r="D662" s="10"/>
      <c r="E662" s="19" t="s">
        <v>939</v>
      </c>
      <c r="F662" s="11" t="str">
        <f t="shared" si="6"/>
        <v>by_element_Scalar</v>
      </c>
      <c r="G662" s="11" t="s">
        <v>1082</v>
      </c>
      <c r="H662" s="21" t="s">
        <v>919</v>
      </c>
      <c r="I662" s="21"/>
      <c r="J662" s="33" t="s">
        <v>37</v>
      </c>
      <c r="K662" s="33" t="s">
        <v>0</v>
      </c>
      <c r="L662" s="22" t="s">
        <v>37</v>
      </c>
      <c r="M662" s="33" t="s">
        <v>0</v>
      </c>
      <c r="N662" s="33" t="s">
        <v>0</v>
      </c>
      <c r="O662" s="33" t="s">
        <v>0</v>
      </c>
      <c r="P662" s="33" t="s">
        <v>0</v>
      </c>
      <c r="Q662" s="33" t="s">
        <v>0</v>
      </c>
      <c r="R662" s="22" t="s">
        <v>45</v>
      </c>
      <c r="S662" s="22" t="s">
        <v>45</v>
      </c>
      <c r="T662" s="22" t="s">
        <v>227</v>
      </c>
      <c r="U662" s="22" t="s">
        <v>718</v>
      </c>
      <c r="V662" s="47" t="s">
        <v>377</v>
      </c>
      <c r="Z662" s="47" t="s">
        <v>0</v>
      </c>
      <c r="AA662" s="47" t="s">
        <v>0</v>
      </c>
      <c r="AB662" s="47" t="s">
        <v>37</v>
      </c>
      <c r="AC662" s="47" t="s">
        <v>37</v>
      </c>
      <c r="AD662" s="22" t="s">
        <v>279</v>
      </c>
      <c r="AE662" s="33" t="s">
        <v>37</v>
      </c>
      <c r="AF662" s="34" t="s">
        <v>98</v>
      </c>
      <c r="AK662" s="22" t="s">
        <v>437</v>
      </c>
      <c r="AP662" s="15" t="str">
        <f t="shared" si="2"/>
        <v>0x5F00C000</v>
      </c>
      <c r="AQ662" s="16"/>
      <c r="AR662" s="17" t="str">
        <f t="shared" si="7"/>
        <v>ARM64Op_sqdmulh_by_element_Scalar                               </v>
      </c>
      <c r="AS662" s="17" t="str">
        <f t="shared" si="8"/>
        <v>//		ARM64Op_sqdmulh_by_element_Scalar,                              	/* 0x5F00C000	SQDMULH   	 */</v>
      </c>
      <c r="AT662" s="17" t="str">
        <f t="shared" si="9"/>
        <v>//		0x5F00C000,	/* SQDMULH   	ARM64Op_sqdmulh_by_element_Scalar	 */</v>
      </c>
    </row>
    <row r="663" ht="12.75" customHeight="1">
      <c r="A663" s="8" t="s">
        <v>1089</v>
      </c>
      <c r="B663" s="23" t="s">
        <v>63</v>
      </c>
      <c r="C663" s="9"/>
      <c r="D663" s="10"/>
      <c r="E663" s="19" t="s">
        <v>968</v>
      </c>
      <c r="F663" s="11" t="str">
        <f t="shared" si="6"/>
        <v>by_element_Scalar</v>
      </c>
      <c r="G663" s="11" t="s">
        <v>1082</v>
      </c>
      <c r="H663" s="21" t="s">
        <v>919</v>
      </c>
      <c r="I663" s="21"/>
      <c r="J663" s="33" t="s">
        <v>37</v>
      </c>
      <c r="K663" s="33" t="s">
        <v>0</v>
      </c>
      <c r="L663" s="22" t="s">
        <v>37</v>
      </c>
      <c r="M663" s="33" t="s">
        <v>0</v>
      </c>
      <c r="N663" s="33" t="s">
        <v>0</v>
      </c>
      <c r="O663" s="33" t="s">
        <v>0</v>
      </c>
      <c r="P663" s="33" t="s">
        <v>0</v>
      </c>
      <c r="Q663" s="33" t="s">
        <v>0</v>
      </c>
      <c r="R663" s="22" t="s">
        <v>45</v>
      </c>
      <c r="S663" s="22" t="s">
        <v>45</v>
      </c>
      <c r="T663" s="22" t="s">
        <v>227</v>
      </c>
      <c r="U663" s="22" t="s">
        <v>718</v>
      </c>
      <c r="V663" s="47" t="s">
        <v>377</v>
      </c>
      <c r="Z663" s="47" t="s">
        <v>0</v>
      </c>
      <c r="AA663" s="47" t="s">
        <v>0</v>
      </c>
      <c r="AB663" s="47" t="s">
        <v>37</v>
      </c>
      <c r="AC663" s="47" t="s">
        <v>0</v>
      </c>
      <c r="AD663" s="22" t="s">
        <v>279</v>
      </c>
      <c r="AE663" s="33" t="s">
        <v>37</v>
      </c>
      <c r="AF663" s="34" t="s">
        <v>98</v>
      </c>
      <c r="AK663" s="22" t="s">
        <v>437</v>
      </c>
      <c r="AP663" s="15" t="str">
        <f t="shared" si="2"/>
        <v>0x5F00D000</v>
      </c>
      <c r="AQ663" s="16"/>
      <c r="AR663" s="17" t="str">
        <f t="shared" si="7"/>
        <v>ARM64Op_sqrdmulh_by_element_Scalar                              </v>
      </c>
      <c r="AS663" s="17" t="str">
        <f t="shared" si="8"/>
        <v>//		ARM64Op_sqrdmulh_by_element_Scalar,                             	/* 0x5F00D000	SQRDMULH  	 */</v>
      </c>
      <c r="AT663" s="17" t="str">
        <f t="shared" si="9"/>
        <v>//		0x5F00D000,	/* SQRDMULH  	ARM64Op_sqrdmulh_by_element_Scalar	 */</v>
      </c>
    </row>
    <row r="664" ht="12.75" customHeight="1">
      <c r="A664" s="8" t="s">
        <v>1090</v>
      </c>
      <c r="B664" s="23" t="s">
        <v>63</v>
      </c>
      <c r="C664" s="68"/>
      <c r="D664" s="69"/>
      <c r="E664" s="19" t="s">
        <v>1091</v>
      </c>
      <c r="F664" s="11" t="str">
        <f t="shared" si="6"/>
        <v>by_element_Scalar</v>
      </c>
      <c r="G664" s="11" t="s">
        <v>1082</v>
      </c>
      <c r="H664" s="21" t="s">
        <v>919</v>
      </c>
      <c r="I664" s="21"/>
      <c r="J664" s="33" t="s">
        <v>37</v>
      </c>
      <c r="K664" s="33" t="s">
        <v>0</v>
      </c>
      <c r="L664" s="22" t="s">
        <v>37</v>
      </c>
      <c r="M664" s="33" t="s">
        <v>0</v>
      </c>
      <c r="N664" s="33" t="s">
        <v>0</v>
      </c>
      <c r="O664" s="33" t="s">
        <v>0</v>
      </c>
      <c r="P664" s="33" t="s">
        <v>0</v>
      </c>
      <c r="Q664" s="33" t="s">
        <v>0</v>
      </c>
      <c r="R664" s="22" t="s">
        <v>0</v>
      </c>
      <c r="S664" s="22" t="s">
        <v>504</v>
      </c>
      <c r="T664" s="22" t="s">
        <v>227</v>
      </c>
      <c r="U664" s="22" t="s">
        <v>718</v>
      </c>
      <c r="V664" s="47" t="s">
        <v>377</v>
      </c>
      <c r="Z664" s="47" t="s">
        <v>37</v>
      </c>
      <c r="AA664" s="47" t="s">
        <v>37</v>
      </c>
      <c r="AB664" s="47" t="s">
        <v>37</v>
      </c>
      <c r="AC664" s="47" t="s">
        <v>0</v>
      </c>
      <c r="AD664" s="22" t="s">
        <v>279</v>
      </c>
      <c r="AE664" s="33" t="s">
        <v>37</v>
      </c>
      <c r="AF664" s="34" t="s">
        <v>98</v>
      </c>
      <c r="AK664" s="22" t="s">
        <v>437</v>
      </c>
      <c r="AP664" s="15" t="str">
        <f t="shared" si="2"/>
        <v>0x5F801000</v>
      </c>
      <c r="AQ664" s="16"/>
      <c r="AR664" s="17" t="str">
        <f t="shared" si="7"/>
        <v>ARM64Op_fmla_by_element_Scalar                                  </v>
      </c>
      <c r="AS664" s="17" t="str">
        <f t="shared" si="8"/>
        <v>//		ARM64Op_fmla_by_element_Scalar,                                 	/* 0x5F801000	FMLA      	 */</v>
      </c>
      <c r="AT664" s="17" t="str">
        <f t="shared" si="9"/>
        <v>//		0x5F801000,	/* FMLA      	ARM64Op_fmla_by_element_Scalar	 */</v>
      </c>
    </row>
    <row r="665" ht="12.75" customHeight="1">
      <c r="A665" s="3" t="s">
        <v>1092</v>
      </c>
      <c r="B665" s="23" t="s">
        <v>63</v>
      </c>
      <c r="C665" s="9"/>
      <c r="D665" s="10"/>
      <c r="E665" s="19" t="s">
        <v>1093</v>
      </c>
      <c r="F665" s="11" t="str">
        <f t="shared" si="6"/>
        <v>by_element_Scalar</v>
      </c>
      <c r="G665" s="11" t="s">
        <v>1082</v>
      </c>
      <c r="H665" s="21" t="s">
        <v>919</v>
      </c>
      <c r="I665" s="21"/>
      <c r="J665" s="33" t="s">
        <v>37</v>
      </c>
      <c r="K665" s="33" t="s">
        <v>0</v>
      </c>
      <c r="L665" s="22" t="s">
        <v>37</v>
      </c>
      <c r="M665" s="33" t="s">
        <v>0</v>
      </c>
      <c r="N665" s="33" t="s">
        <v>0</v>
      </c>
      <c r="O665" s="33" t="s">
        <v>0</v>
      </c>
      <c r="P665" s="33" t="s">
        <v>0</v>
      </c>
      <c r="Q665" s="33" t="s">
        <v>0</v>
      </c>
      <c r="R665" s="22" t="s">
        <v>0</v>
      </c>
      <c r="S665" s="22" t="s">
        <v>504</v>
      </c>
      <c r="T665" s="22" t="s">
        <v>227</v>
      </c>
      <c r="U665" s="22" t="s">
        <v>718</v>
      </c>
      <c r="V665" s="47" t="s">
        <v>377</v>
      </c>
      <c r="Z665" s="47" t="s">
        <v>37</v>
      </c>
      <c r="AA665" s="47" t="s">
        <v>0</v>
      </c>
      <c r="AB665" s="47" t="s">
        <v>37</v>
      </c>
      <c r="AC665" s="47" t="s">
        <v>0</v>
      </c>
      <c r="AD665" s="22" t="s">
        <v>279</v>
      </c>
      <c r="AE665" s="33" t="s">
        <v>37</v>
      </c>
      <c r="AF665" s="34" t="s">
        <v>98</v>
      </c>
      <c r="AK665" s="22" t="s">
        <v>437</v>
      </c>
      <c r="AP665" s="15" t="str">
        <f t="shared" si="2"/>
        <v>0x5F805000</v>
      </c>
      <c r="AQ665" s="16"/>
      <c r="AR665" s="17" t="str">
        <f t="shared" si="7"/>
        <v>ARM64Op_fmls_by_element_Scalar                                  </v>
      </c>
      <c r="AS665" s="17" t="str">
        <f t="shared" si="8"/>
        <v>//		ARM64Op_fmls_by_element_Scalar,                                 	/* 0x5F805000	FMLS      	 */</v>
      </c>
      <c r="AT665" s="17" t="str">
        <f t="shared" si="9"/>
        <v>//		0x5F805000,	/* FMLS      	ARM64Op_fmls_by_element_Scalar	 */</v>
      </c>
    </row>
    <row r="666" ht="12.75" customHeight="1">
      <c r="A666" s="3" t="s">
        <v>1094</v>
      </c>
      <c r="B666" s="23" t="s">
        <v>63</v>
      </c>
      <c r="C666" s="9"/>
      <c r="D666" s="10"/>
      <c r="E666" s="19" t="s">
        <v>730</v>
      </c>
      <c r="F666" s="11" t="str">
        <f t="shared" si="6"/>
        <v>by_element_Scalar</v>
      </c>
      <c r="G666" s="11" t="s">
        <v>1082</v>
      </c>
      <c r="H666" s="21" t="s">
        <v>919</v>
      </c>
      <c r="I666" s="21"/>
      <c r="J666" s="33" t="s">
        <v>37</v>
      </c>
      <c r="K666" s="33" t="s">
        <v>0</v>
      </c>
      <c r="L666" s="22" t="s">
        <v>37</v>
      </c>
      <c r="M666" s="33" t="s">
        <v>0</v>
      </c>
      <c r="N666" s="33" t="s">
        <v>0</v>
      </c>
      <c r="O666" s="33" t="s">
        <v>0</v>
      </c>
      <c r="P666" s="33" t="s">
        <v>0</v>
      </c>
      <c r="Q666" s="33" t="s">
        <v>0</v>
      </c>
      <c r="R666" s="22" t="s">
        <v>0</v>
      </c>
      <c r="S666" s="22" t="s">
        <v>504</v>
      </c>
      <c r="T666" s="22" t="s">
        <v>227</v>
      </c>
      <c r="U666" s="22" t="s">
        <v>718</v>
      </c>
      <c r="V666" s="47" t="s">
        <v>377</v>
      </c>
      <c r="Z666" s="47" t="s">
        <v>0</v>
      </c>
      <c r="AA666" s="47" t="s">
        <v>37</v>
      </c>
      <c r="AB666" s="47" t="s">
        <v>37</v>
      </c>
      <c r="AC666" s="47" t="s">
        <v>0</v>
      </c>
      <c r="AD666" s="22" t="s">
        <v>279</v>
      </c>
      <c r="AE666" s="33" t="s">
        <v>37</v>
      </c>
      <c r="AF666" s="34" t="s">
        <v>98</v>
      </c>
      <c r="AK666" s="22" t="s">
        <v>437</v>
      </c>
      <c r="AP666" s="15" t="str">
        <f t="shared" si="2"/>
        <v>0x5F809000</v>
      </c>
      <c r="AQ666" s="16"/>
      <c r="AR666" s="17" t="str">
        <f t="shared" si="7"/>
        <v>ARM64Op_fmul_by_element_Scalar                                  </v>
      </c>
      <c r="AS666" s="17" t="str">
        <f t="shared" si="8"/>
        <v>//		ARM64Op_fmul_by_element_Scalar,                                 	/* 0x5F809000	FMUL      	 */</v>
      </c>
      <c r="AT666" s="17" t="str">
        <f t="shared" si="9"/>
        <v>//		0x5F809000,	/* FMUL      	ARM64Op_fmul_by_element_Scalar	 */</v>
      </c>
    </row>
    <row r="667" ht="12.75" customHeight="1">
      <c r="A667" s="8" t="s">
        <v>1095</v>
      </c>
      <c r="B667" s="23" t="s">
        <v>63</v>
      </c>
      <c r="C667" s="9"/>
      <c r="D667" s="10"/>
      <c r="E667" s="19" t="s">
        <v>941</v>
      </c>
      <c r="F667" s="11" t="str">
        <f t="shared" si="6"/>
        <v>by_element_Scalar</v>
      </c>
      <c r="G667" s="11" t="s">
        <v>1082</v>
      </c>
      <c r="H667" s="21" t="s">
        <v>919</v>
      </c>
      <c r="I667" s="21"/>
      <c r="J667" s="33" t="s">
        <v>37</v>
      </c>
      <c r="K667" s="33" t="s">
        <v>0</v>
      </c>
      <c r="L667" s="22" t="s">
        <v>0</v>
      </c>
      <c r="M667" s="33" t="s">
        <v>0</v>
      </c>
      <c r="N667" s="33" t="s">
        <v>0</v>
      </c>
      <c r="O667" s="33" t="s">
        <v>0</v>
      </c>
      <c r="P667" s="33" t="s">
        <v>0</v>
      </c>
      <c r="Q667" s="33" t="s">
        <v>0</v>
      </c>
      <c r="R667" s="22" t="s">
        <v>0</v>
      </c>
      <c r="S667" s="22" t="s">
        <v>504</v>
      </c>
      <c r="T667" s="22" t="s">
        <v>227</v>
      </c>
      <c r="U667" s="22" t="s">
        <v>718</v>
      </c>
      <c r="V667" s="47" t="s">
        <v>377</v>
      </c>
      <c r="Z667" s="47" t="s">
        <v>0</v>
      </c>
      <c r="AA667" s="47" t="s">
        <v>37</v>
      </c>
      <c r="AB667" s="47" t="s">
        <v>37</v>
      </c>
      <c r="AC667" s="47" t="s">
        <v>0</v>
      </c>
      <c r="AD667" s="22" t="s">
        <v>279</v>
      </c>
      <c r="AE667" s="33" t="s">
        <v>37</v>
      </c>
      <c r="AF667" s="34" t="s">
        <v>98</v>
      </c>
      <c r="AK667" s="22" t="s">
        <v>437</v>
      </c>
      <c r="AP667" s="15" t="str">
        <f t="shared" si="2"/>
        <v>0x7F809000</v>
      </c>
      <c r="AQ667" s="16"/>
      <c r="AR667" s="17" t="str">
        <f t="shared" si="7"/>
        <v>ARM64Op_fmulx_by_element_Scalar                                 </v>
      </c>
      <c r="AS667" s="17" t="str">
        <f t="shared" si="8"/>
        <v>//		ARM64Op_fmulx_by_element_Scalar,                                	/* 0x7F809000	FMULX     	 */</v>
      </c>
      <c r="AT667" s="17" t="str">
        <f t="shared" si="9"/>
        <v>//		0x7F809000,	/* FMULX     	ARM64Op_fmulx_by_element_Scalar	 */</v>
      </c>
    </row>
    <row r="668" ht="12.75" customHeight="1">
      <c r="A668" s="8" t="s">
        <v>1096</v>
      </c>
      <c r="B668" s="23" t="s">
        <v>63</v>
      </c>
      <c r="C668" s="9"/>
      <c r="D668" s="10" t="s">
        <v>1097</v>
      </c>
      <c r="F668" s="11" t="str">
        <f t="shared" si="6"/>
        <v/>
      </c>
      <c r="G668" s="12"/>
      <c r="H668" s="13"/>
      <c r="I668" s="13"/>
      <c r="J668" s="14" t="s">
        <v>37</v>
      </c>
      <c r="K668" s="14" t="s">
        <v>0</v>
      </c>
      <c r="L668" s="27" t="s">
        <v>916</v>
      </c>
      <c r="M668" s="14" t="s">
        <v>0</v>
      </c>
      <c r="N668" s="28" t="s">
        <v>0</v>
      </c>
      <c r="O668" s="28" t="s">
        <v>0</v>
      </c>
      <c r="P668" s="28" t="s">
        <v>0</v>
      </c>
      <c r="Q668" s="14" t="s">
        <v>0</v>
      </c>
      <c r="R668" s="14" t="s">
        <v>37</v>
      </c>
      <c r="S668" s="27" t="s">
        <v>1098</v>
      </c>
      <c r="W668" s="27" t="s">
        <v>1099</v>
      </c>
      <c r="Z668" s="27" t="s">
        <v>626</v>
      </c>
      <c r="AE668" s="14" t="s">
        <v>0</v>
      </c>
      <c r="AF668" s="29" t="s">
        <v>98</v>
      </c>
      <c r="AK668" s="27" t="s">
        <v>437</v>
      </c>
      <c r="AP668" s="15" t="str">
        <f t="shared" si="2"/>
        <v/>
      </c>
      <c r="AQ668" s="16"/>
      <c r="AR668" s="17" t="str">
        <f t="shared" si="7"/>
        <v/>
      </c>
      <c r="AS668" s="17" t="str">
        <f t="shared" si="8"/>
        <v>	/* AdvSIMD scalar shift by immediate */</v>
      </c>
      <c r="AT668" s="17" t="str">
        <f t="shared" si="9"/>
        <v>	/* AdvSIMD scalar shift by immediate */</v>
      </c>
    </row>
    <row r="669" ht="12.75" customHeight="1">
      <c r="A669" s="3" t="s">
        <v>1100</v>
      </c>
      <c r="B669" s="23" t="s">
        <v>63</v>
      </c>
      <c r="C669" s="9"/>
      <c r="D669" s="10"/>
      <c r="E669" s="19" t="s">
        <v>1101</v>
      </c>
      <c r="F669" s="11" t="str">
        <f t="shared" si="6"/>
        <v>Scalar</v>
      </c>
      <c r="G669" s="12"/>
      <c r="H669" s="21" t="s">
        <v>919</v>
      </c>
      <c r="I669" s="21" t="s">
        <v>1102</v>
      </c>
      <c r="J669" s="33" t="s">
        <v>37</v>
      </c>
      <c r="K669" s="33" t="s">
        <v>0</v>
      </c>
      <c r="L669" s="22" t="s">
        <v>37</v>
      </c>
      <c r="M669" s="33" t="s">
        <v>0</v>
      </c>
      <c r="N669" s="33" t="s">
        <v>0</v>
      </c>
      <c r="O669" s="33" t="s">
        <v>0</v>
      </c>
      <c r="P669" s="33" t="s">
        <v>0</v>
      </c>
      <c r="Q669" s="33" t="s">
        <v>0</v>
      </c>
      <c r="R669" s="33" t="s">
        <v>37</v>
      </c>
      <c r="S669" s="22" t="s">
        <v>1098</v>
      </c>
      <c r="W669" s="22" t="s">
        <v>1099</v>
      </c>
      <c r="Z669" s="22" t="s">
        <v>37</v>
      </c>
      <c r="AA669" s="22" t="s">
        <v>37</v>
      </c>
      <c r="AB669" s="22" t="s">
        <v>37</v>
      </c>
      <c r="AC669" s="22" t="s">
        <v>37</v>
      </c>
      <c r="AD669" s="22" t="s">
        <v>37</v>
      </c>
      <c r="AE669" s="33" t="s">
        <v>0</v>
      </c>
      <c r="AF669" s="34" t="s">
        <v>98</v>
      </c>
      <c r="AK669" s="22" t="s">
        <v>437</v>
      </c>
      <c r="AP669" s="15" t="str">
        <f t="shared" si="2"/>
        <v>0x5F000400</v>
      </c>
      <c r="AQ669" s="16"/>
      <c r="AR669" s="17" t="str">
        <f t="shared" si="7"/>
        <v>ARM64Op_sshr_Scalar                                             </v>
      </c>
      <c r="AS669" s="17" t="str">
        <f t="shared" si="8"/>
        <v>//		ARM64Op_sshr_Scalar,                                            	/* 0x5F000400	SSHR      	immh != 0000 */</v>
      </c>
      <c r="AT669" s="17" t="str">
        <f t="shared" si="9"/>
        <v>//		0x5F000400,	/* SSHR      	ARM64Op_sshr_Scalar	immh != 0000 */</v>
      </c>
    </row>
    <row r="670" ht="12.75" customHeight="1">
      <c r="A670" s="8" t="s">
        <v>1103</v>
      </c>
      <c r="B670" s="23" t="s">
        <v>63</v>
      </c>
      <c r="C670" s="9"/>
      <c r="D670" s="10"/>
      <c r="E670" s="19" t="s">
        <v>1104</v>
      </c>
      <c r="F670" s="11" t="str">
        <f t="shared" si="6"/>
        <v>Scalar</v>
      </c>
      <c r="G670" s="12"/>
      <c r="H670" s="21" t="s">
        <v>919</v>
      </c>
      <c r="I670" s="21" t="s">
        <v>1102</v>
      </c>
      <c r="J670" s="33" t="s">
        <v>37</v>
      </c>
      <c r="K670" s="33" t="s">
        <v>0</v>
      </c>
      <c r="L670" s="22" t="s">
        <v>37</v>
      </c>
      <c r="M670" s="33" t="s">
        <v>0</v>
      </c>
      <c r="N670" s="33" t="s">
        <v>0</v>
      </c>
      <c r="O670" s="33" t="s">
        <v>0</v>
      </c>
      <c r="P670" s="33" t="s">
        <v>0</v>
      </c>
      <c r="Q670" s="33" t="s">
        <v>0</v>
      </c>
      <c r="R670" s="33" t="s">
        <v>37</v>
      </c>
      <c r="S670" s="22" t="s">
        <v>1098</v>
      </c>
      <c r="W670" s="22" t="s">
        <v>1099</v>
      </c>
      <c r="Z670" s="22" t="s">
        <v>37</v>
      </c>
      <c r="AA670" s="22" t="s">
        <v>37</v>
      </c>
      <c r="AB670" s="22" t="s">
        <v>37</v>
      </c>
      <c r="AC670" s="22" t="s">
        <v>0</v>
      </c>
      <c r="AD670" s="22" t="s">
        <v>37</v>
      </c>
      <c r="AE670" s="33" t="s">
        <v>0</v>
      </c>
      <c r="AF670" s="34" t="s">
        <v>98</v>
      </c>
      <c r="AK670" s="22" t="s">
        <v>437</v>
      </c>
      <c r="AP670" s="15" t="str">
        <f t="shared" si="2"/>
        <v>0x5F001400</v>
      </c>
      <c r="AQ670" s="16"/>
      <c r="AR670" s="17" t="str">
        <f t="shared" si="7"/>
        <v>ARM64Op_ssra_Scalar                                             </v>
      </c>
      <c r="AS670" s="17" t="str">
        <f t="shared" si="8"/>
        <v>//		ARM64Op_ssra_Scalar,                                            	/* 0x5F001400	SSRA      	immh != 0000 */</v>
      </c>
      <c r="AT670" s="17" t="str">
        <f t="shared" si="9"/>
        <v>//		0x5F001400,	/* SSRA      	ARM64Op_ssra_Scalar	immh != 0000 */</v>
      </c>
    </row>
    <row r="671" ht="12.75" customHeight="1">
      <c r="A671" s="8" t="s">
        <v>1105</v>
      </c>
      <c r="B671" s="23" t="s">
        <v>63</v>
      </c>
      <c r="C671" s="9"/>
      <c r="D671" s="10"/>
      <c r="E671" s="19" t="s">
        <v>1106</v>
      </c>
      <c r="F671" s="11" t="str">
        <f t="shared" si="6"/>
        <v>Scalar</v>
      </c>
      <c r="G671" s="12"/>
      <c r="H671" s="21" t="s">
        <v>919</v>
      </c>
      <c r="I671" s="21" t="s">
        <v>1102</v>
      </c>
      <c r="J671" s="33" t="s">
        <v>37</v>
      </c>
      <c r="K671" s="33" t="s">
        <v>0</v>
      </c>
      <c r="L671" s="22" t="s">
        <v>37</v>
      </c>
      <c r="M671" s="33" t="s">
        <v>0</v>
      </c>
      <c r="N671" s="33" t="s">
        <v>0</v>
      </c>
      <c r="O671" s="33" t="s">
        <v>0</v>
      </c>
      <c r="P671" s="33" t="s">
        <v>0</v>
      </c>
      <c r="Q671" s="33" t="s">
        <v>0</v>
      </c>
      <c r="R671" s="33" t="s">
        <v>37</v>
      </c>
      <c r="S671" s="22" t="s">
        <v>1098</v>
      </c>
      <c r="W671" s="22" t="s">
        <v>1099</v>
      </c>
      <c r="Z671" s="22" t="s">
        <v>37</v>
      </c>
      <c r="AA671" s="22" t="s">
        <v>37</v>
      </c>
      <c r="AB671" s="22" t="s">
        <v>0</v>
      </c>
      <c r="AC671" s="22" t="s">
        <v>37</v>
      </c>
      <c r="AD671" s="22" t="s">
        <v>37</v>
      </c>
      <c r="AE671" s="33" t="s">
        <v>0</v>
      </c>
      <c r="AF671" s="34" t="s">
        <v>98</v>
      </c>
      <c r="AK671" s="22" t="s">
        <v>437</v>
      </c>
      <c r="AP671" s="15" t="str">
        <f t="shared" si="2"/>
        <v>0x5F002400</v>
      </c>
      <c r="AQ671" s="16"/>
      <c r="AR671" s="17" t="str">
        <f t="shared" si="7"/>
        <v>ARM64Op_srshr_Scalar                                            </v>
      </c>
      <c r="AS671" s="17" t="str">
        <f t="shared" si="8"/>
        <v>//		ARM64Op_srshr_Scalar,                                           	/* 0x5F002400	SRSHR     	immh != 0000 */</v>
      </c>
      <c r="AT671" s="17" t="str">
        <f t="shared" si="9"/>
        <v>//		0x5F002400,	/* SRSHR     	ARM64Op_srshr_Scalar	immh != 0000 */</v>
      </c>
    </row>
    <row r="672" ht="12.75" customHeight="1">
      <c r="A672" s="3" t="s">
        <v>1107</v>
      </c>
      <c r="B672" s="23" t="s">
        <v>63</v>
      </c>
      <c r="C672" s="9"/>
      <c r="D672" s="10"/>
      <c r="E672" s="19" t="s">
        <v>1108</v>
      </c>
      <c r="F672" s="11" t="str">
        <f t="shared" si="6"/>
        <v>Scalar</v>
      </c>
      <c r="G672" s="12"/>
      <c r="H672" s="21" t="s">
        <v>919</v>
      </c>
      <c r="I672" s="21" t="s">
        <v>1102</v>
      </c>
      <c r="J672" s="33" t="s">
        <v>37</v>
      </c>
      <c r="K672" s="33" t="s">
        <v>0</v>
      </c>
      <c r="L672" s="22" t="s">
        <v>37</v>
      </c>
      <c r="M672" s="33" t="s">
        <v>0</v>
      </c>
      <c r="N672" s="33" t="s">
        <v>0</v>
      </c>
      <c r="O672" s="33" t="s">
        <v>0</v>
      </c>
      <c r="P672" s="33" t="s">
        <v>0</v>
      </c>
      <c r="Q672" s="33" t="s">
        <v>0</v>
      </c>
      <c r="R672" s="33" t="s">
        <v>37</v>
      </c>
      <c r="S672" s="22" t="s">
        <v>1098</v>
      </c>
      <c r="W672" s="22" t="s">
        <v>1099</v>
      </c>
      <c r="Z672" s="22" t="s">
        <v>37</v>
      </c>
      <c r="AA672" s="22" t="s">
        <v>37</v>
      </c>
      <c r="AB672" s="22" t="s">
        <v>0</v>
      </c>
      <c r="AC672" s="22" t="s">
        <v>0</v>
      </c>
      <c r="AD672" s="22" t="s">
        <v>37</v>
      </c>
      <c r="AE672" s="33" t="s">
        <v>0</v>
      </c>
      <c r="AF672" s="34" t="s">
        <v>98</v>
      </c>
      <c r="AK672" s="22" t="s">
        <v>437</v>
      </c>
      <c r="AP672" s="15" t="str">
        <f t="shared" si="2"/>
        <v>0x5F003400</v>
      </c>
      <c r="AQ672" s="16"/>
      <c r="AR672" s="17" t="str">
        <f t="shared" si="7"/>
        <v>ARM64Op_srsra_Scalar                                            </v>
      </c>
      <c r="AS672" s="17" t="str">
        <f t="shared" si="8"/>
        <v>//		ARM64Op_srsra_Scalar,                                           	/* 0x5F003400	SRSRA     	immh != 0000 */</v>
      </c>
      <c r="AT672" s="17" t="str">
        <f t="shared" si="9"/>
        <v>//		0x5F003400,	/* SRSRA     	ARM64Op_srsra_Scalar	immh != 0000 */</v>
      </c>
    </row>
    <row r="673" ht="12.75" customHeight="1">
      <c r="A673" s="3" t="s">
        <v>1109</v>
      </c>
      <c r="B673" s="23" t="s">
        <v>63</v>
      </c>
      <c r="C673" s="9"/>
      <c r="D673" s="10"/>
      <c r="E673" s="19" t="s">
        <v>1110</v>
      </c>
      <c r="F673" s="11" t="str">
        <f t="shared" si="6"/>
        <v>Scalar</v>
      </c>
      <c r="G673" s="12"/>
      <c r="H673" s="21" t="s">
        <v>919</v>
      </c>
      <c r="I673" s="21" t="s">
        <v>1102</v>
      </c>
      <c r="J673" s="33" t="s">
        <v>37</v>
      </c>
      <c r="K673" s="33" t="s">
        <v>0</v>
      </c>
      <c r="L673" s="22" t="s">
        <v>37</v>
      </c>
      <c r="M673" s="33" t="s">
        <v>0</v>
      </c>
      <c r="N673" s="33" t="s">
        <v>0</v>
      </c>
      <c r="O673" s="33" t="s">
        <v>0</v>
      </c>
      <c r="P673" s="33" t="s">
        <v>0</v>
      </c>
      <c r="Q673" s="33" t="s">
        <v>0</v>
      </c>
      <c r="R673" s="33" t="s">
        <v>37</v>
      </c>
      <c r="S673" s="22" t="s">
        <v>1098</v>
      </c>
      <c r="W673" s="22" t="s">
        <v>1099</v>
      </c>
      <c r="Z673" s="22" t="s">
        <v>37</v>
      </c>
      <c r="AA673" s="22" t="s">
        <v>0</v>
      </c>
      <c r="AB673" s="22" t="s">
        <v>37</v>
      </c>
      <c r="AC673" s="22" t="s">
        <v>0</v>
      </c>
      <c r="AD673" s="22" t="s">
        <v>37</v>
      </c>
      <c r="AE673" s="33" t="s">
        <v>0</v>
      </c>
      <c r="AF673" s="34" t="s">
        <v>98</v>
      </c>
      <c r="AK673" s="22" t="s">
        <v>437</v>
      </c>
      <c r="AP673" s="15" t="str">
        <f t="shared" si="2"/>
        <v>0x5F005400</v>
      </c>
      <c r="AQ673" s="16"/>
      <c r="AR673" s="17" t="str">
        <f t="shared" si="7"/>
        <v>ARM64Op_shl_Scalar                                              </v>
      </c>
      <c r="AS673" s="17" t="str">
        <f t="shared" si="8"/>
        <v>//		ARM64Op_shl_Scalar,                                             	/* 0x5F005400	SHL       	immh != 0000 */</v>
      </c>
      <c r="AT673" s="17" t="str">
        <f t="shared" si="9"/>
        <v>//		0x5F005400,	/* SHL       	ARM64Op_shl_Scalar	immh != 0000 */</v>
      </c>
    </row>
    <row r="674" ht="12.75" customHeight="1">
      <c r="A674" s="8" t="s">
        <v>1111</v>
      </c>
      <c r="B674" s="23" t="s">
        <v>63</v>
      </c>
      <c r="C674" s="9"/>
      <c r="D674" s="10"/>
      <c r="E674" s="19" t="s">
        <v>929</v>
      </c>
      <c r="F674" s="11" t="str">
        <f t="shared" si="6"/>
        <v>immediate_Scalar</v>
      </c>
      <c r="G674" s="11" t="s">
        <v>1112</v>
      </c>
      <c r="H674" s="21" t="s">
        <v>919</v>
      </c>
      <c r="I674" s="21" t="s">
        <v>1102</v>
      </c>
      <c r="J674" s="33" t="s">
        <v>37</v>
      </c>
      <c r="K674" s="33" t="s">
        <v>0</v>
      </c>
      <c r="L674" s="22" t="s">
        <v>37</v>
      </c>
      <c r="M674" s="33" t="s">
        <v>0</v>
      </c>
      <c r="N674" s="33" t="s">
        <v>0</v>
      </c>
      <c r="O674" s="33" t="s">
        <v>0</v>
      </c>
      <c r="P674" s="33" t="s">
        <v>0</v>
      </c>
      <c r="Q674" s="33" t="s">
        <v>0</v>
      </c>
      <c r="R674" s="33" t="s">
        <v>37</v>
      </c>
      <c r="S674" s="22" t="s">
        <v>1098</v>
      </c>
      <c r="W674" s="22" t="s">
        <v>1099</v>
      </c>
      <c r="Z674" s="22" t="s">
        <v>37</v>
      </c>
      <c r="AA674" s="22" t="s">
        <v>0</v>
      </c>
      <c r="AB674" s="22" t="s">
        <v>0</v>
      </c>
      <c r="AC674" s="22" t="s">
        <v>0</v>
      </c>
      <c r="AD674" s="22" t="s">
        <v>37</v>
      </c>
      <c r="AE674" s="33" t="s">
        <v>0</v>
      </c>
      <c r="AF674" s="34" t="s">
        <v>98</v>
      </c>
      <c r="AK674" s="22" t="s">
        <v>437</v>
      </c>
      <c r="AP674" s="15" t="str">
        <f t="shared" si="2"/>
        <v>0x5F007400</v>
      </c>
      <c r="AQ674" s="16"/>
      <c r="AR674" s="17" t="str">
        <f t="shared" si="7"/>
        <v>ARM64Op_sqshl_immediate_Scalar                                  </v>
      </c>
      <c r="AS674" s="17" t="str">
        <f t="shared" si="8"/>
        <v>//		ARM64Op_sqshl_immediate_Scalar,                                 	/* 0x5F007400	SQSHL     	immh != 0000 */</v>
      </c>
      <c r="AT674" s="17" t="str">
        <f t="shared" si="9"/>
        <v>//		0x5F007400,	/* SQSHL     	ARM64Op_sqshl_immediate_Scalar	immh != 0000 */</v>
      </c>
    </row>
    <row r="675" ht="12.75" customHeight="1">
      <c r="A675" s="8" t="s">
        <v>1113</v>
      </c>
      <c r="B675" s="23" t="s">
        <v>63</v>
      </c>
      <c r="C675" s="9"/>
      <c r="D675" s="10"/>
      <c r="E675" s="19" t="s">
        <v>1114</v>
      </c>
      <c r="F675" s="11" t="str">
        <f t="shared" si="6"/>
        <v>Scalar</v>
      </c>
      <c r="G675" s="12"/>
      <c r="H675" s="21" t="s">
        <v>919</v>
      </c>
      <c r="I675" s="21" t="s">
        <v>1102</v>
      </c>
      <c r="J675" s="33" t="s">
        <v>37</v>
      </c>
      <c r="K675" s="33" t="s">
        <v>0</v>
      </c>
      <c r="L675" s="22" t="s">
        <v>37</v>
      </c>
      <c r="M675" s="33" t="s">
        <v>0</v>
      </c>
      <c r="N675" s="33" t="s">
        <v>0</v>
      </c>
      <c r="O675" s="33" t="s">
        <v>0</v>
      </c>
      <c r="P675" s="33" t="s">
        <v>0</v>
      </c>
      <c r="Q675" s="33" t="s">
        <v>0</v>
      </c>
      <c r="R675" s="33" t="s">
        <v>37</v>
      </c>
      <c r="S675" s="22" t="s">
        <v>1098</v>
      </c>
      <c r="W675" s="22" t="s">
        <v>1099</v>
      </c>
      <c r="Z675" s="22" t="s">
        <v>0</v>
      </c>
      <c r="AA675" s="22" t="s">
        <v>37</v>
      </c>
      <c r="AB675" s="22" t="s">
        <v>37</v>
      </c>
      <c r="AC675" s="22" t="s">
        <v>0</v>
      </c>
      <c r="AD675" s="22" t="s">
        <v>37</v>
      </c>
      <c r="AE675" s="33" t="s">
        <v>0</v>
      </c>
      <c r="AF675" s="34" t="s">
        <v>98</v>
      </c>
      <c r="AK675" s="22" t="s">
        <v>437</v>
      </c>
      <c r="AP675" s="15" t="str">
        <f t="shared" si="2"/>
        <v>0x5F009400</v>
      </c>
      <c r="AQ675" s="16"/>
      <c r="AR675" s="17" t="str">
        <f t="shared" si="7"/>
        <v>ARM64Op_sqshrn_Scalar                                           </v>
      </c>
      <c r="AS675" s="17" t="str">
        <f t="shared" si="8"/>
        <v>//		ARM64Op_sqshrn_Scalar,                                          	/* 0x5F009400	SQSHRN    	immh != 0000 */</v>
      </c>
      <c r="AT675" s="17" t="str">
        <f t="shared" si="9"/>
        <v>//		0x5F009400,	/* SQSHRN    	ARM64Op_sqshrn_Scalar	immh != 0000 */</v>
      </c>
    </row>
    <row r="676" ht="12.75" customHeight="1">
      <c r="A676" s="3" t="s">
        <v>1115</v>
      </c>
      <c r="B676" s="23" t="s">
        <v>63</v>
      </c>
      <c r="C676" s="9"/>
      <c r="D676" s="10"/>
      <c r="E676" s="19" t="s">
        <v>1116</v>
      </c>
      <c r="F676" s="11" t="str">
        <f t="shared" si="6"/>
        <v>Scalar</v>
      </c>
      <c r="G676" s="12"/>
      <c r="H676" s="21" t="s">
        <v>919</v>
      </c>
      <c r="I676" s="21" t="s">
        <v>1102</v>
      </c>
      <c r="J676" s="33" t="s">
        <v>37</v>
      </c>
      <c r="K676" s="33" t="s">
        <v>0</v>
      </c>
      <c r="L676" s="22" t="s">
        <v>37</v>
      </c>
      <c r="M676" s="33" t="s">
        <v>0</v>
      </c>
      <c r="N676" s="33" t="s">
        <v>0</v>
      </c>
      <c r="O676" s="33" t="s">
        <v>0</v>
      </c>
      <c r="P676" s="33" t="s">
        <v>0</v>
      </c>
      <c r="Q676" s="33" t="s">
        <v>0</v>
      </c>
      <c r="R676" s="33" t="s">
        <v>37</v>
      </c>
      <c r="S676" s="22" t="s">
        <v>1098</v>
      </c>
      <c r="W676" s="22" t="s">
        <v>1099</v>
      </c>
      <c r="Z676" s="22" t="s">
        <v>0</v>
      </c>
      <c r="AA676" s="22" t="s">
        <v>37</v>
      </c>
      <c r="AB676" s="22" t="s">
        <v>37</v>
      </c>
      <c r="AC676" s="22" t="s">
        <v>0</v>
      </c>
      <c r="AD676" s="22" t="s">
        <v>37</v>
      </c>
      <c r="AE676" s="33" t="s">
        <v>0</v>
      </c>
      <c r="AF676" s="34" t="s">
        <v>98</v>
      </c>
      <c r="AK676" s="22" t="s">
        <v>437</v>
      </c>
      <c r="AP676" s="15" t="str">
        <f t="shared" si="2"/>
        <v>0x5F009400</v>
      </c>
      <c r="AQ676" s="16"/>
      <c r="AR676" s="17" t="str">
        <f t="shared" si="7"/>
        <v>ARM64Op_sqshrn2_Scalar                                          </v>
      </c>
      <c r="AS676" s="17" t="str">
        <f t="shared" si="8"/>
        <v>//		ARM64Op_sqshrn2_Scalar,                                         	/* 0x5F009400	SQSHRN2   	immh != 0000 */</v>
      </c>
      <c r="AT676" s="17" t="str">
        <f t="shared" si="9"/>
        <v>//		0x5F009400,	/* SQSHRN2   	ARM64Op_sqshrn2_Scalar	immh != 0000 */</v>
      </c>
    </row>
    <row r="677" ht="12.75" customHeight="1">
      <c r="A677" s="8" t="s">
        <v>1117</v>
      </c>
      <c r="B677" s="23" t="s">
        <v>63</v>
      </c>
      <c r="C677" s="9"/>
      <c r="D677" s="10"/>
      <c r="E677" s="19" t="s">
        <v>1118</v>
      </c>
      <c r="F677" s="11" t="str">
        <f t="shared" si="6"/>
        <v>Scalar</v>
      </c>
      <c r="G677" s="12"/>
      <c r="H677" s="21" t="s">
        <v>919</v>
      </c>
      <c r="I677" s="21" t="s">
        <v>1102</v>
      </c>
      <c r="J677" s="33" t="s">
        <v>37</v>
      </c>
      <c r="K677" s="33" t="s">
        <v>0</v>
      </c>
      <c r="L677" s="22" t="s">
        <v>37</v>
      </c>
      <c r="M677" s="33" t="s">
        <v>0</v>
      </c>
      <c r="N677" s="33" t="s">
        <v>0</v>
      </c>
      <c r="O677" s="33" t="s">
        <v>0</v>
      </c>
      <c r="P677" s="33" t="s">
        <v>0</v>
      </c>
      <c r="Q677" s="33" t="s">
        <v>0</v>
      </c>
      <c r="R677" s="33" t="s">
        <v>37</v>
      </c>
      <c r="S677" s="22" t="s">
        <v>1098</v>
      </c>
      <c r="W677" s="22" t="s">
        <v>1099</v>
      </c>
      <c r="Z677" s="22" t="s">
        <v>0</v>
      </c>
      <c r="AA677" s="22" t="s">
        <v>37</v>
      </c>
      <c r="AB677" s="22" t="s">
        <v>37</v>
      </c>
      <c r="AC677" s="22" t="s">
        <v>0</v>
      </c>
      <c r="AD677" s="22" t="s">
        <v>0</v>
      </c>
      <c r="AE677" s="33" t="s">
        <v>0</v>
      </c>
      <c r="AF677" s="34" t="s">
        <v>98</v>
      </c>
      <c r="AK677" s="22" t="s">
        <v>437</v>
      </c>
      <c r="AP677" s="15" t="str">
        <f t="shared" si="2"/>
        <v>0x5F009C00</v>
      </c>
      <c r="AQ677" s="16"/>
      <c r="AR677" s="17" t="str">
        <f t="shared" si="7"/>
        <v>ARM64Op_sqrshrn_Scalar                                          </v>
      </c>
      <c r="AS677" s="17" t="str">
        <f t="shared" si="8"/>
        <v>//		ARM64Op_sqrshrn_Scalar,                                         	/* 0x5F009C00	SQRSHRN   	immh != 0000 */</v>
      </c>
      <c r="AT677" s="17" t="str">
        <f t="shared" si="9"/>
        <v>//		0x5F009C00,	/* SQRSHRN   	ARM64Op_sqrshrn_Scalar	immh != 0000 */</v>
      </c>
    </row>
    <row r="678" ht="12.75" customHeight="1">
      <c r="A678" s="8" t="s">
        <v>1119</v>
      </c>
      <c r="B678" s="23" t="s">
        <v>63</v>
      </c>
      <c r="C678" s="9"/>
      <c r="D678" s="10"/>
      <c r="E678" s="19" t="s">
        <v>1120</v>
      </c>
      <c r="F678" s="11" t="str">
        <f t="shared" si="6"/>
        <v>Scalar</v>
      </c>
      <c r="G678" s="12"/>
      <c r="H678" s="21" t="s">
        <v>919</v>
      </c>
      <c r="I678" s="21" t="s">
        <v>1102</v>
      </c>
      <c r="J678" s="33" t="s">
        <v>37</v>
      </c>
      <c r="K678" s="33" t="s">
        <v>0</v>
      </c>
      <c r="L678" s="22" t="s">
        <v>37</v>
      </c>
      <c r="M678" s="33" t="s">
        <v>0</v>
      </c>
      <c r="N678" s="33" t="s">
        <v>0</v>
      </c>
      <c r="O678" s="33" t="s">
        <v>0</v>
      </c>
      <c r="P678" s="33" t="s">
        <v>0</v>
      </c>
      <c r="Q678" s="33" t="s">
        <v>0</v>
      </c>
      <c r="R678" s="33" t="s">
        <v>37</v>
      </c>
      <c r="S678" s="22" t="s">
        <v>1098</v>
      </c>
      <c r="W678" s="22" t="s">
        <v>1099</v>
      </c>
      <c r="Z678" s="22" t="s">
        <v>0</v>
      </c>
      <c r="AA678" s="22" t="s">
        <v>37</v>
      </c>
      <c r="AB678" s="22" t="s">
        <v>37</v>
      </c>
      <c r="AC678" s="22" t="s">
        <v>0</v>
      </c>
      <c r="AD678" s="22" t="s">
        <v>0</v>
      </c>
      <c r="AE678" s="33" t="s">
        <v>0</v>
      </c>
      <c r="AF678" s="34" t="s">
        <v>98</v>
      </c>
      <c r="AK678" s="22" t="s">
        <v>437</v>
      </c>
      <c r="AP678" s="15" t="str">
        <f t="shared" si="2"/>
        <v>0x5F009C00</v>
      </c>
      <c r="AQ678" s="16"/>
      <c r="AR678" s="17" t="str">
        <f t="shared" si="7"/>
        <v>ARM64Op_sqrshrn2_Scalar                                         </v>
      </c>
      <c r="AS678" s="17" t="str">
        <f t="shared" si="8"/>
        <v>//		ARM64Op_sqrshrn2_Scalar,                                        	/* 0x5F009C00	SQRSHRN2  	immh != 0000 */</v>
      </c>
      <c r="AT678" s="17" t="str">
        <f t="shared" si="9"/>
        <v>//		0x5F009C00,	/* SQRSHRN2  	ARM64Op_sqrshrn2_Scalar	immh != 0000 */</v>
      </c>
    </row>
    <row r="679" ht="12.75" customHeight="1">
      <c r="A679" s="3" t="s">
        <v>1121</v>
      </c>
      <c r="B679" s="23" t="s">
        <v>63</v>
      </c>
      <c r="C679" s="9"/>
      <c r="D679" s="10"/>
      <c r="E679" s="19" t="s">
        <v>688</v>
      </c>
      <c r="F679" s="11" t="str">
        <f t="shared" si="6"/>
        <v>vector_fixed_point_Scalar</v>
      </c>
      <c r="G679" s="11" t="s">
        <v>1122</v>
      </c>
      <c r="H679" s="21" t="s">
        <v>919</v>
      </c>
      <c r="I679" s="21" t="s">
        <v>1102</v>
      </c>
      <c r="J679" s="33" t="s">
        <v>37</v>
      </c>
      <c r="K679" s="33" t="s">
        <v>0</v>
      </c>
      <c r="L679" s="22" t="s">
        <v>37</v>
      </c>
      <c r="M679" s="33" t="s">
        <v>0</v>
      </c>
      <c r="N679" s="33" t="s">
        <v>0</v>
      </c>
      <c r="O679" s="33" t="s">
        <v>0</v>
      </c>
      <c r="P679" s="33" t="s">
        <v>0</v>
      </c>
      <c r="Q679" s="33" t="s">
        <v>0</v>
      </c>
      <c r="R679" s="33" t="s">
        <v>37</v>
      </c>
      <c r="S679" s="22" t="s">
        <v>1098</v>
      </c>
      <c r="W679" s="22" t="s">
        <v>1099</v>
      </c>
      <c r="Z679" s="22" t="s">
        <v>0</v>
      </c>
      <c r="AA679" s="22" t="s">
        <v>0</v>
      </c>
      <c r="AB679" s="22" t="s">
        <v>0</v>
      </c>
      <c r="AC679" s="22" t="s">
        <v>37</v>
      </c>
      <c r="AD679" s="22" t="s">
        <v>37</v>
      </c>
      <c r="AE679" s="33" t="s">
        <v>0</v>
      </c>
      <c r="AF679" s="34" t="s">
        <v>98</v>
      </c>
      <c r="AK679" s="22" t="s">
        <v>437</v>
      </c>
      <c r="AP679" s="15" t="str">
        <f t="shared" si="2"/>
        <v>0x5F00E400</v>
      </c>
      <c r="AQ679" s="16"/>
      <c r="AR679" s="17" t="str">
        <f t="shared" si="7"/>
        <v>ARM64Op_scvtf_vector_fixed_point_Scalar                         </v>
      </c>
      <c r="AS679" s="17" t="str">
        <f t="shared" si="8"/>
        <v>//		ARM64Op_scvtf_vector_fixed_point_Scalar,                        	/* 0x5F00E400	SCVTF     	immh != 0000 */</v>
      </c>
      <c r="AT679" s="17" t="str">
        <f t="shared" si="9"/>
        <v>//		0x5F00E400,	/* SCVTF     	ARM64Op_scvtf_vector_fixed_point_Scalar	immh != 0000 */</v>
      </c>
    </row>
    <row r="680" ht="12.75" customHeight="1">
      <c r="A680" s="3" t="s">
        <v>1123</v>
      </c>
      <c r="B680" s="23" t="s">
        <v>63</v>
      </c>
      <c r="C680" s="9"/>
      <c r="D680" s="10"/>
      <c r="E680" s="19" t="s">
        <v>694</v>
      </c>
      <c r="F680" s="11" t="str">
        <f t="shared" si="6"/>
        <v>vector_fixed_point_Scalar</v>
      </c>
      <c r="G680" s="11" t="s">
        <v>1122</v>
      </c>
      <c r="H680" s="21" t="s">
        <v>919</v>
      </c>
      <c r="I680" s="21" t="s">
        <v>1102</v>
      </c>
      <c r="J680" s="33" t="s">
        <v>37</v>
      </c>
      <c r="K680" s="33" t="s">
        <v>0</v>
      </c>
      <c r="L680" s="22" t="s">
        <v>37</v>
      </c>
      <c r="M680" s="33" t="s">
        <v>0</v>
      </c>
      <c r="N680" s="33" t="s">
        <v>0</v>
      </c>
      <c r="O680" s="33" t="s">
        <v>0</v>
      </c>
      <c r="P680" s="33" t="s">
        <v>0</v>
      </c>
      <c r="Q680" s="33" t="s">
        <v>0</v>
      </c>
      <c r="R680" s="33" t="s">
        <v>37</v>
      </c>
      <c r="S680" s="22" t="s">
        <v>1098</v>
      </c>
      <c r="W680" s="22" t="s">
        <v>1099</v>
      </c>
      <c r="Z680" s="22" t="s">
        <v>0</v>
      </c>
      <c r="AA680" s="22" t="s">
        <v>0</v>
      </c>
      <c r="AB680" s="22" t="s">
        <v>0</v>
      </c>
      <c r="AC680" s="22" t="s">
        <v>0</v>
      </c>
      <c r="AD680" s="22" t="s">
        <v>0</v>
      </c>
      <c r="AE680" s="33" t="s">
        <v>0</v>
      </c>
      <c r="AF680" s="34" t="s">
        <v>98</v>
      </c>
      <c r="AK680" s="22" t="s">
        <v>437</v>
      </c>
      <c r="AP680" s="15" t="str">
        <f t="shared" si="2"/>
        <v>0x5F00FC00</v>
      </c>
      <c r="AQ680" s="16"/>
      <c r="AR680" s="17" t="str">
        <f t="shared" si="7"/>
        <v>ARM64Op_fcvtzs_vector_fixed_point_Scalar                        </v>
      </c>
      <c r="AS680" s="17" t="str">
        <f t="shared" si="8"/>
        <v>//		ARM64Op_fcvtzs_vector_fixed_point_Scalar,                       	/* 0x5F00FC00	FCVTZS    	immh != 0000 */</v>
      </c>
      <c r="AT680" s="17" t="str">
        <f t="shared" si="9"/>
        <v>//		0x5F00FC00,	/* FCVTZS    	ARM64Op_fcvtzs_vector_fixed_point_Scalar	immh != 0000 */</v>
      </c>
    </row>
    <row r="681" ht="12.75" customHeight="1">
      <c r="A681" s="8" t="s">
        <v>1124</v>
      </c>
      <c r="B681" s="23" t="s">
        <v>63</v>
      </c>
      <c r="C681" s="9"/>
      <c r="D681" s="10"/>
      <c r="E681" s="19" t="s">
        <v>1125</v>
      </c>
      <c r="F681" s="11" t="str">
        <f t="shared" si="6"/>
        <v>Scalar</v>
      </c>
      <c r="G681" s="12"/>
      <c r="H681" s="21" t="s">
        <v>919</v>
      </c>
      <c r="I681" s="21" t="s">
        <v>1102</v>
      </c>
      <c r="J681" s="33" t="s">
        <v>37</v>
      </c>
      <c r="K681" s="33" t="s">
        <v>0</v>
      </c>
      <c r="L681" s="22" t="s">
        <v>0</v>
      </c>
      <c r="M681" s="33" t="s">
        <v>0</v>
      </c>
      <c r="N681" s="33" t="s">
        <v>0</v>
      </c>
      <c r="O681" s="33" t="s">
        <v>0</v>
      </c>
      <c r="P681" s="33" t="s">
        <v>0</v>
      </c>
      <c r="Q681" s="33" t="s">
        <v>0</v>
      </c>
      <c r="R681" s="33" t="s">
        <v>37</v>
      </c>
      <c r="S681" s="22" t="s">
        <v>1098</v>
      </c>
      <c r="W681" s="22" t="s">
        <v>1099</v>
      </c>
      <c r="Z681" s="22" t="s">
        <v>37</v>
      </c>
      <c r="AA681" s="22" t="s">
        <v>37</v>
      </c>
      <c r="AB681" s="22" t="s">
        <v>37</v>
      </c>
      <c r="AC681" s="22" t="s">
        <v>37</v>
      </c>
      <c r="AD681" s="22" t="s">
        <v>37</v>
      </c>
      <c r="AE681" s="33" t="s">
        <v>0</v>
      </c>
      <c r="AF681" s="34" t="s">
        <v>98</v>
      </c>
      <c r="AK681" s="22" t="s">
        <v>437</v>
      </c>
      <c r="AP681" s="15" t="str">
        <f t="shared" si="2"/>
        <v>0x7F000400</v>
      </c>
      <c r="AQ681" s="16"/>
      <c r="AR681" s="17" t="str">
        <f t="shared" si="7"/>
        <v>ARM64Op_ushr_Scalar                                             </v>
      </c>
      <c r="AS681" s="17" t="str">
        <f t="shared" si="8"/>
        <v>//		ARM64Op_ushr_Scalar,                                            	/* 0x7F000400	USHR      	immh != 0000 */</v>
      </c>
      <c r="AT681" s="17" t="str">
        <f t="shared" si="9"/>
        <v>//		0x7F000400,	/* USHR      	ARM64Op_ushr_Scalar	immh != 0000 */</v>
      </c>
    </row>
    <row r="682" ht="12.75" customHeight="1">
      <c r="A682" s="8" t="s">
        <v>1126</v>
      </c>
      <c r="B682" s="23" t="s">
        <v>63</v>
      </c>
      <c r="C682" s="9"/>
      <c r="D682" s="10"/>
      <c r="E682" s="19" t="s">
        <v>1127</v>
      </c>
      <c r="F682" s="11" t="str">
        <f t="shared" si="6"/>
        <v>Scalar</v>
      </c>
      <c r="G682" s="12"/>
      <c r="H682" s="21" t="s">
        <v>919</v>
      </c>
      <c r="I682" s="21" t="s">
        <v>1102</v>
      </c>
      <c r="J682" s="33" t="s">
        <v>37</v>
      </c>
      <c r="K682" s="33" t="s">
        <v>0</v>
      </c>
      <c r="L682" s="22" t="s">
        <v>0</v>
      </c>
      <c r="M682" s="33" t="s">
        <v>0</v>
      </c>
      <c r="N682" s="33" t="s">
        <v>0</v>
      </c>
      <c r="O682" s="33" t="s">
        <v>0</v>
      </c>
      <c r="P682" s="33" t="s">
        <v>0</v>
      </c>
      <c r="Q682" s="33" t="s">
        <v>0</v>
      </c>
      <c r="R682" s="33" t="s">
        <v>37</v>
      </c>
      <c r="S682" s="22" t="s">
        <v>1098</v>
      </c>
      <c r="W682" s="22" t="s">
        <v>1099</v>
      </c>
      <c r="Z682" s="22" t="s">
        <v>37</v>
      </c>
      <c r="AA682" s="22" t="s">
        <v>37</v>
      </c>
      <c r="AB682" s="22" t="s">
        <v>37</v>
      </c>
      <c r="AC682" s="22" t="s">
        <v>0</v>
      </c>
      <c r="AD682" s="22" t="s">
        <v>37</v>
      </c>
      <c r="AE682" s="33" t="s">
        <v>0</v>
      </c>
      <c r="AF682" s="34" t="s">
        <v>98</v>
      </c>
      <c r="AK682" s="22" t="s">
        <v>437</v>
      </c>
      <c r="AP682" s="15" t="str">
        <f t="shared" si="2"/>
        <v>0x7F001400</v>
      </c>
      <c r="AQ682" s="16"/>
      <c r="AR682" s="17" t="str">
        <f t="shared" si="7"/>
        <v>ARM64Op_usra_Scalar                                             </v>
      </c>
      <c r="AS682" s="17" t="str">
        <f t="shared" si="8"/>
        <v>//		ARM64Op_usra_Scalar,                                            	/* 0x7F001400	USRA      	immh != 0000 */</v>
      </c>
      <c r="AT682" s="17" t="str">
        <f t="shared" si="9"/>
        <v>//		0x7F001400,	/* USRA      	ARM64Op_usra_Scalar	immh != 0000 */</v>
      </c>
    </row>
    <row r="683" ht="12.75" customHeight="1">
      <c r="A683" s="3" t="s">
        <v>1128</v>
      </c>
      <c r="B683" s="23" t="s">
        <v>63</v>
      </c>
      <c r="C683" s="9"/>
      <c r="D683" s="10"/>
      <c r="E683" s="19" t="s">
        <v>1129</v>
      </c>
      <c r="F683" s="11" t="str">
        <f t="shared" si="6"/>
        <v>Scalar</v>
      </c>
      <c r="G683" s="12"/>
      <c r="H683" s="21" t="s">
        <v>919</v>
      </c>
      <c r="I683" s="21" t="s">
        <v>1102</v>
      </c>
      <c r="J683" s="33" t="s">
        <v>37</v>
      </c>
      <c r="K683" s="33" t="s">
        <v>0</v>
      </c>
      <c r="L683" s="22" t="s">
        <v>0</v>
      </c>
      <c r="M683" s="33" t="s">
        <v>0</v>
      </c>
      <c r="N683" s="33" t="s">
        <v>0</v>
      </c>
      <c r="O683" s="33" t="s">
        <v>0</v>
      </c>
      <c r="P683" s="33" t="s">
        <v>0</v>
      </c>
      <c r="Q683" s="33" t="s">
        <v>0</v>
      </c>
      <c r="R683" s="33" t="s">
        <v>37</v>
      </c>
      <c r="S683" s="22" t="s">
        <v>1098</v>
      </c>
      <c r="W683" s="22" t="s">
        <v>1099</v>
      </c>
      <c r="Z683" s="22" t="s">
        <v>37</v>
      </c>
      <c r="AA683" s="22" t="s">
        <v>37</v>
      </c>
      <c r="AB683" s="22" t="s">
        <v>0</v>
      </c>
      <c r="AC683" s="22" t="s">
        <v>37</v>
      </c>
      <c r="AD683" s="22" t="s">
        <v>37</v>
      </c>
      <c r="AE683" s="33" t="s">
        <v>0</v>
      </c>
      <c r="AF683" s="34" t="s">
        <v>98</v>
      </c>
      <c r="AK683" s="22" t="s">
        <v>437</v>
      </c>
      <c r="AP683" s="15" t="str">
        <f t="shared" si="2"/>
        <v>0x7F002400</v>
      </c>
      <c r="AQ683" s="16"/>
      <c r="AR683" s="17" t="str">
        <f t="shared" si="7"/>
        <v>ARM64Op_urshr_Scalar                                            </v>
      </c>
      <c r="AS683" s="17" t="str">
        <f t="shared" si="8"/>
        <v>//		ARM64Op_urshr_Scalar,                                           	/* 0x7F002400	URSHR     	immh != 0000 */</v>
      </c>
      <c r="AT683" s="17" t="str">
        <f t="shared" si="9"/>
        <v>//		0x7F002400,	/* URSHR     	ARM64Op_urshr_Scalar	immh != 0000 */</v>
      </c>
    </row>
    <row r="684" ht="12.75" customHeight="1">
      <c r="A684" s="8" t="s">
        <v>1130</v>
      </c>
      <c r="B684" s="23" t="s">
        <v>63</v>
      </c>
      <c r="C684" s="9"/>
      <c r="D684" s="10"/>
      <c r="E684" s="19" t="s">
        <v>1131</v>
      </c>
      <c r="F684" s="11" t="str">
        <f t="shared" si="6"/>
        <v>Scalar</v>
      </c>
      <c r="G684" s="12"/>
      <c r="H684" s="21" t="s">
        <v>919</v>
      </c>
      <c r="I684" s="21" t="s">
        <v>1102</v>
      </c>
      <c r="J684" s="33" t="s">
        <v>37</v>
      </c>
      <c r="K684" s="33" t="s">
        <v>0</v>
      </c>
      <c r="L684" s="22" t="s">
        <v>0</v>
      </c>
      <c r="M684" s="33" t="s">
        <v>0</v>
      </c>
      <c r="N684" s="33" t="s">
        <v>0</v>
      </c>
      <c r="O684" s="33" t="s">
        <v>0</v>
      </c>
      <c r="P684" s="33" t="s">
        <v>0</v>
      </c>
      <c r="Q684" s="33" t="s">
        <v>0</v>
      </c>
      <c r="R684" s="33" t="s">
        <v>37</v>
      </c>
      <c r="S684" s="22" t="s">
        <v>1098</v>
      </c>
      <c r="W684" s="22" t="s">
        <v>1099</v>
      </c>
      <c r="Z684" s="22" t="s">
        <v>37</v>
      </c>
      <c r="AA684" s="22" t="s">
        <v>37</v>
      </c>
      <c r="AB684" s="22" t="s">
        <v>0</v>
      </c>
      <c r="AC684" s="22" t="s">
        <v>0</v>
      </c>
      <c r="AD684" s="22" t="s">
        <v>37</v>
      </c>
      <c r="AE684" s="33" t="s">
        <v>0</v>
      </c>
      <c r="AF684" s="34" t="s">
        <v>98</v>
      </c>
      <c r="AK684" s="22" t="s">
        <v>437</v>
      </c>
      <c r="AP684" s="15" t="str">
        <f t="shared" si="2"/>
        <v>0x7F003400</v>
      </c>
      <c r="AQ684" s="16"/>
      <c r="AR684" s="17" t="str">
        <f t="shared" si="7"/>
        <v>ARM64Op_ursra_Scalar                                            </v>
      </c>
      <c r="AS684" s="17" t="str">
        <f t="shared" si="8"/>
        <v>//		ARM64Op_ursra_Scalar,                                           	/* 0x7F003400	URSRA     	immh != 0000 */</v>
      </c>
      <c r="AT684" s="17" t="str">
        <f t="shared" si="9"/>
        <v>//		0x7F003400,	/* URSRA     	ARM64Op_ursra_Scalar	immh != 0000 */</v>
      </c>
    </row>
    <row r="685" ht="12.75" customHeight="1">
      <c r="A685" s="8" t="s">
        <v>1132</v>
      </c>
      <c r="B685" s="23" t="s">
        <v>63</v>
      </c>
      <c r="C685" s="9"/>
      <c r="D685" s="10"/>
      <c r="E685" s="19" t="s">
        <v>1133</v>
      </c>
      <c r="F685" s="11" t="str">
        <f t="shared" si="6"/>
        <v>Scalar</v>
      </c>
      <c r="G685" s="12"/>
      <c r="H685" s="21" t="s">
        <v>919</v>
      </c>
      <c r="I685" s="21" t="s">
        <v>1102</v>
      </c>
      <c r="J685" s="33" t="s">
        <v>37</v>
      </c>
      <c r="K685" s="33" t="s">
        <v>0</v>
      </c>
      <c r="L685" s="22" t="s">
        <v>0</v>
      </c>
      <c r="M685" s="33" t="s">
        <v>0</v>
      </c>
      <c r="N685" s="33" t="s">
        <v>0</v>
      </c>
      <c r="O685" s="33" t="s">
        <v>0</v>
      </c>
      <c r="P685" s="33" t="s">
        <v>0</v>
      </c>
      <c r="Q685" s="33" t="s">
        <v>0</v>
      </c>
      <c r="R685" s="33" t="s">
        <v>37</v>
      </c>
      <c r="S685" s="22" t="s">
        <v>1098</v>
      </c>
      <c r="W685" s="22" t="s">
        <v>1099</v>
      </c>
      <c r="Z685" s="22" t="s">
        <v>37</v>
      </c>
      <c r="AA685" s="22" t="s">
        <v>0</v>
      </c>
      <c r="AB685" s="22" t="s">
        <v>37</v>
      </c>
      <c r="AC685" s="22" t="s">
        <v>37</v>
      </c>
      <c r="AD685" s="22" t="s">
        <v>37</v>
      </c>
      <c r="AE685" s="33" t="s">
        <v>0</v>
      </c>
      <c r="AF685" s="34" t="s">
        <v>98</v>
      </c>
      <c r="AK685" s="22" t="s">
        <v>437</v>
      </c>
      <c r="AP685" s="15" t="str">
        <f t="shared" si="2"/>
        <v>0x7F004400</v>
      </c>
      <c r="AQ685" s="16"/>
      <c r="AR685" s="17" t="str">
        <f t="shared" si="7"/>
        <v>ARM64Op_sri_Scalar                                              </v>
      </c>
      <c r="AS685" s="17" t="str">
        <f t="shared" si="8"/>
        <v>//		ARM64Op_sri_Scalar,                                             	/* 0x7F004400	SRI       	immh != 0000 */</v>
      </c>
      <c r="AT685" s="17" t="str">
        <f t="shared" si="9"/>
        <v>//		0x7F004400,	/* SRI       	ARM64Op_sri_Scalar	immh != 0000 */</v>
      </c>
    </row>
    <row r="686" ht="12.75" customHeight="1">
      <c r="A686" s="3" t="s">
        <v>1134</v>
      </c>
      <c r="B686" s="23" t="s">
        <v>63</v>
      </c>
      <c r="C686" s="9"/>
      <c r="D686" s="10"/>
      <c r="E686" s="19" t="s">
        <v>1135</v>
      </c>
      <c r="F686" s="11" t="str">
        <f t="shared" si="6"/>
        <v>Scalar</v>
      </c>
      <c r="G686" s="12"/>
      <c r="H686" s="21" t="s">
        <v>919</v>
      </c>
      <c r="I686" s="21" t="s">
        <v>1102</v>
      </c>
      <c r="J686" s="33" t="s">
        <v>37</v>
      </c>
      <c r="K686" s="33" t="s">
        <v>0</v>
      </c>
      <c r="L686" s="22" t="s">
        <v>0</v>
      </c>
      <c r="M686" s="33" t="s">
        <v>0</v>
      </c>
      <c r="N686" s="33" t="s">
        <v>0</v>
      </c>
      <c r="O686" s="33" t="s">
        <v>0</v>
      </c>
      <c r="P686" s="33" t="s">
        <v>0</v>
      </c>
      <c r="Q686" s="33" t="s">
        <v>0</v>
      </c>
      <c r="R686" s="33" t="s">
        <v>37</v>
      </c>
      <c r="S686" s="22" t="s">
        <v>1098</v>
      </c>
      <c r="W686" s="22" t="s">
        <v>1099</v>
      </c>
      <c r="Z686" s="22" t="s">
        <v>37</v>
      </c>
      <c r="AA686" s="22" t="s">
        <v>0</v>
      </c>
      <c r="AB686" s="22" t="s">
        <v>37</v>
      </c>
      <c r="AC686" s="22" t="s">
        <v>0</v>
      </c>
      <c r="AD686" s="22" t="s">
        <v>37</v>
      </c>
      <c r="AE686" s="33" t="s">
        <v>0</v>
      </c>
      <c r="AF686" s="34" t="s">
        <v>98</v>
      </c>
      <c r="AK686" s="22" t="s">
        <v>437</v>
      </c>
      <c r="AP686" s="15" t="str">
        <f t="shared" si="2"/>
        <v>0x7F005400</v>
      </c>
      <c r="AQ686" s="16"/>
      <c r="AR686" s="17" t="str">
        <f t="shared" si="7"/>
        <v>ARM64Op_sli_Scalar                                              </v>
      </c>
      <c r="AS686" s="17" t="str">
        <f t="shared" si="8"/>
        <v>//		ARM64Op_sli_Scalar,                                             	/* 0x7F005400	SLI       	immh != 0000 */</v>
      </c>
      <c r="AT686" s="17" t="str">
        <f t="shared" si="9"/>
        <v>//		0x7F005400,	/* SLI       	ARM64Op_sli_Scalar	immh != 0000 */</v>
      </c>
    </row>
    <row r="687" ht="12.75" customHeight="1">
      <c r="A687" s="3" t="s">
        <v>1136</v>
      </c>
      <c r="B687" s="23" t="s">
        <v>63</v>
      </c>
      <c r="C687" s="9"/>
      <c r="D687" s="10"/>
      <c r="E687" s="19" t="s">
        <v>1137</v>
      </c>
      <c r="F687" s="11" t="str">
        <f t="shared" si="6"/>
        <v>Scalar</v>
      </c>
      <c r="G687" s="12"/>
      <c r="H687" s="21" t="s">
        <v>919</v>
      </c>
      <c r="I687" s="21" t="s">
        <v>1102</v>
      </c>
      <c r="J687" s="33" t="s">
        <v>37</v>
      </c>
      <c r="K687" s="33" t="s">
        <v>0</v>
      </c>
      <c r="L687" s="22" t="s">
        <v>0</v>
      </c>
      <c r="M687" s="33" t="s">
        <v>0</v>
      </c>
      <c r="N687" s="33" t="s">
        <v>0</v>
      </c>
      <c r="O687" s="33" t="s">
        <v>0</v>
      </c>
      <c r="P687" s="33" t="s">
        <v>0</v>
      </c>
      <c r="Q687" s="33" t="s">
        <v>0</v>
      </c>
      <c r="R687" s="33" t="s">
        <v>37</v>
      </c>
      <c r="S687" s="22" t="s">
        <v>1098</v>
      </c>
      <c r="W687" s="22" t="s">
        <v>1099</v>
      </c>
      <c r="Z687" s="22" t="s">
        <v>37</v>
      </c>
      <c r="AA687" s="22" t="s">
        <v>0</v>
      </c>
      <c r="AB687" s="22" t="s">
        <v>0</v>
      </c>
      <c r="AC687" s="22" t="s">
        <v>37</v>
      </c>
      <c r="AD687" s="22" t="s">
        <v>37</v>
      </c>
      <c r="AE687" s="33" t="s">
        <v>0</v>
      </c>
      <c r="AF687" s="34" t="s">
        <v>98</v>
      </c>
      <c r="AK687" s="22" t="s">
        <v>437</v>
      </c>
      <c r="AP687" s="15" t="str">
        <f t="shared" si="2"/>
        <v>0x7F006400</v>
      </c>
      <c r="AQ687" s="16"/>
      <c r="AR687" s="17" t="str">
        <f t="shared" si="7"/>
        <v>ARM64Op_sqshlu_Scalar                                           </v>
      </c>
      <c r="AS687" s="17" t="str">
        <f t="shared" si="8"/>
        <v>//		ARM64Op_sqshlu_Scalar,                                          	/* 0x7F006400	SQSHLU    	immh != 0000 */</v>
      </c>
      <c r="AT687" s="17" t="str">
        <f t="shared" si="9"/>
        <v>//		0x7F006400,	/* SQSHLU    	ARM64Op_sqshlu_Scalar	immh != 0000 */</v>
      </c>
    </row>
    <row r="688" ht="12.75" customHeight="1">
      <c r="A688" s="8" t="s">
        <v>1138</v>
      </c>
      <c r="B688" s="23" t="s">
        <v>63</v>
      </c>
      <c r="C688" s="9"/>
      <c r="D688" s="10"/>
      <c r="E688" s="19" t="s">
        <v>959</v>
      </c>
      <c r="F688" s="11" t="str">
        <f t="shared" si="6"/>
        <v>immediate_Scalar</v>
      </c>
      <c r="G688" s="11" t="s">
        <v>1112</v>
      </c>
      <c r="H688" s="21" t="s">
        <v>919</v>
      </c>
      <c r="I688" s="21" t="s">
        <v>1102</v>
      </c>
      <c r="J688" s="33" t="s">
        <v>37</v>
      </c>
      <c r="K688" s="33" t="s">
        <v>0</v>
      </c>
      <c r="L688" s="22" t="s">
        <v>0</v>
      </c>
      <c r="M688" s="33" t="s">
        <v>0</v>
      </c>
      <c r="N688" s="33" t="s">
        <v>0</v>
      </c>
      <c r="O688" s="33" t="s">
        <v>0</v>
      </c>
      <c r="P688" s="33" t="s">
        <v>0</v>
      </c>
      <c r="Q688" s="33" t="s">
        <v>0</v>
      </c>
      <c r="R688" s="33" t="s">
        <v>37</v>
      </c>
      <c r="S688" s="22" t="s">
        <v>1098</v>
      </c>
      <c r="W688" s="22" t="s">
        <v>1099</v>
      </c>
      <c r="Z688" s="22" t="s">
        <v>37</v>
      </c>
      <c r="AA688" s="22" t="s">
        <v>0</v>
      </c>
      <c r="AB688" s="22" t="s">
        <v>0</v>
      </c>
      <c r="AC688" s="22" t="s">
        <v>0</v>
      </c>
      <c r="AD688" s="22" t="s">
        <v>37</v>
      </c>
      <c r="AE688" s="33" t="s">
        <v>0</v>
      </c>
      <c r="AF688" s="34" t="s">
        <v>98</v>
      </c>
      <c r="AK688" s="22" t="s">
        <v>437</v>
      </c>
      <c r="AP688" s="15" t="str">
        <f t="shared" si="2"/>
        <v>0x7F007400</v>
      </c>
      <c r="AQ688" s="16"/>
      <c r="AR688" s="17" t="str">
        <f t="shared" si="7"/>
        <v>ARM64Op_uqshl_immediate_Scalar                                  </v>
      </c>
      <c r="AS688" s="17" t="str">
        <f t="shared" si="8"/>
        <v>//		ARM64Op_uqshl_immediate_Scalar,                                 	/* 0x7F007400	UQSHL     	immh != 0000 */</v>
      </c>
      <c r="AT688" s="17" t="str">
        <f t="shared" si="9"/>
        <v>//		0x7F007400,	/* UQSHL     	ARM64Op_uqshl_immediate_Scalar	immh != 0000 */</v>
      </c>
    </row>
    <row r="689" ht="12.75" customHeight="1">
      <c r="A689" s="8" t="s">
        <v>1139</v>
      </c>
      <c r="B689" s="23" t="s">
        <v>63</v>
      </c>
      <c r="C689" s="9"/>
      <c r="D689" s="10"/>
      <c r="E689" s="19" t="s">
        <v>1140</v>
      </c>
      <c r="F689" s="11" t="str">
        <f t="shared" si="6"/>
        <v>Scalar</v>
      </c>
      <c r="G689" s="12"/>
      <c r="H689" s="21" t="s">
        <v>919</v>
      </c>
      <c r="I689" s="21" t="s">
        <v>1102</v>
      </c>
      <c r="J689" s="33" t="s">
        <v>37</v>
      </c>
      <c r="K689" s="33" t="s">
        <v>0</v>
      </c>
      <c r="L689" s="22" t="s">
        <v>0</v>
      </c>
      <c r="M689" s="33" t="s">
        <v>0</v>
      </c>
      <c r="N689" s="33" t="s">
        <v>0</v>
      </c>
      <c r="O689" s="33" t="s">
        <v>0</v>
      </c>
      <c r="P689" s="33" t="s">
        <v>0</v>
      </c>
      <c r="Q689" s="33" t="s">
        <v>0</v>
      </c>
      <c r="R689" s="33" t="s">
        <v>37</v>
      </c>
      <c r="S689" s="22" t="s">
        <v>1098</v>
      </c>
      <c r="W689" s="22" t="s">
        <v>1099</v>
      </c>
      <c r="Z689" s="22" t="s">
        <v>0</v>
      </c>
      <c r="AA689" s="22" t="s">
        <v>37</v>
      </c>
      <c r="AB689" s="22" t="s">
        <v>37</v>
      </c>
      <c r="AC689" s="22" t="s">
        <v>37</v>
      </c>
      <c r="AD689" s="22" t="s">
        <v>37</v>
      </c>
      <c r="AE689" s="33" t="s">
        <v>0</v>
      </c>
      <c r="AF689" s="34" t="s">
        <v>98</v>
      </c>
      <c r="AK689" s="22" t="s">
        <v>437</v>
      </c>
      <c r="AP689" s="15" t="str">
        <f t="shared" si="2"/>
        <v>0x7F008400</v>
      </c>
      <c r="AQ689" s="16"/>
      <c r="AR689" s="17" t="str">
        <f t="shared" si="7"/>
        <v>ARM64Op_sqshrun_Scalar                                          </v>
      </c>
      <c r="AS689" s="17" t="str">
        <f t="shared" si="8"/>
        <v>//		ARM64Op_sqshrun_Scalar,                                         	/* 0x7F008400	SQSHRUN   	immh != 0000 */</v>
      </c>
      <c r="AT689" s="17" t="str">
        <f t="shared" si="9"/>
        <v>//		0x7F008400,	/* SQSHRUN   	ARM64Op_sqshrun_Scalar	immh != 0000 */</v>
      </c>
    </row>
    <row r="690" ht="12.75" customHeight="1">
      <c r="A690" s="3" t="s">
        <v>1141</v>
      </c>
      <c r="B690" s="23" t="s">
        <v>63</v>
      </c>
      <c r="C690" s="9"/>
      <c r="D690" s="10"/>
      <c r="E690" s="19" t="s">
        <v>1142</v>
      </c>
      <c r="F690" s="11" t="str">
        <f t="shared" si="6"/>
        <v>Scalar</v>
      </c>
      <c r="G690" s="12"/>
      <c r="H690" s="21" t="s">
        <v>919</v>
      </c>
      <c r="I690" s="21" t="s">
        <v>1102</v>
      </c>
      <c r="J690" s="33" t="s">
        <v>37</v>
      </c>
      <c r="K690" s="33" t="s">
        <v>0</v>
      </c>
      <c r="L690" s="22" t="s">
        <v>0</v>
      </c>
      <c r="M690" s="33" t="s">
        <v>0</v>
      </c>
      <c r="N690" s="33" t="s">
        <v>0</v>
      </c>
      <c r="O690" s="33" t="s">
        <v>0</v>
      </c>
      <c r="P690" s="33" t="s">
        <v>0</v>
      </c>
      <c r="Q690" s="33" t="s">
        <v>0</v>
      </c>
      <c r="R690" s="33" t="s">
        <v>37</v>
      </c>
      <c r="S690" s="22" t="s">
        <v>1098</v>
      </c>
      <c r="W690" s="22" t="s">
        <v>1099</v>
      </c>
      <c r="Z690" s="22" t="s">
        <v>0</v>
      </c>
      <c r="AA690" s="22" t="s">
        <v>37</v>
      </c>
      <c r="AB690" s="22" t="s">
        <v>37</v>
      </c>
      <c r="AC690" s="22" t="s">
        <v>37</v>
      </c>
      <c r="AD690" s="22" t="s">
        <v>37</v>
      </c>
      <c r="AE690" s="33" t="s">
        <v>0</v>
      </c>
      <c r="AF690" s="34" t="s">
        <v>98</v>
      </c>
      <c r="AK690" s="22" t="s">
        <v>437</v>
      </c>
      <c r="AP690" s="15" t="str">
        <f t="shared" si="2"/>
        <v>0x7F008400</v>
      </c>
      <c r="AQ690" s="16"/>
      <c r="AR690" s="17" t="str">
        <f t="shared" si="7"/>
        <v>ARM64Op_sqshrun2_Scalar                                         </v>
      </c>
      <c r="AS690" s="17" t="str">
        <f t="shared" si="8"/>
        <v>//		ARM64Op_sqshrun2_Scalar,                                        	/* 0x7F008400	SQSHRUN2  	immh != 0000 */</v>
      </c>
      <c r="AT690" s="17" t="str">
        <f t="shared" si="9"/>
        <v>//		0x7F008400,	/* SQSHRUN2  	ARM64Op_sqshrun2_Scalar	immh != 0000 */</v>
      </c>
    </row>
    <row r="691" ht="12.75" customHeight="1">
      <c r="A691" s="8" t="s">
        <v>1143</v>
      </c>
      <c r="B691" s="23" t="s">
        <v>63</v>
      </c>
      <c r="C691" s="9"/>
      <c r="D691" s="10"/>
      <c r="E691" s="19" t="s">
        <v>1144</v>
      </c>
      <c r="F691" s="11" t="str">
        <f t="shared" si="6"/>
        <v>Scalar</v>
      </c>
      <c r="G691" s="12"/>
      <c r="H691" s="21" t="s">
        <v>919</v>
      </c>
      <c r="I691" s="21" t="s">
        <v>1102</v>
      </c>
      <c r="J691" s="33" t="s">
        <v>37</v>
      </c>
      <c r="K691" s="33" t="s">
        <v>0</v>
      </c>
      <c r="L691" s="22" t="s">
        <v>0</v>
      </c>
      <c r="M691" s="33" t="s">
        <v>0</v>
      </c>
      <c r="N691" s="33" t="s">
        <v>0</v>
      </c>
      <c r="O691" s="33" t="s">
        <v>0</v>
      </c>
      <c r="P691" s="33" t="s">
        <v>0</v>
      </c>
      <c r="Q691" s="33" t="s">
        <v>0</v>
      </c>
      <c r="R691" s="33" t="s">
        <v>37</v>
      </c>
      <c r="S691" s="22" t="s">
        <v>1098</v>
      </c>
      <c r="W691" s="22" t="s">
        <v>1099</v>
      </c>
      <c r="Z691" s="22" t="s">
        <v>0</v>
      </c>
      <c r="AA691" s="22" t="s">
        <v>37</v>
      </c>
      <c r="AB691" s="22" t="s">
        <v>37</v>
      </c>
      <c r="AC691" s="22" t="s">
        <v>37</v>
      </c>
      <c r="AD691" s="22" t="s">
        <v>0</v>
      </c>
      <c r="AE691" s="33" t="s">
        <v>0</v>
      </c>
      <c r="AF691" s="34" t="s">
        <v>98</v>
      </c>
      <c r="AK691" s="22" t="s">
        <v>437</v>
      </c>
      <c r="AP691" s="15" t="str">
        <f t="shared" si="2"/>
        <v>0x7F008C00</v>
      </c>
      <c r="AQ691" s="16"/>
      <c r="AR691" s="17" t="str">
        <f t="shared" si="7"/>
        <v>ARM64Op_sqrshrun_Scalar                                         </v>
      </c>
      <c r="AS691" s="17" t="str">
        <f t="shared" si="8"/>
        <v>//		ARM64Op_sqrshrun_Scalar,                                        	/* 0x7F008C00	SQRSHRUN  	immh != 0000 */</v>
      </c>
      <c r="AT691" s="17" t="str">
        <f t="shared" si="9"/>
        <v>//		0x7F008C00,	/* SQRSHRUN  	ARM64Op_sqrshrun_Scalar	immh != 0000 */</v>
      </c>
    </row>
    <row r="692" ht="12.75" customHeight="1">
      <c r="A692" s="8" t="s">
        <v>1145</v>
      </c>
      <c r="B692" s="23" t="s">
        <v>63</v>
      </c>
      <c r="C692" s="9"/>
      <c r="D692" s="10"/>
      <c r="E692" s="19" t="s">
        <v>1146</v>
      </c>
      <c r="F692" s="11" t="str">
        <f t="shared" si="6"/>
        <v>Scalar</v>
      </c>
      <c r="G692" s="12"/>
      <c r="H692" s="21" t="s">
        <v>919</v>
      </c>
      <c r="I692" s="21" t="s">
        <v>1102</v>
      </c>
      <c r="J692" s="33" t="s">
        <v>37</v>
      </c>
      <c r="K692" s="33" t="s">
        <v>0</v>
      </c>
      <c r="L692" s="22" t="s">
        <v>0</v>
      </c>
      <c r="M692" s="33" t="s">
        <v>0</v>
      </c>
      <c r="N692" s="33" t="s">
        <v>0</v>
      </c>
      <c r="O692" s="33" t="s">
        <v>0</v>
      </c>
      <c r="P692" s="33" t="s">
        <v>0</v>
      </c>
      <c r="Q692" s="33" t="s">
        <v>0</v>
      </c>
      <c r="R692" s="33" t="s">
        <v>37</v>
      </c>
      <c r="S692" s="22" t="s">
        <v>1098</v>
      </c>
      <c r="W692" s="22" t="s">
        <v>1099</v>
      </c>
      <c r="Z692" s="22" t="s">
        <v>0</v>
      </c>
      <c r="AA692" s="22" t="s">
        <v>37</v>
      </c>
      <c r="AB692" s="22" t="s">
        <v>37</v>
      </c>
      <c r="AC692" s="22" t="s">
        <v>37</v>
      </c>
      <c r="AD692" s="22" t="s">
        <v>0</v>
      </c>
      <c r="AE692" s="33" t="s">
        <v>0</v>
      </c>
      <c r="AF692" s="34" t="s">
        <v>98</v>
      </c>
      <c r="AK692" s="22" t="s">
        <v>437</v>
      </c>
      <c r="AP692" s="15" t="str">
        <f t="shared" si="2"/>
        <v>0x7F008C00</v>
      </c>
      <c r="AQ692" s="16"/>
      <c r="AR692" s="17" t="str">
        <f t="shared" si="7"/>
        <v>ARM64Op_sqrshrun2_Scalar                                        </v>
      </c>
      <c r="AS692" s="17" t="str">
        <f t="shared" si="8"/>
        <v>//		ARM64Op_sqrshrun2_Scalar,                                       	/* 0x7F008C00	SQRSHRUN2 	immh != 0000 */</v>
      </c>
      <c r="AT692" s="17" t="str">
        <f t="shared" si="9"/>
        <v>//		0x7F008C00,	/* SQRSHRUN2 	ARM64Op_sqrshrun2_Scalar	immh != 0000 */</v>
      </c>
    </row>
    <row r="693" ht="12.75" customHeight="1">
      <c r="A693" s="3" t="s">
        <v>1147</v>
      </c>
      <c r="B693" s="23" t="s">
        <v>63</v>
      </c>
      <c r="C693" s="9"/>
      <c r="D693" s="10"/>
      <c r="E693" s="19" t="s">
        <v>1148</v>
      </c>
      <c r="F693" s="11" t="str">
        <f t="shared" si="6"/>
        <v>Scalar</v>
      </c>
      <c r="G693" s="12"/>
      <c r="H693" s="21" t="s">
        <v>919</v>
      </c>
      <c r="I693" s="21" t="s">
        <v>1102</v>
      </c>
      <c r="J693" s="33" t="s">
        <v>37</v>
      </c>
      <c r="K693" s="33" t="s">
        <v>0</v>
      </c>
      <c r="L693" s="22" t="s">
        <v>0</v>
      </c>
      <c r="M693" s="33" t="s">
        <v>0</v>
      </c>
      <c r="N693" s="33" t="s">
        <v>0</v>
      </c>
      <c r="O693" s="33" t="s">
        <v>0</v>
      </c>
      <c r="P693" s="33" t="s">
        <v>0</v>
      </c>
      <c r="Q693" s="33" t="s">
        <v>0</v>
      </c>
      <c r="R693" s="33" t="s">
        <v>37</v>
      </c>
      <c r="S693" s="22" t="s">
        <v>1098</v>
      </c>
      <c r="W693" s="22" t="s">
        <v>1099</v>
      </c>
      <c r="Z693" s="22" t="s">
        <v>0</v>
      </c>
      <c r="AA693" s="22" t="s">
        <v>37</v>
      </c>
      <c r="AB693" s="22" t="s">
        <v>37</v>
      </c>
      <c r="AC693" s="22" t="s">
        <v>0</v>
      </c>
      <c r="AD693" s="22" t="s">
        <v>37</v>
      </c>
      <c r="AE693" s="33" t="s">
        <v>0</v>
      </c>
      <c r="AF693" s="34" t="s">
        <v>98</v>
      </c>
      <c r="AK693" s="22" t="s">
        <v>437</v>
      </c>
      <c r="AP693" s="15" t="str">
        <f t="shared" si="2"/>
        <v>0x7F009400</v>
      </c>
      <c r="AQ693" s="16"/>
      <c r="AR693" s="17" t="str">
        <f t="shared" si="7"/>
        <v>ARM64Op_uqshrn_Scalar                                           </v>
      </c>
      <c r="AS693" s="17" t="str">
        <f t="shared" si="8"/>
        <v>//		ARM64Op_uqshrn_Scalar,                                          	/* 0x7F009400	UQSHRN    	immh != 0000 */</v>
      </c>
      <c r="AT693" s="17" t="str">
        <f t="shared" si="9"/>
        <v>//		0x7F009400,	/* UQSHRN    	ARM64Op_uqshrn_Scalar	immh != 0000 */</v>
      </c>
    </row>
    <row r="694" ht="12.75" customHeight="1">
      <c r="A694" s="3" t="s">
        <v>1149</v>
      </c>
      <c r="B694" s="23" t="s">
        <v>63</v>
      </c>
      <c r="C694" s="9"/>
      <c r="D694" s="10"/>
      <c r="E694" s="19" t="s">
        <v>1150</v>
      </c>
      <c r="F694" s="11" t="str">
        <f t="shared" si="6"/>
        <v>Scalar</v>
      </c>
      <c r="G694" s="12"/>
      <c r="H694" s="21" t="s">
        <v>919</v>
      </c>
      <c r="I694" s="21" t="s">
        <v>1102</v>
      </c>
      <c r="J694" s="33" t="s">
        <v>37</v>
      </c>
      <c r="K694" s="33" t="s">
        <v>0</v>
      </c>
      <c r="L694" s="22" t="s">
        <v>0</v>
      </c>
      <c r="M694" s="33" t="s">
        <v>0</v>
      </c>
      <c r="N694" s="33" t="s">
        <v>0</v>
      </c>
      <c r="O694" s="33" t="s">
        <v>0</v>
      </c>
      <c r="P694" s="33" t="s">
        <v>0</v>
      </c>
      <c r="Q694" s="33" t="s">
        <v>0</v>
      </c>
      <c r="R694" s="33" t="s">
        <v>37</v>
      </c>
      <c r="S694" s="22" t="s">
        <v>1098</v>
      </c>
      <c r="W694" s="22" t="s">
        <v>1099</v>
      </c>
      <c r="Z694" s="22" t="s">
        <v>0</v>
      </c>
      <c r="AA694" s="22" t="s">
        <v>37</v>
      </c>
      <c r="AB694" s="22" t="s">
        <v>37</v>
      </c>
      <c r="AC694" s="22" t="s">
        <v>0</v>
      </c>
      <c r="AD694" s="22" t="s">
        <v>0</v>
      </c>
      <c r="AE694" s="33" t="s">
        <v>0</v>
      </c>
      <c r="AF694" s="34" t="s">
        <v>98</v>
      </c>
      <c r="AK694" s="22" t="s">
        <v>437</v>
      </c>
      <c r="AP694" s="15" t="str">
        <f t="shared" si="2"/>
        <v>0x7F009C00</v>
      </c>
      <c r="AQ694" s="16"/>
      <c r="AR694" s="17" t="str">
        <f t="shared" si="7"/>
        <v>ARM64Op_uqrshrn_Scalar                                          </v>
      </c>
      <c r="AS694" s="17" t="str">
        <f t="shared" si="8"/>
        <v>//		ARM64Op_uqrshrn_Scalar,                                         	/* 0x7F009C00	UQRSHRN   	immh != 0000 */</v>
      </c>
      <c r="AT694" s="17" t="str">
        <f t="shared" si="9"/>
        <v>//		0x7F009C00,	/* UQRSHRN   	ARM64Op_uqrshrn_Scalar	immh != 0000 */</v>
      </c>
    </row>
    <row r="695" ht="12.75" customHeight="1">
      <c r="A695" s="8" t="s">
        <v>1151</v>
      </c>
      <c r="B695" s="23" t="s">
        <v>63</v>
      </c>
      <c r="C695" s="9"/>
      <c r="D695" s="10"/>
      <c r="E695" s="19" t="s">
        <v>1152</v>
      </c>
      <c r="F695" s="11" t="str">
        <f t="shared" si="6"/>
        <v>Scalar</v>
      </c>
      <c r="G695" s="12"/>
      <c r="H695" s="21" t="s">
        <v>919</v>
      </c>
      <c r="I695" s="21" t="s">
        <v>1102</v>
      </c>
      <c r="J695" s="33" t="s">
        <v>37</v>
      </c>
      <c r="K695" s="33" t="s">
        <v>0</v>
      </c>
      <c r="L695" s="22" t="s">
        <v>0</v>
      </c>
      <c r="M695" s="33" t="s">
        <v>0</v>
      </c>
      <c r="N695" s="33" t="s">
        <v>0</v>
      </c>
      <c r="O695" s="33" t="s">
        <v>0</v>
      </c>
      <c r="P695" s="33" t="s">
        <v>0</v>
      </c>
      <c r="Q695" s="33" t="s">
        <v>0</v>
      </c>
      <c r="R695" s="33" t="s">
        <v>37</v>
      </c>
      <c r="S695" s="22" t="s">
        <v>1098</v>
      </c>
      <c r="W695" s="22" t="s">
        <v>1099</v>
      </c>
      <c r="Z695" s="22" t="s">
        <v>0</v>
      </c>
      <c r="AA695" s="22" t="s">
        <v>37</v>
      </c>
      <c r="AB695" s="22" t="s">
        <v>37</v>
      </c>
      <c r="AC695" s="22" t="s">
        <v>0</v>
      </c>
      <c r="AD695" s="22" t="s">
        <v>0</v>
      </c>
      <c r="AE695" s="33" t="s">
        <v>0</v>
      </c>
      <c r="AF695" s="34" t="s">
        <v>98</v>
      </c>
      <c r="AK695" s="22" t="s">
        <v>437</v>
      </c>
      <c r="AP695" s="15" t="str">
        <f t="shared" si="2"/>
        <v>0x7F009C00</v>
      </c>
      <c r="AQ695" s="16"/>
      <c r="AR695" s="17" t="str">
        <f t="shared" si="7"/>
        <v>ARM64Op_uqrshrn2_Scalar                                         </v>
      </c>
      <c r="AS695" s="17" t="str">
        <f t="shared" si="8"/>
        <v>//		ARM64Op_uqrshrn2_Scalar,                                        	/* 0x7F009C00	UQRSHRN2  	immh != 0000 */</v>
      </c>
      <c r="AT695" s="17" t="str">
        <f t="shared" si="9"/>
        <v>//		0x7F009C00,	/* UQRSHRN2  	ARM64Op_uqrshrn2_Scalar	immh != 0000 */</v>
      </c>
    </row>
    <row r="696" ht="12.75" customHeight="1">
      <c r="A696" s="8" t="s">
        <v>1153</v>
      </c>
      <c r="B696" s="23" t="s">
        <v>63</v>
      </c>
      <c r="C696" s="9"/>
      <c r="D696" s="10"/>
      <c r="E696" s="19" t="s">
        <v>692</v>
      </c>
      <c r="F696" s="11" t="str">
        <f t="shared" si="6"/>
        <v>vector_fixed_point_Scalar</v>
      </c>
      <c r="G696" s="11" t="s">
        <v>1122</v>
      </c>
      <c r="H696" s="21" t="s">
        <v>919</v>
      </c>
      <c r="I696" s="21" t="s">
        <v>1102</v>
      </c>
      <c r="J696" s="33" t="s">
        <v>37</v>
      </c>
      <c r="K696" s="33" t="s">
        <v>0</v>
      </c>
      <c r="L696" s="22" t="s">
        <v>0</v>
      </c>
      <c r="M696" s="33" t="s">
        <v>0</v>
      </c>
      <c r="N696" s="33" t="s">
        <v>0</v>
      </c>
      <c r="O696" s="33" t="s">
        <v>0</v>
      </c>
      <c r="P696" s="33" t="s">
        <v>0</v>
      </c>
      <c r="Q696" s="33" t="s">
        <v>0</v>
      </c>
      <c r="R696" s="33" t="s">
        <v>37</v>
      </c>
      <c r="S696" s="22" t="s">
        <v>1098</v>
      </c>
      <c r="W696" s="22" t="s">
        <v>1099</v>
      </c>
      <c r="Z696" s="22" t="s">
        <v>0</v>
      </c>
      <c r="AA696" s="22" t="s">
        <v>0</v>
      </c>
      <c r="AB696" s="22" t="s">
        <v>0</v>
      </c>
      <c r="AC696" s="22" t="s">
        <v>37</v>
      </c>
      <c r="AD696" s="22" t="s">
        <v>37</v>
      </c>
      <c r="AE696" s="33" t="s">
        <v>0</v>
      </c>
      <c r="AF696" s="34" t="s">
        <v>98</v>
      </c>
      <c r="AK696" s="22" t="s">
        <v>437</v>
      </c>
      <c r="AP696" s="15" t="str">
        <f t="shared" si="2"/>
        <v>0x7F00E400</v>
      </c>
      <c r="AQ696" s="16"/>
      <c r="AR696" s="17" t="str">
        <f t="shared" si="7"/>
        <v>ARM64Op_ucvtf_vector_fixed_point_Scalar                         </v>
      </c>
      <c r="AS696" s="17" t="str">
        <f t="shared" si="8"/>
        <v>//		ARM64Op_ucvtf_vector_fixed_point_Scalar,                        	/* 0x7F00E400	UCVTF     	immh != 0000 */</v>
      </c>
      <c r="AT696" s="17" t="str">
        <f t="shared" si="9"/>
        <v>//		0x7F00E400,	/* UCVTF     	ARM64Op_ucvtf_vector_fixed_point_Scalar	immh != 0000 */</v>
      </c>
    </row>
    <row r="697" ht="12.75" customHeight="1">
      <c r="A697" s="3" t="s">
        <v>1154</v>
      </c>
      <c r="B697" s="23" t="s">
        <v>63</v>
      </c>
      <c r="C697" s="9"/>
      <c r="D697" s="10"/>
      <c r="E697" s="19" t="s">
        <v>697</v>
      </c>
      <c r="F697" s="11" t="str">
        <f t="shared" si="6"/>
        <v>vector_fixed_point_Scalar</v>
      </c>
      <c r="G697" s="11" t="s">
        <v>1122</v>
      </c>
      <c r="H697" s="21" t="s">
        <v>919</v>
      </c>
      <c r="I697" s="21" t="s">
        <v>1102</v>
      </c>
      <c r="J697" s="33" t="s">
        <v>37</v>
      </c>
      <c r="K697" s="33" t="s">
        <v>0</v>
      </c>
      <c r="L697" s="22" t="s">
        <v>0</v>
      </c>
      <c r="M697" s="33" t="s">
        <v>0</v>
      </c>
      <c r="N697" s="33" t="s">
        <v>0</v>
      </c>
      <c r="O697" s="33" t="s">
        <v>0</v>
      </c>
      <c r="P697" s="33" t="s">
        <v>0</v>
      </c>
      <c r="Q697" s="33" t="s">
        <v>0</v>
      </c>
      <c r="R697" s="33" t="s">
        <v>37</v>
      </c>
      <c r="S697" s="22" t="s">
        <v>1098</v>
      </c>
      <c r="W697" s="22" t="s">
        <v>1099</v>
      </c>
      <c r="Z697" s="22" t="s">
        <v>0</v>
      </c>
      <c r="AA697" s="22" t="s">
        <v>0</v>
      </c>
      <c r="AB697" s="22" t="s">
        <v>0</v>
      </c>
      <c r="AC697" s="22" t="s">
        <v>0</v>
      </c>
      <c r="AD697" s="22" t="s">
        <v>0</v>
      </c>
      <c r="AE697" s="33" t="s">
        <v>0</v>
      </c>
      <c r="AF697" s="34" t="s">
        <v>98</v>
      </c>
      <c r="AK697" s="22" t="s">
        <v>437</v>
      </c>
      <c r="AP697" s="15" t="str">
        <f t="shared" si="2"/>
        <v>0x7F00FC00</v>
      </c>
      <c r="AQ697" s="16"/>
      <c r="AR697" s="17" t="str">
        <f t="shared" si="7"/>
        <v>ARM64Op_fcvtzu_vector_fixed_point_Scalar                        </v>
      </c>
      <c r="AS697" s="17" t="str">
        <f t="shared" si="8"/>
        <v>//		ARM64Op_fcvtzu_vector_fixed_point_Scalar,                       	/* 0x7F00FC00	FCVTZU    	immh != 0000 */</v>
      </c>
      <c r="AT697" s="17" t="str">
        <f t="shared" si="9"/>
        <v>//		0x7F00FC00,	/* FCVTZU    	ARM64Op_fcvtzu_vector_fixed_point_Scalar	immh != 0000 */</v>
      </c>
    </row>
    <row r="698" ht="12.75" customHeight="1">
      <c r="A698" s="8" t="s">
        <v>1155</v>
      </c>
      <c r="B698" s="23" t="s">
        <v>63</v>
      </c>
      <c r="C698" s="9"/>
      <c r="D698" s="10" t="s">
        <v>1156</v>
      </c>
      <c r="F698" s="11" t="str">
        <f t="shared" si="6"/>
        <v/>
      </c>
      <c r="G698" s="12"/>
      <c r="H698" s="13"/>
      <c r="I698" s="13"/>
      <c r="J698" s="14" t="s">
        <v>37</v>
      </c>
      <c r="K698" s="14" t="s">
        <v>0</v>
      </c>
      <c r="L698" s="14" t="s">
        <v>37</v>
      </c>
      <c r="M698" s="14" t="s">
        <v>0</v>
      </c>
      <c r="N698" s="28" t="s">
        <v>0</v>
      </c>
      <c r="O698" s="28" t="s">
        <v>0</v>
      </c>
      <c r="P698" s="28" t="s">
        <v>0</v>
      </c>
      <c r="Q698" s="14" t="s">
        <v>37</v>
      </c>
      <c r="R698" s="27" t="s">
        <v>256</v>
      </c>
      <c r="T698" s="14" t="s">
        <v>37</v>
      </c>
      <c r="U698" s="45" t="s">
        <v>377</v>
      </c>
      <c r="Z698" s="14" t="s">
        <v>37</v>
      </c>
      <c r="AA698" s="27" t="s">
        <v>626</v>
      </c>
      <c r="AD698" s="14" t="s">
        <v>37</v>
      </c>
      <c r="AE698" s="14" t="s">
        <v>37</v>
      </c>
      <c r="AF698" s="29" t="s">
        <v>98</v>
      </c>
      <c r="AK698" s="27" t="s">
        <v>437</v>
      </c>
      <c r="AP698" s="15" t="str">
        <f t="shared" si="2"/>
        <v/>
      </c>
      <c r="AQ698" s="16"/>
      <c r="AR698" s="17" t="str">
        <f t="shared" si="7"/>
        <v/>
      </c>
      <c r="AS698" s="17" t="str">
        <f t="shared" si="8"/>
        <v>	/* Crypto three-reg SHA */</v>
      </c>
      <c r="AT698" s="17" t="str">
        <f t="shared" si="9"/>
        <v>	/* Crypto three-reg SHA */</v>
      </c>
    </row>
    <row r="699" ht="12.75" customHeight="1">
      <c r="A699" s="8" t="s">
        <v>1157</v>
      </c>
      <c r="B699" s="23" t="s">
        <v>63</v>
      </c>
      <c r="C699" s="9"/>
      <c r="D699" s="10"/>
      <c r="E699" s="19" t="s">
        <v>1158</v>
      </c>
      <c r="F699" s="11" t="str">
        <f t="shared" si="6"/>
        <v/>
      </c>
      <c r="G699" s="12"/>
      <c r="H699" s="21"/>
      <c r="I699" s="21"/>
      <c r="J699" s="33" t="s">
        <v>37</v>
      </c>
      <c r="K699" s="33" t="s">
        <v>0</v>
      </c>
      <c r="L699" s="33" t="s">
        <v>37</v>
      </c>
      <c r="M699" s="33" t="s">
        <v>0</v>
      </c>
      <c r="N699" s="33" t="s">
        <v>0</v>
      </c>
      <c r="O699" s="33" t="s">
        <v>0</v>
      </c>
      <c r="P699" s="33" t="s">
        <v>0</v>
      </c>
      <c r="Q699" s="33" t="s">
        <v>37</v>
      </c>
      <c r="R699" s="22" t="s">
        <v>37</v>
      </c>
      <c r="S699" s="22" t="s">
        <v>37</v>
      </c>
      <c r="T699" s="33" t="s">
        <v>37</v>
      </c>
      <c r="U699" s="47" t="s">
        <v>377</v>
      </c>
      <c r="Z699" s="33" t="s">
        <v>37</v>
      </c>
      <c r="AA699" s="22" t="s">
        <v>37</v>
      </c>
      <c r="AB699" s="22" t="s">
        <v>37</v>
      </c>
      <c r="AC699" s="22" t="s">
        <v>37</v>
      </c>
      <c r="AD699" s="33" t="s">
        <v>37</v>
      </c>
      <c r="AE699" s="33" t="s">
        <v>37</v>
      </c>
      <c r="AF699" s="34" t="s">
        <v>98</v>
      </c>
      <c r="AK699" s="22" t="s">
        <v>437</v>
      </c>
      <c r="AP699" s="15" t="str">
        <f t="shared" si="2"/>
        <v>0x5E000000</v>
      </c>
      <c r="AQ699" s="16"/>
      <c r="AR699" s="17" t="str">
        <f t="shared" si="7"/>
        <v>ARM64Op_sha1c                                                   </v>
      </c>
      <c r="AS699" s="17" t="str">
        <f t="shared" si="8"/>
        <v>//		ARM64Op_sha1c,                                                  	/* 0x5E000000	SHA1C     	 */</v>
      </c>
      <c r="AT699" s="17" t="str">
        <f t="shared" si="9"/>
        <v>//		0x5E000000,	/* SHA1C     	ARM64Op_sha1c	 */</v>
      </c>
    </row>
    <row r="700" ht="12.75" customHeight="1">
      <c r="A700" s="3" t="s">
        <v>1159</v>
      </c>
      <c r="B700" s="23" t="s">
        <v>63</v>
      </c>
      <c r="C700" s="9"/>
      <c r="D700" s="10"/>
      <c r="E700" s="19" t="s">
        <v>1160</v>
      </c>
      <c r="F700" s="11" t="str">
        <f t="shared" si="6"/>
        <v/>
      </c>
      <c r="G700" s="12"/>
      <c r="H700" s="21"/>
      <c r="I700" s="21"/>
      <c r="J700" s="33" t="s">
        <v>37</v>
      </c>
      <c r="K700" s="33" t="s">
        <v>0</v>
      </c>
      <c r="L700" s="33" t="s">
        <v>37</v>
      </c>
      <c r="M700" s="33" t="s">
        <v>0</v>
      </c>
      <c r="N700" s="33" t="s">
        <v>0</v>
      </c>
      <c r="O700" s="33" t="s">
        <v>0</v>
      </c>
      <c r="P700" s="33" t="s">
        <v>0</v>
      </c>
      <c r="Q700" s="33" t="s">
        <v>37</v>
      </c>
      <c r="R700" s="22" t="s">
        <v>37</v>
      </c>
      <c r="S700" s="22" t="s">
        <v>37</v>
      </c>
      <c r="T700" s="33" t="s">
        <v>37</v>
      </c>
      <c r="U700" s="47" t="s">
        <v>377</v>
      </c>
      <c r="Z700" s="33" t="s">
        <v>37</v>
      </c>
      <c r="AA700" s="22" t="s">
        <v>37</v>
      </c>
      <c r="AB700" s="22" t="s">
        <v>37</v>
      </c>
      <c r="AC700" s="22" t="s">
        <v>0</v>
      </c>
      <c r="AD700" s="33" t="s">
        <v>37</v>
      </c>
      <c r="AE700" s="33" t="s">
        <v>37</v>
      </c>
      <c r="AF700" s="34" t="s">
        <v>98</v>
      </c>
      <c r="AK700" s="22" t="s">
        <v>437</v>
      </c>
      <c r="AP700" s="15" t="str">
        <f t="shared" si="2"/>
        <v>0x5E001000</v>
      </c>
      <c r="AQ700" s="16"/>
      <c r="AR700" s="17" t="str">
        <f t="shared" si="7"/>
        <v>ARM64Op_sha1p                                                   </v>
      </c>
      <c r="AS700" s="17" t="str">
        <f t="shared" si="8"/>
        <v>//		ARM64Op_sha1p,                                                  	/* 0x5E001000	SHA1P     	 */</v>
      </c>
      <c r="AT700" s="17" t="str">
        <f t="shared" si="9"/>
        <v>//		0x5E001000,	/* SHA1P     	ARM64Op_sha1p	 */</v>
      </c>
    </row>
    <row r="701" ht="12.75" customHeight="1">
      <c r="A701" s="3" t="s">
        <v>1161</v>
      </c>
      <c r="B701" s="23" t="s">
        <v>63</v>
      </c>
      <c r="C701" s="9"/>
      <c r="D701" s="10"/>
      <c r="E701" s="19" t="s">
        <v>1162</v>
      </c>
      <c r="F701" s="11" t="str">
        <f t="shared" si="6"/>
        <v/>
      </c>
      <c r="G701" s="12"/>
      <c r="H701" s="21"/>
      <c r="I701" s="21"/>
      <c r="J701" s="33" t="s">
        <v>37</v>
      </c>
      <c r="K701" s="33" t="s">
        <v>0</v>
      </c>
      <c r="L701" s="33" t="s">
        <v>37</v>
      </c>
      <c r="M701" s="33" t="s">
        <v>0</v>
      </c>
      <c r="N701" s="33" t="s">
        <v>0</v>
      </c>
      <c r="O701" s="33" t="s">
        <v>0</v>
      </c>
      <c r="P701" s="33" t="s">
        <v>0</v>
      </c>
      <c r="Q701" s="33" t="s">
        <v>37</v>
      </c>
      <c r="R701" s="22" t="s">
        <v>37</v>
      </c>
      <c r="S701" s="22" t="s">
        <v>37</v>
      </c>
      <c r="T701" s="33" t="s">
        <v>37</v>
      </c>
      <c r="U701" s="47" t="s">
        <v>377</v>
      </c>
      <c r="Z701" s="33" t="s">
        <v>37</v>
      </c>
      <c r="AA701" s="22" t="s">
        <v>37</v>
      </c>
      <c r="AB701" s="22" t="s">
        <v>0</v>
      </c>
      <c r="AC701" s="22" t="s">
        <v>37</v>
      </c>
      <c r="AD701" s="33" t="s">
        <v>37</v>
      </c>
      <c r="AE701" s="33" t="s">
        <v>37</v>
      </c>
      <c r="AF701" s="34" t="s">
        <v>98</v>
      </c>
      <c r="AK701" s="22" t="s">
        <v>437</v>
      </c>
      <c r="AP701" s="15" t="str">
        <f t="shared" si="2"/>
        <v>0x5E002000</v>
      </c>
      <c r="AQ701" s="16"/>
      <c r="AR701" s="17" t="str">
        <f t="shared" si="7"/>
        <v>ARM64Op_sha1m                                                   </v>
      </c>
      <c r="AS701" s="17" t="str">
        <f t="shared" si="8"/>
        <v>//		ARM64Op_sha1m,                                                  	/* 0x5E002000	SHA1M     	 */</v>
      </c>
      <c r="AT701" s="17" t="str">
        <f t="shared" si="9"/>
        <v>//		0x5E002000,	/* SHA1M     	ARM64Op_sha1m	 */</v>
      </c>
    </row>
    <row r="702" ht="12.75" customHeight="1">
      <c r="A702" s="8" t="s">
        <v>1163</v>
      </c>
      <c r="B702" s="23" t="s">
        <v>63</v>
      </c>
      <c r="C702" s="9"/>
      <c r="D702" s="10"/>
      <c r="E702" s="19" t="s">
        <v>1164</v>
      </c>
      <c r="F702" s="11" t="str">
        <f t="shared" si="6"/>
        <v/>
      </c>
      <c r="G702" s="12"/>
      <c r="H702" s="21"/>
      <c r="I702" s="21"/>
      <c r="J702" s="33" t="s">
        <v>37</v>
      </c>
      <c r="K702" s="33" t="s">
        <v>0</v>
      </c>
      <c r="L702" s="33" t="s">
        <v>37</v>
      </c>
      <c r="M702" s="33" t="s">
        <v>0</v>
      </c>
      <c r="N702" s="33" t="s">
        <v>0</v>
      </c>
      <c r="O702" s="33" t="s">
        <v>0</v>
      </c>
      <c r="P702" s="33" t="s">
        <v>0</v>
      </c>
      <c r="Q702" s="33" t="s">
        <v>37</v>
      </c>
      <c r="R702" s="22" t="s">
        <v>37</v>
      </c>
      <c r="S702" s="22" t="s">
        <v>37</v>
      </c>
      <c r="T702" s="33" t="s">
        <v>37</v>
      </c>
      <c r="U702" s="47" t="s">
        <v>377</v>
      </c>
      <c r="Z702" s="33" t="s">
        <v>37</v>
      </c>
      <c r="AA702" s="22" t="s">
        <v>37</v>
      </c>
      <c r="AB702" s="22" t="s">
        <v>0</v>
      </c>
      <c r="AC702" s="22" t="s">
        <v>0</v>
      </c>
      <c r="AD702" s="33" t="s">
        <v>37</v>
      </c>
      <c r="AE702" s="33" t="s">
        <v>37</v>
      </c>
      <c r="AF702" s="34" t="s">
        <v>98</v>
      </c>
      <c r="AK702" s="22" t="s">
        <v>437</v>
      </c>
      <c r="AP702" s="15" t="str">
        <f t="shared" si="2"/>
        <v>0x5E003000</v>
      </c>
      <c r="AQ702" s="16"/>
      <c r="AR702" s="17" t="str">
        <f t="shared" si="7"/>
        <v>ARM64Op_sha1su0                                                 </v>
      </c>
      <c r="AS702" s="17" t="str">
        <f t="shared" si="8"/>
        <v>//		ARM64Op_sha1su0,                                                	/* 0x5E003000	SHA1SU0   	 */</v>
      </c>
      <c r="AT702" s="17" t="str">
        <f t="shared" si="9"/>
        <v>//		0x5E003000,	/* SHA1SU0   	ARM64Op_sha1su0	 */</v>
      </c>
    </row>
    <row r="703" ht="12.75" customHeight="1">
      <c r="A703" s="8" t="s">
        <v>1165</v>
      </c>
      <c r="B703" s="23" t="s">
        <v>63</v>
      </c>
      <c r="C703" s="9"/>
      <c r="D703" s="10"/>
      <c r="E703" s="19" t="s">
        <v>1166</v>
      </c>
      <c r="F703" s="11" t="str">
        <f t="shared" si="6"/>
        <v/>
      </c>
      <c r="G703" s="12"/>
      <c r="H703" s="21"/>
      <c r="I703" s="21"/>
      <c r="J703" s="33" t="s">
        <v>37</v>
      </c>
      <c r="K703" s="33" t="s">
        <v>0</v>
      </c>
      <c r="L703" s="33" t="s">
        <v>37</v>
      </c>
      <c r="M703" s="33" t="s">
        <v>0</v>
      </c>
      <c r="N703" s="33" t="s">
        <v>0</v>
      </c>
      <c r="O703" s="33" t="s">
        <v>0</v>
      </c>
      <c r="P703" s="33" t="s">
        <v>0</v>
      </c>
      <c r="Q703" s="33" t="s">
        <v>37</v>
      </c>
      <c r="R703" s="22" t="s">
        <v>37</v>
      </c>
      <c r="S703" s="22" t="s">
        <v>37</v>
      </c>
      <c r="T703" s="33" t="s">
        <v>37</v>
      </c>
      <c r="U703" s="47" t="s">
        <v>377</v>
      </c>
      <c r="Z703" s="33" t="s">
        <v>37</v>
      </c>
      <c r="AA703" s="22" t="s">
        <v>0</v>
      </c>
      <c r="AB703" s="22" t="s">
        <v>37</v>
      </c>
      <c r="AC703" s="22" t="s">
        <v>37</v>
      </c>
      <c r="AD703" s="33" t="s">
        <v>37</v>
      </c>
      <c r="AE703" s="33" t="s">
        <v>37</v>
      </c>
      <c r="AF703" s="34" t="s">
        <v>98</v>
      </c>
      <c r="AK703" s="22" t="s">
        <v>437</v>
      </c>
      <c r="AP703" s="15" t="str">
        <f t="shared" si="2"/>
        <v>0x5E004000</v>
      </c>
      <c r="AQ703" s="16"/>
      <c r="AR703" s="17" t="str">
        <f t="shared" si="7"/>
        <v>ARM64Op_sha256h                                                 </v>
      </c>
      <c r="AS703" s="17" t="str">
        <f t="shared" si="8"/>
        <v>//		ARM64Op_sha256h,                                                	/* 0x5E004000	SHA256H   	 */</v>
      </c>
      <c r="AT703" s="17" t="str">
        <f t="shared" si="9"/>
        <v>//		0x5E004000,	/* SHA256H   	ARM64Op_sha256h	 */</v>
      </c>
    </row>
    <row r="704" ht="12.75" customHeight="1">
      <c r="A704" s="3" t="s">
        <v>1167</v>
      </c>
      <c r="B704" s="23" t="s">
        <v>63</v>
      </c>
      <c r="C704" s="9"/>
      <c r="D704" s="10"/>
      <c r="E704" s="19" t="s">
        <v>1168</v>
      </c>
      <c r="F704" s="11" t="str">
        <f t="shared" si="6"/>
        <v/>
      </c>
      <c r="G704" s="12"/>
      <c r="H704" s="21"/>
      <c r="I704" s="21"/>
      <c r="J704" s="33" t="s">
        <v>37</v>
      </c>
      <c r="K704" s="33" t="s">
        <v>0</v>
      </c>
      <c r="L704" s="33" t="s">
        <v>37</v>
      </c>
      <c r="M704" s="33" t="s">
        <v>0</v>
      </c>
      <c r="N704" s="33" t="s">
        <v>0</v>
      </c>
      <c r="O704" s="33" t="s">
        <v>0</v>
      </c>
      <c r="P704" s="33" t="s">
        <v>0</v>
      </c>
      <c r="Q704" s="33" t="s">
        <v>37</v>
      </c>
      <c r="R704" s="22" t="s">
        <v>37</v>
      </c>
      <c r="S704" s="22" t="s">
        <v>37</v>
      </c>
      <c r="T704" s="33" t="s">
        <v>37</v>
      </c>
      <c r="U704" s="47" t="s">
        <v>377</v>
      </c>
      <c r="Z704" s="33" t="s">
        <v>37</v>
      </c>
      <c r="AA704" s="22" t="s">
        <v>0</v>
      </c>
      <c r="AB704" s="22" t="s">
        <v>37</v>
      </c>
      <c r="AC704" s="22" t="s">
        <v>0</v>
      </c>
      <c r="AD704" s="33" t="s">
        <v>37</v>
      </c>
      <c r="AE704" s="33" t="s">
        <v>37</v>
      </c>
      <c r="AF704" s="34" t="s">
        <v>98</v>
      </c>
      <c r="AK704" s="22" t="s">
        <v>437</v>
      </c>
      <c r="AP704" s="15" t="str">
        <f t="shared" si="2"/>
        <v>0x5E005000</v>
      </c>
      <c r="AQ704" s="16"/>
      <c r="AR704" s="17" t="str">
        <f t="shared" si="7"/>
        <v>ARM64Op_sha256h2                                                </v>
      </c>
      <c r="AS704" s="17" t="str">
        <f t="shared" si="8"/>
        <v>//		ARM64Op_sha256h2,                                               	/* 0x5E005000	SHA256H2  	 */</v>
      </c>
      <c r="AT704" s="17" t="str">
        <f t="shared" si="9"/>
        <v>//		0x5E005000,	/* SHA256H2  	ARM64Op_sha256h2	 */</v>
      </c>
    </row>
    <row r="705" ht="12.75" customHeight="1">
      <c r="A705" s="8" t="s">
        <v>1169</v>
      </c>
      <c r="B705" s="23" t="s">
        <v>63</v>
      </c>
      <c r="C705" s="9"/>
      <c r="D705" s="10"/>
      <c r="E705" s="19" t="s">
        <v>1170</v>
      </c>
      <c r="F705" s="11" t="str">
        <f t="shared" si="6"/>
        <v/>
      </c>
      <c r="G705" s="12"/>
      <c r="H705" s="21"/>
      <c r="I705" s="21"/>
      <c r="J705" s="33" t="s">
        <v>37</v>
      </c>
      <c r="K705" s="33" t="s">
        <v>0</v>
      </c>
      <c r="L705" s="33" t="s">
        <v>37</v>
      </c>
      <c r="M705" s="33" t="s">
        <v>0</v>
      </c>
      <c r="N705" s="33" t="s">
        <v>0</v>
      </c>
      <c r="O705" s="33" t="s">
        <v>0</v>
      </c>
      <c r="P705" s="33" t="s">
        <v>0</v>
      </c>
      <c r="Q705" s="33" t="s">
        <v>37</v>
      </c>
      <c r="R705" s="22" t="s">
        <v>37</v>
      </c>
      <c r="S705" s="22" t="s">
        <v>37</v>
      </c>
      <c r="T705" s="33" t="s">
        <v>37</v>
      </c>
      <c r="U705" s="47" t="s">
        <v>377</v>
      </c>
      <c r="Z705" s="33" t="s">
        <v>37</v>
      </c>
      <c r="AA705" s="22" t="s">
        <v>0</v>
      </c>
      <c r="AB705" s="22" t="s">
        <v>0</v>
      </c>
      <c r="AC705" s="22" t="s">
        <v>37</v>
      </c>
      <c r="AD705" s="33" t="s">
        <v>37</v>
      </c>
      <c r="AE705" s="33" t="s">
        <v>37</v>
      </c>
      <c r="AF705" s="34" t="s">
        <v>98</v>
      </c>
      <c r="AK705" s="22" t="s">
        <v>437</v>
      </c>
      <c r="AP705" s="15" t="str">
        <f t="shared" si="2"/>
        <v>0x5E006000</v>
      </c>
      <c r="AQ705" s="16"/>
      <c r="AR705" s="17" t="str">
        <f t="shared" si="7"/>
        <v>ARM64Op_sha256su1                                               </v>
      </c>
      <c r="AS705" s="17" t="str">
        <f t="shared" si="8"/>
        <v>//		ARM64Op_sha256su1,                                              	/* 0x5E006000	SHA256SU1 	 */</v>
      </c>
      <c r="AT705" s="17" t="str">
        <f t="shared" si="9"/>
        <v>//		0x5E006000,	/* SHA256SU1 	ARM64Op_sha256su1	 */</v>
      </c>
    </row>
    <row r="706" ht="12.75" customHeight="1">
      <c r="A706" s="8" t="s">
        <v>1171</v>
      </c>
      <c r="B706" s="23" t="s">
        <v>63</v>
      </c>
      <c r="C706" s="9"/>
      <c r="D706" s="10" t="s">
        <v>1172</v>
      </c>
      <c r="F706" s="11" t="str">
        <f t="shared" si="6"/>
        <v/>
      </c>
      <c r="G706" s="12"/>
      <c r="H706" s="13"/>
      <c r="I706" s="13"/>
      <c r="J706" s="14" t="s">
        <v>37</v>
      </c>
      <c r="K706" s="14" t="s">
        <v>0</v>
      </c>
      <c r="L706" s="14" t="s">
        <v>37</v>
      </c>
      <c r="M706" s="14" t="s">
        <v>0</v>
      </c>
      <c r="N706" s="28" t="s">
        <v>0</v>
      </c>
      <c r="O706" s="28" t="s">
        <v>0</v>
      </c>
      <c r="P706" s="28" t="s">
        <v>0</v>
      </c>
      <c r="Q706" s="14" t="s">
        <v>37</v>
      </c>
      <c r="R706" s="27" t="s">
        <v>256</v>
      </c>
      <c r="T706" s="14" t="s">
        <v>0</v>
      </c>
      <c r="U706" s="14" t="s">
        <v>37</v>
      </c>
      <c r="V706" s="14" t="s">
        <v>0</v>
      </c>
      <c r="W706" s="14" t="s">
        <v>37</v>
      </c>
      <c r="X706" s="14" t="s">
        <v>37</v>
      </c>
      <c r="Y706" s="27" t="s">
        <v>626</v>
      </c>
      <c r="AD706" s="14" t="s">
        <v>0</v>
      </c>
      <c r="AE706" s="14" t="s">
        <v>37</v>
      </c>
      <c r="AF706" s="29" t="s">
        <v>98</v>
      </c>
      <c r="AK706" s="27" t="s">
        <v>437</v>
      </c>
      <c r="AP706" s="15" t="str">
        <f t="shared" si="2"/>
        <v/>
      </c>
      <c r="AQ706" s="16"/>
      <c r="AR706" s="17" t="str">
        <f t="shared" si="7"/>
        <v/>
      </c>
      <c r="AS706" s="17" t="str">
        <f t="shared" si="8"/>
        <v>	/* Crypto two-reg SHA */</v>
      </c>
      <c r="AT706" s="17" t="str">
        <f t="shared" si="9"/>
        <v>	/* Crypto two-reg SHA */</v>
      </c>
    </row>
    <row r="707" ht="12.75" customHeight="1">
      <c r="A707" s="3" t="s">
        <v>1173</v>
      </c>
      <c r="B707" s="23" t="s">
        <v>63</v>
      </c>
      <c r="C707" s="9"/>
      <c r="D707" s="10"/>
      <c r="E707" s="19" t="s">
        <v>1174</v>
      </c>
      <c r="F707" s="11" t="str">
        <f t="shared" si="6"/>
        <v/>
      </c>
      <c r="G707" s="12"/>
      <c r="H707" s="21"/>
      <c r="I707" s="21"/>
      <c r="J707" s="33" t="s">
        <v>37</v>
      </c>
      <c r="K707" s="33" t="s">
        <v>0</v>
      </c>
      <c r="L707" s="33" t="s">
        <v>37</v>
      </c>
      <c r="M707" s="33" t="s">
        <v>0</v>
      </c>
      <c r="N707" s="33" t="s">
        <v>0</v>
      </c>
      <c r="O707" s="33" t="s">
        <v>0</v>
      </c>
      <c r="P707" s="33" t="s">
        <v>0</v>
      </c>
      <c r="Q707" s="33" t="s">
        <v>37</v>
      </c>
      <c r="R707" s="22" t="s">
        <v>37</v>
      </c>
      <c r="S707" s="22" t="s">
        <v>37</v>
      </c>
      <c r="T707" s="33" t="s">
        <v>0</v>
      </c>
      <c r="U707" s="33" t="s">
        <v>37</v>
      </c>
      <c r="V707" s="33" t="s">
        <v>0</v>
      </c>
      <c r="W707" s="33" t="s">
        <v>37</v>
      </c>
      <c r="X707" s="33" t="s">
        <v>37</v>
      </c>
      <c r="Y707" s="22" t="s">
        <v>37</v>
      </c>
      <c r="Z707" s="22" t="s">
        <v>37</v>
      </c>
      <c r="AA707" s="22" t="s">
        <v>37</v>
      </c>
      <c r="AB707" s="22" t="s">
        <v>37</v>
      </c>
      <c r="AC707" s="22" t="s">
        <v>37</v>
      </c>
      <c r="AD707" s="33" t="s">
        <v>0</v>
      </c>
      <c r="AE707" s="33" t="s">
        <v>37</v>
      </c>
      <c r="AF707" s="34" t="s">
        <v>98</v>
      </c>
      <c r="AK707" s="22" t="s">
        <v>437</v>
      </c>
      <c r="AP707" s="15" t="str">
        <f t="shared" si="2"/>
        <v>0x5E280800</v>
      </c>
      <c r="AQ707" s="16"/>
      <c r="AR707" s="17" t="str">
        <f t="shared" si="7"/>
        <v>ARM64Op_sha1h                                                   </v>
      </c>
      <c r="AS707" s="17" t="str">
        <f t="shared" si="8"/>
        <v>//		ARM64Op_sha1h,                                                  	/* 0x5E280800	SHA1H     	 */</v>
      </c>
      <c r="AT707" s="17" t="str">
        <f t="shared" si="9"/>
        <v>//		0x5E280800,	/* SHA1H     	ARM64Op_sha1h	 */</v>
      </c>
    </row>
    <row r="708" ht="12.75" customHeight="1">
      <c r="A708" s="3" t="s">
        <v>1175</v>
      </c>
      <c r="B708" s="23" t="s">
        <v>63</v>
      </c>
      <c r="C708" s="9"/>
      <c r="D708" s="10"/>
      <c r="E708" s="19" t="s">
        <v>1176</v>
      </c>
      <c r="F708" s="11" t="str">
        <f t="shared" si="6"/>
        <v/>
      </c>
      <c r="G708" s="12"/>
      <c r="H708" s="21"/>
      <c r="I708" s="21"/>
      <c r="J708" s="33" t="s">
        <v>37</v>
      </c>
      <c r="K708" s="33" t="s">
        <v>0</v>
      </c>
      <c r="L708" s="33" t="s">
        <v>37</v>
      </c>
      <c r="M708" s="33" t="s">
        <v>0</v>
      </c>
      <c r="N708" s="33" t="s">
        <v>0</v>
      </c>
      <c r="O708" s="33" t="s">
        <v>0</v>
      </c>
      <c r="P708" s="33" t="s">
        <v>0</v>
      </c>
      <c r="Q708" s="33" t="s">
        <v>37</v>
      </c>
      <c r="R708" s="22" t="s">
        <v>37</v>
      </c>
      <c r="S708" s="22" t="s">
        <v>37</v>
      </c>
      <c r="T708" s="33" t="s">
        <v>0</v>
      </c>
      <c r="U708" s="33" t="s">
        <v>37</v>
      </c>
      <c r="V708" s="33" t="s">
        <v>0</v>
      </c>
      <c r="W708" s="33" t="s">
        <v>37</v>
      </c>
      <c r="X708" s="33" t="s">
        <v>37</v>
      </c>
      <c r="Y708" s="22" t="s">
        <v>37</v>
      </c>
      <c r="Z708" s="22" t="s">
        <v>37</v>
      </c>
      <c r="AA708" s="22" t="s">
        <v>37</v>
      </c>
      <c r="AB708" s="22" t="s">
        <v>37</v>
      </c>
      <c r="AC708" s="22" t="s">
        <v>0</v>
      </c>
      <c r="AD708" s="33" t="s">
        <v>0</v>
      </c>
      <c r="AE708" s="33" t="s">
        <v>37</v>
      </c>
      <c r="AF708" s="34" t="s">
        <v>98</v>
      </c>
      <c r="AK708" s="22" t="s">
        <v>437</v>
      </c>
      <c r="AP708" s="15" t="str">
        <f t="shared" si="2"/>
        <v>0x5E281800</v>
      </c>
      <c r="AQ708" s="16"/>
      <c r="AR708" s="17" t="str">
        <f t="shared" si="7"/>
        <v>ARM64Op_sha1su1                                                 </v>
      </c>
      <c r="AS708" s="17" t="str">
        <f t="shared" si="8"/>
        <v>//		ARM64Op_sha1su1,                                                	/* 0x5E281800	SHA1SU1   	 */</v>
      </c>
      <c r="AT708" s="17" t="str">
        <f t="shared" si="9"/>
        <v>//		0x5E281800,	/* SHA1SU1   	ARM64Op_sha1su1	 */</v>
      </c>
    </row>
    <row r="709" ht="12.75" customHeight="1">
      <c r="A709" s="8" t="s">
        <v>1177</v>
      </c>
      <c r="B709" s="23" t="s">
        <v>63</v>
      </c>
      <c r="C709" s="9"/>
      <c r="D709" s="10"/>
      <c r="E709" s="19" t="s">
        <v>1178</v>
      </c>
      <c r="F709" s="11" t="str">
        <f t="shared" si="6"/>
        <v/>
      </c>
      <c r="G709" s="12"/>
      <c r="H709" s="21"/>
      <c r="I709" s="21"/>
      <c r="J709" s="33" t="s">
        <v>37</v>
      </c>
      <c r="K709" s="33" t="s">
        <v>0</v>
      </c>
      <c r="L709" s="33" t="s">
        <v>37</v>
      </c>
      <c r="M709" s="33" t="s">
        <v>0</v>
      </c>
      <c r="N709" s="33" t="s">
        <v>0</v>
      </c>
      <c r="O709" s="33" t="s">
        <v>0</v>
      </c>
      <c r="P709" s="33" t="s">
        <v>0</v>
      </c>
      <c r="Q709" s="33" t="s">
        <v>37</v>
      </c>
      <c r="R709" s="22" t="s">
        <v>37</v>
      </c>
      <c r="S709" s="22" t="s">
        <v>37</v>
      </c>
      <c r="T709" s="33" t="s">
        <v>0</v>
      </c>
      <c r="U709" s="33" t="s">
        <v>37</v>
      </c>
      <c r="V709" s="33" t="s">
        <v>0</v>
      </c>
      <c r="W709" s="33" t="s">
        <v>37</v>
      </c>
      <c r="X709" s="33" t="s">
        <v>37</v>
      </c>
      <c r="Y709" s="22" t="s">
        <v>37</v>
      </c>
      <c r="Z709" s="22" t="s">
        <v>37</v>
      </c>
      <c r="AA709" s="22" t="s">
        <v>37</v>
      </c>
      <c r="AB709" s="22" t="s">
        <v>0</v>
      </c>
      <c r="AC709" s="22" t="s">
        <v>37</v>
      </c>
      <c r="AD709" s="33" t="s">
        <v>0</v>
      </c>
      <c r="AE709" s="33" t="s">
        <v>37</v>
      </c>
      <c r="AF709" s="34" t="s">
        <v>98</v>
      </c>
      <c r="AK709" s="22" t="s">
        <v>437</v>
      </c>
      <c r="AP709" s="15" t="str">
        <f t="shared" si="2"/>
        <v>0x5E282800</v>
      </c>
      <c r="AQ709" s="16"/>
      <c r="AR709" s="17" t="str">
        <f t="shared" si="7"/>
        <v>ARM64Op_sha256su0                                               </v>
      </c>
      <c r="AS709" s="17" t="str">
        <f t="shared" si="8"/>
        <v>//		ARM64Op_sha256su0,                                              	/* 0x5E282800	SHA256SU0 	 */</v>
      </c>
      <c r="AT709" s="17" t="str">
        <f t="shared" si="9"/>
        <v>//		0x5E282800,	/* SHA256SU0 	ARM64Op_sha256su0	 */</v>
      </c>
    </row>
    <row r="710" ht="12.75" customHeight="1">
      <c r="A710" s="8" t="s">
        <v>1179</v>
      </c>
      <c r="B710" s="23" t="s">
        <v>63</v>
      </c>
      <c r="C710" s="9"/>
      <c r="D710" s="10" t="s">
        <v>1180</v>
      </c>
      <c r="F710" s="11" t="str">
        <f t="shared" si="6"/>
        <v/>
      </c>
      <c r="G710" s="12"/>
      <c r="H710" s="13"/>
      <c r="I710" s="13"/>
      <c r="J710" s="14" t="s">
        <v>37</v>
      </c>
      <c r="K710" s="14" t="s">
        <v>0</v>
      </c>
      <c r="L710" s="14" t="s">
        <v>37</v>
      </c>
      <c r="M710" s="14" t="s">
        <v>37</v>
      </c>
      <c r="N710" s="28" t="s">
        <v>0</v>
      </c>
      <c r="O710" s="28" t="s">
        <v>0</v>
      </c>
      <c r="P710" s="28" t="s">
        <v>0</v>
      </c>
      <c r="Q710" s="14" t="s">
        <v>37</v>
      </c>
      <c r="R710" s="27" t="s">
        <v>256</v>
      </c>
      <c r="T710" s="14" t="s">
        <v>0</v>
      </c>
      <c r="U710" s="14" t="s">
        <v>37</v>
      </c>
      <c r="V710" s="14" t="s">
        <v>0</v>
      </c>
      <c r="W710" s="14" t="s">
        <v>37</v>
      </c>
      <c r="X710" s="14" t="s">
        <v>37</v>
      </c>
      <c r="Y710" s="27" t="s">
        <v>626</v>
      </c>
      <c r="AD710" s="14" t="s">
        <v>0</v>
      </c>
      <c r="AE710" s="14" t="s">
        <v>37</v>
      </c>
      <c r="AF710" s="29" t="s">
        <v>98</v>
      </c>
      <c r="AK710" s="27" t="s">
        <v>437</v>
      </c>
      <c r="AP710" s="15" t="str">
        <f t="shared" si="2"/>
        <v/>
      </c>
      <c r="AQ710" s="16"/>
      <c r="AR710" s="17" t="str">
        <f t="shared" si="7"/>
        <v/>
      </c>
      <c r="AS710" s="17" t="str">
        <f t="shared" si="8"/>
        <v>	/* Crypto AES */</v>
      </c>
      <c r="AT710" s="17" t="str">
        <f t="shared" si="9"/>
        <v>	/* Crypto AES */</v>
      </c>
    </row>
    <row r="711" ht="12.75" customHeight="1">
      <c r="A711" s="3" t="s">
        <v>1181</v>
      </c>
      <c r="B711" s="23" t="s">
        <v>63</v>
      </c>
      <c r="C711" s="9"/>
      <c r="D711" s="10"/>
      <c r="E711" s="19" t="s">
        <v>1182</v>
      </c>
      <c r="F711" s="11" t="str">
        <f t="shared" si="6"/>
        <v/>
      </c>
      <c r="G711" s="12"/>
      <c r="H711" s="21"/>
      <c r="I711" s="21"/>
      <c r="J711" s="33" t="s">
        <v>37</v>
      </c>
      <c r="K711" s="33" t="s">
        <v>0</v>
      </c>
      <c r="L711" s="33" t="s">
        <v>37</v>
      </c>
      <c r="M711" s="33" t="s">
        <v>37</v>
      </c>
      <c r="N711" s="33" t="s">
        <v>0</v>
      </c>
      <c r="O711" s="33" t="s">
        <v>0</v>
      </c>
      <c r="P711" s="33" t="s">
        <v>0</v>
      </c>
      <c r="Q711" s="33" t="s">
        <v>37</v>
      </c>
      <c r="R711" s="22" t="s">
        <v>37</v>
      </c>
      <c r="S711" s="22" t="s">
        <v>37</v>
      </c>
      <c r="T711" s="33" t="s">
        <v>0</v>
      </c>
      <c r="U711" s="33" t="s">
        <v>37</v>
      </c>
      <c r="V711" s="33" t="s">
        <v>0</v>
      </c>
      <c r="W711" s="33" t="s">
        <v>37</v>
      </c>
      <c r="X711" s="33" t="s">
        <v>37</v>
      </c>
      <c r="Y711" s="22" t="s">
        <v>37</v>
      </c>
      <c r="Z711" s="22" t="s">
        <v>37</v>
      </c>
      <c r="AA711" s="22" t="s">
        <v>0</v>
      </c>
      <c r="AB711" s="22" t="s">
        <v>37</v>
      </c>
      <c r="AC711" s="22" t="s">
        <v>37</v>
      </c>
      <c r="AD711" s="33" t="s">
        <v>0</v>
      </c>
      <c r="AE711" s="33" t="s">
        <v>37</v>
      </c>
      <c r="AF711" s="34" t="s">
        <v>98</v>
      </c>
      <c r="AK711" s="22" t="s">
        <v>437</v>
      </c>
      <c r="AP711" s="15" t="str">
        <f t="shared" si="2"/>
        <v>0x4E284800</v>
      </c>
      <c r="AQ711" s="16"/>
      <c r="AR711" s="17" t="str">
        <f t="shared" si="7"/>
        <v>ARM64Op_aese                                                    </v>
      </c>
      <c r="AS711" s="17" t="str">
        <f t="shared" si="8"/>
        <v>//		ARM64Op_aese,                                                   	/* 0x4E284800	AESE      	 */</v>
      </c>
      <c r="AT711" s="17" t="str">
        <f t="shared" si="9"/>
        <v>//		0x4E284800,	/* AESE      	ARM64Op_aese	 */</v>
      </c>
    </row>
    <row r="712" ht="12.75" customHeight="1">
      <c r="A712" s="8" t="s">
        <v>1183</v>
      </c>
      <c r="B712" s="23" t="s">
        <v>63</v>
      </c>
      <c r="C712" s="9"/>
      <c r="D712" s="10"/>
      <c r="E712" s="19" t="s">
        <v>1184</v>
      </c>
      <c r="F712" s="11" t="str">
        <f t="shared" si="6"/>
        <v/>
      </c>
      <c r="G712" s="12"/>
      <c r="H712" s="21"/>
      <c r="I712" s="21"/>
      <c r="J712" s="33" t="s">
        <v>37</v>
      </c>
      <c r="K712" s="33" t="s">
        <v>0</v>
      </c>
      <c r="L712" s="33" t="s">
        <v>37</v>
      </c>
      <c r="M712" s="33" t="s">
        <v>37</v>
      </c>
      <c r="N712" s="33" t="s">
        <v>0</v>
      </c>
      <c r="O712" s="33" t="s">
        <v>0</v>
      </c>
      <c r="P712" s="33" t="s">
        <v>0</v>
      </c>
      <c r="Q712" s="33" t="s">
        <v>37</v>
      </c>
      <c r="R712" s="22" t="s">
        <v>37</v>
      </c>
      <c r="S712" s="22" t="s">
        <v>37</v>
      </c>
      <c r="T712" s="33" t="s">
        <v>0</v>
      </c>
      <c r="U712" s="33" t="s">
        <v>37</v>
      </c>
      <c r="V712" s="33" t="s">
        <v>0</v>
      </c>
      <c r="W712" s="33" t="s">
        <v>37</v>
      </c>
      <c r="X712" s="33" t="s">
        <v>37</v>
      </c>
      <c r="Y712" s="22" t="s">
        <v>37</v>
      </c>
      <c r="Z712" s="22" t="s">
        <v>37</v>
      </c>
      <c r="AA712" s="22" t="s">
        <v>0</v>
      </c>
      <c r="AB712" s="22" t="s">
        <v>37</v>
      </c>
      <c r="AC712" s="22" t="s">
        <v>0</v>
      </c>
      <c r="AD712" s="33" t="s">
        <v>0</v>
      </c>
      <c r="AE712" s="33" t="s">
        <v>37</v>
      </c>
      <c r="AF712" s="34" t="s">
        <v>98</v>
      </c>
      <c r="AK712" s="22" t="s">
        <v>437</v>
      </c>
      <c r="AP712" s="15" t="str">
        <f t="shared" si="2"/>
        <v>0x4E285800</v>
      </c>
      <c r="AQ712" s="16"/>
      <c r="AR712" s="17" t="str">
        <f t="shared" si="7"/>
        <v>ARM64Op_aesd                                                    </v>
      </c>
      <c r="AS712" s="17" t="str">
        <f t="shared" si="8"/>
        <v>//		ARM64Op_aesd,                                                   	/* 0x4E285800	AESD      	 */</v>
      </c>
      <c r="AT712" s="17" t="str">
        <f t="shared" si="9"/>
        <v>//		0x4E285800,	/* AESD      	ARM64Op_aesd	 */</v>
      </c>
    </row>
    <row r="713" ht="12.75" customHeight="1">
      <c r="A713" s="8" t="s">
        <v>1185</v>
      </c>
      <c r="B713" s="23" t="s">
        <v>63</v>
      </c>
      <c r="C713" s="9"/>
      <c r="D713" s="10"/>
      <c r="E713" s="19" t="s">
        <v>1186</v>
      </c>
      <c r="F713" s="11" t="str">
        <f t="shared" si="6"/>
        <v/>
      </c>
      <c r="G713" s="12"/>
      <c r="H713" s="21"/>
      <c r="I713" s="21"/>
      <c r="J713" s="33" t="s">
        <v>37</v>
      </c>
      <c r="K713" s="33" t="s">
        <v>0</v>
      </c>
      <c r="L713" s="33" t="s">
        <v>37</v>
      </c>
      <c r="M713" s="33" t="s">
        <v>37</v>
      </c>
      <c r="N713" s="33" t="s">
        <v>0</v>
      </c>
      <c r="O713" s="33" t="s">
        <v>0</v>
      </c>
      <c r="P713" s="33" t="s">
        <v>0</v>
      </c>
      <c r="Q713" s="33" t="s">
        <v>37</v>
      </c>
      <c r="R713" s="22" t="s">
        <v>37</v>
      </c>
      <c r="S713" s="22" t="s">
        <v>37</v>
      </c>
      <c r="T713" s="33" t="s">
        <v>0</v>
      </c>
      <c r="U713" s="33" t="s">
        <v>37</v>
      </c>
      <c r="V713" s="33" t="s">
        <v>0</v>
      </c>
      <c r="W713" s="33" t="s">
        <v>37</v>
      </c>
      <c r="X713" s="33" t="s">
        <v>37</v>
      </c>
      <c r="Y713" s="22" t="s">
        <v>37</v>
      </c>
      <c r="Z713" s="22" t="s">
        <v>37</v>
      </c>
      <c r="AA713" s="22" t="s">
        <v>0</v>
      </c>
      <c r="AB713" s="22" t="s">
        <v>0</v>
      </c>
      <c r="AC713" s="22" t="s">
        <v>37</v>
      </c>
      <c r="AD713" s="33" t="s">
        <v>0</v>
      </c>
      <c r="AE713" s="33" t="s">
        <v>37</v>
      </c>
      <c r="AF713" s="34" t="s">
        <v>98</v>
      </c>
      <c r="AK713" s="22" t="s">
        <v>437</v>
      </c>
      <c r="AP713" s="15" t="str">
        <f t="shared" si="2"/>
        <v>0x4E286800</v>
      </c>
      <c r="AQ713" s="16"/>
      <c r="AR713" s="17" t="str">
        <f t="shared" si="7"/>
        <v>ARM64Op_aesmc                                                   </v>
      </c>
      <c r="AS713" s="17" t="str">
        <f t="shared" si="8"/>
        <v>//		ARM64Op_aesmc,                                                  	/* 0x4E286800	AESMC     	 */</v>
      </c>
      <c r="AT713" s="17" t="str">
        <f t="shared" si="9"/>
        <v>//		0x4E286800,	/* AESMC     	ARM64Op_aesmc	 */</v>
      </c>
    </row>
    <row r="714" ht="12.75" customHeight="1">
      <c r="A714" s="3" t="s">
        <v>1187</v>
      </c>
      <c r="B714" s="23" t="s">
        <v>63</v>
      </c>
      <c r="C714" s="9"/>
      <c r="D714" s="10"/>
      <c r="E714" s="19" t="s">
        <v>1188</v>
      </c>
      <c r="F714" s="11" t="str">
        <f t="shared" si="6"/>
        <v/>
      </c>
      <c r="G714" s="12"/>
      <c r="H714" s="21"/>
      <c r="I714" s="21"/>
      <c r="J714" s="33" t="s">
        <v>37</v>
      </c>
      <c r="K714" s="33" t="s">
        <v>0</v>
      </c>
      <c r="L714" s="33" t="s">
        <v>37</v>
      </c>
      <c r="M714" s="33" t="s">
        <v>37</v>
      </c>
      <c r="N714" s="33" t="s">
        <v>0</v>
      </c>
      <c r="O714" s="33" t="s">
        <v>0</v>
      </c>
      <c r="P714" s="33" t="s">
        <v>0</v>
      </c>
      <c r="Q714" s="33" t="s">
        <v>37</v>
      </c>
      <c r="R714" s="22" t="s">
        <v>37</v>
      </c>
      <c r="S714" s="22" t="s">
        <v>37</v>
      </c>
      <c r="T714" s="33" t="s">
        <v>0</v>
      </c>
      <c r="U714" s="33" t="s">
        <v>37</v>
      </c>
      <c r="V714" s="33" t="s">
        <v>0</v>
      </c>
      <c r="W714" s="33" t="s">
        <v>37</v>
      </c>
      <c r="X714" s="33" t="s">
        <v>37</v>
      </c>
      <c r="Y714" s="22" t="s">
        <v>37</v>
      </c>
      <c r="Z714" s="22" t="s">
        <v>37</v>
      </c>
      <c r="AA714" s="22" t="s">
        <v>0</v>
      </c>
      <c r="AB714" s="22" t="s">
        <v>0</v>
      </c>
      <c r="AC714" s="22" t="s">
        <v>0</v>
      </c>
      <c r="AD714" s="33" t="s">
        <v>0</v>
      </c>
      <c r="AE714" s="33" t="s">
        <v>37</v>
      </c>
      <c r="AF714" s="34" t="s">
        <v>98</v>
      </c>
      <c r="AK714" s="22" t="s">
        <v>437</v>
      </c>
      <c r="AP714" s="15" t="str">
        <f t="shared" si="2"/>
        <v>0x4E287800</v>
      </c>
      <c r="AQ714" s="16"/>
      <c r="AR714" s="17" t="str">
        <f t="shared" si="7"/>
        <v>ARM64Op_aesimc                                                  </v>
      </c>
      <c r="AS714" s="17" t="str">
        <f t="shared" si="8"/>
        <v>//		ARM64Op_aesimc,                                                 	/* 0x4E287800	AESIMC    	 */</v>
      </c>
      <c r="AT714" s="17" t="str">
        <f t="shared" si="9"/>
        <v>//		0x4E287800,	/* AESIMC    	ARM64Op_aesimc	 */</v>
      </c>
    </row>
    <row r="715" ht="12.75" customHeight="1">
      <c r="A715" s="3" t="s">
        <v>1189</v>
      </c>
      <c r="B715" s="23" t="s">
        <v>63</v>
      </c>
      <c r="C715" s="9"/>
      <c r="D715" s="10" t="s">
        <v>1190</v>
      </c>
      <c r="F715" s="11" t="str">
        <f t="shared" si="6"/>
        <v/>
      </c>
      <c r="G715" s="12"/>
      <c r="H715" s="13"/>
      <c r="I715" s="13"/>
      <c r="J715" s="14" t="s">
        <v>37</v>
      </c>
      <c r="K715" s="27" t="s">
        <v>189</v>
      </c>
      <c r="L715" s="27" t="s">
        <v>916</v>
      </c>
      <c r="M715" s="14" t="s">
        <v>37</v>
      </c>
      <c r="N715" s="28" t="s">
        <v>0</v>
      </c>
      <c r="O715" s="28" t="s">
        <v>0</v>
      </c>
      <c r="P715" s="28" t="s">
        <v>0</v>
      </c>
      <c r="Q715" s="14" t="s">
        <v>37</v>
      </c>
      <c r="R715" s="27" t="s">
        <v>256</v>
      </c>
      <c r="T715" s="14" t="s">
        <v>0</v>
      </c>
      <c r="U715" s="45" t="s">
        <v>377</v>
      </c>
      <c r="Z715" s="27" t="s">
        <v>626</v>
      </c>
      <c r="AE715" s="14" t="s">
        <v>0</v>
      </c>
      <c r="AF715" s="29" t="s">
        <v>98</v>
      </c>
      <c r="AK715" s="27" t="s">
        <v>437</v>
      </c>
      <c r="AP715" s="15" t="str">
        <f t="shared" si="2"/>
        <v/>
      </c>
      <c r="AQ715" s="16"/>
      <c r="AR715" s="17" t="str">
        <f t="shared" si="7"/>
        <v/>
      </c>
      <c r="AS715" s="17" t="str">
        <f t="shared" si="8"/>
        <v>	/* AdvSIMD three same */</v>
      </c>
      <c r="AT715" s="17" t="str">
        <f t="shared" si="9"/>
        <v>	/* AdvSIMD three same */</v>
      </c>
    </row>
    <row r="716" ht="12.75" customHeight="1">
      <c r="A716" s="8" t="s">
        <v>1191</v>
      </c>
      <c r="B716" s="23" t="s">
        <v>63</v>
      </c>
      <c r="C716" s="9"/>
      <c r="D716" s="10"/>
      <c r="E716" s="19" t="s">
        <v>1192</v>
      </c>
      <c r="F716" s="11" t="str">
        <f t="shared" si="6"/>
        <v/>
      </c>
      <c r="G716" s="12"/>
      <c r="H716" s="21"/>
      <c r="I716" s="21"/>
      <c r="J716" s="33" t="s">
        <v>37</v>
      </c>
      <c r="K716" s="22" t="s">
        <v>189</v>
      </c>
      <c r="L716" s="22" t="s">
        <v>37</v>
      </c>
      <c r="M716" s="33" t="s">
        <v>37</v>
      </c>
      <c r="N716" s="33" t="s">
        <v>0</v>
      </c>
      <c r="O716" s="33" t="s">
        <v>0</v>
      </c>
      <c r="P716" s="33" t="s">
        <v>0</v>
      </c>
      <c r="Q716" s="33" t="s">
        <v>37</v>
      </c>
      <c r="R716" s="22" t="s">
        <v>45</v>
      </c>
      <c r="S716" s="22" t="s">
        <v>45</v>
      </c>
      <c r="T716" s="33" t="s">
        <v>0</v>
      </c>
      <c r="U716" s="47" t="s">
        <v>377</v>
      </c>
      <c r="Z716" s="22" t="s">
        <v>37</v>
      </c>
      <c r="AA716" s="22" t="s">
        <v>37</v>
      </c>
      <c r="AB716" s="22" t="s">
        <v>37</v>
      </c>
      <c r="AC716" s="22" t="s">
        <v>37</v>
      </c>
      <c r="AD716" s="22" t="s">
        <v>37</v>
      </c>
      <c r="AE716" s="33" t="s">
        <v>0</v>
      </c>
      <c r="AF716" s="34" t="s">
        <v>98</v>
      </c>
      <c r="AK716" s="22" t="s">
        <v>437</v>
      </c>
      <c r="AP716" s="15" t="str">
        <f t="shared" si="2"/>
        <v>0x0E200400</v>
      </c>
      <c r="AQ716" s="16"/>
      <c r="AR716" s="17" t="str">
        <f t="shared" si="7"/>
        <v>ARM64Op_shadd                                                   </v>
      </c>
      <c r="AS716" s="17" t="str">
        <f t="shared" si="8"/>
        <v>//		ARM64Op_shadd,                                                  	/* 0x0E200400	SHADD     	 */</v>
      </c>
      <c r="AT716" s="17" t="str">
        <f t="shared" si="9"/>
        <v>//		0x0E200400,	/* SHADD     	ARM64Op_shadd	 */</v>
      </c>
    </row>
    <row r="717" ht="12.75" customHeight="1">
      <c r="A717" s="8" t="s">
        <v>1193</v>
      </c>
      <c r="B717" s="23" t="s">
        <v>63</v>
      </c>
      <c r="C717" s="9"/>
      <c r="D717" s="10"/>
      <c r="E717" s="19" t="s">
        <v>918</v>
      </c>
      <c r="F717" s="11" t="str">
        <f t="shared" si="6"/>
        <v>Vector</v>
      </c>
      <c r="G717" s="12"/>
      <c r="H717" s="21" t="s">
        <v>1194</v>
      </c>
      <c r="I717" s="21"/>
      <c r="J717" s="33" t="s">
        <v>37</v>
      </c>
      <c r="K717" s="22" t="s">
        <v>189</v>
      </c>
      <c r="L717" s="22" t="s">
        <v>37</v>
      </c>
      <c r="M717" s="33" t="s">
        <v>37</v>
      </c>
      <c r="N717" s="33" t="s">
        <v>0</v>
      </c>
      <c r="O717" s="33" t="s">
        <v>0</v>
      </c>
      <c r="P717" s="33" t="s">
        <v>0</v>
      </c>
      <c r="Q717" s="33" t="s">
        <v>37</v>
      </c>
      <c r="R717" s="22" t="s">
        <v>45</v>
      </c>
      <c r="S717" s="22" t="s">
        <v>45</v>
      </c>
      <c r="T717" s="33" t="s">
        <v>0</v>
      </c>
      <c r="U717" s="47" t="s">
        <v>377</v>
      </c>
      <c r="Z717" s="22" t="s">
        <v>37</v>
      </c>
      <c r="AA717" s="22" t="s">
        <v>37</v>
      </c>
      <c r="AB717" s="22" t="s">
        <v>37</v>
      </c>
      <c r="AC717" s="22" t="s">
        <v>37</v>
      </c>
      <c r="AD717" s="22" t="s">
        <v>0</v>
      </c>
      <c r="AE717" s="33" t="s">
        <v>0</v>
      </c>
      <c r="AF717" s="34" t="s">
        <v>98</v>
      </c>
      <c r="AK717" s="22" t="s">
        <v>437</v>
      </c>
      <c r="AP717" s="15" t="str">
        <f t="shared" si="2"/>
        <v>0x0E200C00</v>
      </c>
      <c r="AQ717" s="16"/>
      <c r="AR717" s="17" t="str">
        <f t="shared" si="7"/>
        <v>ARM64Op_sqadd_Vector                                            </v>
      </c>
      <c r="AS717" s="17" t="str">
        <f t="shared" si="8"/>
        <v>//		ARM64Op_sqadd_Vector,                                           	/* 0x0E200C00	SQADD     	 */</v>
      </c>
      <c r="AT717" s="17" t="str">
        <f t="shared" si="9"/>
        <v>//		0x0E200C00,	/* SQADD     	ARM64Op_sqadd_Vector	 */</v>
      </c>
    </row>
    <row r="718" ht="12.75" customHeight="1">
      <c r="A718" s="3" t="s">
        <v>1195</v>
      </c>
      <c r="B718" s="23" t="s">
        <v>63</v>
      </c>
      <c r="C718" s="9"/>
      <c r="D718" s="10"/>
      <c r="E718" s="19" t="s">
        <v>1196</v>
      </c>
      <c r="F718" s="11" t="str">
        <f t="shared" si="6"/>
        <v/>
      </c>
      <c r="G718" s="12"/>
      <c r="H718" s="21"/>
      <c r="I718" s="21"/>
      <c r="J718" s="33" t="s">
        <v>37</v>
      </c>
      <c r="K718" s="22" t="s">
        <v>189</v>
      </c>
      <c r="L718" s="22" t="s">
        <v>37</v>
      </c>
      <c r="M718" s="33" t="s">
        <v>37</v>
      </c>
      <c r="N718" s="33" t="s">
        <v>0</v>
      </c>
      <c r="O718" s="33" t="s">
        <v>0</v>
      </c>
      <c r="P718" s="33" t="s">
        <v>0</v>
      </c>
      <c r="Q718" s="33" t="s">
        <v>37</v>
      </c>
      <c r="R718" s="22" t="s">
        <v>45</v>
      </c>
      <c r="S718" s="22" t="s">
        <v>45</v>
      </c>
      <c r="T718" s="33" t="s">
        <v>0</v>
      </c>
      <c r="U718" s="47" t="s">
        <v>377</v>
      </c>
      <c r="Z718" s="22" t="s">
        <v>37</v>
      </c>
      <c r="AA718" s="22" t="s">
        <v>37</v>
      </c>
      <c r="AB718" s="22" t="s">
        <v>37</v>
      </c>
      <c r="AC718" s="22" t="s">
        <v>0</v>
      </c>
      <c r="AD718" s="22" t="s">
        <v>37</v>
      </c>
      <c r="AE718" s="33" t="s">
        <v>0</v>
      </c>
      <c r="AF718" s="34" t="s">
        <v>98</v>
      </c>
      <c r="AK718" s="22" t="s">
        <v>437</v>
      </c>
      <c r="AP718" s="15" t="str">
        <f t="shared" si="2"/>
        <v>0x0E201400</v>
      </c>
      <c r="AQ718" s="16"/>
      <c r="AR718" s="17" t="str">
        <f t="shared" si="7"/>
        <v>ARM64Op_srhadd                                                  </v>
      </c>
      <c r="AS718" s="17" t="str">
        <f t="shared" si="8"/>
        <v>//		ARM64Op_srhadd,                                                 	/* 0x0E201400	SRHADD    	 */</v>
      </c>
      <c r="AT718" s="17" t="str">
        <f t="shared" si="9"/>
        <v>//		0x0E201400,	/* SRHADD    	ARM64Op_srhadd	 */</v>
      </c>
    </row>
    <row r="719" ht="12.75" customHeight="1">
      <c r="A719" s="8" t="s">
        <v>1197</v>
      </c>
      <c r="B719" s="23" t="s">
        <v>63</v>
      </c>
      <c r="C719" s="9"/>
      <c r="D719" s="10"/>
      <c r="E719" s="19" t="s">
        <v>1198</v>
      </c>
      <c r="F719" s="11" t="str">
        <f t="shared" si="6"/>
        <v/>
      </c>
      <c r="G719" s="12"/>
      <c r="H719" s="21"/>
      <c r="I719" s="21"/>
      <c r="J719" s="33" t="s">
        <v>37</v>
      </c>
      <c r="K719" s="22" t="s">
        <v>189</v>
      </c>
      <c r="L719" s="22" t="s">
        <v>37</v>
      </c>
      <c r="M719" s="33" t="s">
        <v>37</v>
      </c>
      <c r="N719" s="33" t="s">
        <v>0</v>
      </c>
      <c r="O719" s="33" t="s">
        <v>0</v>
      </c>
      <c r="P719" s="33" t="s">
        <v>0</v>
      </c>
      <c r="Q719" s="33" t="s">
        <v>37</v>
      </c>
      <c r="R719" s="22" t="s">
        <v>45</v>
      </c>
      <c r="S719" s="22" t="s">
        <v>45</v>
      </c>
      <c r="T719" s="33" t="s">
        <v>0</v>
      </c>
      <c r="U719" s="47" t="s">
        <v>377</v>
      </c>
      <c r="Z719" s="22" t="s">
        <v>37</v>
      </c>
      <c r="AA719" s="22" t="s">
        <v>37</v>
      </c>
      <c r="AB719" s="22" t="s">
        <v>0</v>
      </c>
      <c r="AC719" s="22" t="s">
        <v>37</v>
      </c>
      <c r="AD719" s="22" t="s">
        <v>37</v>
      </c>
      <c r="AE719" s="33" t="s">
        <v>0</v>
      </c>
      <c r="AF719" s="34" t="s">
        <v>98</v>
      </c>
      <c r="AK719" s="22" t="s">
        <v>437</v>
      </c>
      <c r="AP719" s="15" t="str">
        <f t="shared" si="2"/>
        <v>0x0E202400</v>
      </c>
      <c r="AQ719" s="16"/>
      <c r="AR719" s="17" t="str">
        <f t="shared" si="7"/>
        <v>ARM64Op_shsub                                                   </v>
      </c>
      <c r="AS719" s="17" t="str">
        <f t="shared" si="8"/>
        <v>//		ARM64Op_shsub,                                                  	/* 0x0E202400	SHSUB     	 */</v>
      </c>
      <c r="AT719" s="17" t="str">
        <f t="shared" si="9"/>
        <v>//		0x0E202400,	/* SHSUB     	ARM64Op_shsub	 */</v>
      </c>
    </row>
    <row r="720" ht="12.75" customHeight="1">
      <c r="A720" s="8" t="s">
        <v>1199</v>
      </c>
      <c r="B720" s="23" t="s">
        <v>63</v>
      </c>
      <c r="C720" s="9"/>
      <c r="D720" s="10"/>
      <c r="E720" s="19" t="s">
        <v>921</v>
      </c>
      <c r="F720" s="11" t="str">
        <f t="shared" si="6"/>
        <v>Vector</v>
      </c>
      <c r="G720" s="12"/>
      <c r="H720" s="21" t="s">
        <v>1194</v>
      </c>
      <c r="I720" s="21"/>
      <c r="J720" s="33" t="s">
        <v>37</v>
      </c>
      <c r="K720" s="22" t="s">
        <v>189</v>
      </c>
      <c r="L720" s="22" t="s">
        <v>37</v>
      </c>
      <c r="M720" s="33" t="s">
        <v>37</v>
      </c>
      <c r="N720" s="33" t="s">
        <v>0</v>
      </c>
      <c r="O720" s="33" t="s">
        <v>0</v>
      </c>
      <c r="P720" s="33" t="s">
        <v>0</v>
      </c>
      <c r="Q720" s="33" t="s">
        <v>37</v>
      </c>
      <c r="R720" s="22" t="s">
        <v>45</v>
      </c>
      <c r="S720" s="22" t="s">
        <v>45</v>
      </c>
      <c r="T720" s="33" t="s">
        <v>0</v>
      </c>
      <c r="U720" s="47" t="s">
        <v>377</v>
      </c>
      <c r="Z720" s="22" t="s">
        <v>37</v>
      </c>
      <c r="AA720" s="22" t="s">
        <v>37</v>
      </c>
      <c r="AB720" s="22" t="s">
        <v>0</v>
      </c>
      <c r="AC720" s="22" t="s">
        <v>37</v>
      </c>
      <c r="AD720" s="22" t="s">
        <v>0</v>
      </c>
      <c r="AE720" s="33" t="s">
        <v>0</v>
      </c>
      <c r="AF720" s="34" t="s">
        <v>98</v>
      </c>
      <c r="AK720" s="22" t="s">
        <v>437</v>
      </c>
      <c r="AP720" s="15" t="str">
        <f t="shared" si="2"/>
        <v>0x0E202C00</v>
      </c>
      <c r="AQ720" s="16"/>
      <c r="AR720" s="17" t="str">
        <f t="shared" si="7"/>
        <v>ARM64Op_sqsub_Vector                                            </v>
      </c>
      <c r="AS720" s="17" t="str">
        <f t="shared" si="8"/>
        <v>//		ARM64Op_sqsub_Vector,                                           	/* 0x0E202C00	SQSUB     	 */</v>
      </c>
      <c r="AT720" s="17" t="str">
        <f t="shared" si="9"/>
        <v>//		0x0E202C00,	/* SQSUB     	ARM64Op_sqsub_Vector	 */</v>
      </c>
    </row>
    <row r="721" ht="12.75" customHeight="1">
      <c r="A721" s="3" t="s">
        <v>1200</v>
      </c>
      <c r="B721" s="23" t="s">
        <v>63</v>
      </c>
      <c r="C721" s="9"/>
      <c r="D721" s="10"/>
      <c r="E721" s="19" t="s">
        <v>923</v>
      </c>
      <c r="F721" s="11" t="str">
        <f t="shared" si="6"/>
        <v>register_Vector</v>
      </c>
      <c r="G721" s="11" t="s">
        <v>786</v>
      </c>
      <c r="H721" s="21" t="s">
        <v>1194</v>
      </c>
      <c r="I721" s="21"/>
      <c r="J721" s="33" t="s">
        <v>37</v>
      </c>
      <c r="K721" s="22" t="s">
        <v>189</v>
      </c>
      <c r="L721" s="22" t="s">
        <v>37</v>
      </c>
      <c r="M721" s="33" t="s">
        <v>37</v>
      </c>
      <c r="N721" s="33" t="s">
        <v>0</v>
      </c>
      <c r="O721" s="33" t="s">
        <v>0</v>
      </c>
      <c r="P721" s="33" t="s">
        <v>0</v>
      </c>
      <c r="Q721" s="33" t="s">
        <v>37</v>
      </c>
      <c r="R721" s="22" t="s">
        <v>45</v>
      </c>
      <c r="S721" s="22" t="s">
        <v>45</v>
      </c>
      <c r="T721" s="33" t="s">
        <v>0</v>
      </c>
      <c r="U721" s="47" t="s">
        <v>377</v>
      </c>
      <c r="Z721" s="22" t="s">
        <v>37</v>
      </c>
      <c r="AA721" s="22" t="s">
        <v>37</v>
      </c>
      <c r="AB721" s="22" t="s">
        <v>0</v>
      </c>
      <c r="AC721" s="22" t="s">
        <v>0</v>
      </c>
      <c r="AD721" s="22" t="s">
        <v>37</v>
      </c>
      <c r="AE721" s="33" t="s">
        <v>0</v>
      </c>
      <c r="AF721" s="34" t="s">
        <v>98</v>
      </c>
      <c r="AK721" s="22" t="s">
        <v>437</v>
      </c>
      <c r="AP721" s="15" t="str">
        <f t="shared" si="2"/>
        <v>0x0E203400</v>
      </c>
      <c r="AQ721" s="16"/>
      <c r="AR721" s="17" t="str">
        <f t="shared" si="7"/>
        <v>ARM64Op_cmgt_register_Vector                                    </v>
      </c>
      <c r="AS721" s="17" t="str">
        <f t="shared" si="8"/>
        <v>//		ARM64Op_cmgt_register_Vector,                                   	/* 0x0E203400	CMGT      	 */</v>
      </c>
      <c r="AT721" s="17" t="str">
        <f t="shared" si="9"/>
        <v>//		0x0E203400,	/* CMGT      	ARM64Op_cmgt_register_Vector	 */</v>
      </c>
    </row>
    <row r="722" ht="12.75" customHeight="1">
      <c r="A722" s="3" t="s">
        <v>1201</v>
      </c>
      <c r="B722" s="23" t="s">
        <v>63</v>
      </c>
      <c r="C722" s="9"/>
      <c r="D722" s="10"/>
      <c r="E722" s="19" t="s">
        <v>925</v>
      </c>
      <c r="F722" s="11" t="str">
        <f t="shared" si="6"/>
        <v>register_Vector</v>
      </c>
      <c r="G722" s="11" t="s">
        <v>786</v>
      </c>
      <c r="H722" s="21" t="s">
        <v>1194</v>
      </c>
      <c r="I722" s="21"/>
      <c r="J722" s="33" t="s">
        <v>37</v>
      </c>
      <c r="K722" s="22" t="s">
        <v>189</v>
      </c>
      <c r="L722" s="22" t="s">
        <v>37</v>
      </c>
      <c r="M722" s="33" t="s">
        <v>37</v>
      </c>
      <c r="N722" s="33" t="s">
        <v>0</v>
      </c>
      <c r="O722" s="33" t="s">
        <v>0</v>
      </c>
      <c r="P722" s="33" t="s">
        <v>0</v>
      </c>
      <c r="Q722" s="33" t="s">
        <v>37</v>
      </c>
      <c r="R722" s="22" t="s">
        <v>45</v>
      </c>
      <c r="S722" s="22" t="s">
        <v>45</v>
      </c>
      <c r="T722" s="33" t="s">
        <v>0</v>
      </c>
      <c r="U722" s="47" t="s">
        <v>377</v>
      </c>
      <c r="Z722" s="22" t="s">
        <v>37</v>
      </c>
      <c r="AA722" s="22" t="s">
        <v>37</v>
      </c>
      <c r="AB722" s="22" t="s">
        <v>0</v>
      </c>
      <c r="AC722" s="22" t="s">
        <v>0</v>
      </c>
      <c r="AD722" s="22" t="s">
        <v>0</v>
      </c>
      <c r="AE722" s="33" t="s">
        <v>0</v>
      </c>
      <c r="AF722" s="34" t="s">
        <v>98</v>
      </c>
      <c r="AK722" s="22" t="s">
        <v>437</v>
      </c>
      <c r="AP722" s="15" t="str">
        <f t="shared" si="2"/>
        <v>0x0E203C00</v>
      </c>
      <c r="AQ722" s="16"/>
      <c r="AR722" s="17" t="str">
        <f t="shared" si="7"/>
        <v>ARM64Op_cmge_register_Vector                                    </v>
      </c>
      <c r="AS722" s="17" t="str">
        <f t="shared" si="8"/>
        <v>//		ARM64Op_cmge_register_Vector,                                   	/* 0x0E203C00	CMGE      	 */</v>
      </c>
      <c r="AT722" s="17" t="str">
        <f t="shared" si="9"/>
        <v>//		0x0E203C00,	/* CMGE      	ARM64Op_cmge_register_Vector	 */</v>
      </c>
    </row>
    <row r="723" ht="12.75" customHeight="1">
      <c r="A723" s="8" t="s">
        <v>1202</v>
      </c>
      <c r="B723" s="23" t="s">
        <v>63</v>
      </c>
      <c r="C723" s="9"/>
      <c r="D723" s="10"/>
      <c r="E723" s="19" t="s">
        <v>1203</v>
      </c>
      <c r="F723" s="11" t="str">
        <f t="shared" si="6"/>
        <v/>
      </c>
      <c r="G723" s="12"/>
      <c r="H723" s="21"/>
      <c r="I723" s="21"/>
      <c r="J723" s="33" t="s">
        <v>37</v>
      </c>
      <c r="K723" s="22" t="s">
        <v>189</v>
      </c>
      <c r="L723" s="22" t="s">
        <v>37</v>
      </c>
      <c r="M723" s="33" t="s">
        <v>37</v>
      </c>
      <c r="N723" s="33" t="s">
        <v>0</v>
      </c>
      <c r="O723" s="33" t="s">
        <v>0</v>
      </c>
      <c r="P723" s="33" t="s">
        <v>0</v>
      </c>
      <c r="Q723" s="33" t="s">
        <v>37</v>
      </c>
      <c r="R723" s="22" t="s">
        <v>45</v>
      </c>
      <c r="S723" s="22" t="s">
        <v>45</v>
      </c>
      <c r="T723" s="33" t="s">
        <v>0</v>
      </c>
      <c r="U723" s="47" t="s">
        <v>377</v>
      </c>
      <c r="Z723" s="22" t="s">
        <v>37</v>
      </c>
      <c r="AA723" s="22" t="s">
        <v>0</v>
      </c>
      <c r="AB723" s="22" t="s">
        <v>37</v>
      </c>
      <c r="AC723" s="22" t="s">
        <v>37</v>
      </c>
      <c r="AD723" s="22" t="s">
        <v>37</v>
      </c>
      <c r="AE723" s="33" t="s">
        <v>0</v>
      </c>
      <c r="AF723" s="34" t="s">
        <v>98</v>
      </c>
      <c r="AK723" s="22" t="s">
        <v>437</v>
      </c>
      <c r="AP723" s="15" t="str">
        <f t="shared" si="2"/>
        <v>0x0E204400</v>
      </c>
      <c r="AQ723" s="16"/>
      <c r="AR723" s="17" t="str">
        <f t="shared" si="7"/>
        <v>ARM64Op_sshl vector                                             </v>
      </c>
      <c r="AS723" s="17" t="str">
        <f t="shared" si="8"/>
        <v>//		ARM64Op_sshl vector,                                            	/* 0x0E204400	SSHL Vecto	 */</v>
      </c>
      <c r="AT723" s="17" t="str">
        <f t="shared" si="9"/>
        <v>//		0x0E204400,	/* SSHL Vecto	ARM64Op_sshl vector	 */</v>
      </c>
    </row>
    <row r="724" ht="12.75" customHeight="1">
      <c r="A724" s="8" t="s">
        <v>1204</v>
      </c>
      <c r="B724" s="23" t="s">
        <v>63</v>
      </c>
      <c r="C724" s="9"/>
      <c r="D724" s="10"/>
      <c r="E724" s="19" t="s">
        <v>929</v>
      </c>
      <c r="F724" s="11" t="str">
        <f t="shared" si="6"/>
        <v>register_Vector</v>
      </c>
      <c r="G724" s="11" t="s">
        <v>786</v>
      </c>
      <c r="H724" s="21" t="s">
        <v>1194</v>
      </c>
      <c r="I724" s="21"/>
      <c r="J724" s="33" t="s">
        <v>37</v>
      </c>
      <c r="K724" s="22" t="s">
        <v>189</v>
      </c>
      <c r="L724" s="22" t="s">
        <v>37</v>
      </c>
      <c r="M724" s="33" t="s">
        <v>37</v>
      </c>
      <c r="N724" s="33" t="s">
        <v>0</v>
      </c>
      <c r="O724" s="33" t="s">
        <v>0</v>
      </c>
      <c r="P724" s="33" t="s">
        <v>0</v>
      </c>
      <c r="Q724" s="33" t="s">
        <v>37</v>
      </c>
      <c r="R724" s="22" t="s">
        <v>45</v>
      </c>
      <c r="S724" s="22" t="s">
        <v>45</v>
      </c>
      <c r="T724" s="33" t="s">
        <v>0</v>
      </c>
      <c r="U724" s="47" t="s">
        <v>377</v>
      </c>
      <c r="Z724" s="22" t="s">
        <v>37</v>
      </c>
      <c r="AA724" s="22" t="s">
        <v>0</v>
      </c>
      <c r="AB724" s="22" t="s">
        <v>37</v>
      </c>
      <c r="AC724" s="22" t="s">
        <v>37</v>
      </c>
      <c r="AD724" s="22" t="s">
        <v>0</v>
      </c>
      <c r="AE724" s="33" t="s">
        <v>0</v>
      </c>
      <c r="AF724" s="34" t="s">
        <v>98</v>
      </c>
      <c r="AK724" s="22" t="s">
        <v>437</v>
      </c>
      <c r="AP724" s="15" t="str">
        <f t="shared" si="2"/>
        <v>0x0E204C00</v>
      </c>
      <c r="AQ724" s="16"/>
      <c r="AR724" s="17" t="str">
        <f t="shared" si="7"/>
        <v>ARM64Op_sqshl_register_Vector                                   </v>
      </c>
      <c r="AS724" s="17" t="str">
        <f t="shared" si="8"/>
        <v>//		ARM64Op_sqshl_register_Vector,                                  	/* 0x0E204C00	SQSHL     	 */</v>
      </c>
      <c r="AT724" s="17" t="str">
        <f t="shared" si="9"/>
        <v>//		0x0E204C00,	/* SQSHL     	ARM64Op_sqshl_register_Vector	 */</v>
      </c>
    </row>
    <row r="725" ht="12.75" customHeight="1">
      <c r="A725" s="3" t="s">
        <v>1205</v>
      </c>
      <c r="B725" s="23" t="s">
        <v>63</v>
      </c>
      <c r="C725" s="9"/>
      <c r="D725" s="10"/>
      <c r="E725" s="19" t="s">
        <v>931</v>
      </c>
      <c r="F725" s="11" t="str">
        <f t="shared" si="6"/>
        <v>Vector</v>
      </c>
      <c r="G725" s="12"/>
      <c r="H725" s="21" t="s">
        <v>1194</v>
      </c>
      <c r="I725" s="21"/>
      <c r="J725" s="33" t="s">
        <v>37</v>
      </c>
      <c r="K725" s="22" t="s">
        <v>189</v>
      </c>
      <c r="L725" s="22" t="s">
        <v>37</v>
      </c>
      <c r="M725" s="33" t="s">
        <v>37</v>
      </c>
      <c r="N725" s="33" t="s">
        <v>0</v>
      </c>
      <c r="O725" s="33" t="s">
        <v>0</v>
      </c>
      <c r="P725" s="33" t="s">
        <v>0</v>
      </c>
      <c r="Q725" s="33" t="s">
        <v>37</v>
      </c>
      <c r="R725" s="22" t="s">
        <v>45</v>
      </c>
      <c r="S725" s="22" t="s">
        <v>45</v>
      </c>
      <c r="T725" s="33" t="s">
        <v>0</v>
      </c>
      <c r="U725" s="47" t="s">
        <v>377</v>
      </c>
      <c r="Z725" s="22" t="s">
        <v>37</v>
      </c>
      <c r="AA725" s="22" t="s">
        <v>0</v>
      </c>
      <c r="AB725" s="22" t="s">
        <v>37</v>
      </c>
      <c r="AC725" s="22" t="s">
        <v>0</v>
      </c>
      <c r="AD725" s="22" t="s">
        <v>37</v>
      </c>
      <c r="AE725" s="33" t="s">
        <v>0</v>
      </c>
      <c r="AF725" s="34" t="s">
        <v>98</v>
      </c>
      <c r="AK725" s="22" t="s">
        <v>437</v>
      </c>
      <c r="AP725" s="15" t="str">
        <f t="shared" si="2"/>
        <v>0x0E205400</v>
      </c>
      <c r="AQ725" s="16"/>
      <c r="AR725" s="17" t="str">
        <f t="shared" si="7"/>
        <v>ARM64Op_srshl_Vector                                            </v>
      </c>
      <c r="AS725" s="17" t="str">
        <f t="shared" si="8"/>
        <v>//		ARM64Op_srshl_Vector,                                           	/* 0x0E205400	SRSHL     	 */</v>
      </c>
      <c r="AT725" s="17" t="str">
        <f t="shared" si="9"/>
        <v>//		0x0E205400,	/* SRSHL     	ARM64Op_srshl_Vector	 */</v>
      </c>
    </row>
    <row r="726" ht="12.75" customHeight="1">
      <c r="A726" s="8" t="s">
        <v>1206</v>
      </c>
      <c r="B726" s="23" t="s">
        <v>63</v>
      </c>
      <c r="C726" s="9"/>
      <c r="D726" s="10"/>
      <c r="E726" s="19" t="s">
        <v>933</v>
      </c>
      <c r="F726" s="11" t="str">
        <f t="shared" si="6"/>
        <v>Vector</v>
      </c>
      <c r="G726" s="12"/>
      <c r="H726" s="21" t="s">
        <v>1194</v>
      </c>
      <c r="I726" s="21"/>
      <c r="J726" s="33" t="s">
        <v>37</v>
      </c>
      <c r="K726" s="22" t="s">
        <v>189</v>
      </c>
      <c r="L726" s="22" t="s">
        <v>37</v>
      </c>
      <c r="M726" s="33" t="s">
        <v>37</v>
      </c>
      <c r="N726" s="33" t="s">
        <v>0</v>
      </c>
      <c r="O726" s="33" t="s">
        <v>0</v>
      </c>
      <c r="P726" s="33" t="s">
        <v>0</v>
      </c>
      <c r="Q726" s="33" t="s">
        <v>37</v>
      </c>
      <c r="R726" s="22" t="s">
        <v>45</v>
      </c>
      <c r="S726" s="22" t="s">
        <v>45</v>
      </c>
      <c r="T726" s="33" t="s">
        <v>0</v>
      </c>
      <c r="U726" s="47" t="s">
        <v>377</v>
      </c>
      <c r="Z726" s="22" t="s">
        <v>37</v>
      </c>
      <c r="AA726" s="22" t="s">
        <v>0</v>
      </c>
      <c r="AB726" s="22" t="s">
        <v>37</v>
      </c>
      <c r="AC726" s="22" t="s">
        <v>0</v>
      </c>
      <c r="AD726" s="22" t="s">
        <v>0</v>
      </c>
      <c r="AE726" s="33" t="s">
        <v>0</v>
      </c>
      <c r="AF726" s="34" t="s">
        <v>98</v>
      </c>
      <c r="AK726" s="22" t="s">
        <v>437</v>
      </c>
      <c r="AP726" s="15" t="str">
        <f t="shared" si="2"/>
        <v>0x0E205C00</v>
      </c>
      <c r="AQ726" s="16"/>
      <c r="AR726" s="17" t="str">
        <f t="shared" si="7"/>
        <v>ARM64Op_sqrshl_Vector                                           </v>
      </c>
      <c r="AS726" s="17" t="str">
        <f t="shared" si="8"/>
        <v>//		ARM64Op_sqrshl_Vector,                                          	/* 0x0E205C00	SQRSHL    	 */</v>
      </c>
      <c r="AT726" s="17" t="str">
        <f t="shared" si="9"/>
        <v>//		0x0E205C00,	/* SQRSHL    	ARM64Op_sqrshl_Vector	 */</v>
      </c>
    </row>
    <row r="727" ht="12.75" customHeight="1">
      <c r="A727" s="8" t="s">
        <v>1207</v>
      </c>
      <c r="B727" s="23" t="s">
        <v>63</v>
      </c>
      <c r="C727" s="9"/>
      <c r="D727" s="10"/>
      <c r="E727" s="19" t="s">
        <v>1208</v>
      </c>
      <c r="F727" s="11" t="str">
        <f t="shared" si="6"/>
        <v/>
      </c>
      <c r="G727" s="12"/>
      <c r="H727" s="21"/>
      <c r="I727" s="21"/>
      <c r="J727" s="33" t="s">
        <v>37</v>
      </c>
      <c r="K727" s="22" t="s">
        <v>189</v>
      </c>
      <c r="L727" s="22" t="s">
        <v>37</v>
      </c>
      <c r="M727" s="33" t="s">
        <v>37</v>
      </c>
      <c r="N727" s="33" t="s">
        <v>0</v>
      </c>
      <c r="O727" s="33" t="s">
        <v>0</v>
      </c>
      <c r="P727" s="33" t="s">
        <v>0</v>
      </c>
      <c r="Q727" s="33" t="s">
        <v>37</v>
      </c>
      <c r="R727" s="22" t="s">
        <v>45</v>
      </c>
      <c r="S727" s="22" t="s">
        <v>45</v>
      </c>
      <c r="T727" s="33" t="s">
        <v>0</v>
      </c>
      <c r="U727" s="47" t="s">
        <v>377</v>
      </c>
      <c r="Z727" s="22" t="s">
        <v>37</v>
      </c>
      <c r="AA727" s="22" t="s">
        <v>0</v>
      </c>
      <c r="AB727" s="22" t="s">
        <v>0</v>
      </c>
      <c r="AC727" s="22" t="s">
        <v>37</v>
      </c>
      <c r="AD727" s="22" t="s">
        <v>37</v>
      </c>
      <c r="AE727" s="33" t="s">
        <v>0</v>
      </c>
      <c r="AF727" s="34" t="s">
        <v>98</v>
      </c>
      <c r="AK727" s="22" t="s">
        <v>437</v>
      </c>
      <c r="AP727" s="15" t="str">
        <f t="shared" si="2"/>
        <v>0x0E206400</v>
      </c>
      <c r="AQ727" s="16"/>
      <c r="AR727" s="17" t="str">
        <f t="shared" si="7"/>
        <v>ARM64Op_smax                                                    </v>
      </c>
      <c r="AS727" s="17" t="str">
        <f t="shared" si="8"/>
        <v>//		ARM64Op_smax,                                                   	/* 0x0E206400	SMAX      	 */</v>
      </c>
      <c r="AT727" s="17" t="str">
        <f t="shared" si="9"/>
        <v>//		0x0E206400,	/* SMAX      	ARM64Op_smax	 */</v>
      </c>
    </row>
    <row r="728" ht="12.75" customHeight="1">
      <c r="A728" s="3" t="s">
        <v>1209</v>
      </c>
      <c r="B728" s="23" t="s">
        <v>63</v>
      </c>
      <c r="C728" s="9"/>
      <c r="D728" s="10"/>
      <c r="E728" s="19" t="s">
        <v>1210</v>
      </c>
      <c r="F728" s="11" t="str">
        <f t="shared" si="6"/>
        <v/>
      </c>
      <c r="G728" s="12"/>
      <c r="H728" s="21"/>
      <c r="I728" s="21"/>
      <c r="J728" s="33" t="s">
        <v>37</v>
      </c>
      <c r="K728" s="22" t="s">
        <v>189</v>
      </c>
      <c r="L728" s="22" t="s">
        <v>37</v>
      </c>
      <c r="M728" s="33" t="s">
        <v>37</v>
      </c>
      <c r="N728" s="33" t="s">
        <v>0</v>
      </c>
      <c r="O728" s="33" t="s">
        <v>0</v>
      </c>
      <c r="P728" s="33" t="s">
        <v>0</v>
      </c>
      <c r="Q728" s="33" t="s">
        <v>37</v>
      </c>
      <c r="R728" s="22" t="s">
        <v>45</v>
      </c>
      <c r="S728" s="22" t="s">
        <v>45</v>
      </c>
      <c r="T728" s="33" t="s">
        <v>0</v>
      </c>
      <c r="U728" s="47" t="s">
        <v>377</v>
      </c>
      <c r="Z728" s="22" t="s">
        <v>37</v>
      </c>
      <c r="AA728" s="22" t="s">
        <v>0</v>
      </c>
      <c r="AB728" s="22" t="s">
        <v>0</v>
      </c>
      <c r="AC728" s="22" t="s">
        <v>37</v>
      </c>
      <c r="AD728" s="22" t="s">
        <v>0</v>
      </c>
      <c r="AE728" s="33" t="s">
        <v>0</v>
      </c>
      <c r="AF728" s="34" t="s">
        <v>98</v>
      </c>
      <c r="AK728" s="22" t="s">
        <v>437</v>
      </c>
      <c r="AP728" s="15" t="str">
        <f t="shared" si="2"/>
        <v>0x0E206C00</v>
      </c>
      <c r="AQ728" s="16"/>
      <c r="AR728" s="17" t="str">
        <f t="shared" si="7"/>
        <v>ARM64Op_smin                                                    </v>
      </c>
      <c r="AS728" s="17" t="str">
        <f t="shared" si="8"/>
        <v>//		ARM64Op_smin,                                                   	/* 0x0E206C00	SMIN      	 */</v>
      </c>
      <c r="AT728" s="17" t="str">
        <f t="shared" si="9"/>
        <v>//		0x0E206C00,	/* SMIN      	ARM64Op_smin	 */</v>
      </c>
    </row>
    <row r="729" ht="12.75" customHeight="1">
      <c r="A729" s="3" t="s">
        <v>1211</v>
      </c>
      <c r="B729" s="23" t="s">
        <v>63</v>
      </c>
      <c r="C729" s="9"/>
      <c r="D729" s="10"/>
      <c r="E729" s="19" t="s">
        <v>1212</v>
      </c>
      <c r="F729" s="11" t="str">
        <f t="shared" si="6"/>
        <v/>
      </c>
      <c r="G729" s="12"/>
      <c r="H729" s="21"/>
      <c r="I729" s="21"/>
      <c r="J729" s="33" t="s">
        <v>37</v>
      </c>
      <c r="K729" s="22" t="s">
        <v>189</v>
      </c>
      <c r="L729" s="22" t="s">
        <v>37</v>
      </c>
      <c r="M729" s="33" t="s">
        <v>37</v>
      </c>
      <c r="N729" s="33" t="s">
        <v>0</v>
      </c>
      <c r="O729" s="33" t="s">
        <v>0</v>
      </c>
      <c r="P729" s="33" t="s">
        <v>0</v>
      </c>
      <c r="Q729" s="33" t="s">
        <v>37</v>
      </c>
      <c r="R729" s="22" t="s">
        <v>45</v>
      </c>
      <c r="S729" s="22" t="s">
        <v>45</v>
      </c>
      <c r="T729" s="33" t="s">
        <v>0</v>
      </c>
      <c r="U729" s="47" t="s">
        <v>377</v>
      </c>
      <c r="Z729" s="22" t="s">
        <v>37</v>
      </c>
      <c r="AA729" s="22" t="s">
        <v>0</v>
      </c>
      <c r="AB729" s="22" t="s">
        <v>0</v>
      </c>
      <c r="AC729" s="22" t="s">
        <v>0</v>
      </c>
      <c r="AD729" s="22" t="s">
        <v>37</v>
      </c>
      <c r="AE729" s="33" t="s">
        <v>0</v>
      </c>
      <c r="AF729" s="34" t="s">
        <v>98</v>
      </c>
      <c r="AK729" s="22" t="s">
        <v>437</v>
      </c>
      <c r="AP729" s="15" t="str">
        <f t="shared" si="2"/>
        <v>0x0E207400</v>
      </c>
      <c r="AQ729" s="16"/>
      <c r="AR729" s="17" t="str">
        <f t="shared" si="7"/>
        <v>ARM64Op_sabd                                                    </v>
      </c>
      <c r="AS729" s="17" t="str">
        <f t="shared" si="8"/>
        <v>//		ARM64Op_sabd,                                                   	/* 0x0E207400	SABD      	 */</v>
      </c>
      <c r="AT729" s="17" t="str">
        <f t="shared" si="9"/>
        <v>//		0x0E207400,	/* SABD      	ARM64Op_sabd	 */</v>
      </c>
    </row>
    <row r="730" ht="12.75" customHeight="1">
      <c r="A730" s="8" t="s">
        <v>1213</v>
      </c>
      <c r="B730" s="23" t="s">
        <v>63</v>
      </c>
      <c r="C730" s="9"/>
      <c r="D730" s="10"/>
      <c r="E730" s="19" t="s">
        <v>1214</v>
      </c>
      <c r="F730" s="11" t="str">
        <f t="shared" si="6"/>
        <v/>
      </c>
      <c r="G730" s="12"/>
      <c r="H730" s="21"/>
      <c r="I730" s="21"/>
      <c r="J730" s="33" t="s">
        <v>37</v>
      </c>
      <c r="K730" s="22" t="s">
        <v>189</v>
      </c>
      <c r="L730" s="22" t="s">
        <v>37</v>
      </c>
      <c r="M730" s="33" t="s">
        <v>37</v>
      </c>
      <c r="N730" s="33" t="s">
        <v>0</v>
      </c>
      <c r="O730" s="33" t="s">
        <v>0</v>
      </c>
      <c r="P730" s="33" t="s">
        <v>0</v>
      </c>
      <c r="Q730" s="33" t="s">
        <v>37</v>
      </c>
      <c r="R730" s="22" t="s">
        <v>45</v>
      </c>
      <c r="S730" s="22" t="s">
        <v>45</v>
      </c>
      <c r="T730" s="33" t="s">
        <v>0</v>
      </c>
      <c r="U730" s="47" t="s">
        <v>377</v>
      </c>
      <c r="Z730" s="22" t="s">
        <v>37</v>
      </c>
      <c r="AA730" s="22" t="s">
        <v>0</v>
      </c>
      <c r="AB730" s="22" t="s">
        <v>0</v>
      </c>
      <c r="AC730" s="22" t="s">
        <v>0</v>
      </c>
      <c r="AD730" s="22" t="s">
        <v>0</v>
      </c>
      <c r="AE730" s="33" t="s">
        <v>0</v>
      </c>
      <c r="AF730" s="34" t="s">
        <v>98</v>
      </c>
      <c r="AK730" s="22" t="s">
        <v>437</v>
      </c>
      <c r="AP730" s="15" t="str">
        <f t="shared" si="2"/>
        <v>0x0E207C00</v>
      </c>
      <c r="AQ730" s="16"/>
      <c r="AR730" s="17" t="str">
        <f t="shared" si="7"/>
        <v>ARM64Op_saba                                                    </v>
      </c>
      <c r="AS730" s="17" t="str">
        <f t="shared" si="8"/>
        <v>//		ARM64Op_saba,                                                   	/* 0x0E207C00	SABA      	 */</v>
      </c>
      <c r="AT730" s="17" t="str">
        <f t="shared" si="9"/>
        <v>//		0x0E207C00,	/* SABA      	ARM64Op_saba	 */</v>
      </c>
    </row>
    <row r="731" ht="12.75" customHeight="1">
      <c r="A731" s="8" t="s">
        <v>1215</v>
      </c>
      <c r="B731" s="23" t="s">
        <v>63</v>
      </c>
      <c r="C731" s="9"/>
      <c r="D731" s="10"/>
      <c r="E731" s="19" t="s">
        <v>447</v>
      </c>
      <c r="F731" s="11" t="str">
        <f t="shared" si="6"/>
        <v>vector_Vector</v>
      </c>
      <c r="G731" s="11" t="s">
        <v>935</v>
      </c>
      <c r="H731" s="21" t="s">
        <v>1194</v>
      </c>
      <c r="I731" s="21"/>
      <c r="J731" s="33" t="s">
        <v>37</v>
      </c>
      <c r="K731" s="22" t="s">
        <v>189</v>
      </c>
      <c r="L731" s="22" t="s">
        <v>37</v>
      </c>
      <c r="M731" s="33" t="s">
        <v>37</v>
      </c>
      <c r="N731" s="33" t="s">
        <v>0</v>
      </c>
      <c r="O731" s="33" t="s">
        <v>0</v>
      </c>
      <c r="P731" s="33" t="s">
        <v>0</v>
      </c>
      <c r="Q731" s="33" t="s">
        <v>37</v>
      </c>
      <c r="R731" s="22" t="s">
        <v>45</v>
      </c>
      <c r="S731" s="22" t="s">
        <v>45</v>
      </c>
      <c r="T731" s="33" t="s">
        <v>0</v>
      </c>
      <c r="U731" s="47" t="s">
        <v>377</v>
      </c>
      <c r="Z731" s="22" t="s">
        <v>0</v>
      </c>
      <c r="AA731" s="22" t="s">
        <v>37</v>
      </c>
      <c r="AB731" s="22" t="s">
        <v>37</v>
      </c>
      <c r="AC731" s="22" t="s">
        <v>37</v>
      </c>
      <c r="AD731" s="22" t="s">
        <v>37</v>
      </c>
      <c r="AE731" s="33" t="s">
        <v>0</v>
      </c>
      <c r="AF731" s="34" t="s">
        <v>98</v>
      </c>
      <c r="AK731" s="22" t="s">
        <v>437</v>
      </c>
      <c r="AP731" s="15" t="str">
        <f t="shared" si="2"/>
        <v>0x0E208400</v>
      </c>
      <c r="AQ731" s="16"/>
      <c r="AR731" s="17" t="str">
        <f t="shared" si="7"/>
        <v>ARM64Op_add_vector_Vector                                       </v>
      </c>
      <c r="AS731" s="17" t="str">
        <f t="shared" si="8"/>
        <v>//		ARM64Op_add_vector_Vector,                                      	/* 0x0E208400	ADD       	 */</v>
      </c>
      <c r="AT731" s="17" t="str">
        <f t="shared" si="9"/>
        <v>//		0x0E208400,	/* ADD       	ARM64Op_add_vector_Vector	 */</v>
      </c>
    </row>
    <row r="732" ht="12.75" customHeight="1">
      <c r="A732" s="3" t="s">
        <v>1216</v>
      </c>
      <c r="B732" s="23" t="s">
        <v>63</v>
      </c>
      <c r="C732" s="9"/>
      <c r="D732" s="10"/>
      <c r="E732" s="19" t="s">
        <v>937</v>
      </c>
      <c r="F732" s="11" t="str">
        <f t="shared" si="6"/>
        <v>Vector</v>
      </c>
      <c r="G732" s="12"/>
      <c r="H732" s="21" t="s">
        <v>1194</v>
      </c>
      <c r="I732" s="21"/>
      <c r="J732" s="33" t="s">
        <v>37</v>
      </c>
      <c r="K732" s="22" t="s">
        <v>189</v>
      </c>
      <c r="L732" s="22" t="s">
        <v>37</v>
      </c>
      <c r="M732" s="33" t="s">
        <v>37</v>
      </c>
      <c r="N732" s="33" t="s">
        <v>0</v>
      </c>
      <c r="O732" s="33" t="s">
        <v>0</v>
      </c>
      <c r="P732" s="33" t="s">
        <v>0</v>
      </c>
      <c r="Q732" s="33" t="s">
        <v>37</v>
      </c>
      <c r="R732" s="22" t="s">
        <v>45</v>
      </c>
      <c r="S732" s="22" t="s">
        <v>45</v>
      </c>
      <c r="T732" s="33" t="s">
        <v>0</v>
      </c>
      <c r="U732" s="47" t="s">
        <v>377</v>
      </c>
      <c r="Z732" s="22" t="s">
        <v>0</v>
      </c>
      <c r="AA732" s="22" t="s">
        <v>37</v>
      </c>
      <c r="AB732" s="22" t="s">
        <v>37</v>
      </c>
      <c r="AC732" s="22" t="s">
        <v>37</v>
      </c>
      <c r="AD732" s="22" t="s">
        <v>0</v>
      </c>
      <c r="AE732" s="33" t="s">
        <v>0</v>
      </c>
      <c r="AF732" s="34" t="s">
        <v>98</v>
      </c>
      <c r="AK732" s="22" t="s">
        <v>437</v>
      </c>
      <c r="AP732" s="15" t="str">
        <f t="shared" si="2"/>
        <v>0x0E208C00</v>
      </c>
      <c r="AQ732" s="16"/>
      <c r="AR732" s="17" t="str">
        <f t="shared" si="7"/>
        <v>ARM64Op_cmtst_Vector                                            </v>
      </c>
      <c r="AS732" s="17" t="str">
        <f t="shared" si="8"/>
        <v>//		ARM64Op_cmtst_Vector,                                           	/* 0x0E208C00	CMTST     	 */</v>
      </c>
      <c r="AT732" s="17" t="str">
        <f t="shared" si="9"/>
        <v>//		0x0E208C00,	/* CMTST     	ARM64Op_cmtst_Vector	 */</v>
      </c>
    </row>
    <row r="733" ht="12.75" customHeight="1">
      <c r="A733" s="8" t="s">
        <v>1217</v>
      </c>
      <c r="B733" s="23" t="s">
        <v>63</v>
      </c>
      <c r="C733" s="9"/>
      <c r="D733" s="10"/>
      <c r="E733" s="19" t="s">
        <v>1218</v>
      </c>
      <c r="F733" s="11" t="str">
        <f t="shared" si="6"/>
        <v>vector</v>
      </c>
      <c r="G733" s="11" t="s">
        <v>935</v>
      </c>
      <c r="H733" s="21"/>
      <c r="I733" s="21"/>
      <c r="J733" s="33" t="s">
        <v>37</v>
      </c>
      <c r="K733" s="22" t="s">
        <v>189</v>
      </c>
      <c r="L733" s="22" t="s">
        <v>37</v>
      </c>
      <c r="M733" s="33" t="s">
        <v>37</v>
      </c>
      <c r="N733" s="33" t="s">
        <v>0</v>
      </c>
      <c r="O733" s="33" t="s">
        <v>0</v>
      </c>
      <c r="P733" s="33" t="s">
        <v>0</v>
      </c>
      <c r="Q733" s="33" t="s">
        <v>37</v>
      </c>
      <c r="R733" s="22" t="s">
        <v>45</v>
      </c>
      <c r="S733" s="22" t="s">
        <v>45</v>
      </c>
      <c r="T733" s="33" t="s">
        <v>0</v>
      </c>
      <c r="U733" s="47" t="s">
        <v>377</v>
      </c>
      <c r="Z733" s="22" t="s">
        <v>0</v>
      </c>
      <c r="AA733" s="22" t="s">
        <v>37</v>
      </c>
      <c r="AB733" s="22" t="s">
        <v>37</v>
      </c>
      <c r="AC733" s="22" t="s">
        <v>0</v>
      </c>
      <c r="AD733" s="22" t="s">
        <v>37</v>
      </c>
      <c r="AE733" s="33" t="s">
        <v>0</v>
      </c>
      <c r="AF733" s="34" t="s">
        <v>98</v>
      </c>
      <c r="AK733" s="22" t="s">
        <v>437</v>
      </c>
      <c r="AP733" s="15" t="str">
        <f t="shared" si="2"/>
        <v>0x0E209400</v>
      </c>
      <c r="AQ733" s="16"/>
      <c r="AR733" s="17" t="str">
        <f t="shared" si="7"/>
        <v>ARM64Op_mla_vector                                              </v>
      </c>
      <c r="AS733" s="17" t="str">
        <f t="shared" si="8"/>
        <v>//		ARM64Op_mla_vector,                                             	/* 0x0E209400	MLA       	 */</v>
      </c>
      <c r="AT733" s="17" t="str">
        <f t="shared" si="9"/>
        <v>//		0x0E209400,	/* MLA       	ARM64Op_mla_vector	 */</v>
      </c>
    </row>
    <row r="734" ht="12.75" customHeight="1">
      <c r="A734" s="8" t="s">
        <v>1219</v>
      </c>
      <c r="B734" s="23" t="s">
        <v>63</v>
      </c>
      <c r="C734" s="9"/>
      <c r="D734" s="10"/>
      <c r="E734" s="19" t="s">
        <v>1220</v>
      </c>
      <c r="F734" s="11" t="str">
        <f t="shared" si="6"/>
        <v>vector</v>
      </c>
      <c r="G734" s="11" t="s">
        <v>935</v>
      </c>
      <c r="H734" s="21"/>
      <c r="I734" s="21"/>
      <c r="J734" s="33" t="s">
        <v>37</v>
      </c>
      <c r="K734" s="22" t="s">
        <v>189</v>
      </c>
      <c r="L734" s="22" t="s">
        <v>37</v>
      </c>
      <c r="M734" s="33" t="s">
        <v>37</v>
      </c>
      <c r="N734" s="33" t="s">
        <v>0</v>
      </c>
      <c r="O734" s="33" t="s">
        <v>0</v>
      </c>
      <c r="P734" s="33" t="s">
        <v>0</v>
      </c>
      <c r="Q734" s="33" t="s">
        <v>37</v>
      </c>
      <c r="R734" s="22" t="s">
        <v>45</v>
      </c>
      <c r="S734" s="22" t="s">
        <v>45</v>
      </c>
      <c r="T734" s="33" t="s">
        <v>0</v>
      </c>
      <c r="U734" s="47" t="s">
        <v>377</v>
      </c>
      <c r="Z734" s="22" t="s">
        <v>0</v>
      </c>
      <c r="AA734" s="22" t="s">
        <v>37</v>
      </c>
      <c r="AB734" s="22" t="s">
        <v>37</v>
      </c>
      <c r="AC734" s="22" t="s">
        <v>0</v>
      </c>
      <c r="AD734" s="22" t="s">
        <v>0</v>
      </c>
      <c r="AE734" s="33" t="s">
        <v>0</v>
      </c>
      <c r="AF734" s="34" t="s">
        <v>98</v>
      </c>
      <c r="AK734" s="22" t="s">
        <v>437</v>
      </c>
      <c r="AP734" s="15" t="str">
        <f t="shared" si="2"/>
        <v>0x0E209C00</v>
      </c>
      <c r="AQ734" s="16"/>
      <c r="AR734" s="17" t="str">
        <f t="shared" si="7"/>
        <v>ARM64Op_mul_vector                                              </v>
      </c>
      <c r="AS734" s="17" t="str">
        <f t="shared" si="8"/>
        <v>//		ARM64Op_mul_vector,                                             	/* 0x0E209C00	MUL       	 */</v>
      </c>
      <c r="AT734" s="17" t="str">
        <f t="shared" si="9"/>
        <v>//		0x0E209C00,	/* MUL       	ARM64Op_mul_vector	 */</v>
      </c>
    </row>
    <row r="735" ht="12.75" customHeight="1">
      <c r="A735" s="3" t="s">
        <v>1221</v>
      </c>
      <c r="B735" s="23" t="s">
        <v>63</v>
      </c>
      <c r="C735" s="9"/>
      <c r="D735" s="10"/>
      <c r="E735" s="19" t="s">
        <v>1222</v>
      </c>
      <c r="F735" s="11" t="str">
        <f t="shared" si="6"/>
        <v/>
      </c>
      <c r="G735" s="12"/>
      <c r="H735" s="21"/>
      <c r="I735" s="21"/>
      <c r="J735" s="33" t="s">
        <v>37</v>
      </c>
      <c r="K735" s="22" t="s">
        <v>189</v>
      </c>
      <c r="L735" s="22" t="s">
        <v>37</v>
      </c>
      <c r="M735" s="33" t="s">
        <v>37</v>
      </c>
      <c r="N735" s="33" t="s">
        <v>0</v>
      </c>
      <c r="O735" s="33" t="s">
        <v>0</v>
      </c>
      <c r="P735" s="33" t="s">
        <v>0</v>
      </c>
      <c r="Q735" s="33" t="s">
        <v>37</v>
      </c>
      <c r="R735" s="22" t="s">
        <v>45</v>
      </c>
      <c r="S735" s="22" t="s">
        <v>45</v>
      </c>
      <c r="T735" s="33" t="s">
        <v>0</v>
      </c>
      <c r="U735" s="47" t="s">
        <v>377</v>
      </c>
      <c r="Z735" s="22" t="s">
        <v>0</v>
      </c>
      <c r="AA735" s="22" t="s">
        <v>37</v>
      </c>
      <c r="AB735" s="22" t="s">
        <v>0</v>
      </c>
      <c r="AC735" s="22" t="s">
        <v>37</v>
      </c>
      <c r="AD735" s="22" t="s">
        <v>37</v>
      </c>
      <c r="AE735" s="33" t="s">
        <v>0</v>
      </c>
      <c r="AF735" s="34" t="s">
        <v>98</v>
      </c>
      <c r="AK735" s="22" t="s">
        <v>437</v>
      </c>
      <c r="AP735" s="15" t="str">
        <f t="shared" si="2"/>
        <v>0x0E20A400</v>
      </c>
      <c r="AQ735" s="16"/>
      <c r="AR735" s="17" t="str">
        <f t="shared" si="7"/>
        <v>ARM64Op_smaxp                                                   </v>
      </c>
      <c r="AS735" s="17" t="str">
        <f t="shared" si="8"/>
        <v>//		ARM64Op_smaxp,                                                  	/* 0x0E20A400	SMAXP     	 */</v>
      </c>
      <c r="AT735" s="17" t="str">
        <f t="shared" si="9"/>
        <v>//		0x0E20A400,	/* SMAXP     	ARM64Op_smaxp	 */</v>
      </c>
    </row>
    <row r="736" ht="12.75" customHeight="1">
      <c r="A736" s="3" t="s">
        <v>1223</v>
      </c>
      <c r="B736" s="23" t="s">
        <v>63</v>
      </c>
      <c r="C736" s="9"/>
      <c r="D736" s="10"/>
      <c r="E736" s="19" t="s">
        <v>1224</v>
      </c>
      <c r="F736" s="11" t="str">
        <f t="shared" si="6"/>
        <v/>
      </c>
      <c r="G736" s="12"/>
      <c r="H736" s="21"/>
      <c r="I736" s="21"/>
      <c r="J736" s="33" t="s">
        <v>37</v>
      </c>
      <c r="K736" s="22" t="s">
        <v>189</v>
      </c>
      <c r="L736" s="22" t="s">
        <v>37</v>
      </c>
      <c r="M736" s="33" t="s">
        <v>37</v>
      </c>
      <c r="N736" s="33" t="s">
        <v>0</v>
      </c>
      <c r="O736" s="33" t="s">
        <v>0</v>
      </c>
      <c r="P736" s="33" t="s">
        <v>0</v>
      </c>
      <c r="Q736" s="33" t="s">
        <v>37</v>
      </c>
      <c r="R736" s="22" t="s">
        <v>45</v>
      </c>
      <c r="S736" s="22" t="s">
        <v>45</v>
      </c>
      <c r="T736" s="33" t="s">
        <v>0</v>
      </c>
      <c r="U736" s="47" t="s">
        <v>377</v>
      </c>
      <c r="Z736" s="22" t="s">
        <v>0</v>
      </c>
      <c r="AA736" s="22" t="s">
        <v>37</v>
      </c>
      <c r="AB736" s="22" t="s">
        <v>0</v>
      </c>
      <c r="AC736" s="22" t="s">
        <v>37</v>
      </c>
      <c r="AD736" s="22" t="s">
        <v>0</v>
      </c>
      <c r="AE736" s="33" t="s">
        <v>0</v>
      </c>
      <c r="AF736" s="34" t="s">
        <v>98</v>
      </c>
      <c r="AK736" s="22" t="s">
        <v>437</v>
      </c>
      <c r="AP736" s="15" t="str">
        <f t="shared" si="2"/>
        <v>0x0E20AC00</v>
      </c>
      <c r="AQ736" s="16"/>
      <c r="AR736" s="17" t="str">
        <f t="shared" si="7"/>
        <v>ARM64Op_sminp                                                   </v>
      </c>
      <c r="AS736" s="17" t="str">
        <f t="shared" si="8"/>
        <v>//		ARM64Op_sminp,                                                  	/* 0x0E20AC00	SMINP     	 */</v>
      </c>
      <c r="AT736" s="17" t="str">
        <f t="shared" si="9"/>
        <v>//		0x0E20AC00,	/* SMINP     	ARM64Op_sminp	 */</v>
      </c>
    </row>
    <row r="737" ht="12.75" customHeight="1">
      <c r="A737" s="8" t="s">
        <v>1225</v>
      </c>
      <c r="B737" s="23" t="s">
        <v>63</v>
      </c>
      <c r="C737" s="9"/>
      <c r="D737" s="10"/>
      <c r="E737" s="19" t="s">
        <v>939</v>
      </c>
      <c r="F737" s="11" t="str">
        <f t="shared" si="6"/>
        <v>vector_Vector</v>
      </c>
      <c r="G737" s="11" t="s">
        <v>935</v>
      </c>
      <c r="H737" s="21" t="s">
        <v>1194</v>
      </c>
      <c r="I737" s="21"/>
      <c r="J737" s="33" t="s">
        <v>37</v>
      </c>
      <c r="K737" s="22" t="s">
        <v>189</v>
      </c>
      <c r="L737" s="22" t="s">
        <v>37</v>
      </c>
      <c r="M737" s="33" t="s">
        <v>37</v>
      </c>
      <c r="N737" s="33" t="s">
        <v>0</v>
      </c>
      <c r="O737" s="33" t="s">
        <v>0</v>
      </c>
      <c r="P737" s="33" t="s">
        <v>0</v>
      </c>
      <c r="Q737" s="33" t="s">
        <v>37</v>
      </c>
      <c r="R737" s="22" t="s">
        <v>45</v>
      </c>
      <c r="S737" s="22" t="s">
        <v>45</v>
      </c>
      <c r="T737" s="33" t="s">
        <v>0</v>
      </c>
      <c r="U737" s="47" t="s">
        <v>377</v>
      </c>
      <c r="Z737" s="22" t="s">
        <v>0</v>
      </c>
      <c r="AA737" s="22" t="s">
        <v>37</v>
      </c>
      <c r="AB737" s="22" t="s">
        <v>0</v>
      </c>
      <c r="AC737" s="22" t="s">
        <v>0</v>
      </c>
      <c r="AD737" s="22" t="s">
        <v>37</v>
      </c>
      <c r="AE737" s="33" t="s">
        <v>0</v>
      </c>
      <c r="AF737" s="34" t="s">
        <v>98</v>
      </c>
      <c r="AK737" s="22" t="s">
        <v>437</v>
      </c>
      <c r="AP737" s="15" t="str">
        <f t="shared" si="2"/>
        <v>0x0E20B400</v>
      </c>
      <c r="AQ737" s="16"/>
      <c r="AR737" s="17" t="str">
        <f t="shared" si="7"/>
        <v>ARM64Op_sqdmulh_vector_Vector                                   </v>
      </c>
      <c r="AS737" s="17" t="str">
        <f t="shared" si="8"/>
        <v>//		ARM64Op_sqdmulh_vector_Vector,                                  	/* 0x0E20B400	SQDMULH   	 */</v>
      </c>
      <c r="AT737" s="17" t="str">
        <f t="shared" si="9"/>
        <v>//		0x0E20B400,	/* SQDMULH   	ARM64Op_sqdmulh_vector_Vector	 */</v>
      </c>
    </row>
    <row r="738" ht="12.75" customHeight="1">
      <c r="A738" s="8" t="s">
        <v>1226</v>
      </c>
      <c r="B738" s="23" t="s">
        <v>63</v>
      </c>
      <c r="C738" s="9"/>
      <c r="D738" s="10"/>
      <c r="E738" s="19" t="s">
        <v>1062</v>
      </c>
      <c r="F738" s="11" t="str">
        <f t="shared" si="6"/>
        <v>vector</v>
      </c>
      <c r="G738" s="11" t="s">
        <v>935</v>
      </c>
      <c r="H738" s="21"/>
      <c r="I738" s="21"/>
      <c r="J738" s="33" t="s">
        <v>37</v>
      </c>
      <c r="K738" s="22" t="s">
        <v>189</v>
      </c>
      <c r="L738" s="22" t="s">
        <v>37</v>
      </c>
      <c r="M738" s="33" t="s">
        <v>37</v>
      </c>
      <c r="N738" s="33" t="s">
        <v>0</v>
      </c>
      <c r="O738" s="33" t="s">
        <v>0</v>
      </c>
      <c r="P738" s="33" t="s">
        <v>0</v>
      </c>
      <c r="Q738" s="33" t="s">
        <v>37</v>
      </c>
      <c r="R738" s="22" t="s">
        <v>45</v>
      </c>
      <c r="S738" s="22" t="s">
        <v>45</v>
      </c>
      <c r="T738" s="33" t="s">
        <v>0</v>
      </c>
      <c r="U738" s="47" t="s">
        <v>377</v>
      </c>
      <c r="Z738" s="22" t="s">
        <v>0</v>
      </c>
      <c r="AA738" s="22" t="s">
        <v>37</v>
      </c>
      <c r="AB738" s="22" t="s">
        <v>0</v>
      </c>
      <c r="AC738" s="22" t="s">
        <v>0</v>
      </c>
      <c r="AD738" s="22" t="s">
        <v>0</v>
      </c>
      <c r="AE738" s="33" t="s">
        <v>0</v>
      </c>
      <c r="AF738" s="34" t="s">
        <v>98</v>
      </c>
      <c r="AK738" s="22" t="s">
        <v>437</v>
      </c>
      <c r="AP738" s="15" t="str">
        <f t="shared" si="2"/>
        <v>0x0E20BC00</v>
      </c>
      <c r="AQ738" s="16"/>
      <c r="AR738" s="17" t="str">
        <f t="shared" si="7"/>
        <v>ARM64Op_addp_vector                                             </v>
      </c>
      <c r="AS738" s="17" t="str">
        <f t="shared" si="8"/>
        <v>//		ARM64Op_addp_vector,                                            	/* 0x0E20BC00	ADDP      	 */</v>
      </c>
      <c r="AT738" s="17" t="str">
        <f t="shared" si="9"/>
        <v>//		0x0E20BC00,	/* ADDP      	ARM64Op_addp_vector	 */</v>
      </c>
    </row>
    <row r="739" ht="12.75" customHeight="1">
      <c r="A739" s="3" t="s">
        <v>1227</v>
      </c>
      <c r="B739" s="23" t="s">
        <v>63</v>
      </c>
      <c r="C739" s="9"/>
      <c r="D739" s="10"/>
      <c r="E739" s="19" t="s">
        <v>743</v>
      </c>
      <c r="F739" s="11" t="str">
        <f t="shared" si="6"/>
        <v>vector</v>
      </c>
      <c r="G739" s="11" t="s">
        <v>935</v>
      </c>
      <c r="H739" s="21"/>
      <c r="I739" s="21"/>
      <c r="J739" s="33" t="s">
        <v>37</v>
      </c>
      <c r="K739" s="22" t="s">
        <v>189</v>
      </c>
      <c r="L739" s="22" t="s">
        <v>37</v>
      </c>
      <c r="M739" s="33" t="s">
        <v>37</v>
      </c>
      <c r="N739" s="33" t="s">
        <v>0</v>
      </c>
      <c r="O739" s="33" t="s">
        <v>0</v>
      </c>
      <c r="P739" s="33" t="s">
        <v>0</v>
      </c>
      <c r="Q739" s="33" t="s">
        <v>37</v>
      </c>
      <c r="R739" s="22" t="s">
        <v>37</v>
      </c>
      <c r="S739" s="22" t="s">
        <v>504</v>
      </c>
      <c r="T739" s="33" t="s">
        <v>0</v>
      </c>
      <c r="U739" s="47" t="s">
        <v>377</v>
      </c>
      <c r="Z739" s="22" t="s">
        <v>0</v>
      </c>
      <c r="AA739" s="22" t="s">
        <v>0</v>
      </c>
      <c r="AB739" s="22" t="s">
        <v>37</v>
      </c>
      <c r="AC739" s="22" t="s">
        <v>37</v>
      </c>
      <c r="AD739" s="22" t="s">
        <v>37</v>
      </c>
      <c r="AE739" s="33" t="s">
        <v>0</v>
      </c>
      <c r="AF739" s="34" t="s">
        <v>98</v>
      </c>
      <c r="AK739" s="22" t="s">
        <v>437</v>
      </c>
      <c r="AP739" s="15" t="str">
        <f t="shared" si="2"/>
        <v>0x0E20C400</v>
      </c>
      <c r="AQ739" s="16"/>
      <c r="AR739" s="17" t="str">
        <f t="shared" si="7"/>
        <v>ARM64Op_fmaxnm_vector                                           </v>
      </c>
      <c r="AS739" s="17" t="str">
        <f t="shared" si="8"/>
        <v>//		ARM64Op_fmaxnm_vector,                                          	/* 0x0E20C400	FMAXNM    	 */</v>
      </c>
      <c r="AT739" s="17" t="str">
        <f t="shared" si="9"/>
        <v>//		0x0E20C400,	/* FMAXNM    	ARM64Op_fmaxnm_vector	 */</v>
      </c>
    </row>
    <row r="740" ht="12.75" customHeight="1">
      <c r="A740" s="8" t="s">
        <v>1228</v>
      </c>
      <c r="B740" s="23" t="s">
        <v>63</v>
      </c>
      <c r="C740" s="9"/>
      <c r="D740" s="10"/>
      <c r="E740" s="19" t="s">
        <v>1091</v>
      </c>
      <c r="F740" s="11" t="str">
        <f t="shared" si="6"/>
        <v>vector</v>
      </c>
      <c r="G740" s="11" t="s">
        <v>935</v>
      </c>
      <c r="H740" s="21"/>
      <c r="I740" s="21"/>
      <c r="J740" s="33" t="s">
        <v>37</v>
      </c>
      <c r="K740" s="22" t="s">
        <v>189</v>
      </c>
      <c r="L740" s="22" t="s">
        <v>37</v>
      </c>
      <c r="M740" s="33" t="s">
        <v>37</v>
      </c>
      <c r="N740" s="33" t="s">
        <v>0</v>
      </c>
      <c r="O740" s="33" t="s">
        <v>0</v>
      </c>
      <c r="P740" s="33" t="s">
        <v>0</v>
      </c>
      <c r="Q740" s="33" t="s">
        <v>37</v>
      </c>
      <c r="R740" s="22" t="s">
        <v>37</v>
      </c>
      <c r="S740" s="22" t="s">
        <v>504</v>
      </c>
      <c r="T740" s="33" t="s">
        <v>0</v>
      </c>
      <c r="U740" s="47" t="s">
        <v>377</v>
      </c>
      <c r="Z740" s="22" t="s">
        <v>0</v>
      </c>
      <c r="AA740" s="22" t="s">
        <v>0</v>
      </c>
      <c r="AB740" s="22" t="s">
        <v>37</v>
      </c>
      <c r="AC740" s="22" t="s">
        <v>37</v>
      </c>
      <c r="AD740" s="22" t="s">
        <v>0</v>
      </c>
      <c r="AE740" s="33" t="s">
        <v>0</v>
      </c>
      <c r="AF740" s="34" t="s">
        <v>98</v>
      </c>
      <c r="AK740" s="22" t="s">
        <v>437</v>
      </c>
      <c r="AP740" s="15" t="str">
        <f t="shared" si="2"/>
        <v>0x0E20CC00</v>
      </c>
      <c r="AQ740" s="16"/>
      <c r="AR740" s="17" t="str">
        <f t="shared" si="7"/>
        <v>ARM64Op_fmla_vector                                             </v>
      </c>
      <c r="AS740" s="17" t="str">
        <f t="shared" si="8"/>
        <v>//		ARM64Op_fmla_vector,                                            	/* 0x0E20CC00	FMLA      	 */</v>
      </c>
      <c r="AT740" s="17" t="str">
        <f t="shared" si="9"/>
        <v>//		0x0E20CC00,	/* FMLA      	ARM64Op_fmla_vector	 */</v>
      </c>
    </row>
    <row r="741" ht="12.75" customHeight="1">
      <c r="A741" s="8" t="s">
        <v>1229</v>
      </c>
      <c r="B741" s="23" t="s">
        <v>63</v>
      </c>
      <c r="C741" s="9"/>
      <c r="D741" s="10"/>
      <c r="E741" s="19" t="s">
        <v>735</v>
      </c>
      <c r="F741" s="11" t="str">
        <f t="shared" si="6"/>
        <v>vector</v>
      </c>
      <c r="G741" s="11" t="s">
        <v>935</v>
      </c>
      <c r="H741" s="21"/>
      <c r="I741" s="21"/>
      <c r="J741" s="33" t="s">
        <v>37</v>
      </c>
      <c r="K741" s="22" t="s">
        <v>189</v>
      </c>
      <c r="L741" s="22" t="s">
        <v>37</v>
      </c>
      <c r="M741" s="33" t="s">
        <v>37</v>
      </c>
      <c r="N741" s="33" t="s">
        <v>0</v>
      </c>
      <c r="O741" s="33" t="s">
        <v>0</v>
      </c>
      <c r="P741" s="33" t="s">
        <v>0</v>
      </c>
      <c r="Q741" s="33" t="s">
        <v>37</v>
      </c>
      <c r="R741" s="22" t="s">
        <v>37</v>
      </c>
      <c r="S741" s="22" t="s">
        <v>504</v>
      </c>
      <c r="T741" s="33" t="s">
        <v>0</v>
      </c>
      <c r="U741" s="47" t="s">
        <v>377</v>
      </c>
      <c r="Z741" s="22" t="s">
        <v>0</v>
      </c>
      <c r="AA741" s="22" t="s">
        <v>0</v>
      </c>
      <c r="AB741" s="22" t="s">
        <v>37</v>
      </c>
      <c r="AC741" s="22" t="s">
        <v>0</v>
      </c>
      <c r="AD741" s="22" t="s">
        <v>37</v>
      </c>
      <c r="AE741" s="33" t="s">
        <v>0</v>
      </c>
      <c r="AF741" s="34" t="s">
        <v>98</v>
      </c>
      <c r="AK741" s="22" t="s">
        <v>437</v>
      </c>
      <c r="AP741" s="15" t="str">
        <f t="shared" si="2"/>
        <v>0x0E20D400</v>
      </c>
      <c r="AQ741" s="16"/>
      <c r="AR741" s="17" t="str">
        <f t="shared" si="7"/>
        <v>ARM64Op_fadd_vector                                             </v>
      </c>
      <c r="AS741" s="17" t="str">
        <f t="shared" si="8"/>
        <v>//		ARM64Op_fadd_vector,                                            	/* 0x0E20D400	FADD      	 */</v>
      </c>
      <c r="AT741" s="17" t="str">
        <f t="shared" si="9"/>
        <v>//		0x0E20D400,	/* FADD      	ARM64Op_fadd_vector	 */</v>
      </c>
    </row>
    <row r="742" ht="12.75" customHeight="1">
      <c r="A742" s="3" t="s">
        <v>1230</v>
      </c>
      <c r="B742" s="23" t="s">
        <v>63</v>
      </c>
      <c r="C742" s="9"/>
      <c r="D742" s="10"/>
      <c r="E742" s="19" t="s">
        <v>941</v>
      </c>
      <c r="F742" s="11" t="str">
        <f t="shared" si="6"/>
        <v>Vector</v>
      </c>
      <c r="G742" s="12"/>
      <c r="H742" s="21" t="s">
        <v>1194</v>
      </c>
      <c r="I742" s="21"/>
      <c r="J742" s="33" t="s">
        <v>37</v>
      </c>
      <c r="K742" s="22" t="s">
        <v>189</v>
      </c>
      <c r="L742" s="22" t="s">
        <v>37</v>
      </c>
      <c r="M742" s="33" t="s">
        <v>37</v>
      </c>
      <c r="N742" s="33" t="s">
        <v>0</v>
      </c>
      <c r="O742" s="33" t="s">
        <v>0</v>
      </c>
      <c r="P742" s="33" t="s">
        <v>0</v>
      </c>
      <c r="Q742" s="33" t="s">
        <v>37</v>
      </c>
      <c r="R742" s="22" t="s">
        <v>37</v>
      </c>
      <c r="S742" s="22" t="s">
        <v>504</v>
      </c>
      <c r="T742" s="33" t="s">
        <v>0</v>
      </c>
      <c r="U742" s="47" t="s">
        <v>377</v>
      </c>
      <c r="Z742" s="22" t="s">
        <v>0</v>
      </c>
      <c r="AA742" s="22" t="s">
        <v>0</v>
      </c>
      <c r="AB742" s="22" t="s">
        <v>37</v>
      </c>
      <c r="AC742" s="22" t="s">
        <v>0</v>
      </c>
      <c r="AD742" s="22" t="s">
        <v>0</v>
      </c>
      <c r="AE742" s="33" t="s">
        <v>0</v>
      </c>
      <c r="AF742" s="34" t="s">
        <v>98</v>
      </c>
      <c r="AK742" s="22" t="s">
        <v>437</v>
      </c>
      <c r="AP742" s="15" t="str">
        <f t="shared" si="2"/>
        <v>0x0E20DC00</v>
      </c>
      <c r="AQ742" s="16"/>
      <c r="AR742" s="17" t="str">
        <f t="shared" si="7"/>
        <v>ARM64Op_fmulx_Vector                                            </v>
      </c>
      <c r="AS742" s="17" t="str">
        <f t="shared" si="8"/>
        <v>//		ARM64Op_fmulx_Vector,                                           	/* 0x0E20DC00	FMULX     	 */</v>
      </c>
      <c r="AT742" s="17" t="str">
        <f t="shared" si="9"/>
        <v>//		0x0E20DC00,	/* FMULX     	ARM64Op_fmulx_Vector	 */</v>
      </c>
    </row>
    <row r="743" ht="12.75" customHeight="1">
      <c r="A743" s="3" t="s">
        <v>1231</v>
      </c>
      <c r="B743" s="23" t="s">
        <v>63</v>
      </c>
      <c r="C743" s="9"/>
      <c r="D743" s="10"/>
      <c r="E743" s="19" t="s">
        <v>943</v>
      </c>
      <c r="F743" s="11" t="str">
        <f t="shared" si="6"/>
        <v>register_Vector</v>
      </c>
      <c r="G743" s="11" t="s">
        <v>786</v>
      </c>
      <c r="H743" s="21" t="s">
        <v>1194</v>
      </c>
      <c r="I743" s="21"/>
      <c r="J743" s="33" t="s">
        <v>37</v>
      </c>
      <c r="K743" s="22" t="s">
        <v>189</v>
      </c>
      <c r="L743" s="22" t="s">
        <v>37</v>
      </c>
      <c r="M743" s="33" t="s">
        <v>37</v>
      </c>
      <c r="N743" s="33" t="s">
        <v>0</v>
      </c>
      <c r="O743" s="33" t="s">
        <v>0</v>
      </c>
      <c r="P743" s="33" t="s">
        <v>0</v>
      </c>
      <c r="Q743" s="33" t="s">
        <v>37</v>
      </c>
      <c r="R743" s="22" t="s">
        <v>37</v>
      </c>
      <c r="S743" s="22" t="s">
        <v>504</v>
      </c>
      <c r="T743" s="33" t="s">
        <v>0</v>
      </c>
      <c r="U743" s="47" t="s">
        <v>377</v>
      </c>
      <c r="Z743" s="22" t="s">
        <v>0</v>
      </c>
      <c r="AA743" s="22" t="s">
        <v>0</v>
      </c>
      <c r="AB743" s="22" t="s">
        <v>0</v>
      </c>
      <c r="AC743" s="22" t="s">
        <v>37</v>
      </c>
      <c r="AD743" s="22" t="s">
        <v>37</v>
      </c>
      <c r="AE743" s="33" t="s">
        <v>0</v>
      </c>
      <c r="AF743" s="34" t="s">
        <v>98</v>
      </c>
      <c r="AK743" s="22" t="s">
        <v>437</v>
      </c>
      <c r="AP743" s="15" t="str">
        <f t="shared" si="2"/>
        <v>0x0E20E400</v>
      </c>
      <c r="AQ743" s="16"/>
      <c r="AR743" s="17" t="str">
        <f t="shared" si="7"/>
        <v>ARM64Op_fcmeq_register_Vector                                   </v>
      </c>
      <c r="AS743" s="17" t="str">
        <f t="shared" si="8"/>
        <v>//		ARM64Op_fcmeq_register_Vector,                                  	/* 0x0E20E400	FCMEQ     	 */</v>
      </c>
      <c r="AT743" s="17" t="str">
        <f t="shared" si="9"/>
        <v>//		0x0E20E400,	/* FCMEQ     	ARM64Op_fcmeq_register_Vector	 */</v>
      </c>
    </row>
    <row r="744" ht="12.75" customHeight="1">
      <c r="A744" s="8" t="s">
        <v>1232</v>
      </c>
      <c r="B744" s="23" t="s">
        <v>63</v>
      </c>
      <c r="C744" s="9"/>
      <c r="D744" s="10"/>
      <c r="E744" s="19" t="s">
        <v>739</v>
      </c>
      <c r="F744" s="11" t="str">
        <f t="shared" si="6"/>
        <v>vector</v>
      </c>
      <c r="G744" s="11" t="s">
        <v>935</v>
      </c>
      <c r="H744" s="21"/>
      <c r="I744" s="21"/>
      <c r="J744" s="33" t="s">
        <v>37</v>
      </c>
      <c r="K744" s="22" t="s">
        <v>189</v>
      </c>
      <c r="L744" s="22" t="s">
        <v>37</v>
      </c>
      <c r="M744" s="33" t="s">
        <v>37</v>
      </c>
      <c r="N744" s="33" t="s">
        <v>0</v>
      </c>
      <c r="O744" s="33" t="s">
        <v>0</v>
      </c>
      <c r="P744" s="33" t="s">
        <v>0</v>
      </c>
      <c r="Q744" s="33" t="s">
        <v>37</v>
      </c>
      <c r="R744" s="22" t="s">
        <v>37</v>
      </c>
      <c r="S744" s="22" t="s">
        <v>504</v>
      </c>
      <c r="T744" s="33" t="s">
        <v>0</v>
      </c>
      <c r="U744" s="47" t="s">
        <v>377</v>
      </c>
      <c r="Z744" s="22" t="s">
        <v>0</v>
      </c>
      <c r="AA744" s="22" t="s">
        <v>0</v>
      </c>
      <c r="AB744" s="22" t="s">
        <v>0</v>
      </c>
      <c r="AC744" s="22" t="s">
        <v>0</v>
      </c>
      <c r="AD744" s="22" t="s">
        <v>37</v>
      </c>
      <c r="AE744" s="33" t="s">
        <v>0</v>
      </c>
      <c r="AF744" s="34" t="s">
        <v>98</v>
      </c>
      <c r="AK744" s="22" t="s">
        <v>437</v>
      </c>
      <c r="AP744" s="15" t="str">
        <f t="shared" si="2"/>
        <v>0x0E20F400</v>
      </c>
      <c r="AQ744" s="16"/>
      <c r="AR744" s="17" t="str">
        <f t="shared" si="7"/>
        <v>ARM64Op_fmax_vector                                             </v>
      </c>
      <c r="AS744" s="17" t="str">
        <f t="shared" si="8"/>
        <v>//		ARM64Op_fmax_vector,                                            	/* 0x0E20F400	FMAX      	 */</v>
      </c>
      <c r="AT744" s="17" t="str">
        <f t="shared" si="9"/>
        <v>//		0x0E20F400,	/* FMAX      	ARM64Op_fmax_vector	 */</v>
      </c>
    </row>
    <row r="745" ht="12.75" customHeight="1">
      <c r="A745" s="8" t="s">
        <v>1233</v>
      </c>
      <c r="B745" s="23" t="s">
        <v>63</v>
      </c>
      <c r="C745" s="9"/>
      <c r="D745" s="10"/>
      <c r="E745" s="19" t="s">
        <v>945</v>
      </c>
      <c r="F745" s="11" t="str">
        <f t="shared" si="6"/>
        <v>Vector</v>
      </c>
      <c r="G745" s="12"/>
      <c r="H745" s="21" t="s">
        <v>1194</v>
      </c>
      <c r="I745" s="21"/>
      <c r="J745" s="33" t="s">
        <v>37</v>
      </c>
      <c r="K745" s="22" t="s">
        <v>189</v>
      </c>
      <c r="L745" s="22" t="s">
        <v>37</v>
      </c>
      <c r="M745" s="33" t="s">
        <v>37</v>
      </c>
      <c r="N745" s="33" t="s">
        <v>0</v>
      </c>
      <c r="O745" s="33" t="s">
        <v>0</v>
      </c>
      <c r="P745" s="33" t="s">
        <v>0</v>
      </c>
      <c r="Q745" s="33" t="s">
        <v>37</v>
      </c>
      <c r="R745" s="22" t="s">
        <v>37</v>
      </c>
      <c r="S745" s="22" t="s">
        <v>504</v>
      </c>
      <c r="T745" s="33" t="s">
        <v>0</v>
      </c>
      <c r="U745" s="47" t="s">
        <v>377</v>
      </c>
      <c r="Z745" s="22" t="s">
        <v>0</v>
      </c>
      <c r="AA745" s="22" t="s">
        <v>0</v>
      </c>
      <c r="AB745" s="22" t="s">
        <v>0</v>
      </c>
      <c r="AC745" s="22" t="s">
        <v>0</v>
      </c>
      <c r="AD745" s="22" t="s">
        <v>0</v>
      </c>
      <c r="AE745" s="33" t="s">
        <v>0</v>
      </c>
      <c r="AF745" s="34" t="s">
        <v>98</v>
      </c>
      <c r="AK745" s="22" t="s">
        <v>437</v>
      </c>
      <c r="AP745" s="15" t="str">
        <f t="shared" si="2"/>
        <v>0x0E20FC00</v>
      </c>
      <c r="AQ745" s="16"/>
      <c r="AR745" s="17" t="str">
        <f t="shared" si="7"/>
        <v>ARM64Op_frecps_Vector                                           </v>
      </c>
      <c r="AS745" s="17" t="str">
        <f t="shared" si="8"/>
        <v>//		ARM64Op_frecps_Vector,                                          	/* 0x0E20FC00	FRECPS    	 */</v>
      </c>
      <c r="AT745" s="17" t="str">
        <f t="shared" si="9"/>
        <v>//		0x0E20FC00,	/* FRECPS    	ARM64Op_frecps_Vector	 */</v>
      </c>
    </row>
    <row r="746" ht="12.75" customHeight="1">
      <c r="A746" s="3" t="s">
        <v>1234</v>
      </c>
      <c r="B746" s="23" t="s">
        <v>63</v>
      </c>
      <c r="C746" s="9"/>
      <c r="D746" s="10"/>
      <c r="E746" s="19" t="s">
        <v>464</v>
      </c>
      <c r="F746" s="11" t="str">
        <f t="shared" si="6"/>
        <v>vector</v>
      </c>
      <c r="G746" s="11" t="s">
        <v>935</v>
      </c>
      <c r="H746" s="21"/>
      <c r="I746" s="21"/>
      <c r="J746" s="33" t="s">
        <v>37</v>
      </c>
      <c r="K746" s="22" t="s">
        <v>189</v>
      </c>
      <c r="L746" s="22" t="s">
        <v>37</v>
      </c>
      <c r="M746" s="33" t="s">
        <v>37</v>
      </c>
      <c r="N746" s="33" t="s">
        <v>0</v>
      </c>
      <c r="O746" s="33" t="s">
        <v>0</v>
      </c>
      <c r="P746" s="33" t="s">
        <v>0</v>
      </c>
      <c r="Q746" s="33" t="s">
        <v>37</v>
      </c>
      <c r="R746" s="22" t="s">
        <v>37</v>
      </c>
      <c r="S746" s="22" t="s">
        <v>37</v>
      </c>
      <c r="T746" s="33" t="s">
        <v>0</v>
      </c>
      <c r="U746" s="47" t="s">
        <v>377</v>
      </c>
      <c r="Z746" s="22" t="s">
        <v>37</v>
      </c>
      <c r="AA746" s="22" t="s">
        <v>37</v>
      </c>
      <c r="AB746" s="22" t="s">
        <v>37</v>
      </c>
      <c r="AC746" s="22" t="s">
        <v>0</v>
      </c>
      <c r="AD746" s="22" t="s">
        <v>0</v>
      </c>
      <c r="AE746" s="33" t="s">
        <v>0</v>
      </c>
      <c r="AF746" s="34" t="s">
        <v>98</v>
      </c>
      <c r="AK746" s="22" t="s">
        <v>437</v>
      </c>
      <c r="AP746" s="15" t="str">
        <f t="shared" si="2"/>
        <v>0x0E201C00</v>
      </c>
      <c r="AQ746" s="16"/>
      <c r="AR746" s="17" t="str">
        <f t="shared" si="7"/>
        <v>ARM64Op_and_vector                                              </v>
      </c>
      <c r="AS746" s="17" t="str">
        <f t="shared" si="8"/>
        <v>//		ARM64Op_and_vector,                                             	/* 0x0E201C00	AND       	 */</v>
      </c>
      <c r="AT746" s="17" t="str">
        <f t="shared" si="9"/>
        <v>//		0x0E201C00,	/* AND       	ARM64Op_and_vector	 */</v>
      </c>
    </row>
    <row r="747" ht="12.75" customHeight="1">
      <c r="A747" s="8" t="s">
        <v>1235</v>
      </c>
      <c r="B747" s="23" t="s">
        <v>63</v>
      </c>
      <c r="C747" s="9"/>
      <c r="D747" s="10"/>
      <c r="E747" s="19" t="s">
        <v>513</v>
      </c>
      <c r="F747" s="11" t="str">
        <f t="shared" si="6"/>
        <v>vector_register</v>
      </c>
      <c r="G747" s="11" t="s">
        <v>1236</v>
      </c>
      <c r="H747" s="21"/>
      <c r="I747" s="21"/>
      <c r="J747" s="33" t="s">
        <v>37</v>
      </c>
      <c r="K747" s="22" t="s">
        <v>189</v>
      </c>
      <c r="L747" s="22" t="s">
        <v>37</v>
      </c>
      <c r="M747" s="33" t="s">
        <v>37</v>
      </c>
      <c r="N747" s="33" t="s">
        <v>0</v>
      </c>
      <c r="O747" s="33" t="s">
        <v>0</v>
      </c>
      <c r="P747" s="33" t="s">
        <v>0</v>
      </c>
      <c r="Q747" s="33" t="s">
        <v>37</v>
      </c>
      <c r="R747" s="22" t="s">
        <v>37</v>
      </c>
      <c r="S747" s="22" t="s">
        <v>0</v>
      </c>
      <c r="T747" s="33" t="s">
        <v>0</v>
      </c>
      <c r="U747" s="47" t="s">
        <v>377</v>
      </c>
      <c r="Z747" s="22" t="s">
        <v>37</v>
      </c>
      <c r="AA747" s="22" t="s">
        <v>37</v>
      </c>
      <c r="AB747" s="22" t="s">
        <v>37</v>
      </c>
      <c r="AC747" s="22" t="s">
        <v>0</v>
      </c>
      <c r="AD747" s="22" t="s">
        <v>0</v>
      </c>
      <c r="AE747" s="33" t="s">
        <v>0</v>
      </c>
      <c r="AF747" s="34" t="s">
        <v>98</v>
      </c>
      <c r="AK747" s="22" t="s">
        <v>437</v>
      </c>
      <c r="AP747" s="15" t="str">
        <f t="shared" si="2"/>
        <v>0x0E601C00</v>
      </c>
      <c r="AQ747" s="16"/>
      <c r="AR747" s="17" t="str">
        <f t="shared" si="7"/>
        <v>ARM64Op_bic_vector_register                                     </v>
      </c>
      <c r="AS747" s="17" t="str">
        <f t="shared" si="8"/>
        <v>//		ARM64Op_bic_vector_register,                                    	/* 0x0E601C00	BIC       	 */</v>
      </c>
      <c r="AT747" s="17" t="str">
        <f t="shared" si="9"/>
        <v>//		0x0E601C00,	/* BIC       	ARM64Op_bic_vector_register	 */</v>
      </c>
    </row>
    <row r="748" ht="12.75" customHeight="1">
      <c r="A748" s="8" t="s">
        <v>1237</v>
      </c>
      <c r="B748" s="23" t="s">
        <v>63</v>
      </c>
      <c r="C748" s="9"/>
      <c r="D748" s="10"/>
      <c r="E748" s="19" t="s">
        <v>745</v>
      </c>
      <c r="F748" s="11" t="str">
        <f t="shared" si="6"/>
        <v>vector</v>
      </c>
      <c r="G748" s="11" t="s">
        <v>935</v>
      </c>
      <c r="H748" s="21"/>
      <c r="I748" s="21"/>
      <c r="J748" s="33" t="s">
        <v>37</v>
      </c>
      <c r="K748" s="22" t="s">
        <v>189</v>
      </c>
      <c r="L748" s="22" t="s">
        <v>37</v>
      </c>
      <c r="M748" s="33" t="s">
        <v>37</v>
      </c>
      <c r="N748" s="33" t="s">
        <v>0</v>
      </c>
      <c r="O748" s="33" t="s">
        <v>0</v>
      </c>
      <c r="P748" s="33" t="s">
        <v>0</v>
      </c>
      <c r="Q748" s="33" t="s">
        <v>37</v>
      </c>
      <c r="R748" s="22" t="s">
        <v>0</v>
      </c>
      <c r="S748" s="22" t="s">
        <v>504</v>
      </c>
      <c r="T748" s="33" t="s">
        <v>0</v>
      </c>
      <c r="U748" s="47" t="s">
        <v>377</v>
      </c>
      <c r="Z748" s="22" t="s">
        <v>0</v>
      </c>
      <c r="AA748" s="22" t="s">
        <v>0</v>
      </c>
      <c r="AB748" s="22" t="s">
        <v>37</v>
      </c>
      <c r="AC748" s="22" t="s">
        <v>37</v>
      </c>
      <c r="AD748" s="22" t="s">
        <v>37</v>
      </c>
      <c r="AE748" s="33" t="s">
        <v>0</v>
      </c>
      <c r="AF748" s="34" t="s">
        <v>98</v>
      </c>
      <c r="AK748" s="22" t="s">
        <v>437</v>
      </c>
      <c r="AP748" s="15" t="str">
        <f t="shared" si="2"/>
        <v>0x0EA0C400</v>
      </c>
      <c r="AQ748" s="16"/>
      <c r="AR748" s="17" t="str">
        <f t="shared" si="7"/>
        <v>ARM64Op_fminnm_vector                                           </v>
      </c>
      <c r="AS748" s="17" t="str">
        <f t="shared" si="8"/>
        <v>//		ARM64Op_fminnm_vector,                                          	/* 0x0EA0C400	FMINNM    	 */</v>
      </c>
      <c r="AT748" s="17" t="str">
        <f t="shared" si="9"/>
        <v>//		0x0EA0C400,	/* FMINNM    	ARM64Op_fminnm_vector	 */</v>
      </c>
    </row>
    <row r="749" ht="12.75" customHeight="1">
      <c r="A749" s="3" t="s">
        <v>1238</v>
      </c>
      <c r="B749" s="23" t="s">
        <v>63</v>
      </c>
      <c r="C749" s="9"/>
      <c r="D749" s="10"/>
      <c r="E749" s="19" t="s">
        <v>1093</v>
      </c>
      <c r="F749" s="11" t="str">
        <f t="shared" si="6"/>
        <v>vector</v>
      </c>
      <c r="G749" s="11" t="s">
        <v>935</v>
      </c>
      <c r="H749" s="21"/>
      <c r="I749" s="21"/>
      <c r="J749" s="33" t="s">
        <v>37</v>
      </c>
      <c r="K749" s="22" t="s">
        <v>189</v>
      </c>
      <c r="L749" s="22" t="s">
        <v>37</v>
      </c>
      <c r="M749" s="33" t="s">
        <v>37</v>
      </c>
      <c r="N749" s="33" t="s">
        <v>0</v>
      </c>
      <c r="O749" s="33" t="s">
        <v>0</v>
      </c>
      <c r="P749" s="33" t="s">
        <v>0</v>
      </c>
      <c r="Q749" s="33" t="s">
        <v>37</v>
      </c>
      <c r="R749" s="22" t="s">
        <v>0</v>
      </c>
      <c r="S749" s="22" t="s">
        <v>504</v>
      </c>
      <c r="T749" s="33" t="s">
        <v>0</v>
      </c>
      <c r="U749" s="47" t="s">
        <v>377</v>
      </c>
      <c r="Z749" s="22" t="s">
        <v>0</v>
      </c>
      <c r="AA749" s="22" t="s">
        <v>0</v>
      </c>
      <c r="AB749" s="22" t="s">
        <v>37</v>
      </c>
      <c r="AC749" s="22" t="s">
        <v>37</v>
      </c>
      <c r="AD749" s="22" t="s">
        <v>0</v>
      </c>
      <c r="AE749" s="33" t="s">
        <v>0</v>
      </c>
      <c r="AF749" s="34" t="s">
        <v>98</v>
      </c>
      <c r="AK749" s="22" t="s">
        <v>437</v>
      </c>
      <c r="AP749" s="15" t="str">
        <f t="shared" si="2"/>
        <v>0x0EA0CC00</v>
      </c>
      <c r="AQ749" s="16"/>
      <c r="AR749" s="17" t="str">
        <f t="shared" si="7"/>
        <v>ARM64Op_fmls_vector                                             </v>
      </c>
      <c r="AS749" s="17" t="str">
        <f t="shared" si="8"/>
        <v>//		ARM64Op_fmls_vector,                                            	/* 0x0EA0CC00	FMLS      	 */</v>
      </c>
      <c r="AT749" s="17" t="str">
        <f t="shared" si="9"/>
        <v>//		0x0EA0CC00,	/* FMLS      	ARM64Op_fmls_vector	 */</v>
      </c>
    </row>
    <row r="750" ht="12.75" customHeight="1">
      <c r="A750" s="3" t="s">
        <v>1239</v>
      </c>
      <c r="B750" s="23" t="s">
        <v>63</v>
      </c>
      <c r="C750" s="9"/>
      <c r="D750" s="10"/>
      <c r="E750" s="19" t="s">
        <v>737</v>
      </c>
      <c r="F750" s="11" t="str">
        <f t="shared" si="6"/>
        <v>vector</v>
      </c>
      <c r="G750" s="11" t="s">
        <v>935</v>
      </c>
      <c r="H750" s="21"/>
      <c r="I750" s="21"/>
      <c r="J750" s="33" t="s">
        <v>37</v>
      </c>
      <c r="K750" s="22" t="s">
        <v>189</v>
      </c>
      <c r="L750" s="22" t="s">
        <v>37</v>
      </c>
      <c r="M750" s="33" t="s">
        <v>37</v>
      </c>
      <c r="N750" s="33" t="s">
        <v>0</v>
      </c>
      <c r="O750" s="33" t="s">
        <v>0</v>
      </c>
      <c r="P750" s="33" t="s">
        <v>0</v>
      </c>
      <c r="Q750" s="33" t="s">
        <v>37</v>
      </c>
      <c r="R750" s="22" t="s">
        <v>0</v>
      </c>
      <c r="S750" s="22" t="s">
        <v>504</v>
      </c>
      <c r="T750" s="33" t="s">
        <v>0</v>
      </c>
      <c r="U750" s="47" t="s">
        <v>377</v>
      </c>
      <c r="Z750" s="22" t="s">
        <v>0</v>
      </c>
      <c r="AA750" s="22" t="s">
        <v>0</v>
      </c>
      <c r="AB750" s="22" t="s">
        <v>37</v>
      </c>
      <c r="AC750" s="22" t="s">
        <v>0</v>
      </c>
      <c r="AD750" s="22" t="s">
        <v>37</v>
      </c>
      <c r="AE750" s="33" t="s">
        <v>0</v>
      </c>
      <c r="AF750" s="34" t="s">
        <v>98</v>
      </c>
      <c r="AK750" s="22" t="s">
        <v>437</v>
      </c>
      <c r="AP750" s="15" t="str">
        <f t="shared" si="2"/>
        <v>0x0EA0D400</v>
      </c>
      <c r="AQ750" s="16"/>
      <c r="AR750" s="17" t="str">
        <f t="shared" si="7"/>
        <v>ARM64Op_fsub_vector                                             </v>
      </c>
      <c r="AS750" s="17" t="str">
        <f t="shared" si="8"/>
        <v>//		ARM64Op_fsub_vector,                                            	/* 0x0EA0D400	FSUB      	 */</v>
      </c>
      <c r="AT750" s="17" t="str">
        <f t="shared" si="9"/>
        <v>//		0x0EA0D400,	/* FSUB      	ARM64Op_fsub_vector	 */</v>
      </c>
    </row>
    <row r="751" ht="12.75" customHeight="1">
      <c r="A751" s="8" t="s">
        <v>1240</v>
      </c>
      <c r="B751" s="23" t="s">
        <v>63</v>
      </c>
      <c r="C751" s="9"/>
      <c r="D751" s="10"/>
      <c r="E751" s="19" t="s">
        <v>741</v>
      </c>
      <c r="F751" s="11" t="str">
        <f t="shared" si="6"/>
        <v>vector</v>
      </c>
      <c r="G751" s="11" t="s">
        <v>935</v>
      </c>
      <c r="H751" s="21"/>
      <c r="I751" s="21"/>
      <c r="J751" s="33" t="s">
        <v>37</v>
      </c>
      <c r="K751" s="22" t="s">
        <v>189</v>
      </c>
      <c r="L751" s="22" t="s">
        <v>37</v>
      </c>
      <c r="M751" s="33" t="s">
        <v>37</v>
      </c>
      <c r="N751" s="33" t="s">
        <v>0</v>
      </c>
      <c r="O751" s="33" t="s">
        <v>0</v>
      </c>
      <c r="P751" s="33" t="s">
        <v>0</v>
      </c>
      <c r="Q751" s="33" t="s">
        <v>37</v>
      </c>
      <c r="R751" s="22" t="s">
        <v>0</v>
      </c>
      <c r="S751" s="22" t="s">
        <v>504</v>
      </c>
      <c r="T751" s="33" t="s">
        <v>0</v>
      </c>
      <c r="U751" s="47" t="s">
        <v>377</v>
      </c>
      <c r="Z751" s="22" t="s">
        <v>0</v>
      </c>
      <c r="AA751" s="22" t="s">
        <v>0</v>
      </c>
      <c r="AB751" s="22" t="s">
        <v>0</v>
      </c>
      <c r="AC751" s="22" t="s">
        <v>0</v>
      </c>
      <c r="AD751" s="22" t="s">
        <v>37</v>
      </c>
      <c r="AE751" s="33" t="s">
        <v>0</v>
      </c>
      <c r="AF751" s="34" t="s">
        <v>98</v>
      </c>
      <c r="AK751" s="22" t="s">
        <v>437</v>
      </c>
      <c r="AP751" s="15" t="str">
        <f t="shared" si="2"/>
        <v>0x0EA0F400</v>
      </c>
      <c r="AQ751" s="16"/>
      <c r="AR751" s="17" t="str">
        <f t="shared" si="7"/>
        <v>ARM64Op_fmin_vector                                             </v>
      </c>
      <c r="AS751" s="17" t="str">
        <f t="shared" si="8"/>
        <v>//		ARM64Op_fmin_vector,                                            	/* 0x0EA0F400	FMIN      	 */</v>
      </c>
      <c r="AT751" s="17" t="str">
        <f t="shared" si="9"/>
        <v>//		0x0EA0F400,	/* FMIN      	ARM64Op_fmin_vector	 */</v>
      </c>
    </row>
    <row r="752" ht="12.75" customHeight="1">
      <c r="A752" s="8" t="s">
        <v>1241</v>
      </c>
      <c r="B752" s="23" t="s">
        <v>63</v>
      </c>
      <c r="C752" s="9"/>
      <c r="D752" s="10"/>
      <c r="E752" s="19" t="s">
        <v>947</v>
      </c>
      <c r="F752" s="11" t="str">
        <f t="shared" si="6"/>
        <v>Vector</v>
      </c>
      <c r="G752" s="12"/>
      <c r="H752" s="21" t="s">
        <v>1194</v>
      </c>
      <c r="I752" s="21"/>
      <c r="J752" s="33" t="s">
        <v>37</v>
      </c>
      <c r="K752" s="22" t="s">
        <v>189</v>
      </c>
      <c r="L752" s="22" t="s">
        <v>37</v>
      </c>
      <c r="M752" s="33" t="s">
        <v>37</v>
      </c>
      <c r="N752" s="33" t="s">
        <v>0</v>
      </c>
      <c r="O752" s="33" t="s">
        <v>0</v>
      </c>
      <c r="P752" s="33" t="s">
        <v>0</v>
      </c>
      <c r="Q752" s="33" t="s">
        <v>37</v>
      </c>
      <c r="R752" s="22" t="s">
        <v>0</v>
      </c>
      <c r="S752" s="22" t="s">
        <v>504</v>
      </c>
      <c r="T752" s="33" t="s">
        <v>0</v>
      </c>
      <c r="U752" s="47" t="s">
        <v>377</v>
      </c>
      <c r="Z752" s="22" t="s">
        <v>0</v>
      </c>
      <c r="AA752" s="22" t="s">
        <v>0</v>
      </c>
      <c r="AB752" s="22" t="s">
        <v>0</v>
      </c>
      <c r="AC752" s="22" t="s">
        <v>0</v>
      </c>
      <c r="AD752" s="22" t="s">
        <v>0</v>
      </c>
      <c r="AE752" s="33" t="s">
        <v>0</v>
      </c>
      <c r="AF752" s="34" t="s">
        <v>98</v>
      </c>
      <c r="AK752" s="22" t="s">
        <v>437</v>
      </c>
      <c r="AP752" s="15" t="str">
        <f t="shared" si="2"/>
        <v>0x0EA0FC00</v>
      </c>
      <c r="AQ752" s="16"/>
      <c r="AR752" s="17" t="str">
        <f t="shared" si="7"/>
        <v>ARM64Op_frsqrts_Vector                                          </v>
      </c>
      <c r="AS752" s="17" t="str">
        <f t="shared" si="8"/>
        <v>//		ARM64Op_frsqrts_Vector,                                         	/* 0x0EA0FC00	FRSQRTS   	 */</v>
      </c>
      <c r="AT752" s="17" t="str">
        <f t="shared" si="9"/>
        <v>//		0x0EA0FC00,	/* FRSQRTS   	ARM64Op_frsqrts_Vector	 */</v>
      </c>
    </row>
    <row r="753" ht="12.75" customHeight="1">
      <c r="A753" s="3" t="s">
        <v>1242</v>
      </c>
      <c r="B753" s="23" t="s">
        <v>63</v>
      </c>
      <c r="C753" s="9"/>
      <c r="D753" s="10"/>
      <c r="E753" s="19" t="s">
        <v>466</v>
      </c>
      <c r="F753" s="11" t="str">
        <f t="shared" si="6"/>
        <v>vector_register</v>
      </c>
      <c r="G753" s="11" t="s">
        <v>1236</v>
      </c>
      <c r="H753" s="21"/>
      <c r="I753" s="21"/>
      <c r="J753" s="33" t="s">
        <v>37</v>
      </c>
      <c r="K753" s="22" t="s">
        <v>189</v>
      </c>
      <c r="L753" s="22" t="s">
        <v>37</v>
      </c>
      <c r="M753" s="33" t="s">
        <v>37</v>
      </c>
      <c r="N753" s="33" t="s">
        <v>0</v>
      </c>
      <c r="O753" s="33" t="s">
        <v>0</v>
      </c>
      <c r="P753" s="33" t="s">
        <v>0</v>
      </c>
      <c r="Q753" s="33" t="s">
        <v>37</v>
      </c>
      <c r="R753" s="22" t="s">
        <v>0</v>
      </c>
      <c r="S753" s="22" t="s">
        <v>37</v>
      </c>
      <c r="T753" s="33" t="s">
        <v>0</v>
      </c>
      <c r="U753" s="47" t="s">
        <v>377</v>
      </c>
      <c r="Z753" s="22" t="s">
        <v>37</v>
      </c>
      <c r="AA753" s="22" t="s">
        <v>37</v>
      </c>
      <c r="AB753" s="22" t="s">
        <v>37</v>
      </c>
      <c r="AC753" s="22" t="s">
        <v>0</v>
      </c>
      <c r="AD753" s="22" t="s">
        <v>0</v>
      </c>
      <c r="AE753" s="33" t="s">
        <v>0</v>
      </c>
      <c r="AF753" s="34" t="s">
        <v>98</v>
      </c>
      <c r="AK753" s="22" t="s">
        <v>437</v>
      </c>
      <c r="AP753" s="15" t="str">
        <f t="shared" si="2"/>
        <v>0x0EA01C00</v>
      </c>
      <c r="AQ753" s="16"/>
      <c r="AR753" s="17" t="str">
        <f t="shared" si="7"/>
        <v>ARM64Op_orr_vector_register                                     </v>
      </c>
      <c r="AS753" s="17" t="str">
        <f t="shared" si="8"/>
        <v>//		ARM64Op_orr_vector_register,                                    	/* 0x0EA01C00	ORR       	 */</v>
      </c>
      <c r="AT753" s="17" t="str">
        <f t="shared" si="9"/>
        <v>//		0x0EA01C00,	/* ORR       	ARM64Op_orr_vector_register	 */</v>
      </c>
    </row>
    <row r="754" ht="12.75" customHeight="1">
      <c r="A754" s="8" t="s">
        <v>1243</v>
      </c>
      <c r="B754" s="23" t="s">
        <v>63</v>
      </c>
      <c r="C754" s="9"/>
      <c r="D754" s="10"/>
      <c r="E754" s="19" t="s">
        <v>516</v>
      </c>
      <c r="F754" s="11" t="str">
        <f t="shared" si="6"/>
        <v>vector</v>
      </c>
      <c r="G754" s="11" t="s">
        <v>935</v>
      </c>
      <c r="H754" s="21"/>
      <c r="I754" s="21"/>
      <c r="J754" s="33" t="s">
        <v>37</v>
      </c>
      <c r="K754" s="22" t="s">
        <v>189</v>
      </c>
      <c r="L754" s="22" t="s">
        <v>37</v>
      </c>
      <c r="M754" s="33" t="s">
        <v>37</v>
      </c>
      <c r="N754" s="33" t="s">
        <v>0</v>
      </c>
      <c r="O754" s="33" t="s">
        <v>0</v>
      </c>
      <c r="P754" s="33" t="s">
        <v>0</v>
      </c>
      <c r="Q754" s="33" t="s">
        <v>37</v>
      </c>
      <c r="R754" s="22" t="s">
        <v>0</v>
      </c>
      <c r="S754" s="22" t="s">
        <v>0</v>
      </c>
      <c r="T754" s="33" t="s">
        <v>0</v>
      </c>
      <c r="U754" s="47" t="s">
        <v>377</v>
      </c>
      <c r="Z754" s="22" t="s">
        <v>37</v>
      </c>
      <c r="AA754" s="22" t="s">
        <v>37</v>
      </c>
      <c r="AB754" s="22" t="s">
        <v>37</v>
      </c>
      <c r="AC754" s="22" t="s">
        <v>0</v>
      </c>
      <c r="AD754" s="22" t="s">
        <v>0</v>
      </c>
      <c r="AE754" s="33" t="s">
        <v>0</v>
      </c>
      <c r="AF754" s="34" t="s">
        <v>98</v>
      </c>
      <c r="AK754" s="22" t="s">
        <v>437</v>
      </c>
      <c r="AP754" s="15" t="str">
        <f t="shared" si="2"/>
        <v>0x0EE01C00</v>
      </c>
      <c r="AQ754" s="16"/>
      <c r="AR754" s="17" t="str">
        <f t="shared" si="7"/>
        <v>ARM64Op_orn_vector                                              </v>
      </c>
      <c r="AS754" s="17" t="str">
        <f t="shared" si="8"/>
        <v>//		ARM64Op_orn_vector,                                             	/* 0x0EE01C00	ORN       	 */</v>
      </c>
      <c r="AT754" s="17" t="str">
        <f t="shared" si="9"/>
        <v>//		0x0EE01C00,	/* ORN       	ARM64Op_orn_vector	 */</v>
      </c>
    </row>
    <row r="755" ht="12.75" customHeight="1">
      <c r="A755" s="8" t="s">
        <v>1244</v>
      </c>
      <c r="B755" s="23" t="s">
        <v>63</v>
      </c>
      <c r="C755" s="9"/>
      <c r="D755" s="10"/>
      <c r="E755" s="19" t="s">
        <v>1245</v>
      </c>
      <c r="F755" s="11" t="str">
        <f t="shared" si="6"/>
        <v/>
      </c>
      <c r="G755" s="12"/>
      <c r="H755" s="21"/>
      <c r="I755" s="21"/>
      <c r="J755" s="33" t="s">
        <v>37</v>
      </c>
      <c r="K755" s="22" t="s">
        <v>189</v>
      </c>
      <c r="L755" s="22" t="s">
        <v>0</v>
      </c>
      <c r="M755" s="33" t="s">
        <v>37</v>
      </c>
      <c r="N755" s="33" t="s">
        <v>0</v>
      </c>
      <c r="O755" s="33" t="s">
        <v>0</v>
      </c>
      <c r="P755" s="33" t="s">
        <v>0</v>
      </c>
      <c r="Q755" s="33" t="s">
        <v>37</v>
      </c>
      <c r="R755" s="22" t="s">
        <v>45</v>
      </c>
      <c r="S755" s="22" t="s">
        <v>45</v>
      </c>
      <c r="T755" s="33" t="s">
        <v>0</v>
      </c>
      <c r="U755" s="47" t="s">
        <v>377</v>
      </c>
      <c r="Z755" s="22" t="s">
        <v>37</v>
      </c>
      <c r="AA755" s="22" t="s">
        <v>37</v>
      </c>
      <c r="AB755" s="22" t="s">
        <v>37</v>
      </c>
      <c r="AC755" s="22" t="s">
        <v>37</v>
      </c>
      <c r="AD755" s="22" t="s">
        <v>37</v>
      </c>
      <c r="AE755" s="33" t="s">
        <v>0</v>
      </c>
      <c r="AF755" s="34" t="s">
        <v>98</v>
      </c>
      <c r="AK755" s="22" t="s">
        <v>437</v>
      </c>
      <c r="AP755" s="15" t="str">
        <f t="shared" si="2"/>
        <v>0x2E200400</v>
      </c>
      <c r="AQ755" s="16"/>
      <c r="AR755" s="17" t="str">
        <f t="shared" si="7"/>
        <v>ARM64Op_uhadd                                                   </v>
      </c>
      <c r="AS755" s="17" t="str">
        <f t="shared" si="8"/>
        <v>//		ARM64Op_uhadd,                                                  	/* 0x2E200400	UHADD     	 */</v>
      </c>
      <c r="AT755" s="17" t="str">
        <f t="shared" si="9"/>
        <v>//		0x2E200400,	/* UHADD     	ARM64Op_uhadd	 */</v>
      </c>
    </row>
    <row r="756" ht="12.75" customHeight="1">
      <c r="A756" s="3" t="s">
        <v>1246</v>
      </c>
      <c r="B756" s="23" t="s">
        <v>63</v>
      </c>
      <c r="C756" s="9"/>
      <c r="D756" s="10"/>
      <c r="E756" s="19" t="s">
        <v>949</v>
      </c>
      <c r="F756" s="11" t="str">
        <f t="shared" si="6"/>
        <v>Vector</v>
      </c>
      <c r="G756" s="12"/>
      <c r="H756" s="21" t="s">
        <v>1194</v>
      </c>
      <c r="I756" s="21"/>
      <c r="J756" s="33" t="s">
        <v>37</v>
      </c>
      <c r="K756" s="22" t="s">
        <v>189</v>
      </c>
      <c r="L756" s="22" t="s">
        <v>0</v>
      </c>
      <c r="M756" s="33" t="s">
        <v>37</v>
      </c>
      <c r="N756" s="33" t="s">
        <v>0</v>
      </c>
      <c r="O756" s="33" t="s">
        <v>0</v>
      </c>
      <c r="P756" s="33" t="s">
        <v>0</v>
      </c>
      <c r="Q756" s="33" t="s">
        <v>37</v>
      </c>
      <c r="R756" s="22" t="s">
        <v>45</v>
      </c>
      <c r="S756" s="22" t="s">
        <v>45</v>
      </c>
      <c r="T756" s="33" t="s">
        <v>0</v>
      </c>
      <c r="U756" s="47" t="s">
        <v>377</v>
      </c>
      <c r="Z756" s="22" t="s">
        <v>37</v>
      </c>
      <c r="AA756" s="22" t="s">
        <v>37</v>
      </c>
      <c r="AB756" s="22" t="s">
        <v>37</v>
      </c>
      <c r="AC756" s="22" t="s">
        <v>37</v>
      </c>
      <c r="AD756" s="22" t="s">
        <v>0</v>
      </c>
      <c r="AE756" s="33" t="s">
        <v>0</v>
      </c>
      <c r="AF756" s="34" t="s">
        <v>98</v>
      </c>
      <c r="AK756" s="22" t="s">
        <v>437</v>
      </c>
      <c r="AP756" s="15" t="str">
        <f t="shared" si="2"/>
        <v>0x2E200C00</v>
      </c>
      <c r="AQ756" s="16"/>
      <c r="AR756" s="17" t="str">
        <f t="shared" si="7"/>
        <v>ARM64Op_uqadd_Vector                                            </v>
      </c>
      <c r="AS756" s="17" t="str">
        <f t="shared" si="8"/>
        <v>//		ARM64Op_uqadd_Vector,                                           	/* 0x2E200C00	UQADD     	 */</v>
      </c>
      <c r="AT756" s="17" t="str">
        <f t="shared" si="9"/>
        <v>//		0x2E200C00,	/* UQADD     	ARM64Op_uqadd_Vector	 */</v>
      </c>
    </row>
    <row r="757" ht="12.75" customHeight="1">
      <c r="A757" s="3" t="s">
        <v>1247</v>
      </c>
      <c r="B757" s="23" t="s">
        <v>63</v>
      </c>
      <c r="C757" s="9"/>
      <c r="D757" s="10"/>
      <c r="E757" s="19" t="s">
        <v>1248</v>
      </c>
      <c r="F757" s="11" t="str">
        <f t="shared" si="6"/>
        <v/>
      </c>
      <c r="G757" s="12"/>
      <c r="H757" s="21"/>
      <c r="I757" s="21"/>
      <c r="J757" s="33" t="s">
        <v>37</v>
      </c>
      <c r="K757" s="22" t="s">
        <v>189</v>
      </c>
      <c r="L757" s="22" t="s">
        <v>0</v>
      </c>
      <c r="M757" s="33" t="s">
        <v>37</v>
      </c>
      <c r="N757" s="33" t="s">
        <v>0</v>
      </c>
      <c r="O757" s="33" t="s">
        <v>0</v>
      </c>
      <c r="P757" s="33" t="s">
        <v>0</v>
      </c>
      <c r="Q757" s="33" t="s">
        <v>37</v>
      </c>
      <c r="R757" s="22" t="s">
        <v>45</v>
      </c>
      <c r="S757" s="22" t="s">
        <v>45</v>
      </c>
      <c r="T757" s="33" t="s">
        <v>0</v>
      </c>
      <c r="U757" s="47" t="s">
        <v>377</v>
      </c>
      <c r="Z757" s="22" t="s">
        <v>37</v>
      </c>
      <c r="AA757" s="22" t="s">
        <v>37</v>
      </c>
      <c r="AB757" s="22" t="s">
        <v>37</v>
      </c>
      <c r="AC757" s="22" t="s">
        <v>0</v>
      </c>
      <c r="AD757" s="22" t="s">
        <v>37</v>
      </c>
      <c r="AE757" s="33" t="s">
        <v>0</v>
      </c>
      <c r="AF757" s="34" t="s">
        <v>98</v>
      </c>
      <c r="AK757" s="22" t="s">
        <v>437</v>
      </c>
      <c r="AP757" s="15" t="str">
        <f t="shared" si="2"/>
        <v>0x2E201400</v>
      </c>
      <c r="AQ757" s="16"/>
      <c r="AR757" s="17" t="str">
        <f t="shared" si="7"/>
        <v>ARM64Op_urhadd                                                  </v>
      </c>
      <c r="AS757" s="17" t="str">
        <f t="shared" si="8"/>
        <v>//		ARM64Op_urhadd,                                                 	/* 0x2E201400	URHADD    	 */</v>
      </c>
      <c r="AT757" s="17" t="str">
        <f t="shared" si="9"/>
        <v>//		0x2E201400,	/* URHADD    	ARM64Op_urhadd	 */</v>
      </c>
    </row>
    <row r="758" ht="12.75" customHeight="1">
      <c r="A758" s="8" t="s">
        <v>1249</v>
      </c>
      <c r="B758" s="23" t="s">
        <v>63</v>
      </c>
      <c r="C758" s="9"/>
      <c r="D758" s="10"/>
      <c r="E758" s="19" t="s">
        <v>1250</v>
      </c>
      <c r="F758" s="11" t="str">
        <f t="shared" si="6"/>
        <v/>
      </c>
      <c r="G758" s="12"/>
      <c r="H758" s="21"/>
      <c r="I758" s="21"/>
      <c r="J758" s="33" t="s">
        <v>37</v>
      </c>
      <c r="K758" s="22" t="s">
        <v>189</v>
      </c>
      <c r="L758" s="22" t="s">
        <v>0</v>
      </c>
      <c r="M758" s="33" t="s">
        <v>37</v>
      </c>
      <c r="N758" s="33" t="s">
        <v>0</v>
      </c>
      <c r="O758" s="33" t="s">
        <v>0</v>
      </c>
      <c r="P758" s="33" t="s">
        <v>0</v>
      </c>
      <c r="Q758" s="33" t="s">
        <v>37</v>
      </c>
      <c r="R758" s="22" t="s">
        <v>45</v>
      </c>
      <c r="S758" s="22" t="s">
        <v>45</v>
      </c>
      <c r="T758" s="33" t="s">
        <v>0</v>
      </c>
      <c r="U758" s="47" t="s">
        <v>377</v>
      </c>
      <c r="Z758" s="22" t="s">
        <v>37</v>
      </c>
      <c r="AA758" s="22" t="s">
        <v>37</v>
      </c>
      <c r="AB758" s="22" t="s">
        <v>0</v>
      </c>
      <c r="AC758" s="22" t="s">
        <v>37</v>
      </c>
      <c r="AD758" s="22" t="s">
        <v>37</v>
      </c>
      <c r="AE758" s="33" t="s">
        <v>0</v>
      </c>
      <c r="AF758" s="34" t="s">
        <v>98</v>
      </c>
      <c r="AK758" s="22" t="s">
        <v>437</v>
      </c>
      <c r="AP758" s="15" t="str">
        <f t="shared" si="2"/>
        <v>0x2E202400</v>
      </c>
      <c r="AQ758" s="16"/>
      <c r="AR758" s="17" t="str">
        <f t="shared" si="7"/>
        <v>ARM64Op_uhsub                                                   </v>
      </c>
      <c r="AS758" s="17" t="str">
        <f t="shared" si="8"/>
        <v>//		ARM64Op_uhsub,                                                  	/* 0x2E202400	UHSUB     	 */</v>
      </c>
      <c r="AT758" s="17" t="str">
        <f t="shared" si="9"/>
        <v>//		0x2E202400,	/* UHSUB     	ARM64Op_uhsub	 */</v>
      </c>
    </row>
    <row r="759" ht="12.75" customHeight="1">
      <c r="A759" s="8" t="s">
        <v>1251</v>
      </c>
      <c r="B759" s="23" t="s">
        <v>63</v>
      </c>
      <c r="C759" s="9"/>
      <c r="D759" s="10"/>
      <c r="E759" s="19" t="s">
        <v>1252</v>
      </c>
      <c r="F759" s="11" t="str">
        <f t="shared" si="6"/>
        <v>Vector</v>
      </c>
      <c r="G759" s="12"/>
      <c r="H759" s="21" t="s">
        <v>1194</v>
      </c>
      <c r="I759" s="21"/>
      <c r="J759" s="33" t="s">
        <v>37</v>
      </c>
      <c r="K759" s="22" t="s">
        <v>189</v>
      </c>
      <c r="L759" s="22" t="s">
        <v>0</v>
      </c>
      <c r="M759" s="33" t="s">
        <v>37</v>
      </c>
      <c r="N759" s="33" t="s">
        <v>0</v>
      </c>
      <c r="O759" s="33" t="s">
        <v>0</v>
      </c>
      <c r="P759" s="33" t="s">
        <v>0</v>
      </c>
      <c r="Q759" s="33" t="s">
        <v>37</v>
      </c>
      <c r="R759" s="22" t="s">
        <v>45</v>
      </c>
      <c r="S759" s="22" t="s">
        <v>45</v>
      </c>
      <c r="T759" s="33" t="s">
        <v>0</v>
      </c>
      <c r="U759" s="47" t="s">
        <v>377</v>
      </c>
      <c r="Z759" s="22" t="s">
        <v>37</v>
      </c>
      <c r="AA759" s="22" t="s">
        <v>37</v>
      </c>
      <c r="AB759" s="22" t="s">
        <v>0</v>
      </c>
      <c r="AC759" s="22" t="s">
        <v>37</v>
      </c>
      <c r="AD759" s="22" t="s">
        <v>0</v>
      </c>
      <c r="AE759" s="33" t="s">
        <v>0</v>
      </c>
      <c r="AF759" s="34" t="s">
        <v>98</v>
      </c>
      <c r="AK759" s="22" t="s">
        <v>437</v>
      </c>
      <c r="AP759" s="15" t="str">
        <f t="shared" si="2"/>
        <v>0x2E202C00</v>
      </c>
      <c r="AQ759" s="16"/>
      <c r="AR759" s="17" t="str">
        <f t="shared" si="7"/>
        <v>ARM64Op_ _Vector                                                </v>
      </c>
      <c r="AS759" s="17" t="str">
        <f t="shared" si="8"/>
        <v>//		ARM64Op_ _Vector,                                               	/* 0x2E202C00	          	 */</v>
      </c>
      <c r="AT759" s="17" t="str">
        <f t="shared" si="9"/>
        <v>//		0x2E202C00,	/*           	ARM64Op_ _Vector	 */</v>
      </c>
    </row>
    <row r="760" ht="12.75" customHeight="1">
      <c r="A760" s="3" t="s">
        <v>1253</v>
      </c>
      <c r="B760" s="23" t="s">
        <v>63</v>
      </c>
      <c r="C760" s="9"/>
      <c r="D760" s="10"/>
      <c r="E760" s="19" t="s">
        <v>953</v>
      </c>
      <c r="F760" s="11" t="str">
        <f t="shared" si="6"/>
        <v>register_Vector</v>
      </c>
      <c r="G760" s="11" t="s">
        <v>786</v>
      </c>
      <c r="H760" s="21" t="s">
        <v>1194</v>
      </c>
      <c r="I760" s="21"/>
      <c r="J760" s="33" t="s">
        <v>37</v>
      </c>
      <c r="K760" s="22" t="s">
        <v>189</v>
      </c>
      <c r="L760" s="22" t="s">
        <v>0</v>
      </c>
      <c r="M760" s="33" t="s">
        <v>37</v>
      </c>
      <c r="N760" s="33" t="s">
        <v>0</v>
      </c>
      <c r="O760" s="33" t="s">
        <v>0</v>
      </c>
      <c r="P760" s="33" t="s">
        <v>0</v>
      </c>
      <c r="Q760" s="33" t="s">
        <v>37</v>
      </c>
      <c r="R760" s="22" t="s">
        <v>45</v>
      </c>
      <c r="S760" s="22" t="s">
        <v>45</v>
      </c>
      <c r="T760" s="33" t="s">
        <v>0</v>
      </c>
      <c r="U760" s="47" t="s">
        <v>377</v>
      </c>
      <c r="Z760" s="22" t="s">
        <v>37</v>
      </c>
      <c r="AA760" s="22" t="s">
        <v>37</v>
      </c>
      <c r="AB760" s="22" t="s">
        <v>0</v>
      </c>
      <c r="AC760" s="22" t="s">
        <v>0</v>
      </c>
      <c r="AD760" s="22" t="s">
        <v>37</v>
      </c>
      <c r="AE760" s="33" t="s">
        <v>0</v>
      </c>
      <c r="AF760" s="34" t="s">
        <v>98</v>
      </c>
      <c r="AK760" s="22" t="s">
        <v>437</v>
      </c>
      <c r="AP760" s="15" t="str">
        <f t="shared" si="2"/>
        <v>0x2E203400</v>
      </c>
      <c r="AQ760" s="16"/>
      <c r="AR760" s="17" t="str">
        <f t="shared" si="7"/>
        <v>ARM64Op_cmhi_register_Vector                                    </v>
      </c>
      <c r="AS760" s="17" t="str">
        <f t="shared" si="8"/>
        <v>//		ARM64Op_cmhi_register_Vector,                                   	/* 0x2E203400	CMHI      	 */</v>
      </c>
      <c r="AT760" s="17" t="str">
        <f t="shared" si="9"/>
        <v>//		0x2E203400,	/* CMHI      	ARM64Op_cmhi_register_Vector	 */</v>
      </c>
    </row>
    <row r="761" ht="12.75" customHeight="1">
      <c r="A761" s="8" t="s">
        <v>1254</v>
      </c>
      <c r="B761" s="23" t="s">
        <v>63</v>
      </c>
      <c r="C761" s="9"/>
      <c r="D761" s="10"/>
      <c r="E761" s="19" t="s">
        <v>955</v>
      </c>
      <c r="F761" s="11" t="str">
        <f t="shared" si="6"/>
        <v>register_Vector</v>
      </c>
      <c r="G761" s="11" t="s">
        <v>786</v>
      </c>
      <c r="H761" s="21" t="s">
        <v>1194</v>
      </c>
      <c r="I761" s="21"/>
      <c r="J761" s="33" t="s">
        <v>37</v>
      </c>
      <c r="K761" s="22" t="s">
        <v>189</v>
      </c>
      <c r="L761" s="22" t="s">
        <v>0</v>
      </c>
      <c r="M761" s="33" t="s">
        <v>37</v>
      </c>
      <c r="N761" s="33" t="s">
        <v>0</v>
      </c>
      <c r="O761" s="33" t="s">
        <v>0</v>
      </c>
      <c r="P761" s="33" t="s">
        <v>0</v>
      </c>
      <c r="Q761" s="33" t="s">
        <v>37</v>
      </c>
      <c r="R761" s="22" t="s">
        <v>45</v>
      </c>
      <c r="S761" s="22" t="s">
        <v>45</v>
      </c>
      <c r="T761" s="33" t="s">
        <v>0</v>
      </c>
      <c r="U761" s="47" t="s">
        <v>377</v>
      </c>
      <c r="Z761" s="22" t="s">
        <v>37</v>
      </c>
      <c r="AA761" s="22" t="s">
        <v>37</v>
      </c>
      <c r="AB761" s="22" t="s">
        <v>0</v>
      </c>
      <c r="AC761" s="22" t="s">
        <v>0</v>
      </c>
      <c r="AD761" s="22" t="s">
        <v>0</v>
      </c>
      <c r="AE761" s="33" t="s">
        <v>0</v>
      </c>
      <c r="AF761" s="34" t="s">
        <v>98</v>
      </c>
      <c r="AK761" s="22" t="s">
        <v>437</v>
      </c>
      <c r="AP761" s="15" t="str">
        <f t="shared" si="2"/>
        <v>0x2E203C00</v>
      </c>
      <c r="AQ761" s="16"/>
      <c r="AR761" s="17" t="str">
        <f t="shared" si="7"/>
        <v>ARM64Op_cmhs_register_Vector                                    </v>
      </c>
      <c r="AS761" s="17" t="str">
        <f t="shared" si="8"/>
        <v>//		ARM64Op_cmhs_register_Vector,                                   	/* 0x2E203C00	CMHS      	 */</v>
      </c>
      <c r="AT761" s="17" t="str">
        <f t="shared" si="9"/>
        <v>//		0x2E203C00,	/* CMHS      	ARM64Op_cmhs_register_Vector	 */</v>
      </c>
    </row>
    <row r="762" ht="12.75" customHeight="1">
      <c r="A762" s="8" t="s">
        <v>1255</v>
      </c>
      <c r="B762" s="23" t="s">
        <v>63</v>
      </c>
      <c r="C762" s="9"/>
      <c r="D762" s="10"/>
      <c r="E762" s="19" t="s">
        <v>957</v>
      </c>
      <c r="F762" s="11" t="str">
        <f t="shared" si="6"/>
        <v>Vector</v>
      </c>
      <c r="G762" s="12"/>
      <c r="H762" s="21" t="s">
        <v>1194</v>
      </c>
      <c r="I762" s="21"/>
      <c r="J762" s="33" t="s">
        <v>37</v>
      </c>
      <c r="K762" s="22" t="s">
        <v>189</v>
      </c>
      <c r="L762" s="22" t="s">
        <v>0</v>
      </c>
      <c r="M762" s="33" t="s">
        <v>37</v>
      </c>
      <c r="N762" s="33" t="s">
        <v>0</v>
      </c>
      <c r="O762" s="33" t="s">
        <v>0</v>
      </c>
      <c r="P762" s="33" t="s">
        <v>0</v>
      </c>
      <c r="Q762" s="33" t="s">
        <v>37</v>
      </c>
      <c r="R762" s="22" t="s">
        <v>45</v>
      </c>
      <c r="S762" s="22" t="s">
        <v>45</v>
      </c>
      <c r="T762" s="33" t="s">
        <v>0</v>
      </c>
      <c r="U762" s="47" t="s">
        <v>377</v>
      </c>
      <c r="Z762" s="22" t="s">
        <v>37</v>
      </c>
      <c r="AA762" s="22" t="s">
        <v>0</v>
      </c>
      <c r="AB762" s="22" t="s">
        <v>37</v>
      </c>
      <c r="AC762" s="22" t="s">
        <v>37</v>
      </c>
      <c r="AD762" s="22" t="s">
        <v>37</v>
      </c>
      <c r="AE762" s="33" t="s">
        <v>0</v>
      </c>
      <c r="AF762" s="34" t="s">
        <v>98</v>
      </c>
      <c r="AK762" s="22" t="s">
        <v>437</v>
      </c>
      <c r="AP762" s="15" t="str">
        <f t="shared" si="2"/>
        <v>0x2E204400</v>
      </c>
      <c r="AQ762" s="16"/>
      <c r="AR762" s="17" t="str">
        <f t="shared" si="7"/>
        <v>ARM64Op_ushl_Vector                                             </v>
      </c>
      <c r="AS762" s="17" t="str">
        <f t="shared" si="8"/>
        <v>//		ARM64Op_ushl_Vector,                                            	/* 0x2E204400	USHL      	 */</v>
      </c>
      <c r="AT762" s="17" t="str">
        <f t="shared" si="9"/>
        <v>//		0x2E204400,	/* USHL      	ARM64Op_ushl_Vector	 */</v>
      </c>
    </row>
    <row r="763" ht="12.75" customHeight="1">
      <c r="A763" s="3" t="s">
        <v>1256</v>
      </c>
      <c r="B763" s="23" t="s">
        <v>63</v>
      </c>
      <c r="C763" s="9"/>
      <c r="D763" s="10"/>
      <c r="E763" s="19" t="s">
        <v>959</v>
      </c>
      <c r="F763" s="11" t="str">
        <f t="shared" si="6"/>
        <v>register_Vector</v>
      </c>
      <c r="G763" s="11" t="s">
        <v>786</v>
      </c>
      <c r="H763" s="21" t="s">
        <v>1194</v>
      </c>
      <c r="I763" s="21"/>
      <c r="J763" s="33" t="s">
        <v>37</v>
      </c>
      <c r="K763" s="22" t="s">
        <v>189</v>
      </c>
      <c r="L763" s="22" t="s">
        <v>0</v>
      </c>
      <c r="M763" s="33" t="s">
        <v>37</v>
      </c>
      <c r="N763" s="33" t="s">
        <v>0</v>
      </c>
      <c r="O763" s="33" t="s">
        <v>0</v>
      </c>
      <c r="P763" s="33" t="s">
        <v>0</v>
      </c>
      <c r="Q763" s="33" t="s">
        <v>37</v>
      </c>
      <c r="R763" s="22" t="s">
        <v>45</v>
      </c>
      <c r="S763" s="22" t="s">
        <v>45</v>
      </c>
      <c r="T763" s="33" t="s">
        <v>0</v>
      </c>
      <c r="U763" s="47" t="s">
        <v>377</v>
      </c>
      <c r="Z763" s="22" t="s">
        <v>37</v>
      </c>
      <c r="AA763" s="22" t="s">
        <v>0</v>
      </c>
      <c r="AB763" s="22" t="s">
        <v>37</v>
      </c>
      <c r="AC763" s="22" t="s">
        <v>37</v>
      </c>
      <c r="AD763" s="22" t="s">
        <v>0</v>
      </c>
      <c r="AE763" s="33" t="s">
        <v>0</v>
      </c>
      <c r="AF763" s="34" t="s">
        <v>98</v>
      </c>
      <c r="AK763" s="22" t="s">
        <v>437</v>
      </c>
      <c r="AP763" s="15" t="str">
        <f t="shared" si="2"/>
        <v>0x2E204C00</v>
      </c>
      <c r="AQ763" s="16"/>
      <c r="AR763" s="17" t="str">
        <f t="shared" si="7"/>
        <v>ARM64Op_uqshl_register_Vector                                   </v>
      </c>
      <c r="AS763" s="17" t="str">
        <f t="shared" si="8"/>
        <v>//		ARM64Op_uqshl_register_Vector,                                  	/* 0x2E204C00	UQSHL     	 */</v>
      </c>
      <c r="AT763" s="17" t="str">
        <f t="shared" si="9"/>
        <v>//		0x2E204C00,	/* UQSHL     	ARM64Op_uqshl_register_Vector	 */</v>
      </c>
    </row>
    <row r="764" ht="12.75" customHeight="1">
      <c r="A764" s="3" t="s">
        <v>1257</v>
      </c>
      <c r="B764" s="23" t="s">
        <v>63</v>
      </c>
      <c r="C764" s="9"/>
      <c r="D764" s="10"/>
      <c r="E764" s="19" t="s">
        <v>961</v>
      </c>
      <c r="F764" s="11" t="str">
        <f t="shared" si="6"/>
        <v>Vector</v>
      </c>
      <c r="G764" s="12"/>
      <c r="H764" s="21" t="s">
        <v>1194</v>
      </c>
      <c r="I764" s="21"/>
      <c r="J764" s="33" t="s">
        <v>37</v>
      </c>
      <c r="K764" s="22" t="s">
        <v>189</v>
      </c>
      <c r="L764" s="22" t="s">
        <v>0</v>
      </c>
      <c r="M764" s="33" t="s">
        <v>37</v>
      </c>
      <c r="N764" s="33" t="s">
        <v>0</v>
      </c>
      <c r="O764" s="33" t="s">
        <v>0</v>
      </c>
      <c r="P764" s="33" t="s">
        <v>0</v>
      </c>
      <c r="Q764" s="33" t="s">
        <v>37</v>
      </c>
      <c r="R764" s="22" t="s">
        <v>45</v>
      </c>
      <c r="S764" s="22" t="s">
        <v>45</v>
      </c>
      <c r="T764" s="33" t="s">
        <v>0</v>
      </c>
      <c r="U764" s="47" t="s">
        <v>377</v>
      </c>
      <c r="Z764" s="22" t="s">
        <v>37</v>
      </c>
      <c r="AA764" s="22" t="s">
        <v>0</v>
      </c>
      <c r="AB764" s="22" t="s">
        <v>37</v>
      </c>
      <c r="AC764" s="22" t="s">
        <v>0</v>
      </c>
      <c r="AD764" s="22" t="s">
        <v>37</v>
      </c>
      <c r="AE764" s="33" t="s">
        <v>0</v>
      </c>
      <c r="AF764" s="34" t="s">
        <v>98</v>
      </c>
      <c r="AK764" s="22" t="s">
        <v>437</v>
      </c>
      <c r="AP764" s="15" t="str">
        <f t="shared" si="2"/>
        <v>0x2E205400</v>
      </c>
      <c r="AQ764" s="16"/>
      <c r="AR764" s="17" t="str">
        <f t="shared" si="7"/>
        <v>ARM64Op_urshl_Vector                                            </v>
      </c>
      <c r="AS764" s="17" t="str">
        <f t="shared" si="8"/>
        <v>//		ARM64Op_urshl_Vector,                                           	/* 0x2E205400	URSHL     	 */</v>
      </c>
      <c r="AT764" s="17" t="str">
        <f t="shared" si="9"/>
        <v>//		0x2E205400,	/* URSHL     	ARM64Op_urshl_Vector	 */</v>
      </c>
    </row>
    <row r="765" ht="12.75" customHeight="1">
      <c r="A765" s="8" t="s">
        <v>1258</v>
      </c>
      <c r="B765" s="23" t="s">
        <v>63</v>
      </c>
      <c r="C765" s="9"/>
      <c r="D765" s="10"/>
      <c r="E765" s="19" t="s">
        <v>963</v>
      </c>
      <c r="F765" s="11" t="str">
        <f t="shared" si="6"/>
        <v>Vector</v>
      </c>
      <c r="G765" s="12"/>
      <c r="H765" s="21" t="s">
        <v>1194</v>
      </c>
      <c r="I765" s="21"/>
      <c r="J765" s="33" t="s">
        <v>37</v>
      </c>
      <c r="K765" s="22" t="s">
        <v>189</v>
      </c>
      <c r="L765" s="22" t="s">
        <v>0</v>
      </c>
      <c r="M765" s="33" t="s">
        <v>37</v>
      </c>
      <c r="N765" s="33" t="s">
        <v>0</v>
      </c>
      <c r="O765" s="33" t="s">
        <v>0</v>
      </c>
      <c r="P765" s="33" t="s">
        <v>0</v>
      </c>
      <c r="Q765" s="33" t="s">
        <v>37</v>
      </c>
      <c r="R765" s="22" t="s">
        <v>45</v>
      </c>
      <c r="S765" s="22" t="s">
        <v>45</v>
      </c>
      <c r="T765" s="33" t="s">
        <v>0</v>
      </c>
      <c r="U765" s="47" t="s">
        <v>377</v>
      </c>
      <c r="Z765" s="22" t="s">
        <v>37</v>
      </c>
      <c r="AA765" s="22" t="s">
        <v>0</v>
      </c>
      <c r="AB765" s="22" t="s">
        <v>37</v>
      </c>
      <c r="AC765" s="22" t="s">
        <v>0</v>
      </c>
      <c r="AD765" s="22" t="s">
        <v>0</v>
      </c>
      <c r="AE765" s="33" t="s">
        <v>0</v>
      </c>
      <c r="AF765" s="34" t="s">
        <v>98</v>
      </c>
      <c r="AK765" s="22" t="s">
        <v>437</v>
      </c>
      <c r="AP765" s="15" t="str">
        <f t="shared" si="2"/>
        <v>0x2E205C00</v>
      </c>
      <c r="AQ765" s="16"/>
      <c r="AR765" s="17" t="str">
        <f t="shared" si="7"/>
        <v>ARM64Op_uqrshl_Vector                                           </v>
      </c>
      <c r="AS765" s="17" t="str">
        <f t="shared" si="8"/>
        <v>//		ARM64Op_uqrshl_Vector,                                          	/* 0x2E205C00	UQRSHL    	 */</v>
      </c>
      <c r="AT765" s="17" t="str">
        <f t="shared" si="9"/>
        <v>//		0x2E205C00,	/* UQRSHL    	ARM64Op_uqrshl_Vector	 */</v>
      </c>
    </row>
    <row r="766" ht="12.75" customHeight="1">
      <c r="A766" s="8" t="s">
        <v>1259</v>
      </c>
      <c r="B766" s="23" t="s">
        <v>63</v>
      </c>
      <c r="C766" s="9"/>
      <c r="D766" s="10"/>
      <c r="E766" s="19" t="s">
        <v>1260</v>
      </c>
      <c r="F766" s="11" t="str">
        <f t="shared" si="6"/>
        <v/>
      </c>
      <c r="G766" s="12"/>
      <c r="H766" s="21"/>
      <c r="I766" s="21"/>
      <c r="J766" s="33" t="s">
        <v>37</v>
      </c>
      <c r="K766" s="22" t="s">
        <v>189</v>
      </c>
      <c r="L766" s="22" t="s">
        <v>0</v>
      </c>
      <c r="M766" s="33" t="s">
        <v>37</v>
      </c>
      <c r="N766" s="33" t="s">
        <v>0</v>
      </c>
      <c r="O766" s="33" t="s">
        <v>0</v>
      </c>
      <c r="P766" s="33" t="s">
        <v>0</v>
      </c>
      <c r="Q766" s="33" t="s">
        <v>37</v>
      </c>
      <c r="R766" s="22" t="s">
        <v>45</v>
      </c>
      <c r="S766" s="22" t="s">
        <v>45</v>
      </c>
      <c r="T766" s="33" t="s">
        <v>0</v>
      </c>
      <c r="U766" s="47" t="s">
        <v>377</v>
      </c>
      <c r="Z766" s="22" t="s">
        <v>37</v>
      </c>
      <c r="AA766" s="22" t="s">
        <v>0</v>
      </c>
      <c r="AB766" s="22" t="s">
        <v>0</v>
      </c>
      <c r="AC766" s="22" t="s">
        <v>37</v>
      </c>
      <c r="AD766" s="22" t="s">
        <v>37</v>
      </c>
      <c r="AE766" s="33" t="s">
        <v>0</v>
      </c>
      <c r="AF766" s="34" t="s">
        <v>98</v>
      </c>
      <c r="AK766" s="22" t="s">
        <v>437</v>
      </c>
      <c r="AP766" s="15" t="str">
        <f t="shared" si="2"/>
        <v>0x2E206400</v>
      </c>
      <c r="AQ766" s="16"/>
      <c r="AR766" s="17" t="str">
        <f t="shared" si="7"/>
        <v>ARM64Op_umax                                                    </v>
      </c>
      <c r="AS766" s="17" t="str">
        <f t="shared" si="8"/>
        <v>//		ARM64Op_umax,                                                   	/* 0x2E206400	UMAX      	 */</v>
      </c>
      <c r="AT766" s="17" t="str">
        <f t="shared" si="9"/>
        <v>//		0x2E206400,	/* UMAX      	ARM64Op_umax	 */</v>
      </c>
    </row>
    <row r="767" ht="12.75" customHeight="1">
      <c r="A767" s="3" t="s">
        <v>1261</v>
      </c>
      <c r="B767" s="23" t="s">
        <v>63</v>
      </c>
      <c r="C767" s="9"/>
      <c r="D767" s="10"/>
      <c r="E767" s="19" t="s">
        <v>1262</v>
      </c>
      <c r="F767" s="11" t="str">
        <f t="shared" si="6"/>
        <v/>
      </c>
      <c r="G767" s="12"/>
      <c r="H767" s="21"/>
      <c r="I767" s="21"/>
      <c r="J767" s="33" t="s">
        <v>37</v>
      </c>
      <c r="K767" s="22" t="s">
        <v>189</v>
      </c>
      <c r="L767" s="22" t="s">
        <v>0</v>
      </c>
      <c r="M767" s="33" t="s">
        <v>37</v>
      </c>
      <c r="N767" s="33" t="s">
        <v>0</v>
      </c>
      <c r="O767" s="33" t="s">
        <v>0</v>
      </c>
      <c r="P767" s="33" t="s">
        <v>0</v>
      </c>
      <c r="Q767" s="33" t="s">
        <v>37</v>
      </c>
      <c r="R767" s="22" t="s">
        <v>45</v>
      </c>
      <c r="S767" s="22" t="s">
        <v>45</v>
      </c>
      <c r="T767" s="33" t="s">
        <v>0</v>
      </c>
      <c r="U767" s="47" t="s">
        <v>377</v>
      </c>
      <c r="Z767" s="22" t="s">
        <v>37</v>
      </c>
      <c r="AA767" s="22" t="s">
        <v>0</v>
      </c>
      <c r="AB767" s="22" t="s">
        <v>0</v>
      </c>
      <c r="AC767" s="22" t="s">
        <v>37</v>
      </c>
      <c r="AD767" s="22" t="s">
        <v>0</v>
      </c>
      <c r="AE767" s="33" t="s">
        <v>0</v>
      </c>
      <c r="AF767" s="34" t="s">
        <v>98</v>
      </c>
      <c r="AK767" s="22" t="s">
        <v>437</v>
      </c>
      <c r="AP767" s="15" t="str">
        <f t="shared" si="2"/>
        <v>0x2E206C00</v>
      </c>
      <c r="AQ767" s="16"/>
      <c r="AR767" s="17" t="str">
        <f t="shared" si="7"/>
        <v>ARM64Op_umin                                                    </v>
      </c>
      <c r="AS767" s="17" t="str">
        <f t="shared" si="8"/>
        <v>//		ARM64Op_umin,                                                   	/* 0x2E206C00	UMIN      	 */</v>
      </c>
      <c r="AT767" s="17" t="str">
        <f t="shared" si="9"/>
        <v>//		0x2E206C00,	/* UMIN      	ARM64Op_umin	 */</v>
      </c>
    </row>
    <row r="768" ht="12.75" customHeight="1">
      <c r="A768" s="8" t="s">
        <v>1263</v>
      </c>
      <c r="B768" s="23" t="s">
        <v>63</v>
      </c>
      <c r="C768" s="9"/>
      <c r="D768" s="10"/>
      <c r="E768" s="19" t="s">
        <v>1264</v>
      </c>
      <c r="F768" s="11" t="str">
        <f t="shared" si="6"/>
        <v/>
      </c>
      <c r="G768" s="12"/>
      <c r="H768" s="21"/>
      <c r="I768" s="21"/>
      <c r="J768" s="33" t="s">
        <v>37</v>
      </c>
      <c r="K768" s="22" t="s">
        <v>189</v>
      </c>
      <c r="L768" s="22" t="s">
        <v>0</v>
      </c>
      <c r="M768" s="33" t="s">
        <v>37</v>
      </c>
      <c r="N768" s="33" t="s">
        <v>0</v>
      </c>
      <c r="O768" s="33" t="s">
        <v>0</v>
      </c>
      <c r="P768" s="33" t="s">
        <v>0</v>
      </c>
      <c r="Q768" s="33" t="s">
        <v>37</v>
      </c>
      <c r="R768" s="22" t="s">
        <v>45</v>
      </c>
      <c r="S768" s="22" t="s">
        <v>45</v>
      </c>
      <c r="T768" s="33" t="s">
        <v>0</v>
      </c>
      <c r="U768" s="47" t="s">
        <v>377</v>
      </c>
      <c r="Z768" s="22" t="s">
        <v>37</v>
      </c>
      <c r="AA768" s="22" t="s">
        <v>0</v>
      </c>
      <c r="AB768" s="22" t="s">
        <v>0</v>
      </c>
      <c r="AC768" s="22" t="s">
        <v>0</v>
      </c>
      <c r="AD768" s="22" t="s">
        <v>37</v>
      </c>
      <c r="AE768" s="33" t="s">
        <v>0</v>
      </c>
      <c r="AF768" s="34" t="s">
        <v>98</v>
      </c>
      <c r="AK768" s="22" t="s">
        <v>437</v>
      </c>
      <c r="AP768" s="15" t="str">
        <f t="shared" si="2"/>
        <v>0x2E207400</v>
      </c>
      <c r="AQ768" s="16"/>
      <c r="AR768" s="17" t="str">
        <f t="shared" si="7"/>
        <v>ARM64Op_uabd                                                    </v>
      </c>
      <c r="AS768" s="17" t="str">
        <f t="shared" si="8"/>
        <v>//		ARM64Op_uabd,                                                   	/* 0x2E207400	UABD      	 */</v>
      </c>
      <c r="AT768" s="17" t="str">
        <f t="shared" si="9"/>
        <v>//		0x2E207400,	/* UABD      	ARM64Op_uabd	 */</v>
      </c>
    </row>
    <row r="769" ht="12.75" customHeight="1">
      <c r="A769" s="8" t="s">
        <v>1265</v>
      </c>
      <c r="B769" s="23" t="s">
        <v>63</v>
      </c>
      <c r="C769" s="9"/>
      <c r="D769" s="10"/>
      <c r="E769" s="19" t="s">
        <v>1266</v>
      </c>
      <c r="F769" s="11" t="str">
        <f t="shared" si="6"/>
        <v/>
      </c>
      <c r="G769" s="12"/>
      <c r="H769" s="21"/>
      <c r="I769" s="21"/>
      <c r="J769" s="33" t="s">
        <v>37</v>
      </c>
      <c r="K769" s="22" t="s">
        <v>189</v>
      </c>
      <c r="L769" s="22" t="s">
        <v>0</v>
      </c>
      <c r="M769" s="33" t="s">
        <v>37</v>
      </c>
      <c r="N769" s="33" t="s">
        <v>0</v>
      </c>
      <c r="O769" s="33" t="s">
        <v>0</v>
      </c>
      <c r="P769" s="33" t="s">
        <v>0</v>
      </c>
      <c r="Q769" s="33" t="s">
        <v>37</v>
      </c>
      <c r="R769" s="22" t="s">
        <v>45</v>
      </c>
      <c r="S769" s="22" t="s">
        <v>45</v>
      </c>
      <c r="T769" s="33" t="s">
        <v>0</v>
      </c>
      <c r="U769" s="47" t="s">
        <v>377</v>
      </c>
      <c r="Z769" s="22" t="s">
        <v>37</v>
      </c>
      <c r="AA769" s="22" t="s">
        <v>0</v>
      </c>
      <c r="AB769" s="22" t="s">
        <v>0</v>
      </c>
      <c r="AC769" s="22" t="s">
        <v>0</v>
      </c>
      <c r="AD769" s="22" t="s">
        <v>0</v>
      </c>
      <c r="AE769" s="33" t="s">
        <v>0</v>
      </c>
      <c r="AF769" s="34" t="s">
        <v>98</v>
      </c>
      <c r="AK769" s="22" t="s">
        <v>437</v>
      </c>
      <c r="AP769" s="15" t="str">
        <f t="shared" si="2"/>
        <v>0x2E207C00</v>
      </c>
      <c r="AQ769" s="16"/>
      <c r="AR769" s="17" t="str">
        <f t="shared" si="7"/>
        <v>ARM64Op_uaba                                                    </v>
      </c>
      <c r="AS769" s="17" t="str">
        <f t="shared" si="8"/>
        <v>//		ARM64Op_uaba,                                                   	/* 0x2E207C00	UABA      	 */</v>
      </c>
      <c r="AT769" s="17" t="str">
        <f t="shared" si="9"/>
        <v>//		0x2E207C00,	/* UABA      	ARM64Op_uaba	 */</v>
      </c>
    </row>
    <row r="770" ht="12.75" customHeight="1">
      <c r="A770" s="3" t="s">
        <v>1267</v>
      </c>
      <c r="B770" s="23" t="s">
        <v>63</v>
      </c>
      <c r="C770" s="9"/>
      <c r="D770" s="10"/>
      <c r="E770" s="19" t="s">
        <v>451</v>
      </c>
      <c r="F770" s="11" t="str">
        <f t="shared" si="6"/>
        <v>vector_Vector</v>
      </c>
      <c r="G770" s="11" t="s">
        <v>935</v>
      </c>
      <c r="H770" s="21" t="s">
        <v>1194</v>
      </c>
      <c r="I770" s="21"/>
      <c r="J770" s="33" t="s">
        <v>37</v>
      </c>
      <c r="K770" s="22" t="s">
        <v>189</v>
      </c>
      <c r="L770" s="22" t="s">
        <v>0</v>
      </c>
      <c r="M770" s="33" t="s">
        <v>37</v>
      </c>
      <c r="N770" s="33" t="s">
        <v>0</v>
      </c>
      <c r="O770" s="33" t="s">
        <v>0</v>
      </c>
      <c r="P770" s="33" t="s">
        <v>0</v>
      </c>
      <c r="Q770" s="33" t="s">
        <v>37</v>
      </c>
      <c r="R770" s="22" t="s">
        <v>45</v>
      </c>
      <c r="S770" s="22" t="s">
        <v>45</v>
      </c>
      <c r="T770" s="33" t="s">
        <v>0</v>
      </c>
      <c r="U770" s="47" t="s">
        <v>377</v>
      </c>
      <c r="Z770" s="22" t="s">
        <v>0</v>
      </c>
      <c r="AA770" s="22" t="s">
        <v>37</v>
      </c>
      <c r="AB770" s="22" t="s">
        <v>37</v>
      </c>
      <c r="AC770" s="22" t="s">
        <v>37</v>
      </c>
      <c r="AD770" s="22" t="s">
        <v>37</v>
      </c>
      <c r="AE770" s="33" t="s">
        <v>0</v>
      </c>
      <c r="AF770" s="34" t="s">
        <v>98</v>
      </c>
      <c r="AK770" s="22" t="s">
        <v>437</v>
      </c>
      <c r="AP770" s="15" t="str">
        <f t="shared" si="2"/>
        <v>0x2E208400</v>
      </c>
      <c r="AQ770" s="16"/>
      <c r="AR770" s="17" t="str">
        <f t="shared" si="7"/>
        <v>ARM64Op_sub_vector_Vector                                       </v>
      </c>
      <c r="AS770" s="17" t="str">
        <f t="shared" si="8"/>
        <v>//		ARM64Op_sub_vector_Vector,                                      	/* 0x2E208400	SUB       	 */</v>
      </c>
      <c r="AT770" s="17" t="str">
        <f t="shared" si="9"/>
        <v>//		0x2E208400,	/* SUB       	ARM64Op_sub_vector_Vector	 */</v>
      </c>
    </row>
    <row r="771" ht="12.75" customHeight="1">
      <c r="A771" s="3" t="s">
        <v>1268</v>
      </c>
      <c r="B771" s="23" t="s">
        <v>63</v>
      </c>
      <c r="C771" s="9"/>
      <c r="D771" s="10"/>
      <c r="E771" s="19" t="s">
        <v>966</v>
      </c>
      <c r="F771" s="11" t="str">
        <f t="shared" si="6"/>
        <v>register_Vector</v>
      </c>
      <c r="G771" s="11" t="s">
        <v>786</v>
      </c>
      <c r="H771" s="21" t="s">
        <v>1194</v>
      </c>
      <c r="I771" s="21"/>
      <c r="J771" s="33" t="s">
        <v>37</v>
      </c>
      <c r="K771" s="22" t="s">
        <v>189</v>
      </c>
      <c r="L771" s="22" t="s">
        <v>0</v>
      </c>
      <c r="M771" s="33" t="s">
        <v>37</v>
      </c>
      <c r="N771" s="33" t="s">
        <v>0</v>
      </c>
      <c r="O771" s="33" t="s">
        <v>0</v>
      </c>
      <c r="P771" s="33" t="s">
        <v>0</v>
      </c>
      <c r="Q771" s="33" t="s">
        <v>37</v>
      </c>
      <c r="R771" s="22" t="s">
        <v>45</v>
      </c>
      <c r="S771" s="22" t="s">
        <v>45</v>
      </c>
      <c r="T771" s="33" t="s">
        <v>0</v>
      </c>
      <c r="U771" s="47" t="s">
        <v>377</v>
      </c>
      <c r="Z771" s="22" t="s">
        <v>0</v>
      </c>
      <c r="AA771" s="22" t="s">
        <v>37</v>
      </c>
      <c r="AB771" s="22" t="s">
        <v>37</v>
      </c>
      <c r="AC771" s="22" t="s">
        <v>37</v>
      </c>
      <c r="AD771" s="22" t="s">
        <v>0</v>
      </c>
      <c r="AE771" s="33" t="s">
        <v>0</v>
      </c>
      <c r="AF771" s="34" t="s">
        <v>98</v>
      </c>
      <c r="AK771" s="22" t="s">
        <v>437</v>
      </c>
      <c r="AP771" s="15" t="str">
        <f t="shared" si="2"/>
        <v>0x2E208C00</v>
      </c>
      <c r="AQ771" s="16"/>
      <c r="AR771" s="17" t="str">
        <f t="shared" si="7"/>
        <v>ARM64Op_cmeq_register_Vector                                    </v>
      </c>
      <c r="AS771" s="17" t="str">
        <f t="shared" si="8"/>
        <v>//		ARM64Op_cmeq_register_Vector,                                   	/* 0x2E208C00	CMEQ      	 */</v>
      </c>
      <c r="AT771" s="17" t="str">
        <f t="shared" si="9"/>
        <v>//		0x2E208C00,	/* CMEQ      	ARM64Op_cmeq_register_Vector	 */</v>
      </c>
    </row>
    <row r="772" ht="12.75" customHeight="1">
      <c r="A772" s="8" t="s">
        <v>1269</v>
      </c>
      <c r="B772" s="23" t="s">
        <v>63</v>
      </c>
      <c r="C772" s="9"/>
      <c r="D772" s="10"/>
      <c r="E772" s="19" t="s">
        <v>1270</v>
      </c>
      <c r="F772" s="11" t="str">
        <f t="shared" si="6"/>
        <v>vector</v>
      </c>
      <c r="G772" s="11" t="s">
        <v>935</v>
      </c>
      <c r="H772" s="21"/>
      <c r="I772" s="21"/>
      <c r="J772" s="33" t="s">
        <v>37</v>
      </c>
      <c r="K772" s="22" t="s">
        <v>189</v>
      </c>
      <c r="L772" s="22" t="s">
        <v>0</v>
      </c>
      <c r="M772" s="33" t="s">
        <v>37</v>
      </c>
      <c r="N772" s="33" t="s">
        <v>0</v>
      </c>
      <c r="O772" s="33" t="s">
        <v>0</v>
      </c>
      <c r="P772" s="33" t="s">
        <v>0</v>
      </c>
      <c r="Q772" s="33" t="s">
        <v>37</v>
      </c>
      <c r="R772" s="22" t="s">
        <v>45</v>
      </c>
      <c r="S772" s="22" t="s">
        <v>45</v>
      </c>
      <c r="T772" s="33" t="s">
        <v>0</v>
      </c>
      <c r="U772" s="47" t="s">
        <v>377</v>
      </c>
      <c r="Z772" s="22" t="s">
        <v>0</v>
      </c>
      <c r="AA772" s="22" t="s">
        <v>37</v>
      </c>
      <c r="AB772" s="22" t="s">
        <v>37</v>
      </c>
      <c r="AC772" s="22" t="s">
        <v>0</v>
      </c>
      <c r="AD772" s="22" t="s">
        <v>37</v>
      </c>
      <c r="AE772" s="33" t="s">
        <v>0</v>
      </c>
      <c r="AF772" s="34" t="s">
        <v>98</v>
      </c>
      <c r="AK772" s="22" t="s">
        <v>437</v>
      </c>
      <c r="AP772" s="15" t="str">
        <f t="shared" si="2"/>
        <v>0x2E209400</v>
      </c>
      <c r="AQ772" s="16"/>
      <c r="AR772" s="17" t="str">
        <f t="shared" si="7"/>
        <v>ARM64Op_mls_vector                                              </v>
      </c>
      <c r="AS772" s="17" t="str">
        <f t="shared" si="8"/>
        <v>//		ARM64Op_mls_vector,                                             	/* 0x2E209400	MLS       	 */</v>
      </c>
      <c r="AT772" s="17" t="str">
        <f t="shared" si="9"/>
        <v>//		0x2E209400,	/* MLS       	ARM64Op_mls_vector	 */</v>
      </c>
    </row>
    <row r="773" ht="12.75" customHeight="1">
      <c r="A773" s="8" t="s">
        <v>1271</v>
      </c>
      <c r="B773" s="23" t="s">
        <v>63</v>
      </c>
      <c r="C773" s="9"/>
      <c r="D773" s="10"/>
      <c r="E773" s="19" t="s">
        <v>1272</v>
      </c>
      <c r="F773" s="11" t="str">
        <f t="shared" si="6"/>
        <v/>
      </c>
      <c r="G773" s="12"/>
      <c r="H773" s="21"/>
      <c r="I773" s="21"/>
      <c r="J773" s="33" t="s">
        <v>37</v>
      </c>
      <c r="K773" s="22" t="s">
        <v>189</v>
      </c>
      <c r="L773" s="22" t="s">
        <v>0</v>
      </c>
      <c r="M773" s="33" t="s">
        <v>37</v>
      </c>
      <c r="N773" s="33" t="s">
        <v>0</v>
      </c>
      <c r="O773" s="33" t="s">
        <v>0</v>
      </c>
      <c r="P773" s="33" t="s">
        <v>0</v>
      </c>
      <c r="Q773" s="33" t="s">
        <v>37</v>
      </c>
      <c r="R773" s="22" t="s">
        <v>45</v>
      </c>
      <c r="S773" s="22" t="s">
        <v>45</v>
      </c>
      <c r="T773" s="33" t="s">
        <v>0</v>
      </c>
      <c r="U773" s="47" t="s">
        <v>377</v>
      </c>
      <c r="Z773" s="22" t="s">
        <v>0</v>
      </c>
      <c r="AA773" s="22" t="s">
        <v>37</v>
      </c>
      <c r="AB773" s="22" t="s">
        <v>37</v>
      </c>
      <c r="AC773" s="22" t="s">
        <v>0</v>
      </c>
      <c r="AD773" s="22" t="s">
        <v>0</v>
      </c>
      <c r="AE773" s="33" t="s">
        <v>0</v>
      </c>
      <c r="AF773" s="34" t="s">
        <v>98</v>
      </c>
      <c r="AK773" s="22" t="s">
        <v>437</v>
      </c>
      <c r="AP773" s="15" t="str">
        <f t="shared" si="2"/>
        <v>0x2E209C00</v>
      </c>
      <c r="AQ773" s="16"/>
      <c r="AR773" s="17" t="str">
        <f t="shared" si="7"/>
        <v>ARM64Op_pmul                                                    </v>
      </c>
      <c r="AS773" s="17" t="str">
        <f t="shared" si="8"/>
        <v>//		ARM64Op_pmul,                                                   	/* 0x2E209C00	PMUL      	 */</v>
      </c>
      <c r="AT773" s="17" t="str">
        <f t="shared" si="9"/>
        <v>//		0x2E209C00,	/* PMUL      	ARM64Op_pmul	 */</v>
      </c>
    </row>
    <row r="774" ht="12.75" customHeight="1">
      <c r="A774" s="3" t="s">
        <v>1273</v>
      </c>
      <c r="B774" s="23" t="s">
        <v>63</v>
      </c>
      <c r="C774" s="9"/>
      <c r="D774" s="10"/>
      <c r="E774" s="19" t="s">
        <v>1274</v>
      </c>
      <c r="F774" s="11" t="str">
        <f t="shared" si="6"/>
        <v/>
      </c>
      <c r="G774" s="12"/>
      <c r="H774" s="21"/>
      <c r="I774" s="21"/>
      <c r="J774" s="33" t="s">
        <v>37</v>
      </c>
      <c r="K774" s="22" t="s">
        <v>189</v>
      </c>
      <c r="L774" s="22" t="s">
        <v>0</v>
      </c>
      <c r="M774" s="33" t="s">
        <v>37</v>
      </c>
      <c r="N774" s="33" t="s">
        <v>0</v>
      </c>
      <c r="O774" s="33" t="s">
        <v>0</v>
      </c>
      <c r="P774" s="33" t="s">
        <v>0</v>
      </c>
      <c r="Q774" s="33" t="s">
        <v>37</v>
      </c>
      <c r="R774" s="22" t="s">
        <v>45</v>
      </c>
      <c r="S774" s="22" t="s">
        <v>45</v>
      </c>
      <c r="T774" s="33" t="s">
        <v>0</v>
      </c>
      <c r="U774" s="47" t="s">
        <v>377</v>
      </c>
      <c r="Z774" s="22" t="s">
        <v>0</v>
      </c>
      <c r="AA774" s="22" t="s">
        <v>37</v>
      </c>
      <c r="AB774" s="22" t="s">
        <v>0</v>
      </c>
      <c r="AC774" s="22" t="s">
        <v>37</v>
      </c>
      <c r="AD774" s="22" t="s">
        <v>37</v>
      </c>
      <c r="AE774" s="33" t="s">
        <v>0</v>
      </c>
      <c r="AF774" s="34" t="s">
        <v>98</v>
      </c>
      <c r="AK774" s="22" t="s">
        <v>437</v>
      </c>
      <c r="AP774" s="15" t="str">
        <f t="shared" si="2"/>
        <v>0x2E20A400</v>
      </c>
      <c r="AQ774" s="16"/>
      <c r="AR774" s="17" t="str">
        <f t="shared" si="7"/>
        <v>ARM64Op_umaxp                                                   </v>
      </c>
      <c r="AS774" s="17" t="str">
        <f t="shared" si="8"/>
        <v>//		ARM64Op_umaxp,                                                  	/* 0x2E20A400	UMAXP     	 */</v>
      </c>
      <c r="AT774" s="17" t="str">
        <f t="shared" si="9"/>
        <v>//		0x2E20A400,	/* UMAXP     	ARM64Op_umaxp	 */</v>
      </c>
    </row>
    <row r="775" ht="12.75" customHeight="1">
      <c r="A775" s="8" t="s">
        <v>1275</v>
      </c>
      <c r="B775" s="23" t="s">
        <v>63</v>
      </c>
      <c r="C775" s="9"/>
      <c r="D775" s="10"/>
      <c r="E775" s="19" t="s">
        <v>1276</v>
      </c>
      <c r="F775" s="11" t="str">
        <f t="shared" si="6"/>
        <v/>
      </c>
      <c r="G775" s="12"/>
      <c r="H775" s="21"/>
      <c r="I775" s="21"/>
      <c r="J775" s="33" t="s">
        <v>37</v>
      </c>
      <c r="K775" s="22" t="s">
        <v>189</v>
      </c>
      <c r="L775" s="22" t="s">
        <v>0</v>
      </c>
      <c r="M775" s="33" t="s">
        <v>37</v>
      </c>
      <c r="N775" s="33" t="s">
        <v>0</v>
      </c>
      <c r="O775" s="33" t="s">
        <v>0</v>
      </c>
      <c r="P775" s="33" t="s">
        <v>0</v>
      </c>
      <c r="Q775" s="33" t="s">
        <v>37</v>
      </c>
      <c r="R775" s="22" t="s">
        <v>45</v>
      </c>
      <c r="S775" s="22" t="s">
        <v>45</v>
      </c>
      <c r="T775" s="33" t="s">
        <v>0</v>
      </c>
      <c r="U775" s="47" t="s">
        <v>377</v>
      </c>
      <c r="Z775" s="22" t="s">
        <v>0</v>
      </c>
      <c r="AA775" s="22" t="s">
        <v>37</v>
      </c>
      <c r="AB775" s="22" t="s">
        <v>0</v>
      </c>
      <c r="AC775" s="22" t="s">
        <v>37</v>
      </c>
      <c r="AD775" s="22" t="s">
        <v>0</v>
      </c>
      <c r="AE775" s="33" t="s">
        <v>0</v>
      </c>
      <c r="AF775" s="34" t="s">
        <v>98</v>
      </c>
      <c r="AK775" s="22" t="s">
        <v>437</v>
      </c>
      <c r="AP775" s="15" t="str">
        <f t="shared" si="2"/>
        <v>0x2E20AC00</v>
      </c>
      <c r="AQ775" s="16"/>
      <c r="AR775" s="17" t="str">
        <f t="shared" si="7"/>
        <v>ARM64Op_uminp                                                   </v>
      </c>
      <c r="AS775" s="17" t="str">
        <f t="shared" si="8"/>
        <v>//		ARM64Op_uminp,                                                  	/* 0x2E20AC00	UMINP     	 */</v>
      </c>
      <c r="AT775" s="17" t="str">
        <f t="shared" si="9"/>
        <v>//		0x2E20AC00,	/* UMINP     	ARM64Op_uminp	 */</v>
      </c>
    </row>
    <row r="776" ht="12.75" customHeight="1">
      <c r="A776" s="8" t="s">
        <v>1277</v>
      </c>
      <c r="B776" s="23" t="s">
        <v>63</v>
      </c>
      <c r="C776" s="9"/>
      <c r="D776" s="10"/>
      <c r="E776" s="19" t="s">
        <v>968</v>
      </c>
      <c r="F776" s="11" t="str">
        <f t="shared" si="6"/>
        <v>vector_Vector</v>
      </c>
      <c r="G776" s="11" t="s">
        <v>935</v>
      </c>
      <c r="H776" s="21" t="s">
        <v>1194</v>
      </c>
      <c r="I776" s="21"/>
      <c r="J776" s="33" t="s">
        <v>37</v>
      </c>
      <c r="K776" s="22" t="s">
        <v>189</v>
      </c>
      <c r="L776" s="22" t="s">
        <v>0</v>
      </c>
      <c r="M776" s="33" t="s">
        <v>37</v>
      </c>
      <c r="N776" s="33" t="s">
        <v>0</v>
      </c>
      <c r="O776" s="33" t="s">
        <v>0</v>
      </c>
      <c r="P776" s="33" t="s">
        <v>0</v>
      </c>
      <c r="Q776" s="33" t="s">
        <v>37</v>
      </c>
      <c r="R776" s="22" t="s">
        <v>45</v>
      </c>
      <c r="S776" s="22" t="s">
        <v>45</v>
      </c>
      <c r="T776" s="33" t="s">
        <v>0</v>
      </c>
      <c r="U776" s="47" t="s">
        <v>377</v>
      </c>
      <c r="Z776" s="22" t="s">
        <v>0</v>
      </c>
      <c r="AA776" s="22" t="s">
        <v>37</v>
      </c>
      <c r="AB776" s="22" t="s">
        <v>0</v>
      </c>
      <c r="AC776" s="22" t="s">
        <v>0</v>
      </c>
      <c r="AD776" s="22" t="s">
        <v>37</v>
      </c>
      <c r="AE776" s="33" t="s">
        <v>0</v>
      </c>
      <c r="AF776" s="34" t="s">
        <v>98</v>
      </c>
      <c r="AK776" s="22" t="s">
        <v>437</v>
      </c>
      <c r="AP776" s="15" t="str">
        <f t="shared" si="2"/>
        <v>0x2E20B400</v>
      </c>
      <c r="AQ776" s="16"/>
      <c r="AR776" s="17" t="str">
        <f t="shared" si="7"/>
        <v>ARM64Op_sqrdmulh_vector_Vector                                  </v>
      </c>
      <c r="AS776" s="17" t="str">
        <f t="shared" si="8"/>
        <v>//		ARM64Op_sqrdmulh_vector_Vector,                                 	/* 0x2E20B400	SQRDMULH  	 */</v>
      </c>
      <c r="AT776" s="17" t="str">
        <f t="shared" si="9"/>
        <v>//		0x2E20B400,	/* SQRDMULH  	ARM64Op_sqrdmulh_vector_Vector	 */</v>
      </c>
    </row>
    <row r="777" ht="12.75" customHeight="1">
      <c r="A777" s="3" t="s">
        <v>1278</v>
      </c>
      <c r="B777" s="23" t="s">
        <v>63</v>
      </c>
      <c r="C777" s="9"/>
      <c r="D777" s="10"/>
      <c r="E777" s="19" t="s">
        <v>1064</v>
      </c>
      <c r="F777" s="11" t="str">
        <f t="shared" si="6"/>
        <v>vector</v>
      </c>
      <c r="G777" s="11" t="s">
        <v>935</v>
      </c>
      <c r="H777" s="21"/>
      <c r="I777" s="21"/>
      <c r="J777" s="33" t="s">
        <v>37</v>
      </c>
      <c r="K777" s="22" t="s">
        <v>189</v>
      </c>
      <c r="L777" s="22" t="s">
        <v>0</v>
      </c>
      <c r="M777" s="33" t="s">
        <v>37</v>
      </c>
      <c r="N777" s="33" t="s">
        <v>0</v>
      </c>
      <c r="O777" s="33" t="s">
        <v>0</v>
      </c>
      <c r="P777" s="33" t="s">
        <v>0</v>
      </c>
      <c r="Q777" s="33" t="s">
        <v>37</v>
      </c>
      <c r="R777" s="22" t="s">
        <v>37</v>
      </c>
      <c r="S777" s="22" t="s">
        <v>504</v>
      </c>
      <c r="T777" s="33" t="s">
        <v>0</v>
      </c>
      <c r="U777" s="47" t="s">
        <v>377</v>
      </c>
      <c r="Z777" s="22" t="s">
        <v>0</v>
      </c>
      <c r="AA777" s="22" t="s">
        <v>37</v>
      </c>
      <c r="AB777" s="22" t="s">
        <v>0</v>
      </c>
      <c r="AC777" s="22" t="s">
        <v>0</v>
      </c>
      <c r="AD777" s="22" t="s">
        <v>37</v>
      </c>
      <c r="AE777" s="33" t="s">
        <v>0</v>
      </c>
      <c r="AF777" s="34" t="s">
        <v>98</v>
      </c>
      <c r="AK777" s="22" t="s">
        <v>437</v>
      </c>
      <c r="AP777" s="15" t="str">
        <f t="shared" si="2"/>
        <v>0x2E20B400</v>
      </c>
      <c r="AQ777" s="16"/>
      <c r="AR777" s="17" t="str">
        <f t="shared" si="7"/>
        <v>ARM64Op_fmaxnmp_vector                                          </v>
      </c>
      <c r="AS777" s="17" t="str">
        <f t="shared" si="8"/>
        <v>//		ARM64Op_fmaxnmp_vector,                                         	/* 0x2E20B400	FMAXNMP   	 */</v>
      </c>
      <c r="AT777" s="17" t="str">
        <f t="shared" si="9"/>
        <v>//		0x2E20B400,	/* FMAXNMP   	ARM64Op_fmaxnmp_vector	 */</v>
      </c>
    </row>
    <row r="778" ht="12.75" customHeight="1">
      <c r="A778" s="3" t="s">
        <v>1279</v>
      </c>
      <c r="B778" s="23" t="s">
        <v>63</v>
      </c>
      <c r="C778" s="9"/>
      <c r="D778" s="10"/>
      <c r="E778" s="19" t="s">
        <v>1066</v>
      </c>
      <c r="F778" s="11" t="str">
        <f t="shared" si="6"/>
        <v>vector</v>
      </c>
      <c r="G778" s="11" t="s">
        <v>935</v>
      </c>
      <c r="H778" s="21"/>
      <c r="I778" s="21"/>
      <c r="J778" s="33" t="s">
        <v>37</v>
      </c>
      <c r="K778" s="22" t="s">
        <v>189</v>
      </c>
      <c r="L778" s="22" t="s">
        <v>0</v>
      </c>
      <c r="M778" s="33" t="s">
        <v>37</v>
      </c>
      <c r="N778" s="33" t="s">
        <v>0</v>
      </c>
      <c r="O778" s="33" t="s">
        <v>0</v>
      </c>
      <c r="P778" s="33" t="s">
        <v>0</v>
      </c>
      <c r="Q778" s="33" t="s">
        <v>37</v>
      </c>
      <c r="R778" s="22" t="s">
        <v>37</v>
      </c>
      <c r="S778" s="22" t="s">
        <v>504</v>
      </c>
      <c r="T778" s="33" t="s">
        <v>0</v>
      </c>
      <c r="U778" s="47" t="s">
        <v>377</v>
      </c>
      <c r="Z778" s="22" t="s">
        <v>0</v>
      </c>
      <c r="AA778" s="22" t="s">
        <v>0</v>
      </c>
      <c r="AB778" s="22" t="s">
        <v>37</v>
      </c>
      <c r="AC778" s="22" t="s">
        <v>0</v>
      </c>
      <c r="AD778" s="22" t="s">
        <v>37</v>
      </c>
      <c r="AE778" s="33" t="s">
        <v>0</v>
      </c>
      <c r="AF778" s="34" t="s">
        <v>98</v>
      </c>
      <c r="AK778" s="22" t="s">
        <v>437</v>
      </c>
      <c r="AP778" s="15" t="str">
        <f t="shared" si="2"/>
        <v>0x2E20D400</v>
      </c>
      <c r="AQ778" s="16"/>
      <c r="AR778" s="17" t="str">
        <f t="shared" si="7"/>
        <v>ARM64Op_faddp_vector                                            </v>
      </c>
      <c r="AS778" s="17" t="str">
        <f t="shared" si="8"/>
        <v>//		ARM64Op_faddp_vector,                                           	/* 0x2E20D400	FADDP     	 */</v>
      </c>
      <c r="AT778" s="17" t="str">
        <f t="shared" si="9"/>
        <v>//		0x2E20D400,	/* FADDP     	ARM64Op_faddp_vector	 */</v>
      </c>
    </row>
    <row r="779" ht="12.75" customHeight="1">
      <c r="A779" s="8" t="s">
        <v>1280</v>
      </c>
      <c r="B779" s="23" t="s">
        <v>63</v>
      </c>
      <c r="C779" s="9"/>
      <c r="D779" s="10"/>
      <c r="E779" s="19" t="s">
        <v>730</v>
      </c>
      <c r="F779" s="11" t="str">
        <f t="shared" si="6"/>
        <v>vector</v>
      </c>
      <c r="G779" s="11" t="s">
        <v>935</v>
      </c>
      <c r="H779" s="21"/>
      <c r="I779" s="21"/>
      <c r="J779" s="33" t="s">
        <v>37</v>
      </c>
      <c r="K779" s="22" t="s">
        <v>189</v>
      </c>
      <c r="L779" s="22" t="s">
        <v>0</v>
      </c>
      <c r="M779" s="33" t="s">
        <v>37</v>
      </c>
      <c r="N779" s="33" t="s">
        <v>0</v>
      </c>
      <c r="O779" s="33" t="s">
        <v>0</v>
      </c>
      <c r="P779" s="33" t="s">
        <v>0</v>
      </c>
      <c r="Q779" s="33" t="s">
        <v>37</v>
      </c>
      <c r="R779" s="22" t="s">
        <v>37</v>
      </c>
      <c r="S779" s="22" t="s">
        <v>504</v>
      </c>
      <c r="T779" s="33" t="s">
        <v>0</v>
      </c>
      <c r="U779" s="47" t="s">
        <v>377</v>
      </c>
      <c r="Z779" s="22" t="s">
        <v>0</v>
      </c>
      <c r="AA779" s="22" t="s">
        <v>0</v>
      </c>
      <c r="AB779" s="22" t="s">
        <v>37</v>
      </c>
      <c r="AC779" s="22" t="s">
        <v>0</v>
      </c>
      <c r="AD779" s="22" t="s">
        <v>0</v>
      </c>
      <c r="AE779" s="33" t="s">
        <v>0</v>
      </c>
      <c r="AF779" s="34" t="s">
        <v>98</v>
      </c>
      <c r="AK779" s="22" t="s">
        <v>437</v>
      </c>
      <c r="AP779" s="15" t="str">
        <f t="shared" si="2"/>
        <v>0x2E20DC00</v>
      </c>
      <c r="AQ779" s="16"/>
      <c r="AR779" s="17" t="str">
        <f t="shared" si="7"/>
        <v>ARM64Op_fmul_vector                                             </v>
      </c>
      <c r="AS779" s="17" t="str">
        <f t="shared" si="8"/>
        <v>//		ARM64Op_fmul_vector,                                            	/* 0x2E20DC00	FMUL      	 */</v>
      </c>
      <c r="AT779" s="17" t="str">
        <f t="shared" si="9"/>
        <v>//		0x2E20DC00,	/* FMUL      	ARM64Op_fmul_vector	 */</v>
      </c>
    </row>
    <row r="780" ht="12.75" customHeight="1">
      <c r="A780" s="8" t="s">
        <v>1281</v>
      </c>
      <c r="B780" s="23" t="s">
        <v>63</v>
      </c>
      <c r="C780" s="9"/>
      <c r="D780" s="10"/>
      <c r="E780" s="19" t="s">
        <v>970</v>
      </c>
      <c r="F780" s="11" t="str">
        <f t="shared" si="6"/>
        <v>register_Vector</v>
      </c>
      <c r="G780" s="11" t="s">
        <v>786</v>
      </c>
      <c r="H780" s="21" t="s">
        <v>1194</v>
      </c>
      <c r="I780" s="21"/>
      <c r="J780" s="33" t="s">
        <v>37</v>
      </c>
      <c r="K780" s="22" t="s">
        <v>189</v>
      </c>
      <c r="L780" s="22" t="s">
        <v>0</v>
      </c>
      <c r="M780" s="33" t="s">
        <v>37</v>
      </c>
      <c r="N780" s="33" t="s">
        <v>0</v>
      </c>
      <c r="O780" s="33" t="s">
        <v>0</v>
      </c>
      <c r="P780" s="33" t="s">
        <v>0</v>
      </c>
      <c r="Q780" s="33" t="s">
        <v>37</v>
      </c>
      <c r="R780" s="22" t="s">
        <v>37</v>
      </c>
      <c r="S780" s="22" t="s">
        <v>504</v>
      </c>
      <c r="T780" s="33" t="s">
        <v>0</v>
      </c>
      <c r="U780" s="47" t="s">
        <v>377</v>
      </c>
      <c r="Z780" s="22" t="s">
        <v>0</v>
      </c>
      <c r="AA780" s="22" t="s">
        <v>0</v>
      </c>
      <c r="AB780" s="22" t="s">
        <v>0</v>
      </c>
      <c r="AC780" s="22" t="s">
        <v>37</v>
      </c>
      <c r="AD780" s="22" t="s">
        <v>37</v>
      </c>
      <c r="AE780" s="33" t="s">
        <v>0</v>
      </c>
      <c r="AF780" s="34" t="s">
        <v>98</v>
      </c>
      <c r="AK780" s="22" t="s">
        <v>437</v>
      </c>
      <c r="AP780" s="15" t="str">
        <f t="shared" si="2"/>
        <v>0x2E20E400</v>
      </c>
      <c r="AQ780" s="16"/>
      <c r="AR780" s="17" t="str">
        <f t="shared" si="7"/>
        <v>ARM64Op_fcmge_register_Vector                                   </v>
      </c>
      <c r="AS780" s="17" t="str">
        <f t="shared" si="8"/>
        <v>//		ARM64Op_fcmge_register_Vector,                                  	/* 0x2E20E400	FCMGE     	 */</v>
      </c>
      <c r="AT780" s="17" t="str">
        <f t="shared" si="9"/>
        <v>//		0x2E20E400,	/* FCMGE     	ARM64Op_fcmge_register_Vector	 */</v>
      </c>
    </row>
    <row r="781" ht="12.75" customHeight="1">
      <c r="A781" s="3" t="s">
        <v>1282</v>
      </c>
      <c r="B781" s="23" t="s">
        <v>63</v>
      </c>
      <c r="C781" s="9"/>
      <c r="D781" s="10"/>
      <c r="E781" s="19" t="s">
        <v>972</v>
      </c>
      <c r="F781" s="11" t="str">
        <f t="shared" si="6"/>
        <v>Vector</v>
      </c>
      <c r="G781" s="12"/>
      <c r="H781" s="21" t="s">
        <v>1194</v>
      </c>
      <c r="I781" s="21"/>
      <c r="J781" s="33" t="s">
        <v>37</v>
      </c>
      <c r="K781" s="22" t="s">
        <v>189</v>
      </c>
      <c r="L781" s="22" t="s">
        <v>0</v>
      </c>
      <c r="M781" s="33" t="s">
        <v>37</v>
      </c>
      <c r="N781" s="33" t="s">
        <v>0</v>
      </c>
      <c r="O781" s="33" t="s">
        <v>0</v>
      </c>
      <c r="P781" s="33" t="s">
        <v>0</v>
      </c>
      <c r="Q781" s="33" t="s">
        <v>37</v>
      </c>
      <c r="R781" s="22" t="s">
        <v>37</v>
      </c>
      <c r="S781" s="22" t="s">
        <v>504</v>
      </c>
      <c r="T781" s="33" t="s">
        <v>0</v>
      </c>
      <c r="U781" s="47" t="s">
        <v>377</v>
      </c>
      <c r="Z781" s="22" t="s">
        <v>0</v>
      </c>
      <c r="AA781" s="22" t="s">
        <v>0</v>
      </c>
      <c r="AB781" s="22" t="s">
        <v>0</v>
      </c>
      <c r="AC781" s="22" t="s">
        <v>37</v>
      </c>
      <c r="AD781" s="22" t="s">
        <v>0</v>
      </c>
      <c r="AE781" s="33" t="s">
        <v>0</v>
      </c>
      <c r="AF781" s="34" t="s">
        <v>98</v>
      </c>
      <c r="AK781" s="22" t="s">
        <v>437</v>
      </c>
      <c r="AP781" s="15" t="str">
        <f t="shared" si="2"/>
        <v>0x2E20EC00</v>
      </c>
      <c r="AQ781" s="16"/>
      <c r="AR781" s="17" t="str">
        <f t="shared" si="7"/>
        <v>ARM64Op_facge_Vector                                            </v>
      </c>
      <c r="AS781" s="17" t="str">
        <f t="shared" si="8"/>
        <v>//		ARM64Op_facge_Vector,                                           	/* 0x2E20EC00	FACGE     	 */</v>
      </c>
      <c r="AT781" s="17" t="str">
        <f t="shared" si="9"/>
        <v>//		0x2E20EC00,	/* FACGE     	ARM64Op_facge_Vector	 */</v>
      </c>
    </row>
    <row r="782" ht="12.75" customHeight="1">
      <c r="A782" s="8" t="s">
        <v>1283</v>
      </c>
      <c r="B782" s="23" t="s">
        <v>63</v>
      </c>
      <c r="C782" s="9"/>
      <c r="D782" s="10"/>
      <c r="E782" s="19" t="s">
        <v>1068</v>
      </c>
      <c r="F782" s="11" t="str">
        <f t="shared" si="6"/>
        <v>vector</v>
      </c>
      <c r="G782" s="11" t="s">
        <v>935</v>
      </c>
      <c r="H782" s="21"/>
      <c r="I782" s="21"/>
      <c r="J782" s="33" t="s">
        <v>37</v>
      </c>
      <c r="K782" s="22" t="s">
        <v>189</v>
      </c>
      <c r="L782" s="22" t="s">
        <v>0</v>
      </c>
      <c r="M782" s="33" t="s">
        <v>37</v>
      </c>
      <c r="N782" s="33" t="s">
        <v>0</v>
      </c>
      <c r="O782" s="33" t="s">
        <v>0</v>
      </c>
      <c r="P782" s="33" t="s">
        <v>0</v>
      </c>
      <c r="Q782" s="33" t="s">
        <v>37</v>
      </c>
      <c r="R782" s="22" t="s">
        <v>37</v>
      </c>
      <c r="S782" s="22" t="s">
        <v>504</v>
      </c>
      <c r="T782" s="33" t="s">
        <v>0</v>
      </c>
      <c r="U782" s="47" t="s">
        <v>377</v>
      </c>
      <c r="Z782" s="22" t="s">
        <v>0</v>
      </c>
      <c r="AA782" s="22" t="s">
        <v>0</v>
      </c>
      <c r="AB782" s="22" t="s">
        <v>0</v>
      </c>
      <c r="AC782" s="22" t="s">
        <v>0</v>
      </c>
      <c r="AD782" s="22" t="s">
        <v>37</v>
      </c>
      <c r="AE782" s="33" t="s">
        <v>0</v>
      </c>
      <c r="AF782" s="34" t="s">
        <v>98</v>
      </c>
      <c r="AK782" s="22" t="s">
        <v>437</v>
      </c>
      <c r="AP782" s="15" t="str">
        <f t="shared" si="2"/>
        <v>0x2E20F400</v>
      </c>
      <c r="AQ782" s="16"/>
      <c r="AR782" s="17" t="str">
        <f t="shared" si="7"/>
        <v>ARM64Op_fmaxp_vector                                            </v>
      </c>
      <c r="AS782" s="17" t="str">
        <f t="shared" si="8"/>
        <v>//		ARM64Op_fmaxp_vector,                                           	/* 0x2E20F400	FMAXP     	 */</v>
      </c>
      <c r="AT782" s="17" t="str">
        <f t="shared" si="9"/>
        <v>//		0x2E20F400,	/* FMAXP     	ARM64Op_fmaxp_vector	 */</v>
      </c>
    </row>
    <row r="783" ht="12.75" customHeight="1">
      <c r="A783" s="8" t="s">
        <v>1284</v>
      </c>
      <c r="B783" s="23" t="s">
        <v>63</v>
      </c>
      <c r="C783" s="9"/>
      <c r="D783" s="10"/>
      <c r="E783" s="19" t="s">
        <v>733</v>
      </c>
      <c r="F783" s="11" t="str">
        <f t="shared" si="6"/>
        <v>vector</v>
      </c>
      <c r="G783" s="11" t="s">
        <v>935</v>
      </c>
      <c r="H783" s="21"/>
      <c r="I783" s="21"/>
      <c r="J783" s="33" t="s">
        <v>37</v>
      </c>
      <c r="K783" s="22" t="s">
        <v>189</v>
      </c>
      <c r="L783" s="22" t="s">
        <v>0</v>
      </c>
      <c r="M783" s="33" t="s">
        <v>37</v>
      </c>
      <c r="N783" s="33" t="s">
        <v>0</v>
      </c>
      <c r="O783" s="33" t="s">
        <v>0</v>
      </c>
      <c r="P783" s="33" t="s">
        <v>0</v>
      </c>
      <c r="Q783" s="33" t="s">
        <v>37</v>
      </c>
      <c r="R783" s="22" t="s">
        <v>37</v>
      </c>
      <c r="S783" s="22" t="s">
        <v>504</v>
      </c>
      <c r="T783" s="33" t="s">
        <v>0</v>
      </c>
      <c r="U783" s="47" t="s">
        <v>377</v>
      </c>
      <c r="Z783" s="22" t="s">
        <v>0</v>
      </c>
      <c r="AA783" s="22" t="s">
        <v>0</v>
      </c>
      <c r="AB783" s="22" t="s">
        <v>0</v>
      </c>
      <c r="AC783" s="22" t="s">
        <v>0</v>
      </c>
      <c r="AD783" s="22" t="s">
        <v>0</v>
      </c>
      <c r="AE783" s="33" t="s">
        <v>0</v>
      </c>
      <c r="AF783" s="34" t="s">
        <v>98</v>
      </c>
      <c r="AK783" s="22" t="s">
        <v>437</v>
      </c>
      <c r="AP783" s="15" t="str">
        <f t="shared" si="2"/>
        <v>0x2E20FC00</v>
      </c>
      <c r="AQ783" s="16"/>
      <c r="AR783" s="17" t="str">
        <f t="shared" si="7"/>
        <v>ARM64Op_fdiv_vector                                             </v>
      </c>
      <c r="AS783" s="17" t="str">
        <f t="shared" si="8"/>
        <v>//		ARM64Op_fdiv_vector,                                            	/* 0x2E20FC00	FDIV      	 */</v>
      </c>
      <c r="AT783" s="17" t="str">
        <f t="shared" si="9"/>
        <v>//		0x2E20FC00,	/* FDIV      	ARM64Op_fdiv_vector	 */</v>
      </c>
    </row>
    <row r="784" ht="12.75" customHeight="1">
      <c r="A784" s="3" t="s">
        <v>1285</v>
      </c>
      <c r="B784" s="23" t="s">
        <v>63</v>
      </c>
      <c r="C784" s="9"/>
      <c r="D784" s="10"/>
      <c r="E784" s="19" t="s">
        <v>468</v>
      </c>
      <c r="F784" s="11" t="str">
        <f t="shared" si="6"/>
        <v>vector</v>
      </c>
      <c r="G784" s="11" t="s">
        <v>935</v>
      </c>
      <c r="H784" s="21"/>
      <c r="I784" s="21"/>
      <c r="J784" s="33" t="s">
        <v>37</v>
      </c>
      <c r="K784" s="22" t="s">
        <v>189</v>
      </c>
      <c r="L784" s="22" t="s">
        <v>0</v>
      </c>
      <c r="M784" s="33" t="s">
        <v>37</v>
      </c>
      <c r="N784" s="33" t="s">
        <v>0</v>
      </c>
      <c r="O784" s="33" t="s">
        <v>0</v>
      </c>
      <c r="P784" s="33" t="s">
        <v>0</v>
      </c>
      <c r="Q784" s="33" t="s">
        <v>37</v>
      </c>
      <c r="R784" s="22" t="s">
        <v>37</v>
      </c>
      <c r="S784" s="22" t="s">
        <v>37</v>
      </c>
      <c r="T784" s="33" t="s">
        <v>0</v>
      </c>
      <c r="U784" s="47" t="s">
        <v>377</v>
      </c>
      <c r="Z784" s="22" t="s">
        <v>37</v>
      </c>
      <c r="AA784" s="22" t="s">
        <v>37</v>
      </c>
      <c r="AB784" s="22" t="s">
        <v>37</v>
      </c>
      <c r="AC784" s="22" t="s">
        <v>0</v>
      </c>
      <c r="AD784" s="22" t="s">
        <v>0</v>
      </c>
      <c r="AE784" s="33" t="s">
        <v>0</v>
      </c>
      <c r="AF784" s="34" t="s">
        <v>98</v>
      </c>
      <c r="AK784" s="22" t="s">
        <v>437</v>
      </c>
      <c r="AP784" s="15" t="str">
        <f t="shared" si="2"/>
        <v>0x2E201C00</v>
      </c>
      <c r="AQ784" s="16"/>
      <c r="AR784" s="17" t="str">
        <f t="shared" si="7"/>
        <v>ARM64Op_eor_vector                                              </v>
      </c>
      <c r="AS784" s="17" t="str">
        <f t="shared" si="8"/>
        <v>//		ARM64Op_eor_vector,                                             	/* 0x2E201C00	EOR       	 */</v>
      </c>
      <c r="AT784" s="17" t="str">
        <f t="shared" si="9"/>
        <v>//		0x2E201C00,	/* EOR       	ARM64Op_eor_vector	 */</v>
      </c>
    </row>
    <row r="785" ht="12.75" customHeight="1">
      <c r="A785" s="3" t="s">
        <v>1286</v>
      </c>
      <c r="B785" s="23" t="s">
        <v>63</v>
      </c>
      <c r="C785" s="9"/>
      <c r="D785" s="10"/>
      <c r="E785" s="19" t="s">
        <v>1287</v>
      </c>
      <c r="F785" s="11" t="str">
        <f t="shared" si="6"/>
        <v/>
      </c>
      <c r="G785" s="12"/>
      <c r="H785" s="21"/>
      <c r="I785" s="21"/>
      <c r="J785" s="33" t="s">
        <v>37</v>
      </c>
      <c r="K785" s="22" t="s">
        <v>189</v>
      </c>
      <c r="L785" s="22" t="s">
        <v>0</v>
      </c>
      <c r="M785" s="33" t="s">
        <v>37</v>
      </c>
      <c r="N785" s="33" t="s">
        <v>0</v>
      </c>
      <c r="O785" s="33" t="s">
        <v>0</v>
      </c>
      <c r="P785" s="33" t="s">
        <v>0</v>
      </c>
      <c r="Q785" s="33" t="s">
        <v>37</v>
      </c>
      <c r="R785" s="22" t="s">
        <v>37</v>
      </c>
      <c r="S785" s="22" t="s">
        <v>0</v>
      </c>
      <c r="T785" s="33" t="s">
        <v>0</v>
      </c>
      <c r="U785" s="47" t="s">
        <v>377</v>
      </c>
      <c r="Z785" s="22" t="s">
        <v>37</v>
      </c>
      <c r="AA785" s="22" t="s">
        <v>37</v>
      </c>
      <c r="AB785" s="22" t="s">
        <v>37</v>
      </c>
      <c r="AC785" s="22" t="s">
        <v>0</v>
      </c>
      <c r="AD785" s="22" t="s">
        <v>0</v>
      </c>
      <c r="AE785" s="33" t="s">
        <v>0</v>
      </c>
      <c r="AF785" s="34" t="s">
        <v>98</v>
      </c>
      <c r="AK785" s="22" t="s">
        <v>437</v>
      </c>
      <c r="AP785" s="15" t="str">
        <f t="shared" si="2"/>
        <v>0x2E601C00</v>
      </c>
      <c r="AQ785" s="16"/>
      <c r="AR785" s="17" t="str">
        <f t="shared" si="7"/>
        <v>ARM64Op_bsl                                                     </v>
      </c>
      <c r="AS785" s="17" t="str">
        <f t="shared" si="8"/>
        <v>//		ARM64Op_bsl,                                                    	/* 0x2E601C00	BSL       	 */</v>
      </c>
      <c r="AT785" s="17" t="str">
        <f t="shared" si="9"/>
        <v>//		0x2E601C00,	/* BSL       	ARM64Op_bsl	 */</v>
      </c>
    </row>
    <row r="786" ht="12.75" customHeight="1">
      <c r="A786" s="8" t="s">
        <v>1288</v>
      </c>
      <c r="B786" s="23" t="s">
        <v>63</v>
      </c>
      <c r="C786" s="9"/>
      <c r="D786" s="10"/>
      <c r="E786" s="19" t="s">
        <v>1070</v>
      </c>
      <c r="F786" s="11" t="str">
        <f t="shared" si="6"/>
        <v>vector</v>
      </c>
      <c r="G786" s="11" t="s">
        <v>935</v>
      </c>
      <c r="H786" s="21"/>
      <c r="I786" s="21"/>
      <c r="J786" s="33" t="s">
        <v>37</v>
      </c>
      <c r="K786" s="22" t="s">
        <v>189</v>
      </c>
      <c r="L786" s="22" t="s">
        <v>0</v>
      </c>
      <c r="M786" s="33" t="s">
        <v>37</v>
      </c>
      <c r="N786" s="33" t="s">
        <v>0</v>
      </c>
      <c r="O786" s="33" t="s">
        <v>0</v>
      </c>
      <c r="P786" s="33" t="s">
        <v>0</v>
      </c>
      <c r="Q786" s="33" t="s">
        <v>37</v>
      </c>
      <c r="R786" s="22" t="s">
        <v>0</v>
      </c>
      <c r="S786" s="22" t="s">
        <v>504</v>
      </c>
      <c r="T786" s="33" t="s">
        <v>0</v>
      </c>
      <c r="U786" s="47" t="s">
        <v>377</v>
      </c>
      <c r="Z786" s="22" t="s">
        <v>0</v>
      </c>
      <c r="AA786" s="22" t="s">
        <v>0</v>
      </c>
      <c r="AB786" s="22" t="s">
        <v>37</v>
      </c>
      <c r="AC786" s="22" t="s">
        <v>37</v>
      </c>
      <c r="AD786" s="22" t="s">
        <v>37</v>
      </c>
      <c r="AE786" s="33" t="s">
        <v>0</v>
      </c>
      <c r="AF786" s="34" t="s">
        <v>98</v>
      </c>
      <c r="AK786" s="22" t="s">
        <v>437</v>
      </c>
      <c r="AP786" s="15" t="str">
        <f t="shared" si="2"/>
        <v>0x2EA0C400</v>
      </c>
      <c r="AQ786" s="16"/>
      <c r="AR786" s="17" t="str">
        <f t="shared" si="7"/>
        <v>ARM64Op_fminnmp_vector                                          </v>
      </c>
      <c r="AS786" s="17" t="str">
        <f t="shared" si="8"/>
        <v>//		ARM64Op_fminnmp_vector,                                         	/* 0x2EA0C400	FMINNMP   	 */</v>
      </c>
      <c r="AT786" s="17" t="str">
        <f t="shared" si="9"/>
        <v>//		0x2EA0C400,	/* FMINNMP   	ARM64Op_fminnmp_vector	 */</v>
      </c>
    </row>
    <row r="787" ht="12.75" customHeight="1">
      <c r="A787" s="8" t="s">
        <v>1289</v>
      </c>
      <c r="B787" s="23" t="s">
        <v>63</v>
      </c>
      <c r="C787" s="9"/>
      <c r="D787" s="10"/>
      <c r="E787" s="19" t="s">
        <v>974</v>
      </c>
      <c r="F787" s="11" t="str">
        <f t="shared" si="6"/>
        <v>Vector</v>
      </c>
      <c r="G787" s="12"/>
      <c r="H787" s="21" t="s">
        <v>1194</v>
      </c>
      <c r="I787" s="21"/>
      <c r="J787" s="33" t="s">
        <v>37</v>
      </c>
      <c r="K787" s="22" t="s">
        <v>189</v>
      </c>
      <c r="L787" s="22" t="s">
        <v>0</v>
      </c>
      <c r="M787" s="33" t="s">
        <v>37</v>
      </c>
      <c r="N787" s="33" t="s">
        <v>0</v>
      </c>
      <c r="O787" s="33" t="s">
        <v>0</v>
      </c>
      <c r="P787" s="33" t="s">
        <v>0</v>
      </c>
      <c r="Q787" s="33" t="s">
        <v>37</v>
      </c>
      <c r="R787" s="22" t="s">
        <v>0</v>
      </c>
      <c r="S787" s="22" t="s">
        <v>504</v>
      </c>
      <c r="T787" s="33" t="s">
        <v>0</v>
      </c>
      <c r="U787" s="47" t="s">
        <v>377</v>
      </c>
      <c r="Z787" s="22" t="s">
        <v>0</v>
      </c>
      <c r="AA787" s="22" t="s">
        <v>0</v>
      </c>
      <c r="AB787" s="22" t="s">
        <v>37</v>
      </c>
      <c r="AC787" s="22" t="s">
        <v>0</v>
      </c>
      <c r="AD787" s="22" t="s">
        <v>37</v>
      </c>
      <c r="AE787" s="33" t="s">
        <v>0</v>
      </c>
      <c r="AF787" s="34" t="s">
        <v>98</v>
      </c>
      <c r="AK787" s="22" t="s">
        <v>437</v>
      </c>
      <c r="AP787" s="15" t="str">
        <f t="shared" si="2"/>
        <v>0x2EA0D400</v>
      </c>
      <c r="AQ787" s="16"/>
      <c r="AR787" s="17" t="str">
        <f t="shared" si="7"/>
        <v>ARM64Op_fabd_Vector                                             </v>
      </c>
      <c r="AS787" s="17" t="str">
        <f t="shared" si="8"/>
        <v>//		ARM64Op_fabd_Vector,                                            	/* 0x2EA0D400	FABD      	 */</v>
      </c>
      <c r="AT787" s="17" t="str">
        <f t="shared" si="9"/>
        <v>//		0x2EA0D400,	/* FABD      	ARM64Op_fabd_Vector	 */</v>
      </c>
    </row>
    <row r="788" ht="12.75" customHeight="1">
      <c r="A788" s="3" t="s">
        <v>1290</v>
      </c>
      <c r="B788" s="23" t="s">
        <v>63</v>
      </c>
      <c r="C788" s="9"/>
      <c r="D788" s="10"/>
      <c r="E788" s="19" t="s">
        <v>976</v>
      </c>
      <c r="F788" s="11" t="str">
        <f t="shared" si="6"/>
        <v>register_Vector</v>
      </c>
      <c r="G788" s="11" t="s">
        <v>786</v>
      </c>
      <c r="H788" s="21" t="s">
        <v>1194</v>
      </c>
      <c r="I788" s="21"/>
      <c r="J788" s="33" t="s">
        <v>37</v>
      </c>
      <c r="K788" s="22" t="s">
        <v>189</v>
      </c>
      <c r="L788" s="22" t="s">
        <v>0</v>
      </c>
      <c r="M788" s="33" t="s">
        <v>37</v>
      </c>
      <c r="N788" s="33" t="s">
        <v>0</v>
      </c>
      <c r="O788" s="33" t="s">
        <v>0</v>
      </c>
      <c r="P788" s="33" t="s">
        <v>0</v>
      </c>
      <c r="Q788" s="33" t="s">
        <v>37</v>
      </c>
      <c r="R788" s="22" t="s">
        <v>0</v>
      </c>
      <c r="S788" s="22" t="s">
        <v>504</v>
      </c>
      <c r="T788" s="33" t="s">
        <v>0</v>
      </c>
      <c r="U788" s="47" t="s">
        <v>377</v>
      </c>
      <c r="Z788" s="22" t="s">
        <v>0</v>
      </c>
      <c r="AA788" s="22" t="s">
        <v>0</v>
      </c>
      <c r="AB788" s="22" t="s">
        <v>0</v>
      </c>
      <c r="AC788" s="22" t="s">
        <v>37</v>
      </c>
      <c r="AD788" s="22" t="s">
        <v>37</v>
      </c>
      <c r="AE788" s="33" t="s">
        <v>0</v>
      </c>
      <c r="AF788" s="34" t="s">
        <v>98</v>
      </c>
      <c r="AK788" s="22" t="s">
        <v>437</v>
      </c>
      <c r="AP788" s="15" t="str">
        <f t="shared" si="2"/>
        <v>0x2EA0E400</v>
      </c>
      <c r="AQ788" s="16"/>
      <c r="AR788" s="17" t="str">
        <f t="shared" si="7"/>
        <v>ARM64Op_fcmgt_register_Vector                                   </v>
      </c>
      <c r="AS788" s="17" t="str">
        <f t="shared" si="8"/>
        <v>//		ARM64Op_fcmgt_register_Vector,                                  	/* 0x2EA0E400	FCMGT     	 */</v>
      </c>
      <c r="AT788" s="17" t="str">
        <f t="shared" si="9"/>
        <v>//		0x2EA0E400,	/* FCMGT     	ARM64Op_fcmgt_register_Vector	 */</v>
      </c>
    </row>
    <row r="789" ht="12.75" customHeight="1">
      <c r="A789" s="8" t="s">
        <v>1291</v>
      </c>
      <c r="B789" s="23" t="s">
        <v>63</v>
      </c>
      <c r="C789" s="9"/>
      <c r="D789" s="10"/>
      <c r="E789" s="19" t="s">
        <v>978</v>
      </c>
      <c r="F789" s="11" t="str">
        <f t="shared" si="6"/>
        <v>Vector</v>
      </c>
      <c r="G789" s="12"/>
      <c r="H789" s="21" t="s">
        <v>1194</v>
      </c>
      <c r="I789" s="21"/>
      <c r="J789" s="33" t="s">
        <v>37</v>
      </c>
      <c r="K789" s="22" t="s">
        <v>189</v>
      </c>
      <c r="L789" s="22" t="s">
        <v>0</v>
      </c>
      <c r="M789" s="33" t="s">
        <v>37</v>
      </c>
      <c r="N789" s="33" t="s">
        <v>0</v>
      </c>
      <c r="O789" s="33" t="s">
        <v>0</v>
      </c>
      <c r="P789" s="33" t="s">
        <v>0</v>
      </c>
      <c r="Q789" s="33" t="s">
        <v>37</v>
      </c>
      <c r="R789" s="22" t="s">
        <v>0</v>
      </c>
      <c r="S789" s="22" t="s">
        <v>504</v>
      </c>
      <c r="T789" s="33" t="s">
        <v>0</v>
      </c>
      <c r="U789" s="47" t="s">
        <v>377</v>
      </c>
      <c r="Z789" s="22" t="s">
        <v>0</v>
      </c>
      <c r="AA789" s="22" t="s">
        <v>0</v>
      </c>
      <c r="AB789" s="22" t="s">
        <v>0</v>
      </c>
      <c r="AC789" s="22" t="s">
        <v>37</v>
      </c>
      <c r="AD789" s="22" t="s">
        <v>0</v>
      </c>
      <c r="AE789" s="33" t="s">
        <v>0</v>
      </c>
      <c r="AF789" s="34" t="s">
        <v>98</v>
      </c>
      <c r="AK789" s="22" t="s">
        <v>437</v>
      </c>
      <c r="AP789" s="15" t="str">
        <f t="shared" si="2"/>
        <v>0x2EA0EC00</v>
      </c>
      <c r="AQ789" s="16"/>
      <c r="AR789" s="17" t="str">
        <f t="shared" si="7"/>
        <v>ARM64Op_facgt_Vector                                            </v>
      </c>
      <c r="AS789" s="17" t="str">
        <f t="shared" si="8"/>
        <v>//		ARM64Op_facgt_Vector,                                           	/* 0x2EA0EC00	FACGT     	 */</v>
      </c>
      <c r="AT789" s="17" t="str">
        <f t="shared" si="9"/>
        <v>//		0x2EA0EC00,	/* FACGT     	ARM64Op_facgt_Vector	 */</v>
      </c>
    </row>
    <row r="790" ht="12.75" customHeight="1">
      <c r="A790" s="8" t="s">
        <v>1292</v>
      </c>
      <c r="B790" s="23" t="s">
        <v>63</v>
      </c>
      <c r="C790" s="9"/>
      <c r="D790" s="10"/>
      <c r="E790" s="19" t="s">
        <v>1072</v>
      </c>
      <c r="F790" s="11" t="str">
        <f t="shared" si="6"/>
        <v>vector</v>
      </c>
      <c r="G790" s="11" t="s">
        <v>935</v>
      </c>
      <c r="H790" s="21"/>
      <c r="I790" s="21"/>
      <c r="J790" s="33" t="s">
        <v>37</v>
      </c>
      <c r="K790" s="22" t="s">
        <v>189</v>
      </c>
      <c r="L790" s="22" t="s">
        <v>0</v>
      </c>
      <c r="M790" s="33" t="s">
        <v>37</v>
      </c>
      <c r="N790" s="33" t="s">
        <v>0</v>
      </c>
      <c r="O790" s="33" t="s">
        <v>0</v>
      </c>
      <c r="P790" s="33" t="s">
        <v>0</v>
      </c>
      <c r="Q790" s="33" t="s">
        <v>37</v>
      </c>
      <c r="R790" s="22" t="s">
        <v>0</v>
      </c>
      <c r="S790" s="22" t="s">
        <v>504</v>
      </c>
      <c r="T790" s="33" t="s">
        <v>0</v>
      </c>
      <c r="U790" s="47" t="s">
        <v>377</v>
      </c>
      <c r="Z790" s="22" t="s">
        <v>0</v>
      </c>
      <c r="AA790" s="22" t="s">
        <v>0</v>
      </c>
      <c r="AB790" s="22" t="s">
        <v>0</v>
      </c>
      <c r="AC790" s="22" t="s">
        <v>0</v>
      </c>
      <c r="AD790" s="22" t="s">
        <v>37</v>
      </c>
      <c r="AE790" s="33" t="s">
        <v>0</v>
      </c>
      <c r="AF790" s="34" t="s">
        <v>98</v>
      </c>
      <c r="AK790" s="22" t="s">
        <v>437</v>
      </c>
      <c r="AP790" s="15" t="str">
        <f t="shared" si="2"/>
        <v>0x2EA0F400</v>
      </c>
      <c r="AQ790" s="16"/>
      <c r="AR790" s="17" t="str">
        <f t="shared" si="7"/>
        <v>ARM64Op_fminp_vector                                            </v>
      </c>
      <c r="AS790" s="17" t="str">
        <f t="shared" si="8"/>
        <v>//		ARM64Op_fminp_vector,                                           	/* 0x2EA0F400	FMINP     	 */</v>
      </c>
      <c r="AT790" s="17" t="str">
        <f t="shared" si="9"/>
        <v>//		0x2EA0F400,	/* FMINP     	ARM64Op_fminp_vector	 */</v>
      </c>
    </row>
    <row r="791" ht="12.75" customHeight="1">
      <c r="A791" s="3" t="s">
        <v>1293</v>
      </c>
      <c r="B791" s="23" t="s">
        <v>63</v>
      </c>
      <c r="C791" s="9"/>
      <c r="D791" s="10"/>
      <c r="E791" s="19" t="s">
        <v>1294</v>
      </c>
      <c r="F791" s="11" t="str">
        <f t="shared" si="6"/>
        <v/>
      </c>
      <c r="G791" s="12"/>
      <c r="H791" s="21"/>
      <c r="I791" s="21"/>
      <c r="J791" s="33" t="s">
        <v>37</v>
      </c>
      <c r="K791" s="22" t="s">
        <v>189</v>
      </c>
      <c r="L791" s="22" t="s">
        <v>0</v>
      </c>
      <c r="M791" s="33" t="s">
        <v>37</v>
      </c>
      <c r="N791" s="33" t="s">
        <v>0</v>
      </c>
      <c r="O791" s="33" t="s">
        <v>0</v>
      </c>
      <c r="P791" s="33" t="s">
        <v>0</v>
      </c>
      <c r="Q791" s="33" t="s">
        <v>37</v>
      </c>
      <c r="R791" s="22" t="s">
        <v>0</v>
      </c>
      <c r="S791" s="22" t="s">
        <v>37</v>
      </c>
      <c r="T791" s="33" t="s">
        <v>0</v>
      </c>
      <c r="U791" s="47" t="s">
        <v>377</v>
      </c>
      <c r="Z791" s="22" t="s">
        <v>37</v>
      </c>
      <c r="AA791" s="22" t="s">
        <v>37</v>
      </c>
      <c r="AB791" s="22" t="s">
        <v>37</v>
      </c>
      <c r="AC791" s="22" t="s">
        <v>0</v>
      </c>
      <c r="AD791" s="22" t="s">
        <v>0</v>
      </c>
      <c r="AE791" s="33" t="s">
        <v>0</v>
      </c>
      <c r="AF791" s="34" t="s">
        <v>98</v>
      </c>
      <c r="AK791" s="22" t="s">
        <v>437</v>
      </c>
      <c r="AP791" s="15" t="str">
        <f t="shared" si="2"/>
        <v>0x2EA01C00</v>
      </c>
      <c r="AQ791" s="16"/>
      <c r="AR791" s="17" t="str">
        <f t="shared" si="7"/>
        <v>ARM64Op_bit                                                     </v>
      </c>
      <c r="AS791" s="17" t="str">
        <f t="shared" si="8"/>
        <v>//		ARM64Op_bit,                                                    	/* 0x2EA01C00	BIT       	 */</v>
      </c>
      <c r="AT791" s="17" t="str">
        <f t="shared" si="9"/>
        <v>//		0x2EA01C00,	/* BIT       	ARM64Op_bit	 */</v>
      </c>
    </row>
    <row r="792" ht="12.75" customHeight="1">
      <c r="A792" s="3" t="s">
        <v>1295</v>
      </c>
      <c r="B792" s="23" t="s">
        <v>63</v>
      </c>
      <c r="C792" s="9"/>
      <c r="D792" s="10"/>
      <c r="E792" s="19" t="s">
        <v>1296</v>
      </c>
      <c r="F792" s="11" t="str">
        <f t="shared" si="6"/>
        <v/>
      </c>
      <c r="G792" s="12"/>
      <c r="H792" s="21"/>
      <c r="I792" s="21"/>
      <c r="J792" s="33" t="s">
        <v>37</v>
      </c>
      <c r="K792" s="22" t="s">
        <v>189</v>
      </c>
      <c r="L792" s="22" t="s">
        <v>0</v>
      </c>
      <c r="M792" s="33" t="s">
        <v>37</v>
      </c>
      <c r="N792" s="33" t="s">
        <v>0</v>
      </c>
      <c r="O792" s="33" t="s">
        <v>0</v>
      </c>
      <c r="P792" s="33" t="s">
        <v>0</v>
      </c>
      <c r="Q792" s="33" t="s">
        <v>37</v>
      </c>
      <c r="R792" s="22" t="s">
        <v>0</v>
      </c>
      <c r="S792" s="22" t="s">
        <v>0</v>
      </c>
      <c r="T792" s="33" t="s">
        <v>0</v>
      </c>
      <c r="U792" s="47" t="s">
        <v>377</v>
      </c>
      <c r="Z792" s="22" t="s">
        <v>37</v>
      </c>
      <c r="AA792" s="22" t="s">
        <v>37</v>
      </c>
      <c r="AB792" s="22" t="s">
        <v>37</v>
      </c>
      <c r="AC792" s="22" t="s">
        <v>0</v>
      </c>
      <c r="AD792" s="22" t="s">
        <v>0</v>
      </c>
      <c r="AE792" s="33" t="s">
        <v>0</v>
      </c>
      <c r="AF792" s="34" t="s">
        <v>98</v>
      </c>
      <c r="AK792" s="22" t="s">
        <v>437</v>
      </c>
      <c r="AP792" s="15" t="str">
        <f t="shared" si="2"/>
        <v>0x2EE01C00</v>
      </c>
      <c r="AQ792" s="16"/>
      <c r="AR792" s="17" t="str">
        <f t="shared" si="7"/>
        <v>ARM64Op_bif                                                     </v>
      </c>
      <c r="AS792" s="17" t="str">
        <f t="shared" si="8"/>
        <v>//		ARM64Op_bif,                                                    	/* 0x2EE01C00	BIF       	 */</v>
      </c>
      <c r="AT792" s="17" t="str">
        <f t="shared" si="9"/>
        <v>//		0x2EE01C00,	/* BIF       	ARM64Op_bif	 */</v>
      </c>
    </row>
    <row r="793" ht="12.75" customHeight="1">
      <c r="A793" s="8" t="s">
        <v>1297</v>
      </c>
      <c r="B793" s="23" t="s">
        <v>63</v>
      </c>
      <c r="C793" s="9"/>
      <c r="D793" s="10" t="s">
        <v>1298</v>
      </c>
      <c r="F793" s="11" t="str">
        <f t="shared" si="6"/>
        <v/>
      </c>
      <c r="G793" s="12"/>
      <c r="H793" s="13"/>
      <c r="I793" s="13"/>
      <c r="J793" s="14" t="s">
        <v>37</v>
      </c>
      <c r="K793" s="27" t="s">
        <v>189</v>
      </c>
      <c r="L793" s="27" t="s">
        <v>916</v>
      </c>
      <c r="M793" s="14" t="s">
        <v>37</v>
      </c>
      <c r="N793" s="28" t="s">
        <v>0</v>
      </c>
      <c r="O793" s="28" t="s">
        <v>0</v>
      </c>
      <c r="P793" s="28" t="s">
        <v>0</v>
      </c>
      <c r="Q793" s="14" t="s">
        <v>37</v>
      </c>
      <c r="R793" s="27" t="s">
        <v>256</v>
      </c>
      <c r="T793" s="14" t="s">
        <v>0</v>
      </c>
      <c r="U793" s="45" t="s">
        <v>377</v>
      </c>
      <c r="Z793" s="27" t="s">
        <v>626</v>
      </c>
      <c r="AD793" s="14" t="s">
        <v>37</v>
      </c>
      <c r="AE793" s="14" t="s">
        <v>37</v>
      </c>
      <c r="AF793" s="29" t="s">
        <v>98</v>
      </c>
      <c r="AK793" s="27" t="s">
        <v>437</v>
      </c>
      <c r="AP793" s="15" t="str">
        <f t="shared" si="2"/>
        <v/>
      </c>
      <c r="AQ793" s="16"/>
      <c r="AR793" s="17" t="str">
        <f t="shared" si="7"/>
        <v/>
      </c>
      <c r="AS793" s="17" t="str">
        <f t="shared" si="8"/>
        <v>	/* AdvSIMD three different */</v>
      </c>
      <c r="AT793" s="17" t="str">
        <f t="shared" si="9"/>
        <v>	/* AdvSIMD three different */</v>
      </c>
    </row>
    <row r="794" ht="12.75" customHeight="1">
      <c r="A794" s="8" t="s">
        <v>1299</v>
      </c>
      <c r="B794" s="23" t="s">
        <v>63</v>
      </c>
      <c r="C794" s="9"/>
      <c r="D794" s="10"/>
      <c r="E794" s="19" t="s">
        <v>1300</v>
      </c>
      <c r="F794" s="11" t="str">
        <f t="shared" si="6"/>
        <v/>
      </c>
      <c r="G794" s="12"/>
      <c r="H794" s="21"/>
      <c r="I794" s="21" t="s">
        <v>983</v>
      </c>
      <c r="J794" s="33" t="s">
        <v>37</v>
      </c>
      <c r="K794" s="22" t="s">
        <v>37</v>
      </c>
      <c r="L794" s="22" t="s">
        <v>37</v>
      </c>
      <c r="M794" s="33" t="s">
        <v>37</v>
      </c>
      <c r="N794" s="33" t="s">
        <v>0</v>
      </c>
      <c r="O794" s="33" t="s">
        <v>0</v>
      </c>
      <c r="P794" s="33" t="s">
        <v>0</v>
      </c>
      <c r="Q794" s="33" t="s">
        <v>37</v>
      </c>
      <c r="R794" s="22" t="s">
        <v>256</v>
      </c>
      <c r="T794" s="33" t="s">
        <v>0</v>
      </c>
      <c r="U794" s="47" t="s">
        <v>377</v>
      </c>
      <c r="Z794" s="22" t="s">
        <v>37</v>
      </c>
      <c r="AA794" s="22" t="s">
        <v>37</v>
      </c>
      <c r="AB794" s="22" t="s">
        <v>37</v>
      </c>
      <c r="AC794" s="22" t="s">
        <v>37</v>
      </c>
      <c r="AD794" s="33" t="s">
        <v>37</v>
      </c>
      <c r="AE794" s="33" t="s">
        <v>37</v>
      </c>
      <c r="AF794" s="34" t="s">
        <v>98</v>
      </c>
      <c r="AK794" s="22" t="s">
        <v>437</v>
      </c>
      <c r="AP794" s="15" t="str">
        <f t="shared" si="2"/>
        <v>0x0E200000</v>
      </c>
      <c r="AQ794" s="16"/>
      <c r="AR794" s="17" t="str">
        <f t="shared" si="7"/>
        <v>ARM64Op_saddl                                                   </v>
      </c>
      <c r="AS794" s="17" t="str">
        <f t="shared" si="8"/>
        <v>//		ARM64Op_saddl,                                                  	/* 0x0E200000	SADDL     	writes to low half of the dest. register &amp; clears the up half */</v>
      </c>
      <c r="AT794" s="17" t="str">
        <f t="shared" si="9"/>
        <v>//		0x0E200000,	/* SADDL     	ARM64Op_saddl	writes to low half of the dest. register &amp; clears the up half */</v>
      </c>
    </row>
    <row r="795" ht="12.75" customHeight="1">
      <c r="A795" s="3" t="s">
        <v>1301</v>
      </c>
      <c r="B795" s="23" t="s">
        <v>63</v>
      </c>
      <c r="C795" s="9"/>
      <c r="D795" s="10"/>
      <c r="E795" s="19" t="s">
        <v>1302</v>
      </c>
      <c r="F795" s="11" t="str">
        <f t="shared" si="6"/>
        <v/>
      </c>
      <c r="G795" s="12"/>
      <c r="H795" s="21"/>
      <c r="I795" s="21" t="s">
        <v>986</v>
      </c>
      <c r="J795" s="33" t="s">
        <v>37</v>
      </c>
      <c r="K795" s="22" t="s">
        <v>0</v>
      </c>
      <c r="L795" s="22" t="s">
        <v>37</v>
      </c>
      <c r="M795" s="33" t="s">
        <v>37</v>
      </c>
      <c r="N795" s="33" t="s">
        <v>0</v>
      </c>
      <c r="O795" s="33" t="s">
        <v>0</v>
      </c>
      <c r="P795" s="33" t="s">
        <v>0</v>
      </c>
      <c r="Q795" s="33" t="s">
        <v>37</v>
      </c>
      <c r="R795" s="22" t="s">
        <v>256</v>
      </c>
      <c r="T795" s="33" t="s">
        <v>0</v>
      </c>
      <c r="U795" s="47" t="s">
        <v>377</v>
      </c>
      <c r="Z795" s="22" t="s">
        <v>37</v>
      </c>
      <c r="AA795" s="22" t="s">
        <v>37</v>
      </c>
      <c r="AB795" s="22" t="s">
        <v>37</v>
      </c>
      <c r="AC795" s="22" t="s">
        <v>37</v>
      </c>
      <c r="AD795" s="33" t="s">
        <v>37</v>
      </c>
      <c r="AE795" s="33" t="s">
        <v>37</v>
      </c>
      <c r="AF795" s="34" t="s">
        <v>98</v>
      </c>
      <c r="AK795" s="22" t="s">
        <v>437</v>
      </c>
      <c r="AP795" s="15" t="str">
        <f t="shared" si="2"/>
        <v>0x4E200000</v>
      </c>
      <c r="AQ795" s="16"/>
      <c r="AR795" s="17" t="str">
        <f t="shared" si="7"/>
        <v>ARM64Op_saddl2                                                  </v>
      </c>
      <c r="AS795" s="17" t="str">
        <f t="shared" si="8"/>
        <v>//		ARM64Op_saddl2,                                                 	/* 0x4E200000	SADDL2    	writes to high half of the dest. register &amp; don't touch low half */</v>
      </c>
      <c r="AT795" s="17" t="str">
        <f t="shared" si="9"/>
        <v>//		0x4E200000,	/* SADDL2    	ARM64Op_saddl2	writes to high half of the dest. register &amp; don't touch low half */</v>
      </c>
    </row>
    <row r="796" ht="12.75" customHeight="1">
      <c r="A796" s="8" t="s">
        <v>1303</v>
      </c>
      <c r="B796" s="23" t="s">
        <v>63</v>
      </c>
      <c r="C796" s="9"/>
      <c r="D796" s="10"/>
      <c r="E796" s="19" t="s">
        <v>1304</v>
      </c>
      <c r="F796" s="11" t="str">
        <f t="shared" si="6"/>
        <v/>
      </c>
      <c r="G796" s="12"/>
      <c r="H796" s="21"/>
      <c r="I796" s="21" t="s">
        <v>983</v>
      </c>
      <c r="J796" s="33" t="s">
        <v>37</v>
      </c>
      <c r="K796" s="22" t="s">
        <v>37</v>
      </c>
      <c r="L796" s="22" t="s">
        <v>37</v>
      </c>
      <c r="M796" s="33" t="s">
        <v>37</v>
      </c>
      <c r="N796" s="33" t="s">
        <v>0</v>
      </c>
      <c r="O796" s="33" t="s">
        <v>0</v>
      </c>
      <c r="P796" s="33" t="s">
        <v>0</v>
      </c>
      <c r="Q796" s="33" t="s">
        <v>37</v>
      </c>
      <c r="R796" s="22" t="s">
        <v>256</v>
      </c>
      <c r="T796" s="33" t="s">
        <v>0</v>
      </c>
      <c r="U796" s="47" t="s">
        <v>377</v>
      </c>
      <c r="Z796" s="22" t="s">
        <v>37</v>
      </c>
      <c r="AA796" s="22" t="s">
        <v>37</v>
      </c>
      <c r="AB796" s="22" t="s">
        <v>37</v>
      </c>
      <c r="AC796" s="22" t="s">
        <v>0</v>
      </c>
      <c r="AD796" s="33" t="s">
        <v>37</v>
      </c>
      <c r="AE796" s="33" t="s">
        <v>37</v>
      </c>
      <c r="AF796" s="34" t="s">
        <v>98</v>
      </c>
      <c r="AK796" s="22" t="s">
        <v>437</v>
      </c>
      <c r="AP796" s="15" t="str">
        <f t="shared" si="2"/>
        <v>0x0E201000</v>
      </c>
      <c r="AQ796" s="16"/>
      <c r="AR796" s="17" t="str">
        <f t="shared" si="7"/>
        <v>ARM64Op_saddw                                                   </v>
      </c>
      <c r="AS796" s="17" t="str">
        <f t="shared" si="8"/>
        <v>//		ARM64Op_saddw,                                                  	/* 0x0E201000	SADDW     	writes to low half of the dest. register &amp; clears the up half */</v>
      </c>
      <c r="AT796" s="17" t="str">
        <f t="shared" si="9"/>
        <v>//		0x0E201000,	/* SADDW     	ARM64Op_saddw	writes to low half of the dest. register &amp; clears the up half */</v>
      </c>
    </row>
    <row r="797" ht="12.75" customHeight="1">
      <c r="A797" s="8" t="s">
        <v>1305</v>
      </c>
      <c r="B797" s="23" t="s">
        <v>63</v>
      </c>
      <c r="C797" s="9"/>
      <c r="D797" s="10"/>
      <c r="E797" s="19" t="s">
        <v>1306</v>
      </c>
      <c r="F797" s="11" t="str">
        <f t="shared" si="6"/>
        <v/>
      </c>
      <c r="G797" s="12"/>
      <c r="H797" s="21"/>
      <c r="I797" s="21" t="s">
        <v>986</v>
      </c>
      <c r="J797" s="33" t="s">
        <v>37</v>
      </c>
      <c r="K797" s="22" t="s">
        <v>0</v>
      </c>
      <c r="L797" s="22" t="s">
        <v>37</v>
      </c>
      <c r="M797" s="33" t="s">
        <v>37</v>
      </c>
      <c r="N797" s="33" t="s">
        <v>0</v>
      </c>
      <c r="O797" s="33" t="s">
        <v>0</v>
      </c>
      <c r="P797" s="33" t="s">
        <v>0</v>
      </c>
      <c r="Q797" s="33" t="s">
        <v>37</v>
      </c>
      <c r="R797" s="22" t="s">
        <v>256</v>
      </c>
      <c r="T797" s="33" t="s">
        <v>0</v>
      </c>
      <c r="U797" s="47" t="s">
        <v>377</v>
      </c>
      <c r="Z797" s="22" t="s">
        <v>37</v>
      </c>
      <c r="AA797" s="22" t="s">
        <v>37</v>
      </c>
      <c r="AB797" s="22" t="s">
        <v>37</v>
      </c>
      <c r="AC797" s="22" t="s">
        <v>0</v>
      </c>
      <c r="AD797" s="33" t="s">
        <v>37</v>
      </c>
      <c r="AE797" s="33" t="s">
        <v>37</v>
      </c>
      <c r="AF797" s="34" t="s">
        <v>98</v>
      </c>
      <c r="AK797" s="22" t="s">
        <v>437</v>
      </c>
      <c r="AP797" s="15" t="str">
        <f t="shared" si="2"/>
        <v>0x4E201000</v>
      </c>
      <c r="AQ797" s="16"/>
      <c r="AR797" s="17" t="str">
        <f t="shared" si="7"/>
        <v>ARM64Op_saddw2                                                  </v>
      </c>
      <c r="AS797" s="17" t="str">
        <f t="shared" si="8"/>
        <v>//		ARM64Op_saddw2,                                                 	/* 0x4E201000	SADDW2    	writes to high half of the dest. register &amp; don't touch low half */</v>
      </c>
      <c r="AT797" s="17" t="str">
        <f t="shared" si="9"/>
        <v>//		0x4E201000,	/* SADDW2    	ARM64Op_saddw2	writes to high half of the dest. register &amp; don't touch low half */</v>
      </c>
    </row>
    <row r="798" ht="12.75" customHeight="1">
      <c r="A798" s="3" t="s">
        <v>1307</v>
      </c>
      <c r="B798" s="23" t="s">
        <v>63</v>
      </c>
      <c r="C798" s="9"/>
      <c r="D798" s="10"/>
      <c r="E798" s="19" t="s">
        <v>1308</v>
      </c>
      <c r="F798" s="11" t="str">
        <f t="shared" si="6"/>
        <v/>
      </c>
      <c r="G798" s="12"/>
      <c r="H798" s="21"/>
      <c r="I798" s="21" t="s">
        <v>983</v>
      </c>
      <c r="J798" s="33" t="s">
        <v>37</v>
      </c>
      <c r="K798" s="22" t="s">
        <v>37</v>
      </c>
      <c r="L798" s="22" t="s">
        <v>37</v>
      </c>
      <c r="M798" s="33" t="s">
        <v>37</v>
      </c>
      <c r="N798" s="33" t="s">
        <v>0</v>
      </c>
      <c r="O798" s="33" t="s">
        <v>0</v>
      </c>
      <c r="P798" s="33" t="s">
        <v>0</v>
      </c>
      <c r="Q798" s="33" t="s">
        <v>37</v>
      </c>
      <c r="R798" s="22" t="s">
        <v>256</v>
      </c>
      <c r="T798" s="33" t="s">
        <v>0</v>
      </c>
      <c r="U798" s="47" t="s">
        <v>377</v>
      </c>
      <c r="Z798" s="22" t="s">
        <v>37</v>
      </c>
      <c r="AA798" s="22" t="s">
        <v>37</v>
      </c>
      <c r="AB798" s="22" t="s">
        <v>0</v>
      </c>
      <c r="AC798" s="22" t="s">
        <v>37</v>
      </c>
      <c r="AD798" s="33" t="s">
        <v>37</v>
      </c>
      <c r="AE798" s="33" t="s">
        <v>37</v>
      </c>
      <c r="AF798" s="34" t="s">
        <v>98</v>
      </c>
      <c r="AK798" s="22" t="s">
        <v>437</v>
      </c>
      <c r="AP798" s="15" t="str">
        <f t="shared" si="2"/>
        <v>0x0E202000</v>
      </c>
      <c r="AQ798" s="16"/>
      <c r="AR798" s="17" t="str">
        <f t="shared" si="7"/>
        <v>ARM64Op_ssubl                                                   </v>
      </c>
      <c r="AS798" s="17" t="str">
        <f t="shared" si="8"/>
        <v>//		ARM64Op_ssubl,                                                  	/* 0x0E202000	SSUBL     	writes to low half of the dest. register &amp; clears the up half */</v>
      </c>
      <c r="AT798" s="17" t="str">
        <f t="shared" si="9"/>
        <v>//		0x0E202000,	/* SSUBL     	ARM64Op_ssubl	writes to low half of the dest. register &amp; clears the up half */</v>
      </c>
    </row>
    <row r="799" ht="12.75" customHeight="1">
      <c r="A799" s="3" t="s">
        <v>1309</v>
      </c>
      <c r="B799" s="23" t="s">
        <v>63</v>
      </c>
      <c r="C799" s="9"/>
      <c r="D799" s="10"/>
      <c r="E799" s="19" t="s">
        <v>1310</v>
      </c>
      <c r="F799" s="11" t="str">
        <f t="shared" si="6"/>
        <v/>
      </c>
      <c r="G799" s="12"/>
      <c r="H799" s="21"/>
      <c r="I799" s="21" t="s">
        <v>986</v>
      </c>
      <c r="J799" s="33" t="s">
        <v>37</v>
      </c>
      <c r="K799" s="22" t="s">
        <v>0</v>
      </c>
      <c r="L799" s="22" t="s">
        <v>37</v>
      </c>
      <c r="M799" s="33" t="s">
        <v>37</v>
      </c>
      <c r="N799" s="33" t="s">
        <v>0</v>
      </c>
      <c r="O799" s="33" t="s">
        <v>0</v>
      </c>
      <c r="P799" s="33" t="s">
        <v>0</v>
      </c>
      <c r="Q799" s="33" t="s">
        <v>37</v>
      </c>
      <c r="R799" s="22" t="s">
        <v>256</v>
      </c>
      <c r="T799" s="33" t="s">
        <v>0</v>
      </c>
      <c r="U799" s="47" t="s">
        <v>377</v>
      </c>
      <c r="Z799" s="22" t="s">
        <v>37</v>
      </c>
      <c r="AA799" s="22" t="s">
        <v>37</v>
      </c>
      <c r="AB799" s="22" t="s">
        <v>0</v>
      </c>
      <c r="AC799" s="22" t="s">
        <v>37</v>
      </c>
      <c r="AD799" s="33" t="s">
        <v>37</v>
      </c>
      <c r="AE799" s="33" t="s">
        <v>37</v>
      </c>
      <c r="AF799" s="34" t="s">
        <v>98</v>
      </c>
      <c r="AK799" s="22" t="s">
        <v>437</v>
      </c>
      <c r="AP799" s="15" t="str">
        <f t="shared" si="2"/>
        <v>0x4E202000</v>
      </c>
      <c r="AQ799" s="16"/>
      <c r="AR799" s="17" t="str">
        <f t="shared" si="7"/>
        <v>ARM64Op_ssubl2                                                  </v>
      </c>
      <c r="AS799" s="17" t="str">
        <f t="shared" si="8"/>
        <v>//		ARM64Op_ssubl2,                                                 	/* 0x4E202000	SSUBL2    	writes to high half of the dest. register &amp; don't touch low half */</v>
      </c>
      <c r="AT799" s="17" t="str">
        <f t="shared" si="9"/>
        <v>//		0x4E202000,	/* SSUBL2    	ARM64Op_ssubl2	writes to high half of the dest. register &amp; don't touch low half */</v>
      </c>
    </row>
    <row r="800" ht="12.75" customHeight="1">
      <c r="A800" s="8" t="s">
        <v>1311</v>
      </c>
      <c r="B800" s="23" t="s">
        <v>63</v>
      </c>
      <c r="C800" s="9"/>
      <c r="D800" s="10"/>
      <c r="E800" s="19" t="s">
        <v>1312</v>
      </c>
      <c r="F800" s="11" t="str">
        <f t="shared" si="6"/>
        <v/>
      </c>
      <c r="G800" s="12"/>
      <c r="H800" s="21"/>
      <c r="I800" s="21" t="s">
        <v>983</v>
      </c>
      <c r="J800" s="33" t="s">
        <v>37</v>
      </c>
      <c r="K800" s="22" t="s">
        <v>37</v>
      </c>
      <c r="L800" s="22" t="s">
        <v>37</v>
      </c>
      <c r="M800" s="33" t="s">
        <v>37</v>
      </c>
      <c r="N800" s="33" t="s">
        <v>0</v>
      </c>
      <c r="O800" s="33" t="s">
        <v>0</v>
      </c>
      <c r="P800" s="33" t="s">
        <v>0</v>
      </c>
      <c r="Q800" s="33" t="s">
        <v>37</v>
      </c>
      <c r="R800" s="22" t="s">
        <v>256</v>
      </c>
      <c r="T800" s="33" t="s">
        <v>0</v>
      </c>
      <c r="U800" s="47" t="s">
        <v>377</v>
      </c>
      <c r="Z800" s="22" t="s">
        <v>37</v>
      </c>
      <c r="AA800" s="22" t="s">
        <v>37</v>
      </c>
      <c r="AB800" s="22" t="s">
        <v>0</v>
      </c>
      <c r="AC800" s="22" t="s">
        <v>0</v>
      </c>
      <c r="AD800" s="33" t="s">
        <v>37</v>
      </c>
      <c r="AE800" s="33" t="s">
        <v>37</v>
      </c>
      <c r="AF800" s="34" t="s">
        <v>98</v>
      </c>
      <c r="AK800" s="22" t="s">
        <v>437</v>
      </c>
      <c r="AP800" s="15" t="str">
        <f t="shared" si="2"/>
        <v>0x0E203000</v>
      </c>
      <c r="AQ800" s="16"/>
      <c r="AR800" s="17" t="str">
        <f t="shared" si="7"/>
        <v>ARM64Op_ssubw                                                   </v>
      </c>
      <c r="AS800" s="17" t="str">
        <f t="shared" si="8"/>
        <v>//		ARM64Op_ssubw,                                                  	/* 0x0E203000	SSUBW     	writes to low half of the dest. register &amp; clears the up half */</v>
      </c>
      <c r="AT800" s="17" t="str">
        <f t="shared" si="9"/>
        <v>//		0x0E203000,	/* SSUBW     	ARM64Op_ssubw	writes to low half of the dest. register &amp; clears the up half */</v>
      </c>
    </row>
    <row r="801" ht="12.75" customHeight="1">
      <c r="A801" s="8" t="s">
        <v>1313</v>
      </c>
      <c r="B801" s="23" t="s">
        <v>63</v>
      </c>
      <c r="C801" s="9"/>
      <c r="D801" s="10"/>
      <c r="E801" s="19" t="s">
        <v>1314</v>
      </c>
      <c r="F801" s="11" t="str">
        <f t="shared" si="6"/>
        <v/>
      </c>
      <c r="G801" s="12"/>
      <c r="H801" s="21"/>
      <c r="I801" s="21" t="s">
        <v>986</v>
      </c>
      <c r="J801" s="33" t="s">
        <v>37</v>
      </c>
      <c r="K801" s="22" t="s">
        <v>0</v>
      </c>
      <c r="L801" s="22" t="s">
        <v>37</v>
      </c>
      <c r="M801" s="33" t="s">
        <v>37</v>
      </c>
      <c r="N801" s="33" t="s">
        <v>0</v>
      </c>
      <c r="O801" s="33" t="s">
        <v>0</v>
      </c>
      <c r="P801" s="33" t="s">
        <v>0</v>
      </c>
      <c r="Q801" s="33" t="s">
        <v>37</v>
      </c>
      <c r="R801" s="22" t="s">
        <v>256</v>
      </c>
      <c r="T801" s="33" t="s">
        <v>0</v>
      </c>
      <c r="U801" s="47" t="s">
        <v>377</v>
      </c>
      <c r="Z801" s="22" t="s">
        <v>37</v>
      </c>
      <c r="AA801" s="22" t="s">
        <v>37</v>
      </c>
      <c r="AB801" s="22" t="s">
        <v>0</v>
      </c>
      <c r="AC801" s="22" t="s">
        <v>0</v>
      </c>
      <c r="AD801" s="33" t="s">
        <v>37</v>
      </c>
      <c r="AE801" s="33" t="s">
        <v>37</v>
      </c>
      <c r="AF801" s="34" t="s">
        <v>98</v>
      </c>
      <c r="AK801" s="22" t="s">
        <v>437</v>
      </c>
      <c r="AP801" s="15" t="str">
        <f t="shared" si="2"/>
        <v>0x4E203000</v>
      </c>
      <c r="AQ801" s="16"/>
      <c r="AR801" s="17" t="str">
        <f t="shared" si="7"/>
        <v>ARM64Op_ssubw2                                                  </v>
      </c>
      <c r="AS801" s="17" t="str">
        <f t="shared" si="8"/>
        <v>//		ARM64Op_ssubw2,                                                 	/* 0x4E203000	SSUBW2    	writes to high half of the dest. register &amp; don't touch low half */</v>
      </c>
      <c r="AT801" s="17" t="str">
        <f t="shared" si="9"/>
        <v>//		0x4E203000,	/* SSUBW2    	ARM64Op_ssubw2	writes to high half of the dest. register &amp; don't touch low half */</v>
      </c>
    </row>
    <row r="802" ht="12.75" customHeight="1">
      <c r="A802" s="3" t="s">
        <v>1315</v>
      </c>
      <c r="B802" s="23" t="s">
        <v>63</v>
      </c>
      <c r="C802" s="9"/>
      <c r="D802" s="10"/>
      <c r="E802" s="19" t="s">
        <v>1316</v>
      </c>
      <c r="F802" s="11" t="str">
        <f t="shared" si="6"/>
        <v/>
      </c>
      <c r="G802" s="12"/>
      <c r="H802" s="21"/>
      <c r="I802" s="21" t="s">
        <v>983</v>
      </c>
      <c r="J802" s="33" t="s">
        <v>37</v>
      </c>
      <c r="K802" s="22" t="s">
        <v>37</v>
      </c>
      <c r="L802" s="22" t="s">
        <v>37</v>
      </c>
      <c r="M802" s="33" t="s">
        <v>37</v>
      </c>
      <c r="N802" s="33" t="s">
        <v>0</v>
      </c>
      <c r="O802" s="33" t="s">
        <v>0</v>
      </c>
      <c r="P802" s="33" t="s">
        <v>0</v>
      </c>
      <c r="Q802" s="33" t="s">
        <v>37</v>
      </c>
      <c r="R802" s="22" t="s">
        <v>256</v>
      </c>
      <c r="T802" s="33" t="s">
        <v>0</v>
      </c>
      <c r="U802" s="47" t="s">
        <v>377</v>
      </c>
      <c r="Z802" s="22" t="s">
        <v>37</v>
      </c>
      <c r="AA802" s="22" t="s">
        <v>0</v>
      </c>
      <c r="AB802" s="22" t="s">
        <v>37</v>
      </c>
      <c r="AC802" s="22" t="s">
        <v>37</v>
      </c>
      <c r="AD802" s="33" t="s">
        <v>37</v>
      </c>
      <c r="AE802" s="33" t="s">
        <v>37</v>
      </c>
      <c r="AF802" s="34" t="s">
        <v>98</v>
      </c>
      <c r="AK802" s="22" t="s">
        <v>437</v>
      </c>
      <c r="AP802" s="15" t="str">
        <f t="shared" si="2"/>
        <v>0x0E204000</v>
      </c>
      <c r="AQ802" s="16"/>
      <c r="AR802" s="17" t="str">
        <f t="shared" si="7"/>
        <v>ARM64Op_addhn                                                   </v>
      </c>
      <c r="AS802" s="17" t="str">
        <f t="shared" si="8"/>
        <v>//		ARM64Op_addhn,                                                  	/* 0x0E204000	ADDHN     	writes to low half of the dest. register &amp; clears the up half */</v>
      </c>
      <c r="AT802" s="17" t="str">
        <f t="shared" si="9"/>
        <v>//		0x0E204000,	/* ADDHN     	ARM64Op_addhn	writes to low half of the dest. register &amp; clears the up half */</v>
      </c>
    </row>
    <row r="803" ht="12.75" customHeight="1">
      <c r="A803" s="8" t="s">
        <v>1317</v>
      </c>
      <c r="B803" s="23" t="s">
        <v>63</v>
      </c>
      <c r="C803" s="9"/>
      <c r="D803" s="10"/>
      <c r="E803" s="19" t="s">
        <v>1318</v>
      </c>
      <c r="F803" s="11" t="str">
        <f t="shared" si="6"/>
        <v/>
      </c>
      <c r="G803" s="12"/>
      <c r="H803" s="21"/>
      <c r="I803" s="21" t="s">
        <v>986</v>
      </c>
      <c r="J803" s="33" t="s">
        <v>37</v>
      </c>
      <c r="K803" s="22" t="s">
        <v>0</v>
      </c>
      <c r="L803" s="22" t="s">
        <v>37</v>
      </c>
      <c r="M803" s="33" t="s">
        <v>37</v>
      </c>
      <c r="N803" s="33" t="s">
        <v>0</v>
      </c>
      <c r="O803" s="33" t="s">
        <v>0</v>
      </c>
      <c r="P803" s="33" t="s">
        <v>0</v>
      </c>
      <c r="Q803" s="33" t="s">
        <v>37</v>
      </c>
      <c r="R803" s="22" t="s">
        <v>256</v>
      </c>
      <c r="T803" s="33" t="s">
        <v>0</v>
      </c>
      <c r="U803" s="47" t="s">
        <v>377</v>
      </c>
      <c r="Z803" s="22" t="s">
        <v>37</v>
      </c>
      <c r="AA803" s="22" t="s">
        <v>0</v>
      </c>
      <c r="AB803" s="22" t="s">
        <v>37</v>
      </c>
      <c r="AC803" s="22" t="s">
        <v>37</v>
      </c>
      <c r="AD803" s="33" t="s">
        <v>37</v>
      </c>
      <c r="AE803" s="33" t="s">
        <v>37</v>
      </c>
      <c r="AF803" s="34" t="s">
        <v>98</v>
      </c>
      <c r="AK803" s="22" t="s">
        <v>437</v>
      </c>
      <c r="AP803" s="15" t="str">
        <f t="shared" si="2"/>
        <v>0x4E204000</v>
      </c>
      <c r="AQ803" s="16"/>
      <c r="AR803" s="17" t="str">
        <f t="shared" si="7"/>
        <v>ARM64Op_addhn2                                                  </v>
      </c>
      <c r="AS803" s="17" t="str">
        <f t="shared" si="8"/>
        <v>//		ARM64Op_addhn2,                                                 	/* 0x4E204000	ADDHN2    	writes to high half of the dest. register &amp; don't touch low half */</v>
      </c>
      <c r="AT803" s="17" t="str">
        <f t="shared" si="9"/>
        <v>//		0x4E204000,	/* ADDHN2    	ARM64Op_addhn2	writes to high half of the dest. register &amp; don't touch low half */</v>
      </c>
    </row>
    <row r="804" ht="12.75" customHeight="1">
      <c r="A804" s="8" t="s">
        <v>1319</v>
      </c>
      <c r="B804" s="23" t="s">
        <v>63</v>
      </c>
      <c r="C804" s="9"/>
      <c r="D804" s="10"/>
      <c r="E804" s="19" t="s">
        <v>1320</v>
      </c>
      <c r="F804" s="11" t="str">
        <f t="shared" si="6"/>
        <v/>
      </c>
      <c r="G804" s="12"/>
      <c r="H804" s="21"/>
      <c r="I804" s="21" t="s">
        <v>983</v>
      </c>
      <c r="J804" s="33" t="s">
        <v>37</v>
      </c>
      <c r="K804" s="22" t="s">
        <v>37</v>
      </c>
      <c r="L804" s="22" t="s">
        <v>37</v>
      </c>
      <c r="M804" s="33" t="s">
        <v>37</v>
      </c>
      <c r="N804" s="33" t="s">
        <v>0</v>
      </c>
      <c r="O804" s="33" t="s">
        <v>0</v>
      </c>
      <c r="P804" s="33" t="s">
        <v>0</v>
      </c>
      <c r="Q804" s="33" t="s">
        <v>37</v>
      </c>
      <c r="R804" s="22" t="s">
        <v>256</v>
      </c>
      <c r="T804" s="33" t="s">
        <v>0</v>
      </c>
      <c r="U804" s="47" t="s">
        <v>377</v>
      </c>
      <c r="Z804" s="22" t="s">
        <v>37</v>
      </c>
      <c r="AA804" s="22" t="s">
        <v>0</v>
      </c>
      <c r="AB804" s="22" t="s">
        <v>37</v>
      </c>
      <c r="AC804" s="22" t="s">
        <v>0</v>
      </c>
      <c r="AD804" s="33" t="s">
        <v>37</v>
      </c>
      <c r="AE804" s="33" t="s">
        <v>37</v>
      </c>
      <c r="AF804" s="34" t="s">
        <v>98</v>
      </c>
      <c r="AK804" s="22" t="s">
        <v>437</v>
      </c>
      <c r="AP804" s="15" t="str">
        <f t="shared" si="2"/>
        <v>0x0E205000</v>
      </c>
      <c r="AQ804" s="16"/>
      <c r="AR804" s="17" t="str">
        <f t="shared" si="7"/>
        <v>ARM64Op_sabal                                                   </v>
      </c>
      <c r="AS804" s="17" t="str">
        <f t="shared" si="8"/>
        <v>//		ARM64Op_sabal,                                                  	/* 0x0E205000	SABAL     	writes to low half of the dest. register &amp; clears the up half */</v>
      </c>
      <c r="AT804" s="17" t="str">
        <f t="shared" si="9"/>
        <v>//		0x0E205000,	/* SABAL     	ARM64Op_sabal	writes to low half of the dest. register &amp; clears the up half */</v>
      </c>
    </row>
    <row r="805" ht="12.75" customHeight="1">
      <c r="A805" s="3" t="s">
        <v>1321</v>
      </c>
      <c r="B805" s="23" t="s">
        <v>63</v>
      </c>
      <c r="C805" s="9"/>
      <c r="D805" s="10"/>
      <c r="E805" s="19" t="s">
        <v>1322</v>
      </c>
      <c r="F805" s="11" t="str">
        <f t="shared" si="6"/>
        <v/>
      </c>
      <c r="G805" s="12"/>
      <c r="H805" s="21"/>
      <c r="I805" s="21" t="s">
        <v>986</v>
      </c>
      <c r="J805" s="33" t="s">
        <v>37</v>
      </c>
      <c r="K805" s="22" t="s">
        <v>0</v>
      </c>
      <c r="L805" s="22" t="s">
        <v>37</v>
      </c>
      <c r="M805" s="33" t="s">
        <v>37</v>
      </c>
      <c r="N805" s="33" t="s">
        <v>0</v>
      </c>
      <c r="O805" s="33" t="s">
        <v>0</v>
      </c>
      <c r="P805" s="33" t="s">
        <v>0</v>
      </c>
      <c r="Q805" s="33" t="s">
        <v>37</v>
      </c>
      <c r="R805" s="22" t="s">
        <v>256</v>
      </c>
      <c r="T805" s="33" t="s">
        <v>0</v>
      </c>
      <c r="U805" s="47" t="s">
        <v>377</v>
      </c>
      <c r="Z805" s="22" t="s">
        <v>37</v>
      </c>
      <c r="AA805" s="22" t="s">
        <v>0</v>
      </c>
      <c r="AB805" s="22" t="s">
        <v>37</v>
      </c>
      <c r="AC805" s="22" t="s">
        <v>0</v>
      </c>
      <c r="AD805" s="33" t="s">
        <v>37</v>
      </c>
      <c r="AE805" s="33" t="s">
        <v>37</v>
      </c>
      <c r="AF805" s="34" t="s">
        <v>98</v>
      </c>
      <c r="AK805" s="22" t="s">
        <v>437</v>
      </c>
      <c r="AP805" s="15" t="str">
        <f t="shared" si="2"/>
        <v>0x4E205000</v>
      </c>
      <c r="AQ805" s="16"/>
      <c r="AR805" s="17" t="str">
        <f t="shared" si="7"/>
        <v>ARM64Op_sabal2                                                  </v>
      </c>
      <c r="AS805" s="17" t="str">
        <f t="shared" si="8"/>
        <v>//		ARM64Op_sabal2,                                                 	/* 0x4E205000	SABAL2    	writes to high half of the dest. register &amp; don't touch low half */</v>
      </c>
      <c r="AT805" s="17" t="str">
        <f t="shared" si="9"/>
        <v>//		0x4E205000,	/* SABAL2    	ARM64Op_sabal2	writes to high half of the dest. register &amp; don't touch low half */</v>
      </c>
    </row>
    <row r="806" ht="12.75" customHeight="1">
      <c r="A806" s="3" t="s">
        <v>1323</v>
      </c>
      <c r="B806" s="23" t="s">
        <v>63</v>
      </c>
      <c r="C806" s="9"/>
      <c r="D806" s="10"/>
      <c r="E806" s="19" t="s">
        <v>1324</v>
      </c>
      <c r="F806" s="11" t="str">
        <f t="shared" si="6"/>
        <v/>
      </c>
      <c r="G806" s="12"/>
      <c r="H806" s="21"/>
      <c r="I806" s="21" t="s">
        <v>983</v>
      </c>
      <c r="J806" s="33" t="s">
        <v>37</v>
      </c>
      <c r="K806" s="22" t="s">
        <v>37</v>
      </c>
      <c r="L806" s="22" t="s">
        <v>37</v>
      </c>
      <c r="M806" s="33" t="s">
        <v>37</v>
      </c>
      <c r="N806" s="33" t="s">
        <v>0</v>
      </c>
      <c r="O806" s="33" t="s">
        <v>0</v>
      </c>
      <c r="P806" s="33" t="s">
        <v>0</v>
      </c>
      <c r="Q806" s="33" t="s">
        <v>37</v>
      </c>
      <c r="R806" s="22" t="s">
        <v>256</v>
      </c>
      <c r="T806" s="33" t="s">
        <v>0</v>
      </c>
      <c r="U806" s="47" t="s">
        <v>377</v>
      </c>
      <c r="Z806" s="22" t="s">
        <v>37</v>
      </c>
      <c r="AA806" s="22" t="s">
        <v>0</v>
      </c>
      <c r="AB806" s="22" t="s">
        <v>0</v>
      </c>
      <c r="AC806" s="22" t="s">
        <v>37</v>
      </c>
      <c r="AD806" s="33" t="s">
        <v>37</v>
      </c>
      <c r="AE806" s="33" t="s">
        <v>37</v>
      </c>
      <c r="AF806" s="34" t="s">
        <v>98</v>
      </c>
      <c r="AK806" s="22" t="s">
        <v>437</v>
      </c>
      <c r="AP806" s="15" t="str">
        <f t="shared" si="2"/>
        <v>0x0E206000</v>
      </c>
      <c r="AQ806" s="16"/>
      <c r="AR806" s="17" t="str">
        <f t="shared" si="7"/>
        <v>ARM64Op_subhn                                                   </v>
      </c>
      <c r="AS806" s="17" t="str">
        <f t="shared" si="8"/>
        <v>//		ARM64Op_subhn,                                                  	/* 0x0E206000	SUBHN     	writes to low half of the dest. register &amp; clears the up half */</v>
      </c>
      <c r="AT806" s="17" t="str">
        <f t="shared" si="9"/>
        <v>//		0x0E206000,	/* SUBHN     	ARM64Op_subhn	writes to low half of the dest. register &amp; clears the up half */</v>
      </c>
    </row>
    <row r="807" ht="12.75" customHeight="1">
      <c r="A807" s="8" t="s">
        <v>1325</v>
      </c>
      <c r="B807" s="23" t="s">
        <v>63</v>
      </c>
      <c r="C807" s="9"/>
      <c r="D807" s="10"/>
      <c r="E807" s="19" t="s">
        <v>1326</v>
      </c>
      <c r="F807" s="11" t="str">
        <f t="shared" si="6"/>
        <v/>
      </c>
      <c r="G807" s="12"/>
      <c r="H807" s="21"/>
      <c r="I807" s="21" t="s">
        <v>986</v>
      </c>
      <c r="J807" s="33" t="s">
        <v>37</v>
      </c>
      <c r="K807" s="22" t="s">
        <v>0</v>
      </c>
      <c r="L807" s="22" t="s">
        <v>37</v>
      </c>
      <c r="M807" s="33" t="s">
        <v>37</v>
      </c>
      <c r="N807" s="33" t="s">
        <v>0</v>
      </c>
      <c r="O807" s="33" t="s">
        <v>0</v>
      </c>
      <c r="P807" s="33" t="s">
        <v>0</v>
      </c>
      <c r="Q807" s="33" t="s">
        <v>37</v>
      </c>
      <c r="R807" s="22" t="s">
        <v>256</v>
      </c>
      <c r="T807" s="33" t="s">
        <v>0</v>
      </c>
      <c r="U807" s="47" t="s">
        <v>377</v>
      </c>
      <c r="Z807" s="22" t="s">
        <v>37</v>
      </c>
      <c r="AA807" s="22" t="s">
        <v>0</v>
      </c>
      <c r="AB807" s="22" t="s">
        <v>0</v>
      </c>
      <c r="AC807" s="22" t="s">
        <v>37</v>
      </c>
      <c r="AD807" s="33" t="s">
        <v>37</v>
      </c>
      <c r="AE807" s="33" t="s">
        <v>37</v>
      </c>
      <c r="AF807" s="34" t="s">
        <v>98</v>
      </c>
      <c r="AK807" s="22" t="s">
        <v>437</v>
      </c>
      <c r="AP807" s="15" t="str">
        <f t="shared" si="2"/>
        <v>0x4E206000</v>
      </c>
      <c r="AQ807" s="16"/>
      <c r="AR807" s="17" t="str">
        <f t="shared" si="7"/>
        <v>ARM64Op_subhn2                                                  </v>
      </c>
      <c r="AS807" s="17" t="str">
        <f t="shared" si="8"/>
        <v>//		ARM64Op_subhn2,                                                 	/* 0x4E206000	SUBHN2    	writes to high half of the dest. register &amp; don't touch low half */</v>
      </c>
      <c r="AT807" s="17" t="str">
        <f t="shared" si="9"/>
        <v>//		0x4E206000,	/* SUBHN2    	ARM64Op_subhn2	writes to high half of the dest. register &amp; don't touch low half */</v>
      </c>
    </row>
    <row r="808" ht="12.75" customHeight="1">
      <c r="A808" s="8" t="s">
        <v>1327</v>
      </c>
      <c r="B808" s="23" t="s">
        <v>63</v>
      </c>
      <c r="C808" s="9"/>
      <c r="D808" s="10"/>
      <c r="E808" s="19" t="s">
        <v>1328</v>
      </c>
      <c r="F808" s="11" t="str">
        <f t="shared" si="6"/>
        <v/>
      </c>
      <c r="G808" s="12"/>
      <c r="H808" s="21"/>
      <c r="I808" s="21" t="s">
        <v>983</v>
      </c>
      <c r="J808" s="33" t="s">
        <v>37</v>
      </c>
      <c r="K808" s="22" t="s">
        <v>37</v>
      </c>
      <c r="L808" s="22" t="s">
        <v>37</v>
      </c>
      <c r="M808" s="33" t="s">
        <v>37</v>
      </c>
      <c r="N808" s="33" t="s">
        <v>0</v>
      </c>
      <c r="O808" s="33" t="s">
        <v>0</v>
      </c>
      <c r="P808" s="33" t="s">
        <v>0</v>
      </c>
      <c r="Q808" s="33" t="s">
        <v>37</v>
      </c>
      <c r="R808" s="22" t="s">
        <v>256</v>
      </c>
      <c r="T808" s="33" t="s">
        <v>0</v>
      </c>
      <c r="U808" s="47" t="s">
        <v>377</v>
      </c>
      <c r="Z808" s="22" t="s">
        <v>37</v>
      </c>
      <c r="AA808" s="22" t="s">
        <v>0</v>
      </c>
      <c r="AB808" s="22" t="s">
        <v>0</v>
      </c>
      <c r="AC808" s="22" t="s">
        <v>0</v>
      </c>
      <c r="AD808" s="33" t="s">
        <v>37</v>
      </c>
      <c r="AE808" s="33" t="s">
        <v>37</v>
      </c>
      <c r="AF808" s="34" t="s">
        <v>98</v>
      </c>
      <c r="AK808" s="22" t="s">
        <v>437</v>
      </c>
      <c r="AP808" s="15" t="str">
        <f t="shared" si="2"/>
        <v>0x0E207000</v>
      </c>
      <c r="AQ808" s="16"/>
      <c r="AR808" s="17" t="str">
        <f t="shared" si="7"/>
        <v>ARM64Op_sabdl                                                   </v>
      </c>
      <c r="AS808" s="17" t="str">
        <f t="shared" si="8"/>
        <v>//		ARM64Op_sabdl,                                                  	/* 0x0E207000	SABDL     	writes to low half of the dest. register &amp; clears the up half */</v>
      </c>
      <c r="AT808" s="17" t="str">
        <f t="shared" si="9"/>
        <v>//		0x0E207000,	/* SABDL     	ARM64Op_sabdl	writes to low half of the dest. register &amp; clears the up half */</v>
      </c>
    </row>
    <row r="809" ht="12.75" customHeight="1">
      <c r="A809" s="3" t="s">
        <v>1329</v>
      </c>
      <c r="B809" s="23" t="s">
        <v>63</v>
      </c>
      <c r="C809" s="9"/>
      <c r="D809" s="10"/>
      <c r="E809" s="19" t="s">
        <v>1330</v>
      </c>
      <c r="F809" s="11" t="str">
        <f t="shared" si="6"/>
        <v/>
      </c>
      <c r="G809" s="12"/>
      <c r="H809" s="21"/>
      <c r="I809" s="21" t="s">
        <v>986</v>
      </c>
      <c r="J809" s="33" t="s">
        <v>37</v>
      </c>
      <c r="K809" s="22" t="s">
        <v>0</v>
      </c>
      <c r="L809" s="22" t="s">
        <v>37</v>
      </c>
      <c r="M809" s="33" t="s">
        <v>37</v>
      </c>
      <c r="N809" s="33" t="s">
        <v>0</v>
      </c>
      <c r="O809" s="33" t="s">
        <v>0</v>
      </c>
      <c r="P809" s="33" t="s">
        <v>0</v>
      </c>
      <c r="Q809" s="33" t="s">
        <v>37</v>
      </c>
      <c r="R809" s="22" t="s">
        <v>256</v>
      </c>
      <c r="T809" s="33" t="s">
        <v>0</v>
      </c>
      <c r="U809" s="47" t="s">
        <v>377</v>
      </c>
      <c r="Z809" s="22" t="s">
        <v>37</v>
      </c>
      <c r="AA809" s="22" t="s">
        <v>0</v>
      </c>
      <c r="AB809" s="22" t="s">
        <v>0</v>
      </c>
      <c r="AC809" s="22" t="s">
        <v>0</v>
      </c>
      <c r="AD809" s="33" t="s">
        <v>37</v>
      </c>
      <c r="AE809" s="33" t="s">
        <v>37</v>
      </c>
      <c r="AF809" s="34" t="s">
        <v>98</v>
      </c>
      <c r="AK809" s="22" t="s">
        <v>437</v>
      </c>
      <c r="AP809" s="15" t="str">
        <f t="shared" si="2"/>
        <v>0x4E207000</v>
      </c>
      <c r="AQ809" s="16"/>
      <c r="AR809" s="17" t="str">
        <f t="shared" si="7"/>
        <v>ARM64Op_sabdl2                                                  </v>
      </c>
      <c r="AS809" s="17" t="str">
        <f t="shared" si="8"/>
        <v>//		ARM64Op_sabdl2,                                                 	/* 0x4E207000	SABDL2    	writes to high half of the dest. register &amp; don't touch low half */</v>
      </c>
      <c r="AT809" s="17" t="str">
        <f t="shared" si="9"/>
        <v>//		0x4E207000,	/* SABDL2    	ARM64Op_sabdl2	writes to high half of the dest. register &amp; don't touch low half */</v>
      </c>
    </row>
    <row r="810" ht="12.75" customHeight="1">
      <c r="A810" s="8" t="s">
        <v>1331</v>
      </c>
      <c r="B810" s="23" t="s">
        <v>63</v>
      </c>
      <c r="C810" s="9"/>
      <c r="D810" s="10"/>
      <c r="E810" s="19" t="s">
        <v>1332</v>
      </c>
      <c r="F810" s="11" t="str">
        <f t="shared" si="6"/>
        <v>vector</v>
      </c>
      <c r="G810" s="11" t="s">
        <v>935</v>
      </c>
      <c r="H810" s="21"/>
      <c r="I810" s="21" t="s">
        <v>983</v>
      </c>
      <c r="J810" s="33" t="s">
        <v>37</v>
      </c>
      <c r="K810" s="22" t="s">
        <v>37</v>
      </c>
      <c r="L810" s="22" t="s">
        <v>37</v>
      </c>
      <c r="M810" s="33" t="s">
        <v>37</v>
      </c>
      <c r="N810" s="33" t="s">
        <v>0</v>
      </c>
      <c r="O810" s="33" t="s">
        <v>0</v>
      </c>
      <c r="P810" s="33" t="s">
        <v>0</v>
      </c>
      <c r="Q810" s="33" t="s">
        <v>37</v>
      </c>
      <c r="R810" s="22" t="s">
        <v>256</v>
      </c>
      <c r="T810" s="33" t="s">
        <v>0</v>
      </c>
      <c r="U810" s="47" t="s">
        <v>377</v>
      </c>
      <c r="Z810" s="22" t="s">
        <v>0</v>
      </c>
      <c r="AA810" s="22" t="s">
        <v>37</v>
      </c>
      <c r="AB810" s="22" t="s">
        <v>37</v>
      </c>
      <c r="AC810" s="22" t="s">
        <v>37</v>
      </c>
      <c r="AD810" s="33" t="s">
        <v>37</v>
      </c>
      <c r="AE810" s="33" t="s">
        <v>37</v>
      </c>
      <c r="AF810" s="34" t="s">
        <v>98</v>
      </c>
      <c r="AK810" s="22" t="s">
        <v>437</v>
      </c>
      <c r="AP810" s="15" t="str">
        <f t="shared" si="2"/>
        <v>0x0E208000</v>
      </c>
      <c r="AQ810" s="16"/>
      <c r="AR810" s="17" t="str">
        <f t="shared" si="7"/>
        <v>ARM64Op_smlal_vector                                            </v>
      </c>
      <c r="AS810" s="17" t="str">
        <f t="shared" si="8"/>
        <v>//		ARM64Op_smlal_vector,                                           	/* 0x0E208000	SMLAL     	writes to low half of the dest. register &amp; clears the up half */</v>
      </c>
      <c r="AT810" s="17" t="str">
        <f t="shared" si="9"/>
        <v>//		0x0E208000,	/* SMLAL     	ARM64Op_smlal_vector	writes to low half of the dest. register &amp; clears the up half */</v>
      </c>
    </row>
    <row r="811" ht="12.75" customHeight="1">
      <c r="A811" s="8" t="s">
        <v>1333</v>
      </c>
      <c r="B811" s="23" t="s">
        <v>63</v>
      </c>
      <c r="C811" s="9"/>
      <c r="D811" s="10"/>
      <c r="E811" s="19" t="s">
        <v>1334</v>
      </c>
      <c r="F811" s="11" t="str">
        <f t="shared" si="6"/>
        <v>vector</v>
      </c>
      <c r="G811" s="11" t="s">
        <v>935</v>
      </c>
      <c r="H811" s="21"/>
      <c r="I811" s="21" t="s">
        <v>986</v>
      </c>
      <c r="J811" s="33" t="s">
        <v>37</v>
      </c>
      <c r="K811" s="22" t="s">
        <v>0</v>
      </c>
      <c r="L811" s="22" t="s">
        <v>37</v>
      </c>
      <c r="M811" s="33" t="s">
        <v>37</v>
      </c>
      <c r="N811" s="33" t="s">
        <v>0</v>
      </c>
      <c r="O811" s="33" t="s">
        <v>0</v>
      </c>
      <c r="P811" s="33" t="s">
        <v>0</v>
      </c>
      <c r="Q811" s="33" t="s">
        <v>37</v>
      </c>
      <c r="R811" s="22" t="s">
        <v>256</v>
      </c>
      <c r="T811" s="33" t="s">
        <v>0</v>
      </c>
      <c r="U811" s="47" t="s">
        <v>377</v>
      </c>
      <c r="Z811" s="22" t="s">
        <v>0</v>
      </c>
      <c r="AA811" s="22" t="s">
        <v>37</v>
      </c>
      <c r="AB811" s="22" t="s">
        <v>37</v>
      </c>
      <c r="AC811" s="22" t="s">
        <v>37</v>
      </c>
      <c r="AD811" s="33" t="s">
        <v>37</v>
      </c>
      <c r="AE811" s="33" t="s">
        <v>37</v>
      </c>
      <c r="AF811" s="34" t="s">
        <v>98</v>
      </c>
      <c r="AK811" s="22" t="s">
        <v>437</v>
      </c>
      <c r="AP811" s="15" t="str">
        <f t="shared" si="2"/>
        <v>0x4E208000</v>
      </c>
      <c r="AQ811" s="16"/>
      <c r="AR811" s="17" t="str">
        <f t="shared" si="7"/>
        <v>ARM64Op_smlal2_vector                                           </v>
      </c>
      <c r="AS811" s="17" t="str">
        <f t="shared" si="8"/>
        <v>//		ARM64Op_smlal2_vector,                                          	/* 0x4E208000	SMLAL2    	writes to high half of the dest. register &amp; don't touch low half */</v>
      </c>
      <c r="AT811" s="17" t="str">
        <f t="shared" si="9"/>
        <v>//		0x4E208000,	/* SMLAL2    	ARM64Op_smlal2_vector	writes to high half of the dest. register &amp; don't touch low half */</v>
      </c>
    </row>
    <row r="812" ht="12.75" customHeight="1">
      <c r="A812" s="3" t="s">
        <v>1335</v>
      </c>
      <c r="B812" s="23" t="s">
        <v>63</v>
      </c>
      <c r="C812" s="9"/>
      <c r="D812" s="10"/>
      <c r="E812" s="19" t="s">
        <v>982</v>
      </c>
      <c r="F812" s="11" t="str">
        <f t="shared" si="6"/>
        <v>vector_Vector</v>
      </c>
      <c r="G812" s="11" t="s">
        <v>935</v>
      </c>
      <c r="H812" s="21" t="s">
        <v>1194</v>
      </c>
      <c r="I812" s="21" t="s">
        <v>983</v>
      </c>
      <c r="J812" s="33" t="s">
        <v>37</v>
      </c>
      <c r="K812" s="22" t="s">
        <v>37</v>
      </c>
      <c r="L812" s="22" t="s">
        <v>37</v>
      </c>
      <c r="M812" s="33" t="s">
        <v>37</v>
      </c>
      <c r="N812" s="33" t="s">
        <v>0</v>
      </c>
      <c r="O812" s="33" t="s">
        <v>0</v>
      </c>
      <c r="P812" s="33" t="s">
        <v>0</v>
      </c>
      <c r="Q812" s="33" t="s">
        <v>37</v>
      </c>
      <c r="R812" s="22" t="s">
        <v>256</v>
      </c>
      <c r="T812" s="33" t="s">
        <v>0</v>
      </c>
      <c r="U812" s="47" t="s">
        <v>377</v>
      </c>
      <c r="Z812" s="22" t="s">
        <v>0</v>
      </c>
      <c r="AA812" s="22" t="s">
        <v>37</v>
      </c>
      <c r="AB812" s="22" t="s">
        <v>37</v>
      </c>
      <c r="AC812" s="22" t="s">
        <v>0</v>
      </c>
      <c r="AD812" s="33" t="s">
        <v>37</v>
      </c>
      <c r="AE812" s="33" t="s">
        <v>37</v>
      </c>
      <c r="AF812" s="34" t="s">
        <v>98</v>
      </c>
      <c r="AK812" s="22" t="s">
        <v>437</v>
      </c>
      <c r="AP812" s="15" t="str">
        <f t="shared" si="2"/>
        <v>0x0E209000</v>
      </c>
      <c r="AQ812" s="16"/>
      <c r="AR812" s="17" t="str">
        <f t="shared" si="7"/>
        <v>ARM64Op_sqdmlal_vector_Vector                                   </v>
      </c>
      <c r="AS812" s="17" t="str">
        <f t="shared" si="8"/>
        <v>//		ARM64Op_sqdmlal_vector_Vector,                                  	/* 0x0E209000	SQDMLAL   	writes to low half of the dest. register &amp; clears the up half */</v>
      </c>
      <c r="AT812" s="17" t="str">
        <f t="shared" si="9"/>
        <v>//		0x0E209000,	/* SQDMLAL   	ARM64Op_sqdmlal_vector_Vector	writes to low half of the dest. register &amp; clears the up half */</v>
      </c>
    </row>
    <row r="813" ht="12.75" customHeight="1">
      <c r="A813" s="3" t="s">
        <v>1336</v>
      </c>
      <c r="B813" s="23" t="s">
        <v>63</v>
      </c>
      <c r="C813" s="9"/>
      <c r="D813" s="10"/>
      <c r="E813" s="19" t="s">
        <v>985</v>
      </c>
      <c r="F813" s="11" t="str">
        <f t="shared" si="6"/>
        <v>vector_Vector</v>
      </c>
      <c r="G813" s="11" t="s">
        <v>935</v>
      </c>
      <c r="H813" s="21" t="s">
        <v>1194</v>
      </c>
      <c r="I813" s="21" t="s">
        <v>986</v>
      </c>
      <c r="J813" s="33" t="s">
        <v>37</v>
      </c>
      <c r="K813" s="22" t="s">
        <v>0</v>
      </c>
      <c r="L813" s="22" t="s">
        <v>37</v>
      </c>
      <c r="M813" s="33" t="s">
        <v>37</v>
      </c>
      <c r="N813" s="33" t="s">
        <v>0</v>
      </c>
      <c r="O813" s="33" t="s">
        <v>0</v>
      </c>
      <c r="P813" s="33" t="s">
        <v>0</v>
      </c>
      <c r="Q813" s="33" t="s">
        <v>37</v>
      </c>
      <c r="R813" s="22" t="s">
        <v>256</v>
      </c>
      <c r="T813" s="33" t="s">
        <v>0</v>
      </c>
      <c r="U813" s="47" t="s">
        <v>377</v>
      </c>
      <c r="Z813" s="22" t="s">
        <v>0</v>
      </c>
      <c r="AA813" s="22" t="s">
        <v>37</v>
      </c>
      <c r="AB813" s="22" t="s">
        <v>37</v>
      </c>
      <c r="AC813" s="22" t="s">
        <v>0</v>
      </c>
      <c r="AD813" s="33" t="s">
        <v>37</v>
      </c>
      <c r="AE813" s="33" t="s">
        <v>37</v>
      </c>
      <c r="AF813" s="34" t="s">
        <v>98</v>
      </c>
      <c r="AK813" s="22" t="s">
        <v>437</v>
      </c>
      <c r="AP813" s="15" t="str">
        <f t="shared" si="2"/>
        <v>0x4E209000</v>
      </c>
      <c r="AQ813" s="16"/>
      <c r="AR813" s="17" t="str">
        <f t="shared" si="7"/>
        <v>ARM64Op_sqdmlal2_vector_Vector                                  </v>
      </c>
      <c r="AS813" s="17" t="str">
        <f t="shared" si="8"/>
        <v>//		ARM64Op_sqdmlal2_vector_Vector,                                 	/* 0x4E209000	SQDMLAL2  	writes to high half of the dest. register &amp; don't touch low half */</v>
      </c>
      <c r="AT813" s="17" t="str">
        <f t="shared" si="9"/>
        <v>//		0x4E209000,	/* SQDMLAL2  	ARM64Op_sqdmlal2_vector_Vector	writes to high half of the dest. register &amp; don't touch low half */</v>
      </c>
    </row>
    <row r="814" ht="12.75" customHeight="1">
      <c r="A814" s="8" t="s">
        <v>1337</v>
      </c>
      <c r="B814" s="23" t="s">
        <v>63</v>
      </c>
      <c r="C814" s="9"/>
      <c r="D814" s="10"/>
      <c r="E814" s="19" t="s">
        <v>1338</v>
      </c>
      <c r="F814" s="11" t="str">
        <f t="shared" si="6"/>
        <v>vector</v>
      </c>
      <c r="G814" s="11" t="s">
        <v>935</v>
      </c>
      <c r="H814" s="21"/>
      <c r="I814" s="21" t="s">
        <v>983</v>
      </c>
      <c r="J814" s="33" t="s">
        <v>37</v>
      </c>
      <c r="K814" s="22" t="s">
        <v>37</v>
      </c>
      <c r="L814" s="22" t="s">
        <v>37</v>
      </c>
      <c r="M814" s="33" t="s">
        <v>37</v>
      </c>
      <c r="N814" s="33" t="s">
        <v>0</v>
      </c>
      <c r="O814" s="33" t="s">
        <v>0</v>
      </c>
      <c r="P814" s="33" t="s">
        <v>0</v>
      </c>
      <c r="Q814" s="33" t="s">
        <v>37</v>
      </c>
      <c r="R814" s="22" t="s">
        <v>256</v>
      </c>
      <c r="T814" s="33" t="s">
        <v>0</v>
      </c>
      <c r="U814" s="47" t="s">
        <v>377</v>
      </c>
      <c r="Z814" s="22" t="s">
        <v>0</v>
      </c>
      <c r="AA814" s="22" t="s">
        <v>37</v>
      </c>
      <c r="AB814" s="22" t="s">
        <v>0</v>
      </c>
      <c r="AC814" s="22" t="s">
        <v>37</v>
      </c>
      <c r="AD814" s="33" t="s">
        <v>37</v>
      </c>
      <c r="AE814" s="33" t="s">
        <v>37</v>
      </c>
      <c r="AF814" s="34" t="s">
        <v>98</v>
      </c>
      <c r="AK814" s="22" t="s">
        <v>437</v>
      </c>
      <c r="AP814" s="15" t="str">
        <f t="shared" si="2"/>
        <v>0x0E20A000</v>
      </c>
      <c r="AQ814" s="16"/>
      <c r="AR814" s="17" t="str">
        <f t="shared" si="7"/>
        <v>ARM64Op_smlsl_vector                                            </v>
      </c>
      <c r="AS814" s="17" t="str">
        <f t="shared" si="8"/>
        <v>//		ARM64Op_smlsl_vector,                                           	/* 0x0E20A000	SMLSL     	writes to low half of the dest. register &amp; clears the up half */</v>
      </c>
      <c r="AT814" s="17" t="str">
        <f t="shared" si="9"/>
        <v>//		0x0E20A000,	/* SMLSL     	ARM64Op_smlsl_vector	writes to low half of the dest. register &amp; clears the up half */</v>
      </c>
    </row>
    <row r="815" ht="12.75" customHeight="1">
      <c r="A815" s="8" t="s">
        <v>1339</v>
      </c>
      <c r="B815" s="23" t="s">
        <v>63</v>
      </c>
      <c r="C815" s="9"/>
      <c r="D815" s="10"/>
      <c r="E815" s="19" t="s">
        <v>1340</v>
      </c>
      <c r="F815" s="11" t="str">
        <f t="shared" si="6"/>
        <v>vector</v>
      </c>
      <c r="G815" s="11" t="s">
        <v>935</v>
      </c>
      <c r="H815" s="21"/>
      <c r="I815" s="21" t="s">
        <v>986</v>
      </c>
      <c r="J815" s="33" t="s">
        <v>37</v>
      </c>
      <c r="K815" s="22" t="s">
        <v>0</v>
      </c>
      <c r="L815" s="22" t="s">
        <v>37</v>
      </c>
      <c r="M815" s="33" t="s">
        <v>37</v>
      </c>
      <c r="N815" s="33" t="s">
        <v>0</v>
      </c>
      <c r="O815" s="33" t="s">
        <v>0</v>
      </c>
      <c r="P815" s="33" t="s">
        <v>0</v>
      </c>
      <c r="Q815" s="33" t="s">
        <v>37</v>
      </c>
      <c r="R815" s="22" t="s">
        <v>256</v>
      </c>
      <c r="T815" s="33" t="s">
        <v>0</v>
      </c>
      <c r="U815" s="47" t="s">
        <v>377</v>
      </c>
      <c r="Z815" s="22" t="s">
        <v>0</v>
      </c>
      <c r="AA815" s="22" t="s">
        <v>37</v>
      </c>
      <c r="AB815" s="22" t="s">
        <v>0</v>
      </c>
      <c r="AC815" s="22" t="s">
        <v>37</v>
      </c>
      <c r="AD815" s="33" t="s">
        <v>37</v>
      </c>
      <c r="AE815" s="33" t="s">
        <v>37</v>
      </c>
      <c r="AF815" s="34" t="s">
        <v>98</v>
      </c>
      <c r="AK815" s="22" t="s">
        <v>437</v>
      </c>
      <c r="AP815" s="15" t="str">
        <f t="shared" si="2"/>
        <v>0x4E20A000</v>
      </c>
      <c r="AQ815" s="16"/>
      <c r="AR815" s="17" t="str">
        <f t="shared" si="7"/>
        <v>ARM64Op_smlsl2_vector                                           </v>
      </c>
      <c r="AS815" s="17" t="str">
        <f t="shared" si="8"/>
        <v>//		ARM64Op_smlsl2_vector,                                          	/* 0x4E20A000	SMLSL2    	writes to high half of the dest. register &amp; don't touch low half */</v>
      </c>
      <c r="AT815" s="17" t="str">
        <f t="shared" si="9"/>
        <v>//		0x4E20A000,	/* SMLSL2    	ARM64Op_smlsl2_vector	writes to high half of the dest. register &amp; don't touch low half */</v>
      </c>
    </row>
    <row r="816" ht="12.75" customHeight="1">
      <c r="A816" s="3" t="s">
        <v>1341</v>
      </c>
      <c r="B816" s="23" t="s">
        <v>63</v>
      </c>
      <c r="C816" s="9"/>
      <c r="D816" s="10"/>
      <c r="E816" s="19" t="s">
        <v>988</v>
      </c>
      <c r="F816" s="11" t="str">
        <f t="shared" si="6"/>
        <v>vector_Vector</v>
      </c>
      <c r="G816" s="11" t="s">
        <v>935</v>
      </c>
      <c r="H816" s="21" t="s">
        <v>1194</v>
      </c>
      <c r="I816" s="21" t="s">
        <v>983</v>
      </c>
      <c r="J816" s="33" t="s">
        <v>37</v>
      </c>
      <c r="K816" s="22" t="s">
        <v>37</v>
      </c>
      <c r="L816" s="22" t="s">
        <v>37</v>
      </c>
      <c r="M816" s="33" t="s">
        <v>37</v>
      </c>
      <c r="N816" s="33" t="s">
        <v>0</v>
      </c>
      <c r="O816" s="33" t="s">
        <v>0</v>
      </c>
      <c r="P816" s="33" t="s">
        <v>0</v>
      </c>
      <c r="Q816" s="33" t="s">
        <v>37</v>
      </c>
      <c r="R816" s="22" t="s">
        <v>256</v>
      </c>
      <c r="T816" s="33" t="s">
        <v>0</v>
      </c>
      <c r="U816" s="47" t="s">
        <v>377</v>
      </c>
      <c r="Z816" s="22" t="s">
        <v>0</v>
      </c>
      <c r="AA816" s="22" t="s">
        <v>37</v>
      </c>
      <c r="AB816" s="22" t="s">
        <v>0</v>
      </c>
      <c r="AC816" s="22" t="s">
        <v>0</v>
      </c>
      <c r="AD816" s="33" t="s">
        <v>37</v>
      </c>
      <c r="AE816" s="33" t="s">
        <v>37</v>
      </c>
      <c r="AF816" s="34" t="s">
        <v>98</v>
      </c>
      <c r="AK816" s="22" t="s">
        <v>437</v>
      </c>
      <c r="AP816" s="15" t="str">
        <f t="shared" si="2"/>
        <v>0x0E20B000</v>
      </c>
      <c r="AQ816" s="16"/>
      <c r="AR816" s="17" t="str">
        <f t="shared" si="7"/>
        <v>ARM64Op_sqdmlsl_vector_Vector                                   </v>
      </c>
      <c r="AS816" s="17" t="str">
        <f t="shared" si="8"/>
        <v>//		ARM64Op_sqdmlsl_vector_Vector,                                  	/* 0x0E20B000	SQDMLSL   	writes to low half of the dest. register &amp; clears the up half */</v>
      </c>
      <c r="AT816" s="17" t="str">
        <f t="shared" si="9"/>
        <v>//		0x0E20B000,	/* SQDMLSL   	ARM64Op_sqdmlsl_vector_Vector	writes to low half of the dest. register &amp; clears the up half */</v>
      </c>
    </row>
    <row r="817" ht="12.75" customHeight="1">
      <c r="A817" s="8" t="s">
        <v>1342</v>
      </c>
      <c r="B817" s="23" t="s">
        <v>63</v>
      </c>
      <c r="C817" s="9"/>
      <c r="D817" s="10"/>
      <c r="E817" s="19" t="s">
        <v>990</v>
      </c>
      <c r="F817" s="11" t="str">
        <f t="shared" si="6"/>
        <v>vector_Vector</v>
      </c>
      <c r="G817" s="11" t="s">
        <v>935</v>
      </c>
      <c r="H817" s="21" t="s">
        <v>1194</v>
      </c>
      <c r="I817" s="21" t="s">
        <v>986</v>
      </c>
      <c r="J817" s="33" t="s">
        <v>37</v>
      </c>
      <c r="K817" s="22" t="s">
        <v>0</v>
      </c>
      <c r="L817" s="22" t="s">
        <v>37</v>
      </c>
      <c r="M817" s="33" t="s">
        <v>37</v>
      </c>
      <c r="N817" s="33" t="s">
        <v>0</v>
      </c>
      <c r="O817" s="33" t="s">
        <v>0</v>
      </c>
      <c r="P817" s="33" t="s">
        <v>0</v>
      </c>
      <c r="Q817" s="33" t="s">
        <v>37</v>
      </c>
      <c r="R817" s="22" t="s">
        <v>256</v>
      </c>
      <c r="T817" s="33" t="s">
        <v>0</v>
      </c>
      <c r="U817" s="47" t="s">
        <v>377</v>
      </c>
      <c r="Z817" s="22" t="s">
        <v>0</v>
      </c>
      <c r="AA817" s="22" t="s">
        <v>37</v>
      </c>
      <c r="AB817" s="22" t="s">
        <v>0</v>
      </c>
      <c r="AC817" s="22" t="s">
        <v>0</v>
      </c>
      <c r="AD817" s="33" t="s">
        <v>37</v>
      </c>
      <c r="AE817" s="33" t="s">
        <v>37</v>
      </c>
      <c r="AF817" s="34" t="s">
        <v>98</v>
      </c>
      <c r="AK817" s="22" t="s">
        <v>437</v>
      </c>
      <c r="AP817" s="15" t="str">
        <f t="shared" si="2"/>
        <v>0x4E20B000</v>
      </c>
      <c r="AQ817" s="16"/>
      <c r="AR817" s="17" t="str">
        <f t="shared" si="7"/>
        <v>ARM64Op_sqdmlsl2_vector_Vector                                  </v>
      </c>
      <c r="AS817" s="17" t="str">
        <f t="shared" si="8"/>
        <v>//		ARM64Op_sqdmlsl2_vector_Vector,                                 	/* 0x4E20B000	SQDMLSL2  	writes to high half of the dest. register &amp; don't touch low half */</v>
      </c>
      <c r="AT817" s="17" t="str">
        <f t="shared" si="9"/>
        <v>//		0x4E20B000,	/* SQDMLSL2  	ARM64Op_sqdmlsl2_vector_Vector	writes to high half of the dest. register &amp; don't touch low half */</v>
      </c>
    </row>
    <row r="818" ht="12.75" customHeight="1">
      <c r="A818" s="8" t="s">
        <v>1343</v>
      </c>
      <c r="B818" s="23" t="s">
        <v>63</v>
      </c>
      <c r="C818" s="9"/>
      <c r="D818" s="10"/>
      <c r="E818" s="19" t="s">
        <v>1344</v>
      </c>
      <c r="F818" s="11" t="str">
        <f t="shared" si="6"/>
        <v>vector</v>
      </c>
      <c r="G818" s="11" t="s">
        <v>935</v>
      </c>
      <c r="H818" s="21"/>
      <c r="I818" s="21" t="s">
        <v>983</v>
      </c>
      <c r="J818" s="33" t="s">
        <v>37</v>
      </c>
      <c r="K818" s="22" t="s">
        <v>37</v>
      </c>
      <c r="L818" s="22" t="s">
        <v>37</v>
      </c>
      <c r="M818" s="33" t="s">
        <v>37</v>
      </c>
      <c r="N818" s="33" t="s">
        <v>0</v>
      </c>
      <c r="O818" s="33" t="s">
        <v>0</v>
      </c>
      <c r="P818" s="33" t="s">
        <v>0</v>
      </c>
      <c r="Q818" s="33" t="s">
        <v>37</v>
      </c>
      <c r="R818" s="22" t="s">
        <v>256</v>
      </c>
      <c r="T818" s="33" t="s">
        <v>0</v>
      </c>
      <c r="U818" s="47" t="s">
        <v>377</v>
      </c>
      <c r="Z818" s="22" t="s">
        <v>0</v>
      </c>
      <c r="AA818" s="22" t="s">
        <v>0</v>
      </c>
      <c r="AB818" s="22" t="s">
        <v>37</v>
      </c>
      <c r="AC818" s="22" t="s">
        <v>37</v>
      </c>
      <c r="AD818" s="33" t="s">
        <v>37</v>
      </c>
      <c r="AE818" s="33" t="s">
        <v>37</v>
      </c>
      <c r="AF818" s="34" t="s">
        <v>98</v>
      </c>
      <c r="AK818" s="22" t="s">
        <v>437</v>
      </c>
      <c r="AP818" s="15" t="str">
        <f t="shared" si="2"/>
        <v>0x0E20C000</v>
      </c>
      <c r="AQ818" s="16"/>
      <c r="AR818" s="17" t="str">
        <f t="shared" si="7"/>
        <v>ARM64Op_smull_vector                                            </v>
      </c>
      <c r="AS818" s="17" t="str">
        <f t="shared" si="8"/>
        <v>//		ARM64Op_smull_vector,                                           	/* 0x0E20C000	SMULL     	writes to low half of the dest. register &amp; clears the up half */</v>
      </c>
      <c r="AT818" s="17" t="str">
        <f t="shared" si="9"/>
        <v>//		0x0E20C000,	/* SMULL     	ARM64Op_smull_vector	writes to low half of the dest. register &amp; clears the up half */</v>
      </c>
    </row>
    <row r="819" ht="12.75" customHeight="1">
      <c r="A819" s="3" t="s">
        <v>1345</v>
      </c>
      <c r="B819" s="23" t="s">
        <v>63</v>
      </c>
      <c r="C819" s="9"/>
      <c r="D819" s="10"/>
      <c r="E819" s="19" t="s">
        <v>1346</v>
      </c>
      <c r="F819" s="11" t="str">
        <f t="shared" si="6"/>
        <v>vector</v>
      </c>
      <c r="G819" s="11" t="s">
        <v>935</v>
      </c>
      <c r="H819" s="21"/>
      <c r="I819" s="21" t="s">
        <v>986</v>
      </c>
      <c r="J819" s="33" t="s">
        <v>37</v>
      </c>
      <c r="K819" s="22" t="s">
        <v>0</v>
      </c>
      <c r="L819" s="22" t="s">
        <v>37</v>
      </c>
      <c r="M819" s="33" t="s">
        <v>37</v>
      </c>
      <c r="N819" s="33" t="s">
        <v>0</v>
      </c>
      <c r="O819" s="33" t="s">
        <v>0</v>
      </c>
      <c r="P819" s="33" t="s">
        <v>0</v>
      </c>
      <c r="Q819" s="33" t="s">
        <v>37</v>
      </c>
      <c r="R819" s="22" t="s">
        <v>256</v>
      </c>
      <c r="T819" s="33" t="s">
        <v>0</v>
      </c>
      <c r="U819" s="47" t="s">
        <v>377</v>
      </c>
      <c r="Z819" s="22" t="s">
        <v>0</v>
      </c>
      <c r="AA819" s="22" t="s">
        <v>0</v>
      </c>
      <c r="AB819" s="22" t="s">
        <v>37</v>
      </c>
      <c r="AC819" s="22" t="s">
        <v>37</v>
      </c>
      <c r="AD819" s="33" t="s">
        <v>37</v>
      </c>
      <c r="AE819" s="33" t="s">
        <v>37</v>
      </c>
      <c r="AF819" s="34" t="s">
        <v>98</v>
      </c>
      <c r="AK819" s="22" t="s">
        <v>437</v>
      </c>
      <c r="AP819" s="15" t="str">
        <f t="shared" si="2"/>
        <v>0x4E20C000</v>
      </c>
      <c r="AQ819" s="16"/>
      <c r="AR819" s="17" t="str">
        <f t="shared" si="7"/>
        <v>ARM64Op_smull2_vector                                           </v>
      </c>
      <c r="AS819" s="17" t="str">
        <f t="shared" si="8"/>
        <v>//		ARM64Op_smull2_vector,                                          	/* 0x4E20C000	SMULL2    	writes to high half of the dest. register &amp; don't touch low half */</v>
      </c>
      <c r="AT819" s="17" t="str">
        <f t="shared" si="9"/>
        <v>//		0x4E20C000,	/* SMULL2    	ARM64Op_smull2_vector	writes to high half of the dest. register &amp; don't touch low half */</v>
      </c>
    </row>
    <row r="820" ht="12.75" customHeight="1">
      <c r="A820" s="3" t="s">
        <v>1347</v>
      </c>
      <c r="B820" s="23" t="s">
        <v>63</v>
      </c>
      <c r="C820" s="9"/>
      <c r="D820" s="10"/>
      <c r="E820" s="19" t="s">
        <v>992</v>
      </c>
      <c r="F820" s="11" t="str">
        <f t="shared" si="6"/>
        <v>vector_Vector</v>
      </c>
      <c r="G820" s="11" t="s">
        <v>935</v>
      </c>
      <c r="H820" s="21" t="s">
        <v>1194</v>
      </c>
      <c r="I820" s="21" t="s">
        <v>983</v>
      </c>
      <c r="J820" s="33" t="s">
        <v>37</v>
      </c>
      <c r="K820" s="22" t="s">
        <v>37</v>
      </c>
      <c r="L820" s="22" t="s">
        <v>37</v>
      </c>
      <c r="M820" s="33" t="s">
        <v>37</v>
      </c>
      <c r="N820" s="33" t="s">
        <v>0</v>
      </c>
      <c r="O820" s="33" t="s">
        <v>0</v>
      </c>
      <c r="P820" s="33" t="s">
        <v>0</v>
      </c>
      <c r="Q820" s="33" t="s">
        <v>37</v>
      </c>
      <c r="R820" s="22" t="s">
        <v>256</v>
      </c>
      <c r="T820" s="33" t="s">
        <v>0</v>
      </c>
      <c r="U820" s="47" t="s">
        <v>377</v>
      </c>
      <c r="Z820" s="22" t="s">
        <v>0</v>
      </c>
      <c r="AA820" s="22" t="s">
        <v>0</v>
      </c>
      <c r="AB820" s="22" t="s">
        <v>37</v>
      </c>
      <c r="AC820" s="22" t="s">
        <v>0</v>
      </c>
      <c r="AD820" s="33" t="s">
        <v>37</v>
      </c>
      <c r="AE820" s="33" t="s">
        <v>37</v>
      </c>
      <c r="AF820" s="34" t="s">
        <v>98</v>
      </c>
      <c r="AK820" s="22" t="s">
        <v>437</v>
      </c>
      <c r="AP820" s="15" t="str">
        <f t="shared" si="2"/>
        <v>0x0E20D000</v>
      </c>
      <c r="AQ820" s="16"/>
      <c r="AR820" s="17" t="str">
        <f t="shared" si="7"/>
        <v>ARM64Op_sqdmull_vector_Vector                                   </v>
      </c>
      <c r="AS820" s="17" t="str">
        <f t="shared" si="8"/>
        <v>//		ARM64Op_sqdmull_vector_Vector,                                  	/* 0x0E20D000	SQDMULL   	writes to low half of the dest. register &amp; clears the up half */</v>
      </c>
      <c r="AT820" s="17" t="str">
        <f t="shared" si="9"/>
        <v>//		0x0E20D000,	/* SQDMULL   	ARM64Op_sqdmull_vector_Vector	writes to low half of the dest. register &amp; clears the up half */</v>
      </c>
    </row>
    <row r="821" ht="12.75" customHeight="1">
      <c r="A821" s="8" t="s">
        <v>1348</v>
      </c>
      <c r="B821" s="23" t="s">
        <v>63</v>
      </c>
      <c r="C821" s="9"/>
      <c r="D821" s="10"/>
      <c r="E821" s="19" t="s">
        <v>994</v>
      </c>
      <c r="F821" s="11" t="str">
        <f t="shared" si="6"/>
        <v>vector_Vector</v>
      </c>
      <c r="G821" s="11" t="s">
        <v>935</v>
      </c>
      <c r="H821" s="21" t="s">
        <v>1194</v>
      </c>
      <c r="I821" s="21" t="s">
        <v>986</v>
      </c>
      <c r="J821" s="33" t="s">
        <v>37</v>
      </c>
      <c r="K821" s="22" t="s">
        <v>0</v>
      </c>
      <c r="L821" s="22" t="s">
        <v>37</v>
      </c>
      <c r="M821" s="33" t="s">
        <v>37</v>
      </c>
      <c r="N821" s="33" t="s">
        <v>0</v>
      </c>
      <c r="O821" s="33" t="s">
        <v>0</v>
      </c>
      <c r="P821" s="33" t="s">
        <v>0</v>
      </c>
      <c r="Q821" s="33" t="s">
        <v>37</v>
      </c>
      <c r="R821" s="22" t="s">
        <v>256</v>
      </c>
      <c r="T821" s="33" t="s">
        <v>0</v>
      </c>
      <c r="U821" s="47" t="s">
        <v>377</v>
      </c>
      <c r="Z821" s="22" t="s">
        <v>0</v>
      </c>
      <c r="AA821" s="22" t="s">
        <v>0</v>
      </c>
      <c r="AB821" s="22" t="s">
        <v>37</v>
      </c>
      <c r="AC821" s="22" t="s">
        <v>0</v>
      </c>
      <c r="AD821" s="33" t="s">
        <v>37</v>
      </c>
      <c r="AE821" s="33" t="s">
        <v>37</v>
      </c>
      <c r="AF821" s="34" t="s">
        <v>98</v>
      </c>
      <c r="AK821" s="22" t="s">
        <v>437</v>
      </c>
      <c r="AP821" s="15" t="str">
        <f t="shared" si="2"/>
        <v>0x4E20D000</v>
      </c>
      <c r="AQ821" s="16"/>
      <c r="AR821" s="17" t="str">
        <f t="shared" si="7"/>
        <v>ARM64Op_sqdmull2_vector_Vector                                  </v>
      </c>
      <c r="AS821" s="17" t="str">
        <f t="shared" si="8"/>
        <v>//		ARM64Op_sqdmull2_vector_Vector,                                 	/* 0x4E20D000	SQDMULL2  	writes to high half of the dest. register &amp; don't touch low half */</v>
      </c>
      <c r="AT821" s="17" t="str">
        <f t="shared" si="9"/>
        <v>//		0x4E20D000,	/* SQDMULL2  	ARM64Op_sqdmull2_vector_Vector	writes to high half of the dest. register &amp; don't touch low half */</v>
      </c>
    </row>
    <row r="822" ht="12.75" customHeight="1">
      <c r="A822" s="8" t="s">
        <v>1349</v>
      </c>
      <c r="B822" s="23" t="s">
        <v>63</v>
      </c>
      <c r="C822" s="9"/>
      <c r="D822" s="10"/>
      <c r="E822" s="19" t="s">
        <v>1350</v>
      </c>
      <c r="F822" s="11" t="str">
        <f t="shared" si="6"/>
        <v/>
      </c>
      <c r="G822" s="12"/>
      <c r="H822" s="21"/>
      <c r="I822" s="21" t="s">
        <v>983</v>
      </c>
      <c r="J822" s="33" t="s">
        <v>37</v>
      </c>
      <c r="K822" s="22" t="s">
        <v>37</v>
      </c>
      <c r="L822" s="22" t="s">
        <v>37</v>
      </c>
      <c r="M822" s="33" t="s">
        <v>37</v>
      </c>
      <c r="N822" s="33" t="s">
        <v>0</v>
      </c>
      <c r="O822" s="33" t="s">
        <v>0</v>
      </c>
      <c r="P822" s="33" t="s">
        <v>0</v>
      </c>
      <c r="Q822" s="33" t="s">
        <v>37</v>
      </c>
      <c r="R822" s="22" t="s">
        <v>256</v>
      </c>
      <c r="T822" s="33" t="s">
        <v>0</v>
      </c>
      <c r="U822" s="47" t="s">
        <v>377</v>
      </c>
      <c r="Z822" s="22" t="s">
        <v>0</v>
      </c>
      <c r="AA822" s="22" t="s">
        <v>0</v>
      </c>
      <c r="AB822" s="22" t="s">
        <v>0</v>
      </c>
      <c r="AC822" s="22" t="s">
        <v>37</v>
      </c>
      <c r="AD822" s="33" t="s">
        <v>37</v>
      </c>
      <c r="AE822" s="33" t="s">
        <v>37</v>
      </c>
      <c r="AF822" s="34" t="s">
        <v>98</v>
      </c>
      <c r="AK822" s="22" t="s">
        <v>437</v>
      </c>
      <c r="AP822" s="15" t="str">
        <f t="shared" si="2"/>
        <v>0x0E20E000</v>
      </c>
      <c r="AQ822" s="16"/>
      <c r="AR822" s="17" t="str">
        <f t="shared" si="7"/>
        <v>ARM64Op_pmull                                                   </v>
      </c>
      <c r="AS822" s="17" t="str">
        <f t="shared" si="8"/>
        <v>//		ARM64Op_pmull,                                                  	/* 0x0E20E000	PMULL     	writes to low half of the dest. register &amp; clears the up half */</v>
      </c>
      <c r="AT822" s="17" t="str">
        <f t="shared" si="9"/>
        <v>//		0x0E20E000,	/* PMULL     	ARM64Op_pmull	writes to low half of the dest. register &amp; clears the up half */</v>
      </c>
    </row>
    <row r="823" ht="12.75" customHeight="1">
      <c r="A823" s="3" t="s">
        <v>1351</v>
      </c>
      <c r="B823" s="23" t="s">
        <v>63</v>
      </c>
      <c r="C823" s="9"/>
      <c r="D823" s="10"/>
      <c r="E823" s="19" t="s">
        <v>1352</v>
      </c>
      <c r="F823" s="11" t="str">
        <f t="shared" si="6"/>
        <v/>
      </c>
      <c r="G823" s="12"/>
      <c r="H823" s="21"/>
      <c r="I823" s="21" t="s">
        <v>986</v>
      </c>
      <c r="J823" s="33" t="s">
        <v>37</v>
      </c>
      <c r="K823" s="22" t="s">
        <v>0</v>
      </c>
      <c r="L823" s="22" t="s">
        <v>37</v>
      </c>
      <c r="M823" s="33" t="s">
        <v>37</v>
      </c>
      <c r="N823" s="33" t="s">
        <v>0</v>
      </c>
      <c r="O823" s="33" t="s">
        <v>0</v>
      </c>
      <c r="P823" s="33" t="s">
        <v>0</v>
      </c>
      <c r="Q823" s="33" t="s">
        <v>37</v>
      </c>
      <c r="R823" s="22" t="s">
        <v>256</v>
      </c>
      <c r="T823" s="33" t="s">
        <v>0</v>
      </c>
      <c r="U823" s="47" t="s">
        <v>377</v>
      </c>
      <c r="Z823" s="22" t="s">
        <v>0</v>
      </c>
      <c r="AA823" s="22" t="s">
        <v>0</v>
      </c>
      <c r="AB823" s="22" t="s">
        <v>0</v>
      </c>
      <c r="AC823" s="22" t="s">
        <v>37</v>
      </c>
      <c r="AD823" s="33" t="s">
        <v>37</v>
      </c>
      <c r="AE823" s="33" t="s">
        <v>37</v>
      </c>
      <c r="AF823" s="34" t="s">
        <v>98</v>
      </c>
      <c r="AK823" s="22" t="s">
        <v>437</v>
      </c>
      <c r="AP823" s="15" t="str">
        <f t="shared" si="2"/>
        <v>0x4E20E000</v>
      </c>
      <c r="AQ823" s="16"/>
      <c r="AR823" s="17" t="str">
        <f t="shared" si="7"/>
        <v>ARM64Op_pmull2                                                  </v>
      </c>
      <c r="AS823" s="17" t="str">
        <f t="shared" si="8"/>
        <v>//		ARM64Op_pmull2,                                                 	/* 0x4E20E000	PMULL2    	writes to high half of the dest. register &amp; don't touch low half */</v>
      </c>
      <c r="AT823" s="17" t="str">
        <f t="shared" si="9"/>
        <v>//		0x4E20E000,	/* PMULL2    	ARM64Op_pmull2	writes to high half of the dest. register &amp; don't touch low half */</v>
      </c>
    </row>
    <row r="824" ht="12.75" customHeight="1">
      <c r="A824" s="8" t="s">
        <v>1353</v>
      </c>
      <c r="B824" s="23" t="s">
        <v>63</v>
      </c>
      <c r="C824" s="9"/>
      <c r="D824" s="10"/>
      <c r="E824" s="19" t="s">
        <v>1354</v>
      </c>
      <c r="F824" s="11" t="str">
        <f t="shared" si="6"/>
        <v/>
      </c>
      <c r="G824" s="12"/>
      <c r="H824" s="21"/>
      <c r="I824" s="21" t="s">
        <v>983</v>
      </c>
      <c r="J824" s="33" t="s">
        <v>37</v>
      </c>
      <c r="K824" s="22" t="s">
        <v>37</v>
      </c>
      <c r="L824" s="22" t="s">
        <v>0</v>
      </c>
      <c r="M824" s="33" t="s">
        <v>37</v>
      </c>
      <c r="N824" s="33" t="s">
        <v>0</v>
      </c>
      <c r="O824" s="33" t="s">
        <v>0</v>
      </c>
      <c r="P824" s="33" t="s">
        <v>0</v>
      </c>
      <c r="Q824" s="33" t="s">
        <v>37</v>
      </c>
      <c r="R824" s="22" t="s">
        <v>256</v>
      </c>
      <c r="T824" s="33" t="s">
        <v>0</v>
      </c>
      <c r="U824" s="47" t="s">
        <v>377</v>
      </c>
      <c r="Z824" s="22" t="s">
        <v>37</v>
      </c>
      <c r="AA824" s="22" t="s">
        <v>37</v>
      </c>
      <c r="AB824" s="22" t="s">
        <v>37</v>
      </c>
      <c r="AC824" s="22" t="s">
        <v>37</v>
      </c>
      <c r="AD824" s="33" t="s">
        <v>37</v>
      </c>
      <c r="AE824" s="33" t="s">
        <v>37</v>
      </c>
      <c r="AF824" s="34" t="s">
        <v>98</v>
      </c>
      <c r="AK824" s="22" t="s">
        <v>437</v>
      </c>
      <c r="AP824" s="15" t="str">
        <f t="shared" si="2"/>
        <v>0x2E200000</v>
      </c>
      <c r="AQ824" s="16"/>
      <c r="AR824" s="17" t="str">
        <f t="shared" si="7"/>
        <v>ARM64Op_uaddl                                                   </v>
      </c>
      <c r="AS824" s="17" t="str">
        <f t="shared" si="8"/>
        <v>//		ARM64Op_uaddl,                                                  	/* 0x2E200000	UADDL     	writes to low half of the dest. register &amp; clears the up half */</v>
      </c>
      <c r="AT824" s="17" t="str">
        <f t="shared" si="9"/>
        <v>//		0x2E200000,	/* UADDL     	ARM64Op_uaddl	writes to low half of the dest. register &amp; clears the up half */</v>
      </c>
    </row>
    <row r="825" ht="12.75" customHeight="1">
      <c r="A825" s="8" t="s">
        <v>1355</v>
      </c>
      <c r="B825" s="23" t="s">
        <v>63</v>
      </c>
      <c r="C825" s="9"/>
      <c r="D825" s="10"/>
      <c r="E825" s="19" t="s">
        <v>1356</v>
      </c>
      <c r="F825" s="11" t="str">
        <f t="shared" si="6"/>
        <v/>
      </c>
      <c r="G825" s="12"/>
      <c r="H825" s="21"/>
      <c r="I825" s="21" t="s">
        <v>986</v>
      </c>
      <c r="J825" s="33" t="s">
        <v>37</v>
      </c>
      <c r="K825" s="22" t="s">
        <v>0</v>
      </c>
      <c r="L825" s="22" t="s">
        <v>0</v>
      </c>
      <c r="M825" s="33" t="s">
        <v>37</v>
      </c>
      <c r="N825" s="33" t="s">
        <v>0</v>
      </c>
      <c r="O825" s="33" t="s">
        <v>0</v>
      </c>
      <c r="P825" s="33" t="s">
        <v>0</v>
      </c>
      <c r="Q825" s="33" t="s">
        <v>37</v>
      </c>
      <c r="R825" s="22" t="s">
        <v>256</v>
      </c>
      <c r="T825" s="33" t="s">
        <v>0</v>
      </c>
      <c r="U825" s="47" t="s">
        <v>377</v>
      </c>
      <c r="Z825" s="22" t="s">
        <v>37</v>
      </c>
      <c r="AA825" s="22" t="s">
        <v>37</v>
      </c>
      <c r="AB825" s="22" t="s">
        <v>37</v>
      </c>
      <c r="AC825" s="22" t="s">
        <v>37</v>
      </c>
      <c r="AD825" s="33" t="s">
        <v>37</v>
      </c>
      <c r="AE825" s="33" t="s">
        <v>37</v>
      </c>
      <c r="AF825" s="34" t="s">
        <v>98</v>
      </c>
      <c r="AK825" s="22" t="s">
        <v>437</v>
      </c>
      <c r="AP825" s="15" t="str">
        <f t="shared" si="2"/>
        <v>0x6E200000</v>
      </c>
      <c r="AQ825" s="16"/>
      <c r="AR825" s="17" t="str">
        <f t="shared" si="7"/>
        <v>ARM64Op_uaddl2                                                  </v>
      </c>
      <c r="AS825" s="17" t="str">
        <f t="shared" si="8"/>
        <v>//		ARM64Op_uaddl2,                                                 	/* 0x6E200000	UADDL2    	writes to high half of the dest. register &amp; don't touch low half */</v>
      </c>
      <c r="AT825" s="17" t="str">
        <f t="shared" si="9"/>
        <v>//		0x6E200000,	/* UADDL2    	ARM64Op_uaddl2	writes to high half of the dest. register &amp; don't touch low half */</v>
      </c>
    </row>
    <row r="826" ht="12.75" customHeight="1">
      <c r="A826" s="3" t="s">
        <v>1357</v>
      </c>
      <c r="B826" s="23" t="s">
        <v>63</v>
      </c>
      <c r="C826" s="9"/>
      <c r="D826" s="10"/>
      <c r="E826" s="19" t="s">
        <v>1358</v>
      </c>
      <c r="F826" s="11" t="str">
        <f t="shared" si="6"/>
        <v/>
      </c>
      <c r="G826" s="12"/>
      <c r="H826" s="21"/>
      <c r="I826" s="21" t="s">
        <v>983</v>
      </c>
      <c r="J826" s="33" t="s">
        <v>37</v>
      </c>
      <c r="K826" s="22" t="s">
        <v>37</v>
      </c>
      <c r="L826" s="22" t="s">
        <v>0</v>
      </c>
      <c r="M826" s="33" t="s">
        <v>37</v>
      </c>
      <c r="N826" s="33" t="s">
        <v>0</v>
      </c>
      <c r="O826" s="33" t="s">
        <v>0</v>
      </c>
      <c r="P826" s="33" t="s">
        <v>0</v>
      </c>
      <c r="Q826" s="33" t="s">
        <v>37</v>
      </c>
      <c r="R826" s="22" t="s">
        <v>256</v>
      </c>
      <c r="T826" s="33" t="s">
        <v>0</v>
      </c>
      <c r="U826" s="47" t="s">
        <v>377</v>
      </c>
      <c r="Z826" s="22" t="s">
        <v>37</v>
      </c>
      <c r="AA826" s="22" t="s">
        <v>37</v>
      </c>
      <c r="AB826" s="22" t="s">
        <v>37</v>
      </c>
      <c r="AC826" s="22" t="s">
        <v>0</v>
      </c>
      <c r="AD826" s="33" t="s">
        <v>37</v>
      </c>
      <c r="AE826" s="33" t="s">
        <v>37</v>
      </c>
      <c r="AF826" s="34" t="s">
        <v>98</v>
      </c>
      <c r="AK826" s="22" t="s">
        <v>437</v>
      </c>
      <c r="AP826" s="15" t="str">
        <f t="shared" si="2"/>
        <v>0x2E201000</v>
      </c>
      <c r="AQ826" s="16"/>
      <c r="AR826" s="17" t="str">
        <f t="shared" si="7"/>
        <v>ARM64Op_uaddw                                                   </v>
      </c>
      <c r="AS826" s="17" t="str">
        <f t="shared" si="8"/>
        <v>//		ARM64Op_uaddw,                                                  	/* 0x2E201000	UADDW     	writes to low half of the dest. register &amp; clears the up half */</v>
      </c>
      <c r="AT826" s="17" t="str">
        <f t="shared" si="9"/>
        <v>//		0x2E201000,	/* UADDW     	ARM64Op_uaddw	writes to low half of the dest. register &amp; clears the up half */</v>
      </c>
    </row>
    <row r="827" ht="12.75" customHeight="1">
      <c r="A827" s="3" t="s">
        <v>1359</v>
      </c>
      <c r="B827" s="23" t="s">
        <v>63</v>
      </c>
      <c r="C827" s="9"/>
      <c r="D827" s="10"/>
      <c r="E827" s="19" t="s">
        <v>1360</v>
      </c>
      <c r="F827" s="11" t="str">
        <f t="shared" si="6"/>
        <v/>
      </c>
      <c r="G827" s="12"/>
      <c r="H827" s="21"/>
      <c r="I827" s="21" t="s">
        <v>986</v>
      </c>
      <c r="J827" s="33" t="s">
        <v>37</v>
      </c>
      <c r="K827" s="22" t="s">
        <v>0</v>
      </c>
      <c r="L827" s="22" t="s">
        <v>0</v>
      </c>
      <c r="M827" s="33" t="s">
        <v>37</v>
      </c>
      <c r="N827" s="33" t="s">
        <v>0</v>
      </c>
      <c r="O827" s="33" t="s">
        <v>0</v>
      </c>
      <c r="P827" s="33" t="s">
        <v>0</v>
      </c>
      <c r="Q827" s="33" t="s">
        <v>37</v>
      </c>
      <c r="R827" s="22" t="s">
        <v>256</v>
      </c>
      <c r="T827" s="33" t="s">
        <v>0</v>
      </c>
      <c r="U827" s="47" t="s">
        <v>377</v>
      </c>
      <c r="Z827" s="22" t="s">
        <v>37</v>
      </c>
      <c r="AA827" s="22" t="s">
        <v>37</v>
      </c>
      <c r="AB827" s="22" t="s">
        <v>37</v>
      </c>
      <c r="AC827" s="22" t="s">
        <v>0</v>
      </c>
      <c r="AD827" s="33" t="s">
        <v>37</v>
      </c>
      <c r="AE827" s="33" t="s">
        <v>37</v>
      </c>
      <c r="AF827" s="34" t="s">
        <v>98</v>
      </c>
      <c r="AK827" s="22" t="s">
        <v>437</v>
      </c>
      <c r="AP827" s="15" t="str">
        <f t="shared" si="2"/>
        <v>0x6E201000</v>
      </c>
      <c r="AQ827" s="16"/>
      <c r="AR827" s="17" t="str">
        <f t="shared" si="7"/>
        <v>ARM64Op_uaddw2                                                  </v>
      </c>
      <c r="AS827" s="17" t="str">
        <f t="shared" si="8"/>
        <v>//		ARM64Op_uaddw2,                                                 	/* 0x6E201000	UADDW2    	writes to high half of the dest. register &amp; don't touch low half */</v>
      </c>
      <c r="AT827" s="17" t="str">
        <f t="shared" si="9"/>
        <v>//		0x6E201000,	/* UADDW2    	ARM64Op_uaddw2	writes to high half of the dest. register &amp; don't touch low half */</v>
      </c>
    </row>
    <row r="828" ht="12.75" customHeight="1">
      <c r="A828" s="8" t="s">
        <v>1361</v>
      </c>
      <c r="B828" s="23" t="s">
        <v>63</v>
      </c>
      <c r="C828" s="9"/>
      <c r="D828" s="10"/>
      <c r="E828" s="19" t="s">
        <v>1362</v>
      </c>
      <c r="F828" s="11" t="str">
        <f t="shared" si="6"/>
        <v/>
      </c>
      <c r="G828" s="12"/>
      <c r="H828" s="21"/>
      <c r="I828" s="21" t="s">
        <v>983</v>
      </c>
      <c r="J828" s="33" t="s">
        <v>37</v>
      </c>
      <c r="K828" s="22" t="s">
        <v>37</v>
      </c>
      <c r="L828" s="22" t="s">
        <v>0</v>
      </c>
      <c r="M828" s="33" t="s">
        <v>37</v>
      </c>
      <c r="N828" s="33" t="s">
        <v>0</v>
      </c>
      <c r="O828" s="33" t="s">
        <v>0</v>
      </c>
      <c r="P828" s="33" t="s">
        <v>0</v>
      </c>
      <c r="Q828" s="33" t="s">
        <v>37</v>
      </c>
      <c r="R828" s="22" t="s">
        <v>256</v>
      </c>
      <c r="T828" s="33" t="s">
        <v>0</v>
      </c>
      <c r="U828" s="47" t="s">
        <v>377</v>
      </c>
      <c r="Z828" s="22" t="s">
        <v>37</v>
      </c>
      <c r="AA828" s="22" t="s">
        <v>37</v>
      </c>
      <c r="AB828" s="22" t="s">
        <v>0</v>
      </c>
      <c r="AC828" s="22" t="s">
        <v>37</v>
      </c>
      <c r="AD828" s="33" t="s">
        <v>37</v>
      </c>
      <c r="AE828" s="33" t="s">
        <v>37</v>
      </c>
      <c r="AF828" s="34" t="s">
        <v>98</v>
      </c>
      <c r="AK828" s="22" t="s">
        <v>437</v>
      </c>
      <c r="AP828" s="15" t="str">
        <f t="shared" si="2"/>
        <v>0x2E202000</v>
      </c>
      <c r="AQ828" s="16"/>
      <c r="AR828" s="17" t="str">
        <f t="shared" si="7"/>
        <v>ARM64Op_usubl                                                   </v>
      </c>
      <c r="AS828" s="17" t="str">
        <f t="shared" si="8"/>
        <v>//		ARM64Op_usubl,                                                  	/* 0x2E202000	USUBL     	writes to low half of the dest. register &amp; clears the up half */</v>
      </c>
      <c r="AT828" s="17" t="str">
        <f t="shared" si="9"/>
        <v>//		0x2E202000,	/* USUBL     	ARM64Op_usubl	writes to low half of the dest. register &amp; clears the up half */</v>
      </c>
    </row>
    <row r="829" ht="12.75" customHeight="1">
      <c r="A829" s="8" t="s">
        <v>1363</v>
      </c>
      <c r="B829" s="23" t="s">
        <v>63</v>
      </c>
      <c r="C829" s="9"/>
      <c r="D829" s="10"/>
      <c r="E829" s="19" t="s">
        <v>1364</v>
      </c>
      <c r="F829" s="11" t="str">
        <f t="shared" si="6"/>
        <v/>
      </c>
      <c r="G829" s="12"/>
      <c r="H829" s="21"/>
      <c r="I829" s="21" t="s">
        <v>986</v>
      </c>
      <c r="J829" s="33" t="s">
        <v>37</v>
      </c>
      <c r="K829" s="22" t="s">
        <v>0</v>
      </c>
      <c r="L829" s="22" t="s">
        <v>0</v>
      </c>
      <c r="M829" s="33" t="s">
        <v>37</v>
      </c>
      <c r="N829" s="33" t="s">
        <v>0</v>
      </c>
      <c r="O829" s="33" t="s">
        <v>0</v>
      </c>
      <c r="P829" s="33" t="s">
        <v>0</v>
      </c>
      <c r="Q829" s="33" t="s">
        <v>37</v>
      </c>
      <c r="R829" s="22" t="s">
        <v>256</v>
      </c>
      <c r="T829" s="33" t="s">
        <v>0</v>
      </c>
      <c r="U829" s="47" t="s">
        <v>377</v>
      </c>
      <c r="Z829" s="22" t="s">
        <v>37</v>
      </c>
      <c r="AA829" s="22" t="s">
        <v>37</v>
      </c>
      <c r="AB829" s="22" t="s">
        <v>0</v>
      </c>
      <c r="AC829" s="22" t="s">
        <v>37</v>
      </c>
      <c r="AD829" s="33" t="s">
        <v>37</v>
      </c>
      <c r="AE829" s="33" t="s">
        <v>37</v>
      </c>
      <c r="AF829" s="34" t="s">
        <v>98</v>
      </c>
      <c r="AK829" s="22" t="s">
        <v>437</v>
      </c>
      <c r="AP829" s="15" t="str">
        <f t="shared" si="2"/>
        <v>0x6E202000</v>
      </c>
      <c r="AQ829" s="16"/>
      <c r="AR829" s="17" t="str">
        <f t="shared" si="7"/>
        <v>ARM64Op_usubl2                                                  </v>
      </c>
      <c r="AS829" s="17" t="str">
        <f t="shared" si="8"/>
        <v>//		ARM64Op_usubl2,                                                 	/* 0x6E202000	USUBL2    	writes to high half of the dest. register &amp; don't touch low half */</v>
      </c>
      <c r="AT829" s="17" t="str">
        <f t="shared" si="9"/>
        <v>//		0x6E202000,	/* USUBL2    	ARM64Op_usubl2	writes to high half of the dest. register &amp; don't touch low half */</v>
      </c>
    </row>
    <row r="830" ht="12.75" customHeight="1">
      <c r="A830" s="3" t="s">
        <v>1365</v>
      </c>
      <c r="B830" s="23" t="s">
        <v>63</v>
      </c>
      <c r="C830" s="9"/>
      <c r="D830" s="10"/>
      <c r="E830" s="19" t="s">
        <v>1366</v>
      </c>
      <c r="F830" s="11" t="str">
        <f t="shared" si="6"/>
        <v/>
      </c>
      <c r="G830" s="12"/>
      <c r="H830" s="21"/>
      <c r="I830" s="21" t="s">
        <v>983</v>
      </c>
      <c r="J830" s="33" t="s">
        <v>37</v>
      </c>
      <c r="K830" s="22" t="s">
        <v>37</v>
      </c>
      <c r="L830" s="22" t="s">
        <v>0</v>
      </c>
      <c r="M830" s="33" t="s">
        <v>37</v>
      </c>
      <c r="N830" s="33" t="s">
        <v>0</v>
      </c>
      <c r="O830" s="33" t="s">
        <v>0</v>
      </c>
      <c r="P830" s="33" t="s">
        <v>0</v>
      </c>
      <c r="Q830" s="33" t="s">
        <v>37</v>
      </c>
      <c r="R830" s="22" t="s">
        <v>256</v>
      </c>
      <c r="T830" s="33" t="s">
        <v>0</v>
      </c>
      <c r="U830" s="47" t="s">
        <v>377</v>
      </c>
      <c r="Z830" s="22" t="s">
        <v>37</v>
      </c>
      <c r="AA830" s="22" t="s">
        <v>37</v>
      </c>
      <c r="AB830" s="22" t="s">
        <v>0</v>
      </c>
      <c r="AC830" s="22" t="s">
        <v>0</v>
      </c>
      <c r="AD830" s="33" t="s">
        <v>37</v>
      </c>
      <c r="AE830" s="33" t="s">
        <v>37</v>
      </c>
      <c r="AF830" s="34" t="s">
        <v>98</v>
      </c>
      <c r="AK830" s="22" t="s">
        <v>437</v>
      </c>
      <c r="AP830" s="15" t="str">
        <f t="shared" si="2"/>
        <v>0x2E203000</v>
      </c>
      <c r="AQ830" s="16"/>
      <c r="AR830" s="17" t="str">
        <f t="shared" si="7"/>
        <v>ARM64Op_usubw                                                   </v>
      </c>
      <c r="AS830" s="17" t="str">
        <f t="shared" si="8"/>
        <v>//		ARM64Op_usubw,                                                  	/* 0x2E203000	USUBW     	writes to low half of the dest. register &amp; clears the up half */</v>
      </c>
      <c r="AT830" s="17" t="str">
        <f t="shared" si="9"/>
        <v>//		0x2E203000,	/* USUBW     	ARM64Op_usubw	writes to low half of the dest. register &amp; clears the up half */</v>
      </c>
    </row>
    <row r="831" ht="12.75" customHeight="1">
      <c r="A831" s="8" t="s">
        <v>1367</v>
      </c>
      <c r="B831" s="23" t="s">
        <v>63</v>
      </c>
      <c r="C831" s="9"/>
      <c r="D831" s="10"/>
      <c r="E831" s="19" t="s">
        <v>1368</v>
      </c>
      <c r="F831" s="11" t="str">
        <f t="shared" si="6"/>
        <v/>
      </c>
      <c r="G831" s="12"/>
      <c r="H831" s="21"/>
      <c r="I831" s="21" t="s">
        <v>986</v>
      </c>
      <c r="J831" s="33" t="s">
        <v>37</v>
      </c>
      <c r="K831" s="22" t="s">
        <v>0</v>
      </c>
      <c r="L831" s="22" t="s">
        <v>0</v>
      </c>
      <c r="M831" s="33" t="s">
        <v>37</v>
      </c>
      <c r="N831" s="33" t="s">
        <v>0</v>
      </c>
      <c r="O831" s="33" t="s">
        <v>0</v>
      </c>
      <c r="P831" s="33" t="s">
        <v>0</v>
      </c>
      <c r="Q831" s="33" t="s">
        <v>37</v>
      </c>
      <c r="R831" s="22" t="s">
        <v>256</v>
      </c>
      <c r="T831" s="33" t="s">
        <v>0</v>
      </c>
      <c r="U831" s="47" t="s">
        <v>377</v>
      </c>
      <c r="Z831" s="22" t="s">
        <v>37</v>
      </c>
      <c r="AA831" s="22" t="s">
        <v>37</v>
      </c>
      <c r="AB831" s="22" t="s">
        <v>0</v>
      </c>
      <c r="AC831" s="22" t="s">
        <v>0</v>
      </c>
      <c r="AD831" s="33" t="s">
        <v>37</v>
      </c>
      <c r="AE831" s="33" t="s">
        <v>37</v>
      </c>
      <c r="AF831" s="34" t="s">
        <v>98</v>
      </c>
      <c r="AK831" s="22" t="s">
        <v>437</v>
      </c>
      <c r="AP831" s="15" t="str">
        <f t="shared" si="2"/>
        <v>0x6E203000</v>
      </c>
      <c r="AQ831" s="16"/>
      <c r="AR831" s="17" t="str">
        <f t="shared" si="7"/>
        <v>ARM64Op_usubw2                                                  </v>
      </c>
      <c r="AS831" s="17" t="str">
        <f t="shared" si="8"/>
        <v>//		ARM64Op_usubw2,                                                 	/* 0x6E203000	USUBW2    	writes to high half of the dest. register &amp; don't touch low half */</v>
      </c>
      <c r="AT831" s="17" t="str">
        <f t="shared" si="9"/>
        <v>//		0x6E203000,	/* USUBW2    	ARM64Op_usubw2	writes to high half of the dest. register &amp; don't touch low half */</v>
      </c>
    </row>
    <row r="832" ht="12.75" customHeight="1">
      <c r="A832" s="8" t="s">
        <v>1369</v>
      </c>
      <c r="B832" s="23" t="s">
        <v>63</v>
      </c>
      <c r="C832" s="9"/>
      <c r="D832" s="10"/>
      <c r="E832" s="19" t="s">
        <v>1370</v>
      </c>
      <c r="F832" s="11" t="str">
        <f t="shared" si="6"/>
        <v/>
      </c>
      <c r="G832" s="12"/>
      <c r="H832" s="21"/>
      <c r="I832" s="21" t="s">
        <v>983</v>
      </c>
      <c r="J832" s="33" t="s">
        <v>37</v>
      </c>
      <c r="K832" s="22" t="s">
        <v>37</v>
      </c>
      <c r="L832" s="22" t="s">
        <v>0</v>
      </c>
      <c r="M832" s="33" t="s">
        <v>37</v>
      </c>
      <c r="N832" s="33" t="s">
        <v>0</v>
      </c>
      <c r="O832" s="33" t="s">
        <v>0</v>
      </c>
      <c r="P832" s="33" t="s">
        <v>0</v>
      </c>
      <c r="Q832" s="33" t="s">
        <v>37</v>
      </c>
      <c r="R832" s="22" t="s">
        <v>256</v>
      </c>
      <c r="T832" s="33" t="s">
        <v>0</v>
      </c>
      <c r="U832" s="47" t="s">
        <v>377</v>
      </c>
      <c r="Z832" s="22" t="s">
        <v>37</v>
      </c>
      <c r="AA832" s="22" t="s">
        <v>0</v>
      </c>
      <c r="AB832" s="22" t="s">
        <v>37</v>
      </c>
      <c r="AC832" s="22" t="s">
        <v>37</v>
      </c>
      <c r="AD832" s="33" t="s">
        <v>37</v>
      </c>
      <c r="AE832" s="33" t="s">
        <v>37</v>
      </c>
      <c r="AF832" s="34" t="s">
        <v>98</v>
      </c>
      <c r="AK832" s="22" t="s">
        <v>437</v>
      </c>
      <c r="AP832" s="15" t="str">
        <f t="shared" si="2"/>
        <v>0x2E204000</v>
      </c>
      <c r="AQ832" s="16"/>
      <c r="AR832" s="17" t="str">
        <f t="shared" si="7"/>
        <v>ARM64Op_raddhn                                                  </v>
      </c>
      <c r="AS832" s="17" t="str">
        <f t="shared" si="8"/>
        <v>//		ARM64Op_raddhn,                                                 	/* 0x2E204000	RADDHN    	writes to low half of the dest. register &amp; clears the up half */</v>
      </c>
      <c r="AT832" s="17" t="str">
        <f t="shared" si="9"/>
        <v>//		0x2E204000,	/* RADDHN    	ARM64Op_raddhn	writes to low half of the dest. register &amp; clears the up half */</v>
      </c>
    </row>
    <row r="833" ht="12.75" customHeight="1">
      <c r="A833" s="3" t="s">
        <v>1371</v>
      </c>
      <c r="B833" s="23" t="s">
        <v>63</v>
      </c>
      <c r="C833" s="9"/>
      <c r="D833" s="10"/>
      <c r="E833" s="19" t="s">
        <v>1372</v>
      </c>
      <c r="F833" s="11" t="str">
        <f t="shared" si="6"/>
        <v/>
      </c>
      <c r="G833" s="12"/>
      <c r="H833" s="21"/>
      <c r="I833" s="21" t="s">
        <v>986</v>
      </c>
      <c r="J833" s="33" t="s">
        <v>37</v>
      </c>
      <c r="K833" s="22" t="s">
        <v>0</v>
      </c>
      <c r="L833" s="22" t="s">
        <v>0</v>
      </c>
      <c r="M833" s="33" t="s">
        <v>37</v>
      </c>
      <c r="N833" s="33" t="s">
        <v>0</v>
      </c>
      <c r="O833" s="33" t="s">
        <v>0</v>
      </c>
      <c r="P833" s="33" t="s">
        <v>0</v>
      </c>
      <c r="Q833" s="33" t="s">
        <v>37</v>
      </c>
      <c r="R833" s="22" t="s">
        <v>256</v>
      </c>
      <c r="T833" s="33" t="s">
        <v>0</v>
      </c>
      <c r="U833" s="47" t="s">
        <v>377</v>
      </c>
      <c r="Z833" s="22" t="s">
        <v>37</v>
      </c>
      <c r="AA833" s="22" t="s">
        <v>0</v>
      </c>
      <c r="AB833" s="22" t="s">
        <v>37</v>
      </c>
      <c r="AC833" s="22" t="s">
        <v>37</v>
      </c>
      <c r="AD833" s="33" t="s">
        <v>37</v>
      </c>
      <c r="AE833" s="33" t="s">
        <v>37</v>
      </c>
      <c r="AF833" s="34" t="s">
        <v>98</v>
      </c>
      <c r="AK833" s="22" t="s">
        <v>437</v>
      </c>
      <c r="AP833" s="15" t="str">
        <f t="shared" si="2"/>
        <v>0x6E204000</v>
      </c>
      <c r="AQ833" s="16"/>
      <c r="AR833" s="17" t="str">
        <f t="shared" si="7"/>
        <v>ARM64Op_raddhn2                                                 </v>
      </c>
      <c r="AS833" s="17" t="str">
        <f t="shared" si="8"/>
        <v>//		ARM64Op_raddhn2,                                                	/* 0x6E204000	RADDHN2   	writes to high half of the dest. register &amp; don't touch low half */</v>
      </c>
      <c r="AT833" s="17" t="str">
        <f t="shared" si="9"/>
        <v>//		0x6E204000,	/* RADDHN2   	ARM64Op_raddhn2	writes to high half of the dest. register &amp; don't touch low half */</v>
      </c>
    </row>
    <row r="834" ht="12.75" customHeight="1">
      <c r="A834" s="3" t="s">
        <v>1373</v>
      </c>
      <c r="B834" s="23" t="s">
        <v>63</v>
      </c>
      <c r="C834" s="9"/>
      <c r="D834" s="10"/>
      <c r="E834" s="19" t="s">
        <v>1374</v>
      </c>
      <c r="F834" s="11" t="str">
        <f t="shared" si="6"/>
        <v/>
      </c>
      <c r="G834" s="12"/>
      <c r="H834" s="21"/>
      <c r="I834" s="21" t="s">
        <v>983</v>
      </c>
      <c r="J834" s="33" t="s">
        <v>37</v>
      </c>
      <c r="K834" s="22" t="s">
        <v>37</v>
      </c>
      <c r="L834" s="22" t="s">
        <v>0</v>
      </c>
      <c r="M834" s="33" t="s">
        <v>37</v>
      </c>
      <c r="N834" s="33" t="s">
        <v>0</v>
      </c>
      <c r="O834" s="33" t="s">
        <v>0</v>
      </c>
      <c r="P834" s="33" t="s">
        <v>0</v>
      </c>
      <c r="Q834" s="33" t="s">
        <v>37</v>
      </c>
      <c r="R834" s="22" t="s">
        <v>256</v>
      </c>
      <c r="T834" s="33" t="s">
        <v>0</v>
      </c>
      <c r="U834" s="47" t="s">
        <v>377</v>
      </c>
      <c r="Z834" s="22" t="s">
        <v>37</v>
      </c>
      <c r="AA834" s="22" t="s">
        <v>0</v>
      </c>
      <c r="AB834" s="22" t="s">
        <v>37</v>
      </c>
      <c r="AC834" s="22" t="s">
        <v>0</v>
      </c>
      <c r="AD834" s="33" t="s">
        <v>37</v>
      </c>
      <c r="AE834" s="33" t="s">
        <v>37</v>
      </c>
      <c r="AF834" s="34" t="s">
        <v>98</v>
      </c>
      <c r="AK834" s="22" t="s">
        <v>437</v>
      </c>
      <c r="AP834" s="15" t="str">
        <f t="shared" si="2"/>
        <v>0x2E205000</v>
      </c>
      <c r="AQ834" s="16"/>
      <c r="AR834" s="17" t="str">
        <f t="shared" si="7"/>
        <v>ARM64Op_uabal                                                   </v>
      </c>
      <c r="AS834" s="17" t="str">
        <f t="shared" si="8"/>
        <v>//		ARM64Op_uabal,                                                  	/* 0x2E205000	UABAL     	writes to low half of the dest. register &amp; clears the up half */</v>
      </c>
      <c r="AT834" s="17" t="str">
        <f t="shared" si="9"/>
        <v>//		0x2E205000,	/* UABAL     	ARM64Op_uabal	writes to low half of the dest. register &amp; clears the up half */</v>
      </c>
    </row>
    <row r="835" ht="12.75" customHeight="1">
      <c r="A835" s="8" t="s">
        <v>1375</v>
      </c>
      <c r="B835" s="23" t="s">
        <v>63</v>
      </c>
      <c r="C835" s="9"/>
      <c r="D835" s="10"/>
      <c r="E835" s="19" t="s">
        <v>1376</v>
      </c>
      <c r="F835" s="11" t="str">
        <f t="shared" si="6"/>
        <v/>
      </c>
      <c r="G835" s="12"/>
      <c r="H835" s="21"/>
      <c r="I835" s="21" t="s">
        <v>986</v>
      </c>
      <c r="J835" s="33" t="s">
        <v>37</v>
      </c>
      <c r="K835" s="22" t="s">
        <v>0</v>
      </c>
      <c r="L835" s="22" t="s">
        <v>0</v>
      </c>
      <c r="M835" s="33" t="s">
        <v>37</v>
      </c>
      <c r="N835" s="33" t="s">
        <v>0</v>
      </c>
      <c r="O835" s="33" t="s">
        <v>0</v>
      </c>
      <c r="P835" s="33" t="s">
        <v>0</v>
      </c>
      <c r="Q835" s="33" t="s">
        <v>37</v>
      </c>
      <c r="R835" s="22" t="s">
        <v>256</v>
      </c>
      <c r="T835" s="33" t="s">
        <v>0</v>
      </c>
      <c r="U835" s="47" t="s">
        <v>377</v>
      </c>
      <c r="Z835" s="22" t="s">
        <v>37</v>
      </c>
      <c r="AA835" s="22" t="s">
        <v>0</v>
      </c>
      <c r="AB835" s="22" t="s">
        <v>37</v>
      </c>
      <c r="AC835" s="22" t="s">
        <v>0</v>
      </c>
      <c r="AD835" s="33" t="s">
        <v>37</v>
      </c>
      <c r="AE835" s="33" t="s">
        <v>37</v>
      </c>
      <c r="AF835" s="34" t="s">
        <v>98</v>
      </c>
      <c r="AK835" s="22" t="s">
        <v>437</v>
      </c>
      <c r="AP835" s="15" t="str">
        <f t="shared" si="2"/>
        <v>0x6E205000</v>
      </c>
      <c r="AQ835" s="16"/>
      <c r="AR835" s="17" t="str">
        <f t="shared" si="7"/>
        <v>ARM64Op_uabal2                                                  </v>
      </c>
      <c r="AS835" s="17" t="str">
        <f t="shared" si="8"/>
        <v>//		ARM64Op_uabal2,                                                 	/* 0x6E205000	UABAL2    	writes to high half of the dest. register &amp; don't touch low half */</v>
      </c>
      <c r="AT835" s="17" t="str">
        <f t="shared" si="9"/>
        <v>//		0x6E205000,	/* UABAL2    	ARM64Op_uabal2	writes to high half of the dest. register &amp; don't touch low half */</v>
      </c>
    </row>
    <row r="836" ht="12.75" customHeight="1">
      <c r="A836" s="8" t="s">
        <v>1377</v>
      </c>
      <c r="B836" s="23" t="s">
        <v>63</v>
      </c>
      <c r="C836" s="9"/>
      <c r="D836" s="10"/>
      <c r="E836" s="19" t="s">
        <v>1378</v>
      </c>
      <c r="F836" s="11" t="str">
        <f t="shared" si="6"/>
        <v/>
      </c>
      <c r="G836" s="12"/>
      <c r="H836" s="21"/>
      <c r="I836" s="21" t="s">
        <v>983</v>
      </c>
      <c r="J836" s="33" t="s">
        <v>37</v>
      </c>
      <c r="K836" s="22" t="s">
        <v>37</v>
      </c>
      <c r="L836" s="22" t="s">
        <v>0</v>
      </c>
      <c r="M836" s="33" t="s">
        <v>37</v>
      </c>
      <c r="N836" s="33" t="s">
        <v>0</v>
      </c>
      <c r="O836" s="33" t="s">
        <v>0</v>
      </c>
      <c r="P836" s="33" t="s">
        <v>0</v>
      </c>
      <c r="Q836" s="33" t="s">
        <v>37</v>
      </c>
      <c r="R836" s="22" t="s">
        <v>256</v>
      </c>
      <c r="T836" s="33" t="s">
        <v>0</v>
      </c>
      <c r="U836" s="47" t="s">
        <v>377</v>
      </c>
      <c r="Z836" s="22" t="s">
        <v>37</v>
      </c>
      <c r="AA836" s="22" t="s">
        <v>0</v>
      </c>
      <c r="AB836" s="22" t="s">
        <v>0</v>
      </c>
      <c r="AC836" s="22" t="s">
        <v>37</v>
      </c>
      <c r="AD836" s="33" t="s">
        <v>37</v>
      </c>
      <c r="AE836" s="33" t="s">
        <v>37</v>
      </c>
      <c r="AF836" s="34" t="s">
        <v>98</v>
      </c>
      <c r="AK836" s="22" t="s">
        <v>437</v>
      </c>
      <c r="AP836" s="15" t="str">
        <f t="shared" si="2"/>
        <v>0x2E206000</v>
      </c>
      <c r="AQ836" s="16"/>
      <c r="AR836" s="17" t="str">
        <f t="shared" si="7"/>
        <v>ARM64Op_rsubhn                                                  </v>
      </c>
      <c r="AS836" s="17" t="str">
        <f t="shared" si="8"/>
        <v>//		ARM64Op_rsubhn,                                                 	/* 0x2E206000	RSUBHN    	writes to low half of the dest. register &amp; clears the up half */</v>
      </c>
      <c r="AT836" s="17" t="str">
        <f t="shared" si="9"/>
        <v>//		0x2E206000,	/* RSUBHN    	ARM64Op_rsubhn	writes to low half of the dest. register &amp; clears the up half */</v>
      </c>
    </row>
    <row r="837" ht="12.75" customHeight="1">
      <c r="A837" s="3" t="s">
        <v>1379</v>
      </c>
      <c r="B837" s="23" t="s">
        <v>63</v>
      </c>
      <c r="C837" s="9"/>
      <c r="D837" s="10"/>
      <c r="E837" s="19" t="s">
        <v>1380</v>
      </c>
      <c r="F837" s="11" t="str">
        <f t="shared" si="6"/>
        <v/>
      </c>
      <c r="G837" s="12"/>
      <c r="H837" s="21"/>
      <c r="I837" s="21" t="s">
        <v>986</v>
      </c>
      <c r="J837" s="33" t="s">
        <v>37</v>
      </c>
      <c r="K837" s="22" t="s">
        <v>0</v>
      </c>
      <c r="L837" s="22" t="s">
        <v>0</v>
      </c>
      <c r="M837" s="33" t="s">
        <v>37</v>
      </c>
      <c r="N837" s="33" t="s">
        <v>0</v>
      </c>
      <c r="O837" s="33" t="s">
        <v>0</v>
      </c>
      <c r="P837" s="33" t="s">
        <v>0</v>
      </c>
      <c r="Q837" s="33" t="s">
        <v>37</v>
      </c>
      <c r="R837" s="22" t="s">
        <v>256</v>
      </c>
      <c r="T837" s="33" t="s">
        <v>0</v>
      </c>
      <c r="U837" s="47" t="s">
        <v>377</v>
      </c>
      <c r="Z837" s="22" t="s">
        <v>37</v>
      </c>
      <c r="AA837" s="22" t="s">
        <v>0</v>
      </c>
      <c r="AB837" s="22" t="s">
        <v>0</v>
      </c>
      <c r="AC837" s="22" t="s">
        <v>37</v>
      </c>
      <c r="AD837" s="33" t="s">
        <v>37</v>
      </c>
      <c r="AE837" s="33" t="s">
        <v>37</v>
      </c>
      <c r="AF837" s="34" t="s">
        <v>98</v>
      </c>
      <c r="AK837" s="22" t="s">
        <v>437</v>
      </c>
      <c r="AP837" s="15" t="str">
        <f t="shared" si="2"/>
        <v>0x6E206000</v>
      </c>
      <c r="AQ837" s="16"/>
      <c r="AR837" s="17" t="str">
        <f t="shared" si="7"/>
        <v>ARM64Op_rsubhn2                                                 </v>
      </c>
      <c r="AS837" s="17" t="str">
        <f t="shared" si="8"/>
        <v>//		ARM64Op_rsubhn2,                                                	/* 0x6E206000	RSUBHN2   	writes to high half of the dest. register &amp; don't touch low half */</v>
      </c>
      <c r="AT837" s="17" t="str">
        <f t="shared" si="9"/>
        <v>//		0x6E206000,	/* RSUBHN2   	ARM64Op_rsubhn2	writes to high half of the dest. register &amp; don't touch low half */</v>
      </c>
    </row>
    <row r="838" ht="12.75" customHeight="1">
      <c r="A838" s="8" t="s">
        <v>1381</v>
      </c>
      <c r="B838" s="23" t="s">
        <v>63</v>
      </c>
      <c r="C838" s="9"/>
      <c r="D838" s="10"/>
      <c r="E838" s="19" t="s">
        <v>1382</v>
      </c>
      <c r="F838" s="11" t="str">
        <f t="shared" si="6"/>
        <v/>
      </c>
      <c r="G838" s="12"/>
      <c r="H838" s="21"/>
      <c r="I838" s="21" t="s">
        <v>983</v>
      </c>
      <c r="J838" s="33" t="s">
        <v>37</v>
      </c>
      <c r="K838" s="22" t="s">
        <v>37</v>
      </c>
      <c r="L838" s="22" t="s">
        <v>0</v>
      </c>
      <c r="M838" s="33" t="s">
        <v>37</v>
      </c>
      <c r="N838" s="33" t="s">
        <v>0</v>
      </c>
      <c r="O838" s="33" t="s">
        <v>0</v>
      </c>
      <c r="P838" s="33" t="s">
        <v>0</v>
      </c>
      <c r="Q838" s="33" t="s">
        <v>37</v>
      </c>
      <c r="R838" s="22" t="s">
        <v>256</v>
      </c>
      <c r="T838" s="33" t="s">
        <v>0</v>
      </c>
      <c r="U838" s="47" t="s">
        <v>377</v>
      </c>
      <c r="Z838" s="22" t="s">
        <v>37</v>
      </c>
      <c r="AA838" s="22" t="s">
        <v>0</v>
      </c>
      <c r="AB838" s="22" t="s">
        <v>0</v>
      </c>
      <c r="AC838" s="22" t="s">
        <v>0</v>
      </c>
      <c r="AD838" s="33" t="s">
        <v>37</v>
      </c>
      <c r="AE838" s="33" t="s">
        <v>37</v>
      </c>
      <c r="AF838" s="34" t="s">
        <v>98</v>
      </c>
      <c r="AK838" s="22" t="s">
        <v>437</v>
      </c>
      <c r="AP838" s="15" t="str">
        <f t="shared" si="2"/>
        <v>0x2E207000</v>
      </c>
      <c r="AQ838" s="16"/>
      <c r="AR838" s="17" t="str">
        <f t="shared" si="7"/>
        <v>ARM64Op_uabdl                                                   </v>
      </c>
      <c r="AS838" s="17" t="str">
        <f t="shared" si="8"/>
        <v>//		ARM64Op_uabdl,                                                  	/* 0x2E207000	UABDL     	writes to low half of the dest. register &amp; clears the up half */</v>
      </c>
      <c r="AT838" s="17" t="str">
        <f t="shared" si="9"/>
        <v>//		0x2E207000,	/* UABDL     	ARM64Op_uabdl	writes to low half of the dest. register &amp; clears the up half */</v>
      </c>
    </row>
    <row r="839" ht="12.75" customHeight="1">
      <c r="A839" s="8" t="s">
        <v>1383</v>
      </c>
      <c r="B839" s="23" t="s">
        <v>63</v>
      </c>
      <c r="C839" s="9"/>
      <c r="D839" s="10"/>
      <c r="E839" s="19" t="s">
        <v>1384</v>
      </c>
      <c r="F839" s="11" t="str">
        <f t="shared" si="6"/>
        <v/>
      </c>
      <c r="G839" s="12"/>
      <c r="H839" s="21"/>
      <c r="I839" s="21" t="s">
        <v>986</v>
      </c>
      <c r="J839" s="33" t="s">
        <v>37</v>
      </c>
      <c r="K839" s="22" t="s">
        <v>0</v>
      </c>
      <c r="L839" s="22" t="s">
        <v>0</v>
      </c>
      <c r="M839" s="33" t="s">
        <v>37</v>
      </c>
      <c r="N839" s="33" t="s">
        <v>0</v>
      </c>
      <c r="O839" s="33" t="s">
        <v>0</v>
      </c>
      <c r="P839" s="33" t="s">
        <v>0</v>
      </c>
      <c r="Q839" s="33" t="s">
        <v>37</v>
      </c>
      <c r="R839" s="22" t="s">
        <v>256</v>
      </c>
      <c r="T839" s="33" t="s">
        <v>0</v>
      </c>
      <c r="U839" s="47" t="s">
        <v>377</v>
      </c>
      <c r="Z839" s="22" t="s">
        <v>37</v>
      </c>
      <c r="AA839" s="22" t="s">
        <v>0</v>
      </c>
      <c r="AB839" s="22" t="s">
        <v>0</v>
      </c>
      <c r="AC839" s="22" t="s">
        <v>0</v>
      </c>
      <c r="AD839" s="33" t="s">
        <v>37</v>
      </c>
      <c r="AE839" s="33" t="s">
        <v>37</v>
      </c>
      <c r="AF839" s="34" t="s">
        <v>98</v>
      </c>
      <c r="AK839" s="22" t="s">
        <v>437</v>
      </c>
      <c r="AP839" s="15" t="str">
        <f t="shared" si="2"/>
        <v>0x6E207000</v>
      </c>
      <c r="AQ839" s="16"/>
      <c r="AR839" s="17" t="str">
        <f t="shared" si="7"/>
        <v>ARM64Op_uabdl2                                                  </v>
      </c>
      <c r="AS839" s="17" t="str">
        <f t="shared" si="8"/>
        <v>//		ARM64Op_uabdl2,                                                 	/* 0x6E207000	UABDL2    	writes to high half of the dest. register &amp; don't touch low half */</v>
      </c>
      <c r="AT839" s="17" t="str">
        <f t="shared" si="9"/>
        <v>//		0x6E207000,	/* UABDL2    	ARM64Op_uabdl2	writes to high half of the dest. register &amp; don't touch low half */</v>
      </c>
    </row>
    <row r="840" ht="12.75" customHeight="1">
      <c r="A840" s="3" t="s">
        <v>1385</v>
      </c>
      <c r="B840" s="23" t="s">
        <v>63</v>
      </c>
      <c r="C840" s="9"/>
      <c r="D840" s="10"/>
      <c r="E840" s="19" t="s">
        <v>1386</v>
      </c>
      <c r="F840" s="11" t="str">
        <f t="shared" si="6"/>
        <v>vector</v>
      </c>
      <c r="G840" s="11" t="s">
        <v>935</v>
      </c>
      <c r="H840" s="21"/>
      <c r="I840" s="21" t="s">
        <v>983</v>
      </c>
      <c r="J840" s="33" t="s">
        <v>37</v>
      </c>
      <c r="K840" s="22" t="s">
        <v>37</v>
      </c>
      <c r="L840" s="22" t="s">
        <v>0</v>
      </c>
      <c r="M840" s="33" t="s">
        <v>37</v>
      </c>
      <c r="N840" s="33" t="s">
        <v>0</v>
      </c>
      <c r="O840" s="33" t="s">
        <v>0</v>
      </c>
      <c r="P840" s="33" t="s">
        <v>0</v>
      </c>
      <c r="Q840" s="33" t="s">
        <v>37</v>
      </c>
      <c r="R840" s="22" t="s">
        <v>256</v>
      </c>
      <c r="T840" s="33" t="s">
        <v>0</v>
      </c>
      <c r="U840" s="47" t="s">
        <v>377</v>
      </c>
      <c r="Z840" s="22" t="s">
        <v>0</v>
      </c>
      <c r="AA840" s="22" t="s">
        <v>37</v>
      </c>
      <c r="AB840" s="22" t="s">
        <v>37</v>
      </c>
      <c r="AC840" s="22" t="s">
        <v>37</v>
      </c>
      <c r="AD840" s="33" t="s">
        <v>37</v>
      </c>
      <c r="AE840" s="33" t="s">
        <v>37</v>
      </c>
      <c r="AF840" s="34" t="s">
        <v>98</v>
      </c>
      <c r="AK840" s="22" t="s">
        <v>437</v>
      </c>
      <c r="AP840" s="15" t="str">
        <f t="shared" si="2"/>
        <v>0x2E208000</v>
      </c>
      <c r="AQ840" s="16"/>
      <c r="AR840" s="17" t="str">
        <f t="shared" si="7"/>
        <v>ARM64Op_umlal_vector                                            </v>
      </c>
      <c r="AS840" s="17" t="str">
        <f t="shared" si="8"/>
        <v>//		ARM64Op_umlal_vector,                                           	/* 0x2E208000	UMLAL     	writes to low half of the dest. register &amp; clears the up half */</v>
      </c>
      <c r="AT840" s="17" t="str">
        <f t="shared" si="9"/>
        <v>//		0x2E208000,	/* UMLAL     	ARM64Op_umlal_vector	writes to low half of the dest. register &amp; clears the up half */</v>
      </c>
    </row>
    <row r="841" ht="12.75" customHeight="1">
      <c r="A841" s="3" t="s">
        <v>1387</v>
      </c>
      <c r="B841" s="23" t="s">
        <v>63</v>
      </c>
      <c r="C841" s="9"/>
      <c r="D841" s="10"/>
      <c r="E841" s="19" t="s">
        <v>1388</v>
      </c>
      <c r="F841" s="11" t="str">
        <f t="shared" si="6"/>
        <v>vector</v>
      </c>
      <c r="G841" s="11" t="s">
        <v>935</v>
      </c>
      <c r="H841" s="21"/>
      <c r="I841" s="21" t="s">
        <v>986</v>
      </c>
      <c r="J841" s="33" t="s">
        <v>37</v>
      </c>
      <c r="K841" s="22" t="s">
        <v>0</v>
      </c>
      <c r="L841" s="22" t="s">
        <v>0</v>
      </c>
      <c r="M841" s="33" t="s">
        <v>37</v>
      </c>
      <c r="N841" s="33" t="s">
        <v>0</v>
      </c>
      <c r="O841" s="33" t="s">
        <v>0</v>
      </c>
      <c r="P841" s="33" t="s">
        <v>0</v>
      </c>
      <c r="Q841" s="33" t="s">
        <v>37</v>
      </c>
      <c r="R841" s="22" t="s">
        <v>256</v>
      </c>
      <c r="T841" s="33" t="s">
        <v>0</v>
      </c>
      <c r="U841" s="47" t="s">
        <v>377</v>
      </c>
      <c r="Z841" s="22" t="s">
        <v>0</v>
      </c>
      <c r="AA841" s="22" t="s">
        <v>37</v>
      </c>
      <c r="AB841" s="22" t="s">
        <v>37</v>
      </c>
      <c r="AC841" s="22" t="s">
        <v>37</v>
      </c>
      <c r="AD841" s="33" t="s">
        <v>37</v>
      </c>
      <c r="AE841" s="33" t="s">
        <v>37</v>
      </c>
      <c r="AF841" s="34" t="s">
        <v>98</v>
      </c>
      <c r="AK841" s="22" t="s">
        <v>437</v>
      </c>
      <c r="AP841" s="15" t="str">
        <f t="shared" si="2"/>
        <v>0x6E208000</v>
      </c>
      <c r="AQ841" s="16"/>
      <c r="AR841" s="17" t="str">
        <f t="shared" si="7"/>
        <v>ARM64Op_umlal2_vector                                           </v>
      </c>
      <c r="AS841" s="17" t="str">
        <f t="shared" si="8"/>
        <v>//		ARM64Op_umlal2_vector,                                          	/* 0x6E208000	UMLAL2    	writes to high half of the dest. register &amp; don't touch low half */</v>
      </c>
      <c r="AT841" s="17" t="str">
        <f t="shared" si="9"/>
        <v>//		0x6E208000,	/* UMLAL2    	ARM64Op_umlal2_vector	writes to high half of the dest. register &amp; don't touch low half */</v>
      </c>
    </row>
    <row r="842" ht="12.75" customHeight="1">
      <c r="A842" s="8" t="s">
        <v>1389</v>
      </c>
      <c r="B842" s="23" t="s">
        <v>63</v>
      </c>
      <c r="C842" s="9"/>
      <c r="D842" s="10"/>
      <c r="E842" s="19" t="s">
        <v>1390</v>
      </c>
      <c r="F842" s="11" t="str">
        <f t="shared" si="6"/>
        <v>vector</v>
      </c>
      <c r="G842" s="11" t="s">
        <v>935</v>
      </c>
      <c r="H842" s="21"/>
      <c r="I842" s="21" t="s">
        <v>983</v>
      </c>
      <c r="J842" s="33" t="s">
        <v>37</v>
      </c>
      <c r="K842" s="22" t="s">
        <v>37</v>
      </c>
      <c r="L842" s="22" t="s">
        <v>0</v>
      </c>
      <c r="M842" s="33" t="s">
        <v>37</v>
      </c>
      <c r="N842" s="33" t="s">
        <v>0</v>
      </c>
      <c r="O842" s="33" t="s">
        <v>0</v>
      </c>
      <c r="P842" s="33" t="s">
        <v>0</v>
      </c>
      <c r="Q842" s="33" t="s">
        <v>37</v>
      </c>
      <c r="R842" s="22" t="s">
        <v>256</v>
      </c>
      <c r="T842" s="33" t="s">
        <v>0</v>
      </c>
      <c r="U842" s="47" t="s">
        <v>377</v>
      </c>
      <c r="Z842" s="22" t="s">
        <v>0</v>
      </c>
      <c r="AA842" s="22" t="s">
        <v>37</v>
      </c>
      <c r="AB842" s="22" t="s">
        <v>0</v>
      </c>
      <c r="AC842" s="22" t="s">
        <v>37</v>
      </c>
      <c r="AD842" s="33" t="s">
        <v>37</v>
      </c>
      <c r="AE842" s="33" t="s">
        <v>37</v>
      </c>
      <c r="AF842" s="34" t="s">
        <v>98</v>
      </c>
      <c r="AK842" s="22" t="s">
        <v>437</v>
      </c>
      <c r="AP842" s="15" t="str">
        <f t="shared" si="2"/>
        <v>0x2E20A000</v>
      </c>
      <c r="AQ842" s="16"/>
      <c r="AR842" s="17" t="str">
        <f t="shared" si="7"/>
        <v>ARM64Op_umlsl_vector                                            </v>
      </c>
      <c r="AS842" s="17" t="str">
        <f t="shared" si="8"/>
        <v>//		ARM64Op_umlsl_vector,                                           	/* 0x2E20A000	UMLSL     	writes to low half of the dest. register &amp; clears the up half */</v>
      </c>
      <c r="AT842" s="17" t="str">
        <f t="shared" si="9"/>
        <v>//		0x2E20A000,	/* UMLSL     	ARM64Op_umlsl_vector	writes to low half of the dest. register &amp; clears the up half */</v>
      </c>
    </row>
    <row r="843" ht="12.75" customHeight="1">
      <c r="A843" s="8" t="s">
        <v>1391</v>
      </c>
      <c r="B843" s="23" t="s">
        <v>63</v>
      </c>
      <c r="C843" s="9"/>
      <c r="D843" s="10"/>
      <c r="E843" s="19" t="s">
        <v>1392</v>
      </c>
      <c r="F843" s="11" t="str">
        <f t="shared" si="6"/>
        <v>vector</v>
      </c>
      <c r="G843" s="11" t="s">
        <v>935</v>
      </c>
      <c r="H843" s="21"/>
      <c r="I843" s="21" t="s">
        <v>986</v>
      </c>
      <c r="J843" s="33" t="s">
        <v>37</v>
      </c>
      <c r="K843" s="22" t="s">
        <v>0</v>
      </c>
      <c r="L843" s="22" t="s">
        <v>0</v>
      </c>
      <c r="M843" s="33" t="s">
        <v>37</v>
      </c>
      <c r="N843" s="33" t="s">
        <v>0</v>
      </c>
      <c r="O843" s="33" t="s">
        <v>0</v>
      </c>
      <c r="P843" s="33" t="s">
        <v>0</v>
      </c>
      <c r="Q843" s="33" t="s">
        <v>37</v>
      </c>
      <c r="R843" s="22" t="s">
        <v>256</v>
      </c>
      <c r="T843" s="33" t="s">
        <v>0</v>
      </c>
      <c r="U843" s="47" t="s">
        <v>377</v>
      </c>
      <c r="Z843" s="22" t="s">
        <v>0</v>
      </c>
      <c r="AA843" s="22" t="s">
        <v>37</v>
      </c>
      <c r="AB843" s="22" t="s">
        <v>0</v>
      </c>
      <c r="AC843" s="22" t="s">
        <v>37</v>
      </c>
      <c r="AD843" s="33" t="s">
        <v>37</v>
      </c>
      <c r="AE843" s="33" t="s">
        <v>37</v>
      </c>
      <c r="AF843" s="34" t="s">
        <v>98</v>
      </c>
      <c r="AK843" s="22" t="s">
        <v>437</v>
      </c>
      <c r="AP843" s="15" t="str">
        <f t="shared" si="2"/>
        <v>0x6E20A000</v>
      </c>
      <c r="AQ843" s="16"/>
      <c r="AR843" s="17" t="str">
        <f t="shared" si="7"/>
        <v>ARM64Op_umlsl2_vector                                           </v>
      </c>
      <c r="AS843" s="17" t="str">
        <f t="shared" si="8"/>
        <v>//		ARM64Op_umlsl2_vector,                                          	/* 0x6E20A000	UMLSL2    	writes to high half of the dest. register &amp; don't touch low half */</v>
      </c>
      <c r="AT843" s="17" t="str">
        <f t="shared" si="9"/>
        <v>//		0x6E20A000,	/* UMLSL2    	ARM64Op_umlsl2_vector	writes to high half of the dest. register &amp; don't touch low half */</v>
      </c>
    </row>
    <row r="844" ht="12.75" customHeight="1">
      <c r="A844" s="3" t="s">
        <v>1393</v>
      </c>
      <c r="B844" s="23" t="s">
        <v>63</v>
      </c>
      <c r="C844" s="9"/>
      <c r="D844" s="10"/>
      <c r="E844" s="19" t="s">
        <v>1394</v>
      </c>
      <c r="F844" s="11" t="str">
        <f t="shared" si="6"/>
        <v>vector</v>
      </c>
      <c r="G844" s="11" t="s">
        <v>935</v>
      </c>
      <c r="H844" s="21"/>
      <c r="I844" s="21" t="s">
        <v>983</v>
      </c>
      <c r="J844" s="33" t="s">
        <v>37</v>
      </c>
      <c r="K844" s="22" t="s">
        <v>37</v>
      </c>
      <c r="L844" s="22" t="s">
        <v>0</v>
      </c>
      <c r="M844" s="33" t="s">
        <v>37</v>
      </c>
      <c r="N844" s="33" t="s">
        <v>0</v>
      </c>
      <c r="O844" s="33" t="s">
        <v>0</v>
      </c>
      <c r="P844" s="33" t="s">
        <v>0</v>
      </c>
      <c r="Q844" s="33" t="s">
        <v>37</v>
      </c>
      <c r="R844" s="22" t="s">
        <v>256</v>
      </c>
      <c r="T844" s="33" t="s">
        <v>0</v>
      </c>
      <c r="U844" s="47" t="s">
        <v>377</v>
      </c>
      <c r="Z844" s="22" t="s">
        <v>0</v>
      </c>
      <c r="AA844" s="22" t="s">
        <v>0</v>
      </c>
      <c r="AB844" s="22" t="s">
        <v>37</v>
      </c>
      <c r="AC844" s="22" t="s">
        <v>37</v>
      </c>
      <c r="AD844" s="33" t="s">
        <v>37</v>
      </c>
      <c r="AE844" s="33" t="s">
        <v>37</v>
      </c>
      <c r="AF844" s="34" t="s">
        <v>98</v>
      </c>
      <c r="AK844" s="22" t="s">
        <v>437</v>
      </c>
      <c r="AP844" s="15" t="str">
        <f t="shared" si="2"/>
        <v>0x2E20C000</v>
      </c>
      <c r="AQ844" s="16"/>
      <c r="AR844" s="17" t="str">
        <f t="shared" si="7"/>
        <v>ARM64Op_umull_vector                                            </v>
      </c>
      <c r="AS844" s="17" t="str">
        <f t="shared" si="8"/>
        <v>//		ARM64Op_umull_vector,                                           	/* 0x2E20C000	UMULL     	writes to low half of the dest. register &amp; clears the up half */</v>
      </c>
      <c r="AT844" s="17" t="str">
        <f t="shared" si="9"/>
        <v>//		0x2E20C000,	/* UMULL     	ARM64Op_umull_vector	writes to low half of the dest. register &amp; clears the up half */</v>
      </c>
    </row>
    <row r="845" ht="12.75" customHeight="1">
      <c r="A845" s="8" t="s">
        <v>1395</v>
      </c>
      <c r="B845" s="23" t="s">
        <v>63</v>
      </c>
      <c r="C845" s="9"/>
      <c r="D845" s="10"/>
      <c r="E845" s="19" t="s">
        <v>1396</v>
      </c>
      <c r="F845" s="11" t="str">
        <f t="shared" si="6"/>
        <v>vector</v>
      </c>
      <c r="G845" s="11" t="s">
        <v>935</v>
      </c>
      <c r="H845" s="21"/>
      <c r="I845" s="21" t="s">
        <v>986</v>
      </c>
      <c r="J845" s="33" t="s">
        <v>37</v>
      </c>
      <c r="K845" s="22" t="s">
        <v>0</v>
      </c>
      <c r="L845" s="22" t="s">
        <v>0</v>
      </c>
      <c r="M845" s="33" t="s">
        <v>37</v>
      </c>
      <c r="N845" s="33" t="s">
        <v>0</v>
      </c>
      <c r="O845" s="33" t="s">
        <v>0</v>
      </c>
      <c r="P845" s="33" t="s">
        <v>0</v>
      </c>
      <c r="Q845" s="33" t="s">
        <v>37</v>
      </c>
      <c r="R845" s="22" t="s">
        <v>256</v>
      </c>
      <c r="T845" s="33" t="s">
        <v>0</v>
      </c>
      <c r="U845" s="47" t="s">
        <v>377</v>
      </c>
      <c r="Z845" s="22" t="s">
        <v>0</v>
      </c>
      <c r="AA845" s="22" t="s">
        <v>0</v>
      </c>
      <c r="AB845" s="22" t="s">
        <v>37</v>
      </c>
      <c r="AC845" s="22" t="s">
        <v>37</v>
      </c>
      <c r="AD845" s="33" t="s">
        <v>37</v>
      </c>
      <c r="AE845" s="33" t="s">
        <v>37</v>
      </c>
      <c r="AF845" s="34" t="s">
        <v>98</v>
      </c>
      <c r="AK845" s="22" t="s">
        <v>437</v>
      </c>
      <c r="AP845" s="15" t="str">
        <f t="shared" si="2"/>
        <v>0x6E20C000</v>
      </c>
      <c r="AQ845" s="16"/>
      <c r="AR845" s="17" t="str">
        <f t="shared" si="7"/>
        <v>ARM64Op_umull2_vector                                           </v>
      </c>
      <c r="AS845" s="17" t="str">
        <f t="shared" si="8"/>
        <v>//		ARM64Op_umull2_vector,                                          	/* 0x6E20C000	UMULL2    	writes to high half of the dest. register &amp; don't touch low half */</v>
      </c>
      <c r="AT845" s="17" t="str">
        <f t="shared" si="9"/>
        <v>//		0x6E20C000,	/* UMULL2    	ARM64Op_umull2_vector	writes to high half of the dest. register &amp; don't touch low half */</v>
      </c>
    </row>
    <row r="846" ht="12.75" customHeight="1">
      <c r="A846" s="8" t="s">
        <v>1397</v>
      </c>
      <c r="B846" s="23" t="s">
        <v>63</v>
      </c>
      <c r="C846" s="9"/>
      <c r="D846" s="10" t="s">
        <v>1398</v>
      </c>
      <c r="F846" s="11" t="str">
        <f t="shared" si="6"/>
        <v/>
      </c>
      <c r="G846" s="12"/>
      <c r="H846" s="13"/>
      <c r="I846" s="13"/>
      <c r="J846" s="14" t="s">
        <v>37</v>
      </c>
      <c r="K846" s="27" t="s">
        <v>189</v>
      </c>
      <c r="L846" s="27" t="s">
        <v>916</v>
      </c>
      <c r="M846" s="14" t="s">
        <v>37</v>
      </c>
      <c r="N846" s="28" t="s">
        <v>0</v>
      </c>
      <c r="O846" s="28" t="s">
        <v>0</v>
      </c>
      <c r="P846" s="28" t="s">
        <v>0</v>
      </c>
      <c r="Q846" s="14" t="s">
        <v>37</v>
      </c>
      <c r="R846" s="27" t="s">
        <v>256</v>
      </c>
      <c r="T846" s="14" t="s">
        <v>0</v>
      </c>
      <c r="U846" s="14" t="s">
        <v>37</v>
      </c>
      <c r="V846" s="14" t="s">
        <v>37</v>
      </c>
      <c r="W846" s="14" t="s">
        <v>37</v>
      </c>
      <c r="X846" s="14" t="s">
        <v>37</v>
      </c>
      <c r="Y846" s="27" t="s">
        <v>626</v>
      </c>
      <c r="AD846" s="14" t="s">
        <v>0</v>
      </c>
      <c r="AE846" s="14" t="s">
        <v>37</v>
      </c>
      <c r="AF846" s="29" t="s">
        <v>98</v>
      </c>
      <c r="AK846" s="27" t="s">
        <v>437</v>
      </c>
      <c r="AP846" s="15" t="str">
        <f t="shared" si="2"/>
        <v/>
      </c>
      <c r="AQ846" s="16"/>
      <c r="AR846" s="17" t="str">
        <f t="shared" si="7"/>
        <v/>
      </c>
      <c r="AS846" s="17" t="str">
        <f t="shared" si="8"/>
        <v>	/* AdvSIMD two-reg misc */</v>
      </c>
      <c r="AT846" s="17" t="str">
        <f t="shared" si="9"/>
        <v>	/* AdvSIMD two-reg misc */</v>
      </c>
    </row>
    <row r="847" ht="12.75" customHeight="1">
      <c r="A847" s="3" t="s">
        <v>1399</v>
      </c>
      <c r="B847" s="23" t="s">
        <v>63</v>
      </c>
      <c r="C847" s="9"/>
      <c r="D847" s="10"/>
      <c r="E847" s="19" t="s">
        <v>1400</v>
      </c>
      <c r="F847" s="11" t="str">
        <f t="shared" si="6"/>
        <v/>
      </c>
      <c r="G847" s="12"/>
      <c r="H847" s="20"/>
      <c r="I847" s="20"/>
      <c r="J847" s="33" t="s">
        <v>37</v>
      </c>
      <c r="K847" s="22" t="s">
        <v>189</v>
      </c>
      <c r="L847" s="22" t="s">
        <v>37</v>
      </c>
      <c r="M847" s="33" t="s">
        <v>37</v>
      </c>
      <c r="N847" s="33" t="s">
        <v>0</v>
      </c>
      <c r="O847" s="33" t="s">
        <v>0</v>
      </c>
      <c r="P847" s="33" t="s">
        <v>0</v>
      </c>
      <c r="Q847" s="33" t="s">
        <v>37</v>
      </c>
      <c r="R847" s="22" t="s">
        <v>45</v>
      </c>
      <c r="S847" s="22" t="s">
        <v>45</v>
      </c>
      <c r="T847" s="33" t="s">
        <v>0</v>
      </c>
      <c r="U847" s="33" t="s">
        <v>37</v>
      </c>
      <c r="V847" s="33" t="s">
        <v>37</v>
      </c>
      <c r="W847" s="33" t="s">
        <v>37</v>
      </c>
      <c r="X847" s="33" t="s">
        <v>37</v>
      </c>
      <c r="Y847" s="22" t="s">
        <v>37</v>
      </c>
      <c r="Z847" s="22" t="s">
        <v>37</v>
      </c>
      <c r="AA847" s="22" t="s">
        <v>37</v>
      </c>
      <c r="AB847" s="22" t="s">
        <v>37</v>
      </c>
      <c r="AC847" s="22" t="s">
        <v>37</v>
      </c>
      <c r="AD847" s="33" t="s">
        <v>0</v>
      </c>
      <c r="AE847" s="33" t="s">
        <v>37</v>
      </c>
      <c r="AF847" s="34" t="s">
        <v>98</v>
      </c>
      <c r="AK847" s="22" t="s">
        <v>437</v>
      </c>
      <c r="AP847" s="15" t="str">
        <f t="shared" si="2"/>
        <v>0x0E200800</v>
      </c>
      <c r="AQ847" s="16"/>
      <c r="AR847" s="17" t="str">
        <f t="shared" si="7"/>
        <v>ARM64Op_rev64                                                   </v>
      </c>
      <c r="AS847" s="17" t="str">
        <f t="shared" si="8"/>
        <v>//		ARM64Op_rev64,                                                  	/* 0x0E200800	REV64     	 */</v>
      </c>
      <c r="AT847" s="17" t="str">
        <f t="shared" si="9"/>
        <v>//		0x0E200800,	/* REV64     	ARM64Op_rev64	 */</v>
      </c>
    </row>
    <row r="848" ht="12.75" customHeight="1">
      <c r="A848" s="3" t="s">
        <v>1401</v>
      </c>
      <c r="B848" s="23" t="s">
        <v>63</v>
      </c>
      <c r="C848" s="9"/>
      <c r="D848" s="10"/>
      <c r="E848" s="19" t="s">
        <v>676</v>
      </c>
      <c r="F848" s="11" t="str">
        <f t="shared" si="6"/>
        <v>vector</v>
      </c>
      <c r="G848" s="11" t="s">
        <v>935</v>
      </c>
      <c r="H848" s="20"/>
      <c r="I848" s="20"/>
      <c r="J848" s="33" t="s">
        <v>37</v>
      </c>
      <c r="K848" s="22" t="s">
        <v>189</v>
      </c>
      <c r="L848" s="22" t="s">
        <v>37</v>
      </c>
      <c r="M848" s="33" t="s">
        <v>37</v>
      </c>
      <c r="N848" s="33" t="s">
        <v>0</v>
      </c>
      <c r="O848" s="33" t="s">
        <v>0</v>
      </c>
      <c r="P848" s="33" t="s">
        <v>0</v>
      </c>
      <c r="Q848" s="33" t="s">
        <v>37</v>
      </c>
      <c r="R848" s="22" t="s">
        <v>45</v>
      </c>
      <c r="S848" s="22" t="s">
        <v>45</v>
      </c>
      <c r="T848" s="33" t="s">
        <v>0</v>
      </c>
      <c r="U848" s="33" t="s">
        <v>37</v>
      </c>
      <c r="V848" s="33" t="s">
        <v>37</v>
      </c>
      <c r="W848" s="33" t="s">
        <v>37</v>
      </c>
      <c r="X848" s="33" t="s">
        <v>37</v>
      </c>
      <c r="Y848" s="22" t="s">
        <v>37</v>
      </c>
      <c r="Z848" s="22" t="s">
        <v>37</v>
      </c>
      <c r="AA848" s="22" t="s">
        <v>37</v>
      </c>
      <c r="AB848" s="22" t="s">
        <v>37</v>
      </c>
      <c r="AC848" s="22" t="s">
        <v>0</v>
      </c>
      <c r="AD848" s="33" t="s">
        <v>0</v>
      </c>
      <c r="AE848" s="33" t="s">
        <v>37</v>
      </c>
      <c r="AF848" s="34" t="s">
        <v>98</v>
      </c>
      <c r="AK848" s="22" t="s">
        <v>437</v>
      </c>
      <c r="AP848" s="15" t="str">
        <f t="shared" si="2"/>
        <v>0x0E201800</v>
      </c>
      <c r="AQ848" s="16"/>
      <c r="AR848" s="17" t="str">
        <f t="shared" si="7"/>
        <v>ARM64Op_rev16_vector                                            </v>
      </c>
      <c r="AS848" s="17" t="str">
        <f t="shared" si="8"/>
        <v>//		ARM64Op_rev16_vector,                                           	/* 0x0E201800	REV16     	 */</v>
      </c>
      <c r="AT848" s="17" t="str">
        <f t="shared" si="9"/>
        <v>//		0x0E201800,	/* REV16     	ARM64Op_rev16_vector	 */</v>
      </c>
    </row>
    <row r="849" ht="12.75" customHeight="1">
      <c r="A849" s="8" t="s">
        <v>1402</v>
      </c>
      <c r="B849" s="23" t="s">
        <v>63</v>
      </c>
      <c r="C849" s="9"/>
      <c r="D849" s="10"/>
      <c r="E849" s="19" t="s">
        <v>1403</v>
      </c>
      <c r="F849" s="11" t="str">
        <f t="shared" si="6"/>
        <v/>
      </c>
      <c r="G849" s="12"/>
      <c r="H849" s="20"/>
      <c r="I849" s="20"/>
      <c r="J849" s="33" t="s">
        <v>37</v>
      </c>
      <c r="K849" s="22" t="s">
        <v>189</v>
      </c>
      <c r="L849" s="22" t="s">
        <v>37</v>
      </c>
      <c r="M849" s="33" t="s">
        <v>37</v>
      </c>
      <c r="N849" s="33" t="s">
        <v>0</v>
      </c>
      <c r="O849" s="33" t="s">
        <v>0</v>
      </c>
      <c r="P849" s="33" t="s">
        <v>0</v>
      </c>
      <c r="Q849" s="33" t="s">
        <v>37</v>
      </c>
      <c r="R849" s="22" t="s">
        <v>45</v>
      </c>
      <c r="S849" s="22" t="s">
        <v>45</v>
      </c>
      <c r="T849" s="33" t="s">
        <v>0</v>
      </c>
      <c r="U849" s="33" t="s">
        <v>37</v>
      </c>
      <c r="V849" s="33" t="s">
        <v>37</v>
      </c>
      <c r="W849" s="33" t="s">
        <v>37</v>
      </c>
      <c r="X849" s="33" t="s">
        <v>37</v>
      </c>
      <c r="Y849" s="22" t="s">
        <v>37</v>
      </c>
      <c r="Z849" s="22" t="s">
        <v>37</v>
      </c>
      <c r="AA849" s="22" t="s">
        <v>37</v>
      </c>
      <c r="AB849" s="22" t="s">
        <v>0</v>
      </c>
      <c r="AC849" s="22" t="s">
        <v>37</v>
      </c>
      <c r="AD849" s="33" t="s">
        <v>0</v>
      </c>
      <c r="AE849" s="33" t="s">
        <v>37</v>
      </c>
      <c r="AF849" s="34" t="s">
        <v>98</v>
      </c>
      <c r="AK849" s="22" t="s">
        <v>437</v>
      </c>
      <c r="AP849" s="15" t="str">
        <f t="shared" si="2"/>
        <v>0x0E202800</v>
      </c>
      <c r="AQ849" s="16"/>
      <c r="AR849" s="17" t="str">
        <f t="shared" si="7"/>
        <v>ARM64Op_saddlp                                                  </v>
      </c>
      <c r="AS849" s="17" t="str">
        <f t="shared" si="8"/>
        <v>//		ARM64Op_saddlp,                                                 	/* 0x0E202800	SADDLP    	 */</v>
      </c>
      <c r="AT849" s="17" t="str">
        <f t="shared" si="9"/>
        <v>//		0x0E202800,	/* SADDLP    	ARM64Op_saddlp	 */</v>
      </c>
    </row>
    <row r="850" ht="12.75" customHeight="1">
      <c r="A850" s="8" t="s">
        <v>1404</v>
      </c>
      <c r="B850" s="23" t="s">
        <v>63</v>
      </c>
      <c r="C850" s="9"/>
      <c r="D850" s="10"/>
      <c r="E850" s="19" t="s">
        <v>998</v>
      </c>
      <c r="F850" s="11" t="str">
        <f t="shared" si="6"/>
        <v>Vector</v>
      </c>
      <c r="G850" s="12"/>
      <c r="H850" s="21" t="s">
        <v>1194</v>
      </c>
      <c r="I850" s="21"/>
      <c r="J850" s="33" t="s">
        <v>37</v>
      </c>
      <c r="K850" s="22" t="s">
        <v>189</v>
      </c>
      <c r="L850" s="22" t="s">
        <v>37</v>
      </c>
      <c r="M850" s="33" t="s">
        <v>37</v>
      </c>
      <c r="N850" s="33" t="s">
        <v>0</v>
      </c>
      <c r="O850" s="33" t="s">
        <v>0</v>
      </c>
      <c r="P850" s="33" t="s">
        <v>0</v>
      </c>
      <c r="Q850" s="33" t="s">
        <v>37</v>
      </c>
      <c r="R850" s="22" t="s">
        <v>45</v>
      </c>
      <c r="S850" s="22" t="s">
        <v>45</v>
      </c>
      <c r="T850" s="33" t="s">
        <v>0</v>
      </c>
      <c r="U850" s="33" t="s">
        <v>37</v>
      </c>
      <c r="V850" s="33" t="s">
        <v>37</v>
      </c>
      <c r="W850" s="33" t="s">
        <v>37</v>
      </c>
      <c r="X850" s="33" t="s">
        <v>37</v>
      </c>
      <c r="Y850" s="22" t="s">
        <v>37</v>
      </c>
      <c r="Z850" s="22" t="s">
        <v>37</v>
      </c>
      <c r="AA850" s="22" t="s">
        <v>37</v>
      </c>
      <c r="AB850" s="22" t="s">
        <v>0</v>
      </c>
      <c r="AC850" s="22" t="s">
        <v>0</v>
      </c>
      <c r="AD850" s="33" t="s">
        <v>0</v>
      </c>
      <c r="AE850" s="33" t="s">
        <v>37</v>
      </c>
      <c r="AF850" s="34" t="s">
        <v>98</v>
      </c>
      <c r="AK850" s="22" t="s">
        <v>437</v>
      </c>
      <c r="AP850" s="15" t="str">
        <f t="shared" si="2"/>
        <v>0x0E203800</v>
      </c>
      <c r="AQ850" s="16"/>
      <c r="AR850" s="17" t="str">
        <f t="shared" si="7"/>
        <v>ARM64Op_suqadd_Vector                                           </v>
      </c>
      <c r="AS850" s="17" t="str">
        <f t="shared" si="8"/>
        <v>//		ARM64Op_suqadd_Vector,                                          	/* 0x0E203800	SUQADD    	 */</v>
      </c>
      <c r="AT850" s="17" t="str">
        <f t="shared" si="9"/>
        <v>//		0x0E203800,	/* SUQADD    	ARM64Op_suqadd_Vector	 */</v>
      </c>
    </row>
    <row r="851" ht="12.75" customHeight="1">
      <c r="A851" s="3" t="s">
        <v>1405</v>
      </c>
      <c r="B851" s="23" t="s">
        <v>63</v>
      </c>
      <c r="C851" s="9"/>
      <c r="D851" s="10"/>
      <c r="E851" s="19" t="s">
        <v>670</v>
      </c>
      <c r="F851" s="11" t="str">
        <f t="shared" si="6"/>
        <v>vector</v>
      </c>
      <c r="G851" s="11" t="s">
        <v>935</v>
      </c>
      <c r="H851" s="20"/>
      <c r="I851" s="20"/>
      <c r="J851" s="33" t="s">
        <v>37</v>
      </c>
      <c r="K851" s="22" t="s">
        <v>189</v>
      </c>
      <c r="L851" s="22" t="s">
        <v>37</v>
      </c>
      <c r="M851" s="33" t="s">
        <v>37</v>
      </c>
      <c r="N851" s="33" t="s">
        <v>0</v>
      </c>
      <c r="O851" s="33" t="s">
        <v>0</v>
      </c>
      <c r="P851" s="33" t="s">
        <v>0</v>
      </c>
      <c r="Q851" s="33" t="s">
        <v>37</v>
      </c>
      <c r="R851" s="22" t="s">
        <v>45</v>
      </c>
      <c r="S851" s="22" t="s">
        <v>45</v>
      </c>
      <c r="T851" s="33" t="s">
        <v>0</v>
      </c>
      <c r="U851" s="33" t="s">
        <v>37</v>
      </c>
      <c r="V851" s="33" t="s">
        <v>37</v>
      </c>
      <c r="W851" s="33" t="s">
        <v>37</v>
      </c>
      <c r="X851" s="33" t="s">
        <v>37</v>
      </c>
      <c r="Y851" s="22" t="s">
        <v>37</v>
      </c>
      <c r="Z851" s="22" t="s">
        <v>37</v>
      </c>
      <c r="AA851" s="22" t="s">
        <v>0</v>
      </c>
      <c r="AB851" s="22" t="s">
        <v>37</v>
      </c>
      <c r="AC851" s="22" t="s">
        <v>37</v>
      </c>
      <c r="AD851" s="33" t="s">
        <v>0</v>
      </c>
      <c r="AE851" s="33" t="s">
        <v>37</v>
      </c>
      <c r="AF851" s="34" t="s">
        <v>98</v>
      </c>
      <c r="AK851" s="22" t="s">
        <v>437</v>
      </c>
      <c r="AP851" s="15" t="str">
        <f t="shared" si="2"/>
        <v>0x0E204800</v>
      </c>
      <c r="AQ851" s="16"/>
      <c r="AR851" s="17" t="str">
        <f t="shared" si="7"/>
        <v>ARM64Op_cls_vector                                              </v>
      </c>
      <c r="AS851" s="17" t="str">
        <f t="shared" si="8"/>
        <v>//		ARM64Op_cls_vector,                                             	/* 0x0E204800	CLS       	 */</v>
      </c>
      <c r="AT851" s="17" t="str">
        <f t="shared" si="9"/>
        <v>//		0x0E204800,	/* CLS       	ARM64Op_cls_vector	 */</v>
      </c>
    </row>
    <row r="852" ht="12.75" customHeight="1">
      <c r="A852" s="8" t="s">
        <v>1406</v>
      </c>
      <c r="B852" s="23" t="s">
        <v>63</v>
      </c>
      <c r="C852" s="9"/>
      <c r="D852" s="10"/>
      <c r="E852" s="19" t="s">
        <v>1407</v>
      </c>
      <c r="F852" s="11" t="str">
        <f t="shared" si="6"/>
        <v/>
      </c>
      <c r="G852" s="12"/>
      <c r="H852" s="20"/>
      <c r="I852" s="20"/>
      <c r="J852" s="33" t="s">
        <v>37</v>
      </c>
      <c r="K852" s="22" t="s">
        <v>189</v>
      </c>
      <c r="L852" s="22" t="s">
        <v>37</v>
      </c>
      <c r="M852" s="33" t="s">
        <v>37</v>
      </c>
      <c r="N852" s="33" t="s">
        <v>0</v>
      </c>
      <c r="O852" s="33" t="s">
        <v>0</v>
      </c>
      <c r="P852" s="33" t="s">
        <v>0</v>
      </c>
      <c r="Q852" s="33" t="s">
        <v>37</v>
      </c>
      <c r="R852" s="22" t="s">
        <v>45</v>
      </c>
      <c r="S852" s="22" t="s">
        <v>45</v>
      </c>
      <c r="T852" s="33" t="s">
        <v>0</v>
      </c>
      <c r="U852" s="33" t="s">
        <v>37</v>
      </c>
      <c r="V852" s="33" t="s">
        <v>37</v>
      </c>
      <c r="W852" s="33" t="s">
        <v>37</v>
      </c>
      <c r="X852" s="33" t="s">
        <v>37</v>
      </c>
      <c r="Y852" s="22" t="s">
        <v>37</v>
      </c>
      <c r="Z852" s="22" t="s">
        <v>37</v>
      </c>
      <c r="AA852" s="22" t="s">
        <v>0</v>
      </c>
      <c r="AB852" s="22" t="s">
        <v>37</v>
      </c>
      <c r="AC852" s="22" t="s">
        <v>0</v>
      </c>
      <c r="AD852" s="33" t="s">
        <v>0</v>
      </c>
      <c r="AE852" s="33" t="s">
        <v>37</v>
      </c>
      <c r="AF852" s="34" t="s">
        <v>98</v>
      </c>
      <c r="AK852" s="22" t="s">
        <v>437</v>
      </c>
      <c r="AP852" s="15" t="str">
        <f t="shared" si="2"/>
        <v>0x0E205800</v>
      </c>
      <c r="AQ852" s="16"/>
      <c r="AR852" s="17" t="str">
        <f t="shared" si="7"/>
        <v>ARM64Op_cnt                                                     </v>
      </c>
      <c r="AS852" s="17" t="str">
        <f t="shared" si="8"/>
        <v>//		ARM64Op_cnt,                                                    	/* 0x0E205800	CNT       	 */</v>
      </c>
      <c r="AT852" s="17" t="str">
        <f t="shared" si="9"/>
        <v>//		0x0E205800,	/* CNT       	ARM64Op_cnt	 */</v>
      </c>
    </row>
    <row r="853" ht="12.75" customHeight="1">
      <c r="A853" s="8" t="s">
        <v>1408</v>
      </c>
      <c r="B853" s="23" t="s">
        <v>63</v>
      </c>
      <c r="C853" s="9"/>
      <c r="D853" s="10"/>
      <c r="E853" s="19" t="s">
        <v>1409</v>
      </c>
      <c r="F853" s="11" t="str">
        <f t="shared" si="6"/>
        <v/>
      </c>
      <c r="G853" s="12"/>
      <c r="H853" s="20"/>
      <c r="I853" s="20"/>
      <c r="J853" s="33" t="s">
        <v>37</v>
      </c>
      <c r="K853" s="22" t="s">
        <v>189</v>
      </c>
      <c r="L853" s="22" t="s">
        <v>37</v>
      </c>
      <c r="M853" s="33" t="s">
        <v>37</v>
      </c>
      <c r="N853" s="33" t="s">
        <v>0</v>
      </c>
      <c r="O853" s="33" t="s">
        <v>0</v>
      </c>
      <c r="P853" s="33" t="s">
        <v>0</v>
      </c>
      <c r="Q853" s="33" t="s">
        <v>37</v>
      </c>
      <c r="R853" s="22" t="s">
        <v>45</v>
      </c>
      <c r="S853" s="22" t="s">
        <v>45</v>
      </c>
      <c r="T853" s="33" t="s">
        <v>0</v>
      </c>
      <c r="U853" s="33" t="s">
        <v>37</v>
      </c>
      <c r="V853" s="33" t="s">
        <v>37</v>
      </c>
      <c r="W853" s="33" t="s">
        <v>37</v>
      </c>
      <c r="X853" s="33" t="s">
        <v>37</v>
      </c>
      <c r="Y853" s="22" t="s">
        <v>37</v>
      </c>
      <c r="Z853" s="22" t="s">
        <v>37</v>
      </c>
      <c r="AA853" s="22" t="s">
        <v>0</v>
      </c>
      <c r="AB853" s="22" t="s">
        <v>0</v>
      </c>
      <c r="AC853" s="22" t="s">
        <v>37</v>
      </c>
      <c r="AD853" s="33" t="s">
        <v>0</v>
      </c>
      <c r="AE853" s="33" t="s">
        <v>37</v>
      </c>
      <c r="AF853" s="34" t="s">
        <v>98</v>
      </c>
      <c r="AK853" s="22" t="s">
        <v>437</v>
      </c>
      <c r="AP853" s="15" t="str">
        <f t="shared" si="2"/>
        <v>0x0E206800</v>
      </c>
      <c r="AQ853" s="16"/>
      <c r="AR853" s="17" t="str">
        <f t="shared" si="7"/>
        <v>ARM64Op_sadalp                                                  </v>
      </c>
      <c r="AS853" s="17" t="str">
        <f t="shared" si="8"/>
        <v>//		ARM64Op_sadalp,                                                 	/* 0x0E206800	SADALP    	 */</v>
      </c>
      <c r="AT853" s="17" t="str">
        <f t="shared" si="9"/>
        <v>//		0x0E206800,	/* SADALP    	ARM64Op_sadalp	 */</v>
      </c>
    </row>
    <row r="854" ht="12.75" customHeight="1">
      <c r="A854" s="3" t="s">
        <v>1410</v>
      </c>
      <c r="B854" s="23" t="s">
        <v>63</v>
      </c>
      <c r="C854" s="9"/>
      <c r="D854" s="10"/>
      <c r="E854" s="19" t="s">
        <v>1000</v>
      </c>
      <c r="F854" s="11" t="str">
        <f t="shared" si="6"/>
        <v>Vector</v>
      </c>
      <c r="G854" s="12"/>
      <c r="H854" s="21" t="s">
        <v>1194</v>
      </c>
      <c r="I854" s="21"/>
      <c r="J854" s="33" t="s">
        <v>37</v>
      </c>
      <c r="K854" s="22" t="s">
        <v>189</v>
      </c>
      <c r="L854" s="22" t="s">
        <v>37</v>
      </c>
      <c r="M854" s="33" t="s">
        <v>37</v>
      </c>
      <c r="N854" s="33" t="s">
        <v>0</v>
      </c>
      <c r="O854" s="33" t="s">
        <v>0</v>
      </c>
      <c r="P854" s="33" t="s">
        <v>0</v>
      </c>
      <c r="Q854" s="33" t="s">
        <v>37</v>
      </c>
      <c r="R854" s="22" t="s">
        <v>45</v>
      </c>
      <c r="S854" s="22" t="s">
        <v>45</v>
      </c>
      <c r="T854" s="33" t="s">
        <v>0</v>
      </c>
      <c r="U854" s="33" t="s">
        <v>37</v>
      </c>
      <c r="V854" s="33" t="s">
        <v>37</v>
      </c>
      <c r="W854" s="33" t="s">
        <v>37</v>
      </c>
      <c r="X854" s="33" t="s">
        <v>37</v>
      </c>
      <c r="Y854" s="22" t="s">
        <v>37</v>
      </c>
      <c r="Z854" s="22" t="s">
        <v>37</v>
      </c>
      <c r="AA854" s="22" t="s">
        <v>0</v>
      </c>
      <c r="AB854" s="22" t="s">
        <v>0</v>
      </c>
      <c r="AC854" s="22" t="s">
        <v>0</v>
      </c>
      <c r="AD854" s="33" t="s">
        <v>0</v>
      </c>
      <c r="AE854" s="33" t="s">
        <v>37</v>
      </c>
      <c r="AF854" s="34" t="s">
        <v>98</v>
      </c>
      <c r="AK854" s="22" t="s">
        <v>437</v>
      </c>
      <c r="AP854" s="15" t="str">
        <f t="shared" si="2"/>
        <v>0x0E207800</v>
      </c>
      <c r="AQ854" s="16"/>
      <c r="AR854" s="17" t="str">
        <f t="shared" si="7"/>
        <v>ARM64Op_sqabs_Vector                                            </v>
      </c>
      <c r="AS854" s="17" t="str">
        <f t="shared" si="8"/>
        <v>//		ARM64Op_sqabs_Vector,                                           	/* 0x0E207800	SQABS     	 */</v>
      </c>
      <c r="AT854" s="17" t="str">
        <f t="shared" si="9"/>
        <v>//		0x0E207800,	/* SQABS     	ARM64Op_sqabs_Vector	 */</v>
      </c>
    </row>
    <row r="855" ht="12.75" customHeight="1">
      <c r="A855" s="3" t="s">
        <v>1411</v>
      </c>
      <c r="B855" s="23" t="s">
        <v>63</v>
      </c>
      <c r="C855" s="9"/>
      <c r="D855" s="10"/>
      <c r="E855" s="19" t="s">
        <v>923</v>
      </c>
      <c r="F855" s="11" t="str">
        <f t="shared" si="6"/>
        <v>zero_Vector</v>
      </c>
      <c r="G855" s="11" t="s">
        <v>1002</v>
      </c>
      <c r="H855" s="21" t="s">
        <v>1194</v>
      </c>
      <c r="I855" s="21"/>
      <c r="J855" s="33" t="s">
        <v>37</v>
      </c>
      <c r="K855" s="22" t="s">
        <v>189</v>
      </c>
      <c r="L855" s="22" t="s">
        <v>37</v>
      </c>
      <c r="M855" s="33" t="s">
        <v>37</v>
      </c>
      <c r="N855" s="33" t="s">
        <v>0</v>
      </c>
      <c r="O855" s="33" t="s">
        <v>0</v>
      </c>
      <c r="P855" s="33" t="s">
        <v>0</v>
      </c>
      <c r="Q855" s="33" t="s">
        <v>37</v>
      </c>
      <c r="R855" s="22" t="s">
        <v>45</v>
      </c>
      <c r="S855" s="22" t="s">
        <v>45</v>
      </c>
      <c r="T855" s="33" t="s">
        <v>0</v>
      </c>
      <c r="U855" s="33" t="s">
        <v>37</v>
      </c>
      <c r="V855" s="33" t="s">
        <v>37</v>
      </c>
      <c r="W855" s="33" t="s">
        <v>37</v>
      </c>
      <c r="X855" s="33" t="s">
        <v>37</v>
      </c>
      <c r="Y855" s="22" t="s">
        <v>37</v>
      </c>
      <c r="Z855" s="22" t="s">
        <v>0</v>
      </c>
      <c r="AA855" s="22" t="s">
        <v>37</v>
      </c>
      <c r="AB855" s="22" t="s">
        <v>37</v>
      </c>
      <c r="AC855" s="22" t="s">
        <v>37</v>
      </c>
      <c r="AD855" s="33" t="s">
        <v>0</v>
      </c>
      <c r="AE855" s="33" t="s">
        <v>37</v>
      </c>
      <c r="AF855" s="34" t="s">
        <v>98</v>
      </c>
      <c r="AK855" s="22" t="s">
        <v>437</v>
      </c>
      <c r="AP855" s="15" t="str">
        <f t="shared" si="2"/>
        <v>0x0E208800</v>
      </c>
      <c r="AQ855" s="16"/>
      <c r="AR855" s="17" t="str">
        <f t="shared" si="7"/>
        <v>ARM64Op_cmgt_zero_Vector                                        </v>
      </c>
      <c r="AS855" s="17" t="str">
        <f t="shared" si="8"/>
        <v>//		ARM64Op_cmgt_zero_Vector,                                       	/* 0x0E208800	CMGT      	 */</v>
      </c>
      <c r="AT855" s="17" t="str">
        <f t="shared" si="9"/>
        <v>//		0x0E208800,	/* CMGT      	ARM64Op_cmgt_zero_Vector	 */</v>
      </c>
    </row>
    <row r="856" ht="12.75" customHeight="1">
      <c r="A856" s="8" t="s">
        <v>1412</v>
      </c>
      <c r="B856" s="23" t="s">
        <v>63</v>
      </c>
      <c r="C856" s="9"/>
      <c r="D856" s="10"/>
      <c r="E856" s="19" t="s">
        <v>966</v>
      </c>
      <c r="F856" s="11" t="str">
        <f t="shared" si="6"/>
        <v>zero_Vector</v>
      </c>
      <c r="G856" s="11" t="s">
        <v>1002</v>
      </c>
      <c r="H856" s="21" t="s">
        <v>1194</v>
      </c>
      <c r="I856" s="21"/>
      <c r="J856" s="33" t="s">
        <v>37</v>
      </c>
      <c r="K856" s="22" t="s">
        <v>189</v>
      </c>
      <c r="L856" s="22" t="s">
        <v>37</v>
      </c>
      <c r="M856" s="33" t="s">
        <v>37</v>
      </c>
      <c r="N856" s="33" t="s">
        <v>0</v>
      </c>
      <c r="O856" s="33" t="s">
        <v>0</v>
      </c>
      <c r="P856" s="33" t="s">
        <v>0</v>
      </c>
      <c r="Q856" s="33" t="s">
        <v>37</v>
      </c>
      <c r="R856" s="22" t="s">
        <v>45</v>
      </c>
      <c r="S856" s="22" t="s">
        <v>45</v>
      </c>
      <c r="T856" s="33" t="s">
        <v>0</v>
      </c>
      <c r="U856" s="33" t="s">
        <v>37</v>
      </c>
      <c r="V856" s="33" t="s">
        <v>37</v>
      </c>
      <c r="W856" s="33" t="s">
        <v>37</v>
      </c>
      <c r="X856" s="33" t="s">
        <v>37</v>
      </c>
      <c r="Y856" s="22" t="s">
        <v>37</v>
      </c>
      <c r="Z856" s="22" t="s">
        <v>0</v>
      </c>
      <c r="AA856" s="22" t="s">
        <v>37</v>
      </c>
      <c r="AB856" s="22" t="s">
        <v>37</v>
      </c>
      <c r="AC856" s="22" t="s">
        <v>0</v>
      </c>
      <c r="AD856" s="33" t="s">
        <v>0</v>
      </c>
      <c r="AE856" s="33" t="s">
        <v>37</v>
      </c>
      <c r="AF856" s="34" t="s">
        <v>98</v>
      </c>
      <c r="AK856" s="22" t="s">
        <v>437</v>
      </c>
      <c r="AP856" s="15" t="str">
        <f t="shared" si="2"/>
        <v>0x0E209800</v>
      </c>
      <c r="AQ856" s="16"/>
      <c r="AR856" s="17" t="str">
        <f t="shared" si="7"/>
        <v>ARM64Op_cmeq_zero_Vector                                        </v>
      </c>
      <c r="AS856" s="17" t="str">
        <f t="shared" si="8"/>
        <v>//		ARM64Op_cmeq_zero_Vector,                                       	/* 0x0E209800	CMEQ      	 */</v>
      </c>
      <c r="AT856" s="17" t="str">
        <f t="shared" si="9"/>
        <v>//		0x0E209800,	/* CMEQ      	ARM64Op_cmeq_zero_Vector	 */</v>
      </c>
    </row>
    <row r="857" ht="12.75" customHeight="1">
      <c r="A857" s="8" t="s">
        <v>1413</v>
      </c>
      <c r="B857" s="23" t="s">
        <v>63</v>
      </c>
      <c r="C857" s="9"/>
      <c r="D857" s="10"/>
      <c r="E857" s="19" t="s">
        <v>1005</v>
      </c>
      <c r="F857" s="11" t="str">
        <f t="shared" si="6"/>
        <v>zero_Vector</v>
      </c>
      <c r="G857" s="11" t="s">
        <v>1002</v>
      </c>
      <c r="H857" s="21" t="s">
        <v>1194</v>
      </c>
      <c r="I857" s="21"/>
      <c r="J857" s="33" t="s">
        <v>37</v>
      </c>
      <c r="K857" s="22" t="s">
        <v>189</v>
      </c>
      <c r="L857" s="22" t="s">
        <v>37</v>
      </c>
      <c r="M857" s="33" t="s">
        <v>37</v>
      </c>
      <c r="N857" s="33" t="s">
        <v>0</v>
      </c>
      <c r="O857" s="33" t="s">
        <v>0</v>
      </c>
      <c r="P857" s="33" t="s">
        <v>0</v>
      </c>
      <c r="Q857" s="33" t="s">
        <v>37</v>
      </c>
      <c r="R857" s="22" t="s">
        <v>45</v>
      </c>
      <c r="S857" s="22" t="s">
        <v>45</v>
      </c>
      <c r="T857" s="33" t="s">
        <v>0</v>
      </c>
      <c r="U857" s="33" t="s">
        <v>37</v>
      </c>
      <c r="V857" s="33" t="s">
        <v>37</v>
      </c>
      <c r="W857" s="33" t="s">
        <v>37</v>
      </c>
      <c r="X857" s="33" t="s">
        <v>37</v>
      </c>
      <c r="Y857" s="22" t="s">
        <v>37</v>
      </c>
      <c r="Z857" s="22" t="s">
        <v>0</v>
      </c>
      <c r="AA857" s="22" t="s">
        <v>37</v>
      </c>
      <c r="AB857" s="22" t="s">
        <v>0</v>
      </c>
      <c r="AC857" s="22" t="s">
        <v>37</v>
      </c>
      <c r="AD857" s="33" t="s">
        <v>0</v>
      </c>
      <c r="AE857" s="33" t="s">
        <v>37</v>
      </c>
      <c r="AF857" s="34" t="s">
        <v>98</v>
      </c>
      <c r="AK857" s="22" t="s">
        <v>437</v>
      </c>
      <c r="AP857" s="15" t="str">
        <f t="shared" si="2"/>
        <v>0x0E20A800</v>
      </c>
      <c r="AQ857" s="16"/>
      <c r="AR857" s="17" t="str">
        <f t="shared" si="7"/>
        <v>ARM64Op_cmlt_zero_Vector                                        </v>
      </c>
      <c r="AS857" s="17" t="str">
        <f t="shared" si="8"/>
        <v>//		ARM64Op_cmlt_zero_Vector,                                       	/* 0x0E20A800	CMLT      	 */</v>
      </c>
      <c r="AT857" s="17" t="str">
        <f t="shared" si="9"/>
        <v>//		0x0E20A800,	/* CMLT      	ARM64Op_cmlt_zero_Vector	 */</v>
      </c>
    </row>
    <row r="858" ht="12.75" customHeight="1">
      <c r="A858" s="3" t="s">
        <v>1414</v>
      </c>
      <c r="B858" s="23" t="s">
        <v>63</v>
      </c>
      <c r="C858" s="9"/>
      <c r="D858" s="10"/>
      <c r="E858" s="19" t="s">
        <v>1007</v>
      </c>
      <c r="F858" s="11" t="str">
        <f t="shared" si="6"/>
        <v>Vector</v>
      </c>
      <c r="G858" s="12"/>
      <c r="H858" s="21" t="s">
        <v>1194</v>
      </c>
      <c r="I858" s="21"/>
      <c r="J858" s="33" t="s">
        <v>37</v>
      </c>
      <c r="K858" s="22" t="s">
        <v>189</v>
      </c>
      <c r="L858" s="22" t="s">
        <v>37</v>
      </c>
      <c r="M858" s="33" t="s">
        <v>37</v>
      </c>
      <c r="N858" s="33" t="s">
        <v>0</v>
      </c>
      <c r="O858" s="33" t="s">
        <v>0</v>
      </c>
      <c r="P858" s="33" t="s">
        <v>0</v>
      </c>
      <c r="Q858" s="33" t="s">
        <v>37</v>
      </c>
      <c r="R858" s="22" t="s">
        <v>45</v>
      </c>
      <c r="S858" s="22" t="s">
        <v>45</v>
      </c>
      <c r="T858" s="33" t="s">
        <v>0</v>
      </c>
      <c r="U858" s="33" t="s">
        <v>37</v>
      </c>
      <c r="V858" s="33" t="s">
        <v>37</v>
      </c>
      <c r="W858" s="33" t="s">
        <v>37</v>
      </c>
      <c r="X858" s="33" t="s">
        <v>37</v>
      </c>
      <c r="Y858" s="22" t="s">
        <v>37</v>
      </c>
      <c r="Z858" s="22" t="s">
        <v>0</v>
      </c>
      <c r="AA858" s="22" t="s">
        <v>37</v>
      </c>
      <c r="AB858" s="22" t="s">
        <v>0</v>
      </c>
      <c r="AC858" s="22" t="s">
        <v>0</v>
      </c>
      <c r="AD858" s="33" t="s">
        <v>0</v>
      </c>
      <c r="AE858" s="33" t="s">
        <v>37</v>
      </c>
      <c r="AF858" s="34" t="s">
        <v>98</v>
      </c>
      <c r="AK858" s="22" t="s">
        <v>437</v>
      </c>
      <c r="AP858" s="15" t="str">
        <f t="shared" si="2"/>
        <v>0x0E20B800</v>
      </c>
      <c r="AQ858" s="16"/>
      <c r="AR858" s="17" t="str">
        <f t="shared" si="7"/>
        <v>ARM64Op_abs_Vector                                              </v>
      </c>
      <c r="AS858" s="17" t="str">
        <f t="shared" si="8"/>
        <v>//		ARM64Op_abs_Vector,                                             	/* 0x0E20B800	ABS       	 */</v>
      </c>
      <c r="AT858" s="17" t="str">
        <f t="shared" si="9"/>
        <v>//		0x0E20B800,	/* ABS       	ARM64Op_abs_Vector	 */</v>
      </c>
    </row>
    <row r="859" ht="12.75" customHeight="1">
      <c r="A859" s="8" t="s">
        <v>1415</v>
      </c>
      <c r="B859" s="23" t="s">
        <v>63</v>
      </c>
      <c r="C859" s="9"/>
      <c r="D859" s="10"/>
      <c r="E859" s="19" t="s">
        <v>1416</v>
      </c>
      <c r="F859" s="11" t="str">
        <f t="shared" si="6"/>
        <v/>
      </c>
      <c r="G859" s="12"/>
      <c r="H859" s="20"/>
      <c r="I859" s="20"/>
      <c r="J859" s="33" t="s">
        <v>37</v>
      </c>
      <c r="K859" s="22" t="s">
        <v>189</v>
      </c>
      <c r="L859" s="22" t="s">
        <v>37</v>
      </c>
      <c r="M859" s="33" t="s">
        <v>37</v>
      </c>
      <c r="N859" s="33" t="s">
        <v>0</v>
      </c>
      <c r="O859" s="33" t="s">
        <v>0</v>
      </c>
      <c r="P859" s="33" t="s">
        <v>0</v>
      </c>
      <c r="Q859" s="33" t="s">
        <v>37</v>
      </c>
      <c r="R859" s="22" t="s">
        <v>45</v>
      </c>
      <c r="S859" s="22" t="s">
        <v>45</v>
      </c>
      <c r="T859" s="33" t="s">
        <v>0</v>
      </c>
      <c r="U859" s="33" t="s">
        <v>37</v>
      </c>
      <c r="V859" s="33" t="s">
        <v>37</v>
      </c>
      <c r="W859" s="33" t="s">
        <v>37</v>
      </c>
      <c r="X859" s="33" t="s">
        <v>37</v>
      </c>
      <c r="Y859" s="22" t="s">
        <v>0</v>
      </c>
      <c r="Z859" s="22" t="s">
        <v>37</v>
      </c>
      <c r="AA859" s="22" t="s">
        <v>37</v>
      </c>
      <c r="AB859" s="22" t="s">
        <v>0</v>
      </c>
      <c r="AC859" s="22" t="s">
        <v>37</v>
      </c>
      <c r="AD859" s="33" t="s">
        <v>0</v>
      </c>
      <c r="AE859" s="33" t="s">
        <v>37</v>
      </c>
      <c r="AF859" s="34" t="s">
        <v>98</v>
      </c>
      <c r="AK859" s="22" t="s">
        <v>437</v>
      </c>
      <c r="AP859" s="15" t="str">
        <f t="shared" si="2"/>
        <v>0x0E212800</v>
      </c>
      <c r="AQ859" s="16"/>
      <c r="AR859" s="17" t="str">
        <f t="shared" si="7"/>
        <v>ARM64Op_xtn                                                     </v>
      </c>
      <c r="AS859" s="17" t="str">
        <f t="shared" si="8"/>
        <v>//		ARM64Op_xtn,                                                    	/* 0x0E212800	XTN       	 */</v>
      </c>
      <c r="AT859" s="17" t="str">
        <f t="shared" si="9"/>
        <v>//		0x0E212800,	/* XTN       	ARM64Op_xtn	 */</v>
      </c>
    </row>
    <row r="860" ht="12.75" customHeight="1">
      <c r="A860" s="8" t="s">
        <v>1417</v>
      </c>
      <c r="B860" s="23" t="s">
        <v>63</v>
      </c>
      <c r="C860" s="9"/>
      <c r="D860" s="10"/>
      <c r="E860" s="19" t="s">
        <v>1418</v>
      </c>
      <c r="F860" s="11" t="str">
        <f t="shared" si="6"/>
        <v/>
      </c>
      <c r="G860" s="12"/>
      <c r="H860" s="20"/>
      <c r="I860" s="20"/>
      <c r="J860" s="33" t="s">
        <v>37</v>
      </c>
      <c r="K860" s="22" t="s">
        <v>189</v>
      </c>
      <c r="L860" s="22" t="s">
        <v>37</v>
      </c>
      <c r="M860" s="33" t="s">
        <v>37</v>
      </c>
      <c r="N860" s="33" t="s">
        <v>0</v>
      </c>
      <c r="O860" s="33" t="s">
        <v>0</v>
      </c>
      <c r="P860" s="33" t="s">
        <v>0</v>
      </c>
      <c r="Q860" s="33" t="s">
        <v>37</v>
      </c>
      <c r="R860" s="22" t="s">
        <v>45</v>
      </c>
      <c r="S860" s="22" t="s">
        <v>45</v>
      </c>
      <c r="T860" s="33" t="s">
        <v>0</v>
      </c>
      <c r="U860" s="33" t="s">
        <v>37</v>
      </c>
      <c r="V860" s="33" t="s">
        <v>37</v>
      </c>
      <c r="W860" s="33" t="s">
        <v>37</v>
      </c>
      <c r="X860" s="33" t="s">
        <v>37</v>
      </c>
      <c r="Y860" s="22" t="s">
        <v>0</v>
      </c>
      <c r="Z860" s="22" t="s">
        <v>37</v>
      </c>
      <c r="AA860" s="22" t="s">
        <v>37</v>
      </c>
      <c r="AB860" s="22" t="s">
        <v>0</v>
      </c>
      <c r="AC860" s="22" t="s">
        <v>37</v>
      </c>
      <c r="AD860" s="33" t="s">
        <v>0</v>
      </c>
      <c r="AE860" s="33" t="s">
        <v>37</v>
      </c>
      <c r="AF860" s="34" t="s">
        <v>98</v>
      </c>
      <c r="AK860" s="22" t="s">
        <v>437</v>
      </c>
      <c r="AP860" s="15" t="str">
        <f t="shared" si="2"/>
        <v>0x0E212800</v>
      </c>
      <c r="AQ860" s="16"/>
      <c r="AR860" s="17" t="str">
        <f t="shared" si="7"/>
        <v>ARM64Op_xtn2                                                    </v>
      </c>
      <c r="AS860" s="17" t="str">
        <f t="shared" si="8"/>
        <v>//		ARM64Op_xtn2,                                                   	/* 0x0E212800	XTN2      	 */</v>
      </c>
      <c r="AT860" s="17" t="str">
        <f t="shared" si="9"/>
        <v>//		0x0E212800,	/* XTN2      	ARM64Op_xtn2	 */</v>
      </c>
    </row>
    <row r="861" ht="12.75" customHeight="1">
      <c r="A861" s="3" t="s">
        <v>1419</v>
      </c>
      <c r="B861" s="23" t="s">
        <v>63</v>
      </c>
      <c r="C861" s="9"/>
      <c r="D861" s="10"/>
      <c r="E861" s="19" t="s">
        <v>1009</v>
      </c>
      <c r="F861" s="11" t="str">
        <f t="shared" si="6"/>
        <v>Vector</v>
      </c>
      <c r="G861" s="12"/>
      <c r="H861" s="21" t="s">
        <v>1194</v>
      </c>
      <c r="I861" s="21"/>
      <c r="J861" s="33" t="s">
        <v>37</v>
      </c>
      <c r="K861" s="22" t="s">
        <v>189</v>
      </c>
      <c r="L861" s="22" t="s">
        <v>37</v>
      </c>
      <c r="M861" s="33" t="s">
        <v>37</v>
      </c>
      <c r="N861" s="33" t="s">
        <v>0</v>
      </c>
      <c r="O861" s="33" t="s">
        <v>0</v>
      </c>
      <c r="P861" s="33" t="s">
        <v>0</v>
      </c>
      <c r="Q861" s="33" t="s">
        <v>37</v>
      </c>
      <c r="R861" s="22" t="s">
        <v>45</v>
      </c>
      <c r="S861" s="22" t="s">
        <v>45</v>
      </c>
      <c r="T861" s="33" t="s">
        <v>0</v>
      </c>
      <c r="U861" s="33" t="s">
        <v>37</v>
      </c>
      <c r="V861" s="33" t="s">
        <v>37</v>
      </c>
      <c r="W861" s="33" t="s">
        <v>37</v>
      </c>
      <c r="X861" s="33" t="s">
        <v>37</v>
      </c>
      <c r="Y861" s="22" t="s">
        <v>0</v>
      </c>
      <c r="Z861" s="22" t="s">
        <v>37</v>
      </c>
      <c r="AA861" s="22" t="s">
        <v>0</v>
      </c>
      <c r="AB861" s="22" t="s">
        <v>37</v>
      </c>
      <c r="AC861" s="22" t="s">
        <v>37</v>
      </c>
      <c r="AD861" s="33" t="s">
        <v>0</v>
      </c>
      <c r="AE861" s="33" t="s">
        <v>37</v>
      </c>
      <c r="AF861" s="34" t="s">
        <v>98</v>
      </c>
      <c r="AK861" s="22" t="s">
        <v>437</v>
      </c>
      <c r="AP861" s="15" t="str">
        <f t="shared" si="2"/>
        <v>0x0E214800</v>
      </c>
      <c r="AQ861" s="16"/>
      <c r="AR861" s="17" t="str">
        <f t="shared" si="7"/>
        <v>ARM64Op_sqxtn_Vector                                            </v>
      </c>
      <c r="AS861" s="17" t="str">
        <f t="shared" si="8"/>
        <v>//		ARM64Op_sqxtn_Vector,                                           	/* 0x0E214800	SQXTN     	 */</v>
      </c>
      <c r="AT861" s="17" t="str">
        <f t="shared" si="9"/>
        <v>//		0x0E214800,	/* SQXTN     	ARM64Op_sqxtn_Vector	 */</v>
      </c>
    </row>
    <row r="862" ht="12.75" customHeight="1">
      <c r="A862" s="3" t="s">
        <v>1420</v>
      </c>
      <c r="B862" s="23" t="s">
        <v>63</v>
      </c>
      <c r="C862" s="9"/>
      <c r="D862" s="10"/>
      <c r="E862" s="19" t="s">
        <v>1011</v>
      </c>
      <c r="F862" s="11" t="str">
        <f t="shared" si="6"/>
        <v>Vector</v>
      </c>
      <c r="G862" s="12"/>
      <c r="H862" s="21" t="s">
        <v>1194</v>
      </c>
      <c r="I862" s="21"/>
      <c r="J862" s="33" t="s">
        <v>37</v>
      </c>
      <c r="K862" s="22" t="s">
        <v>189</v>
      </c>
      <c r="L862" s="22" t="s">
        <v>37</v>
      </c>
      <c r="M862" s="33" t="s">
        <v>37</v>
      </c>
      <c r="N862" s="33" t="s">
        <v>0</v>
      </c>
      <c r="O862" s="33" t="s">
        <v>0</v>
      </c>
      <c r="P862" s="33" t="s">
        <v>0</v>
      </c>
      <c r="Q862" s="33" t="s">
        <v>37</v>
      </c>
      <c r="R862" s="22" t="s">
        <v>45</v>
      </c>
      <c r="S862" s="22" t="s">
        <v>45</v>
      </c>
      <c r="T862" s="33" t="s">
        <v>0</v>
      </c>
      <c r="U862" s="33" t="s">
        <v>37</v>
      </c>
      <c r="V862" s="33" t="s">
        <v>37</v>
      </c>
      <c r="W862" s="33" t="s">
        <v>37</v>
      </c>
      <c r="X862" s="33" t="s">
        <v>37</v>
      </c>
      <c r="Y862" s="22" t="s">
        <v>0</v>
      </c>
      <c r="Z862" s="22" t="s">
        <v>37</v>
      </c>
      <c r="AA862" s="22" t="s">
        <v>0</v>
      </c>
      <c r="AB862" s="22" t="s">
        <v>37</v>
      </c>
      <c r="AC862" s="22" t="s">
        <v>37</v>
      </c>
      <c r="AD862" s="33" t="s">
        <v>0</v>
      </c>
      <c r="AE862" s="33" t="s">
        <v>37</v>
      </c>
      <c r="AF862" s="34" t="s">
        <v>98</v>
      </c>
      <c r="AK862" s="22" t="s">
        <v>437</v>
      </c>
      <c r="AP862" s="15" t="str">
        <f t="shared" si="2"/>
        <v>0x0E214800</v>
      </c>
      <c r="AQ862" s="16"/>
      <c r="AR862" s="17" t="str">
        <f t="shared" si="7"/>
        <v>ARM64Op_sqxtn2_Vector                                           </v>
      </c>
      <c r="AS862" s="17" t="str">
        <f t="shared" si="8"/>
        <v>//		ARM64Op_sqxtn2_Vector,                                          	/* 0x0E214800	SQXTN2    	 */</v>
      </c>
      <c r="AT862" s="17" t="str">
        <f t="shared" si="9"/>
        <v>//		0x0E214800,	/* SQXTN2    	ARM64Op_sqxtn2_Vector	 */</v>
      </c>
    </row>
    <row r="863" ht="12.75" customHeight="1">
      <c r="A863" s="8" t="s">
        <v>1421</v>
      </c>
      <c r="B863" s="23" t="s">
        <v>63</v>
      </c>
      <c r="C863" s="9"/>
      <c r="D863" s="10"/>
      <c r="E863" s="19" t="s">
        <v>1422</v>
      </c>
      <c r="F863" s="11" t="str">
        <f t="shared" si="6"/>
        <v/>
      </c>
      <c r="G863" s="12"/>
      <c r="H863" s="20"/>
      <c r="I863" s="20"/>
      <c r="J863" s="33" t="s">
        <v>37</v>
      </c>
      <c r="K863" s="22" t="s">
        <v>189</v>
      </c>
      <c r="L863" s="22" t="s">
        <v>37</v>
      </c>
      <c r="M863" s="33" t="s">
        <v>37</v>
      </c>
      <c r="N863" s="33" t="s">
        <v>0</v>
      </c>
      <c r="O863" s="33" t="s">
        <v>0</v>
      </c>
      <c r="P863" s="33" t="s">
        <v>0</v>
      </c>
      <c r="Q863" s="33" t="s">
        <v>37</v>
      </c>
      <c r="R863" s="22" t="s">
        <v>37</v>
      </c>
      <c r="S863" s="22" t="s">
        <v>504</v>
      </c>
      <c r="T863" s="33" t="s">
        <v>0</v>
      </c>
      <c r="U863" s="33" t="s">
        <v>37</v>
      </c>
      <c r="V863" s="33" t="s">
        <v>37</v>
      </c>
      <c r="W863" s="33" t="s">
        <v>37</v>
      </c>
      <c r="X863" s="33" t="s">
        <v>37</v>
      </c>
      <c r="Y863" s="22" t="s">
        <v>0</v>
      </c>
      <c r="Z863" s="22" t="s">
        <v>37</v>
      </c>
      <c r="AA863" s="22" t="s">
        <v>0</v>
      </c>
      <c r="AB863" s="22" t="s">
        <v>0</v>
      </c>
      <c r="AC863" s="22" t="s">
        <v>37</v>
      </c>
      <c r="AD863" s="33" t="s">
        <v>0</v>
      </c>
      <c r="AE863" s="33" t="s">
        <v>37</v>
      </c>
      <c r="AF863" s="34" t="s">
        <v>98</v>
      </c>
      <c r="AK863" s="22" t="s">
        <v>437</v>
      </c>
      <c r="AP863" s="15" t="str">
        <f t="shared" si="2"/>
        <v>0x0E216800</v>
      </c>
      <c r="AQ863" s="16"/>
      <c r="AR863" s="17" t="str">
        <f t="shared" si="7"/>
        <v>ARM64Op_fcvtn                                                   </v>
      </c>
      <c r="AS863" s="17" t="str">
        <f t="shared" si="8"/>
        <v>//		ARM64Op_fcvtn,                                                  	/* 0x0E216800	FCVTN     	 */</v>
      </c>
      <c r="AT863" s="17" t="str">
        <f t="shared" si="9"/>
        <v>//		0x0E216800,	/* FCVTN     	ARM64Op_fcvtn	 */</v>
      </c>
    </row>
    <row r="864" ht="12.75" customHeight="1">
      <c r="A864" s="8" t="s">
        <v>1423</v>
      </c>
      <c r="B864" s="23" t="s">
        <v>63</v>
      </c>
      <c r="C864" s="9"/>
      <c r="D864" s="10"/>
      <c r="E864" s="19" t="s">
        <v>1424</v>
      </c>
      <c r="F864" s="11" t="str">
        <f t="shared" si="6"/>
        <v/>
      </c>
      <c r="G864" s="12"/>
      <c r="H864" s="20"/>
      <c r="I864" s="20"/>
      <c r="J864" s="33" t="s">
        <v>37</v>
      </c>
      <c r="K864" s="22" t="s">
        <v>189</v>
      </c>
      <c r="L864" s="22" t="s">
        <v>37</v>
      </c>
      <c r="M864" s="33" t="s">
        <v>37</v>
      </c>
      <c r="N864" s="33" t="s">
        <v>0</v>
      </c>
      <c r="O864" s="33" t="s">
        <v>0</v>
      </c>
      <c r="P864" s="33" t="s">
        <v>0</v>
      </c>
      <c r="Q864" s="33" t="s">
        <v>37</v>
      </c>
      <c r="R864" s="22" t="s">
        <v>37</v>
      </c>
      <c r="S864" s="22" t="s">
        <v>504</v>
      </c>
      <c r="T864" s="33" t="s">
        <v>0</v>
      </c>
      <c r="U864" s="33" t="s">
        <v>37</v>
      </c>
      <c r="V864" s="33" t="s">
        <v>37</v>
      </c>
      <c r="W864" s="33" t="s">
        <v>37</v>
      </c>
      <c r="X864" s="33" t="s">
        <v>37</v>
      </c>
      <c r="Y864" s="22" t="s">
        <v>0</v>
      </c>
      <c r="Z864" s="22" t="s">
        <v>37</v>
      </c>
      <c r="AA864" s="22" t="s">
        <v>0</v>
      </c>
      <c r="AB864" s="22" t="s">
        <v>0</v>
      </c>
      <c r="AC864" s="22" t="s">
        <v>37</v>
      </c>
      <c r="AD864" s="33" t="s">
        <v>0</v>
      </c>
      <c r="AE864" s="33" t="s">
        <v>37</v>
      </c>
      <c r="AF864" s="34" t="s">
        <v>98</v>
      </c>
      <c r="AK864" s="22" t="s">
        <v>437</v>
      </c>
      <c r="AP864" s="15" t="str">
        <f t="shared" si="2"/>
        <v>0x0E216800</v>
      </c>
      <c r="AQ864" s="16"/>
      <c r="AR864" s="17" t="str">
        <f t="shared" si="7"/>
        <v>ARM64Op_fcvtn2                                                  </v>
      </c>
      <c r="AS864" s="17" t="str">
        <f t="shared" si="8"/>
        <v>//		ARM64Op_fcvtn2,                                                 	/* 0x0E216800	FCVTN2    	 */</v>
      </c>
      <c r="AT864" s="17" t="str">
        <f t="shared" si="9"/>
        <v>//		0x0E216800,	/* FCVTN2    	ARM64Op_fcvtn2	 */</v>
      </c>
    </row>
    <row r="865" ht="12.75" customHeight="1">
      <c r="A865" s="3" t="s">
        <v>1425</v>
      </c>
      <c r="B865" s="23" t="s">
        <v>63</v>
      </c>
      <c r="C865" s="9"/>
      <c r="D865" s="10"/>
      <c r="E865" s="19" t="s">
        <v>1426</v>
      </c>
      <c r="F865" s="11" t="str">
        <f t="shared" si="6"/>
        <v/>
      </c>
      <c r="G865" s="12"/>
      <c r="H865" s="20"/>
      <c r="I865" s="20"/>
      <c r="J865" s="33" t="s">
        <v>37</v>
      </c>
      <c r="K865" s="22" t="s">
        <v>189</v>
      </c>
      <c r="L865" s="22" t="s">
        <v>37</v>
      </c>
      <c r="M865" s="33" t="s">
        <v>37</v>
      </c>
      <c r="N865" s="33" t="s">
        <v>0</v>
      </c>
      <c r="O865" s="33" t="s">
        <v>0</v>
      </c>
      <c r="P865" s="33" t="s">
        <v>0</v>
      </c>
      <c r="Q865" s="33" t="s">
        <v>37</v>
      </c>
      <c r="R865" s="22" t="s">
        <v>37</v>
      </c>
      <c r="S865" s="22" t="s">
        <v>504</v>
      </c>
      <c r="T865" s="33" t="s">
        <v>0</v>
      </c>
      <c r="U865" s="33" t="s">
        <v>37</v>
      </c>
      <c r="V865" s="33" t="s">
        <v>37</v>
      </c>
      <c r="W865" s="33" t="s">
        <v>37</v>
      </c>
      <c r="X865" s="33" t="s">
        <v>37</v>
      </c>
      <c r="Y865" s="22" t="s">
        <v>0</v>
      </c>
      <c r="Z865" s="22" t="s">
        <v>37</v>
      </c>
      <c r="AA865" s="22" t="s">
        <v>0</v>
      </c>
      <c r="AB865" s="22" t="s">
        <v>0</v>
      </c>
      <c r="AC865" s="22" t="s">
        <v>0</v>
      </c>
      <c r="AD865" s="33" t="s">
        <v>0</v>
      </c>
      <c r="AE865" s="33" t="s">
        <v>37</v>
      </c>
      <c r="AF865" s="34" t="s">
        <v>98</v>
      </c>
      <c r="AK865" s="22" t="s">
        <v>437</v>
      </c>
      <c r="AP865" s="15" t="str">
        <f t="shared" si="2"/>
        <v>0x0E217800</v>
      </c>
      <c r="AQ865" s="16"/>
      <c r="AR865" s="17" t="str">
        <f t="shared" si="7"/>
        <v>ARM64Op_fcvtl                                                   </v>
      </c>
      <c r="AS865" s="17" t="str">
        <f t="shared" si="8"/>
        <v>//		ARM64Op_fcvtl,                                                  	/* 0x0E217800	FCVTL     	 */</v>
      </c>
      <c r="AT865" s="17" t="str">
        <f t="shared" si="9"/>
        <v>//		0x0E217800,	/* FCVTL     	ARM64Op_fcvtl	 */</v>
      </c>
    </row>
    <row r="866" ht="12.75" customHeight="1">
      <c r="A866" s="8" t="s">
        <v>1427</v>
      </c>
      <c r="B866" s="23" t="s">
        <v>63</v>
      </c>
      <c r="C866" s="9"/>
      <c r="D866" s="10"/>
      <c r="E866" s="19" t="s">
        <v>1428</v>
      </c>
      <c r="F866" s="11" t="str">
        <f t="shared" si="6"/>
        <v/>
      </c>
      <c r="G866" s="12"/>
      <c r="H866" s="20"/>
      <c r="I866" s="20"/>
      <c r="J866" s="33" t="s">
        <v>37</v>
      </c>
      <c r="K866" s="22" t="s">
        <v>189</v>
      </c>
      <c r="L866" s="22" t="s">
        <v>37</v>
      </c>
      <c r="M866" s="33" t="s">
        <v>37</v>
      </c>
      <c r="N866" s="33" t="s">
        <v>0</v>
      </c>
      <c r="O866" s="33" t="s">
        <v>0</v>
      </c>
      <c r="P866" s="33" t="s">
        <v>0</v>
      </c>
      <c r="Q866" s="33" t="s">
        <v>37</v>
      </c>
      <c r="R866" s="22" t="s">
        <v>37</v>
      </c>
      <c r="S866" s="22" t="s">
        <v>504</v>
      </c>
      <c r="T866" s="33" t="s">
        <v>0</v>
      </c>
      <c r="U866" s="33" t="s">
        <v>37</v>
      </c>
      <c r="V866" s="33" t="s">
        <v>37</v>
      </c>
      <c r="W866" s="33" t="s">
        <v>37</v>
      </c>
      <c r="X866" s="33" t="s">
        <v>37</v>
      </c>
      <c r="Y866" s="22" t="s">
        <v>0</v>
      </c>
      <c r="Z866" s="22" t="s">
        <v>37</v>
      </c>
      <c r="AA866" s="22" t="s">
        <v>0</v>
      </c>
      <c r="AB866" s="22" t="s">
        <v>0</v>
      </c>
      <c r="AC866" s="22" t="s">
        <v>0</v>
      </c>
      <c r="AD866" s="33" t="s">
        <v>0</v>
      </c>
      <c r="AE866" s="33" t="s">
        <v>37</v>
      </c>
      <c r="AF866" s="34" t="s">
        <v>98</v>
      </c>
      <c r="AK866" s="22" t="s">
        <v>437</v>
      </c>
      <c r="AP866" s="15" t="str">
        <f t="shared" si="2"/>
        <v>0x0E217800</v>
      </c>
      <c r="AQ866" s="16"/>
      <c r="AR866" s="17" t="str">
        <f t="shared" si="7"/>
        <v>ARM64Op_fcvtl2                                                  </v>
      </c>
      <c r="AS866" s="17" t="str">
        <f t="shared" si="8"/>
        <v>//		ARM64Op_fcvtl2,                                                 	/* 0x0E217800	FCVTL2    	 */</v>
      </c>
      <c r="AT866" s="17" t="str">
        <f t="shared" si="9"/>
        <v>//		0x0E217800,	/* FCVTL2    	ARM64Op_fcvtl2	 */</v>
      </c>
    </row>
    <row r="867" ht="12.75" customHeight="1">
      <c r="A867" s="8" t="s">
        <v>1429</v>
      </c>
      <c r="B867" s="23" t="s">
        <v>63</v>
      </c>
      <c r="C867" s="9"/>
      <c r="D867" s="10"/>
      <c r="E867" s="19" t="s">
        <v>799</v>
      </c>
      <c r="F867" s="11" t="str">
        <f t="shared" si="6"/>
        <v>vector</v>
      </c>
      <c r="G867" s="11" t="s">
        <v>935</v>
      </c>
      <c r="H867" s="20"/>
      <c r="I867" s="20"/>
      <c r="J867" s="33" t="s">
        <v>37</v>
      </c>
      <c r="K867" s="22" t="s">
        <v>189</v>
      </c>
      <c r="L867" s="22" t="s">
        <v>37</v>
      </c>
      <c r="M867" s="33" t="s">
        <v>37</v>
      </c>
      <c r="N867" s="33" t="s">
        <v>0</v>
      </c>
      <c r="O867" s="33" t="s">
        <v>0</v>
      </c>
      <c r="P867" s="33" t="s">
        <v>0</v>
      </c>
      <c r="Q867" s="33" t="s">
        <v>37</v>
      </c>
      <c r="R867" s="22" t="s">
        <v>37</v>
      </c>
      <c r="S867" s="22" t="s">
        <v>504</v>
      </c>
      <c r="T867" s="33" t="s">
        <v>0</v>
      </c>
      <c r="U867" s="33" t="s">
        <v>37</v>
      </c>
      <c r="V867" s="33" t="s">
        <v>37</v>
      </c>
      <c r="W867" s="33" t="s">
        <v>37</v>
      </c>
      <c r="X867" s="33" t="s">
        <v>37</v>
      </c>
      <c r="Y867" s="22" t="s">
        <v>0</v>
      </c>
      <c r="Z867" s="22" t="s">
        <v>0</v>
      </c>
      <c r="AA867" s="22" t="s">
        <v>37</v>
      </c>
      <c r="AB867" s="22" t="s">
        <v>37</v>
      </c>
      <c r="AC867" s="22" t="s">
        <v>37</v>
      </c>
      <c r="AD867" s="33" t="s">
        <v>0</v>
      </c>
      <c r="AE867" s="33" t="s">
        <v>37</v>
      </c>
      <c r="AF867" s="34" t="s">
        <v>98</v>
      </c>
      <c r="AK867" s="22" t="s">
        <v>437</v>
      </c>
      <c r="AP867" s="15" t="str">
        <f t="shared" si="2"/>
        <v>0x0E218800</v>
      </c>
      <c r="AQ867" s="16"/>
      <c r="AR867" s="17" t="str">
        <f t="shared" si="7"/>
        <v>ARM64Op_frintn_vector                                           </v>
      </c>
      <c r="AS867" s="17" t="str">
        <f t="shared" si="8"/>
        <v>//		ARM64Op_frintn_vector,                                          	/* 0x0E218800	FRINTN    	 */</v>
      </c>
      <c r="AT867" s="17" t="str">
        <f t="shared" si="9"/>
        <v>//		0x0E218800,	/* FRINTN    	ARM64Op_frintn_vector	 */</v>
      </c>
    </row>
    <row r="868" ht="12.75" customHeight="1">
      <c r="A868" s="3" t="s">
        <v>1430</v>
      </c>
      <c r="B868" s="23" t="s">
        <v>63</v>
      </c>
      <c r="C868" s="9"/>
      <c r="D868" s="10"/>
      <c r="E868" s="19" t="s">
        <v>803</v>
      </c>
      <c r="F868" s="11" t="str">
        <f t="shared" si="6"/>
        <v>vector</v>
      </c>
      <c r="G868" s="11" t="s">
        <v>935</v>
      </c>
      <c r="H868" s="20"/>
      <c r="I868" s="20"/>
      <c r="J868" s="33" t="s">
        <v>37</v>
      </c>
      <c r="K868" s="22" t="s">
        <v>189</v>
      </c>
      <c r="L868" s="22" t="s">
        <v>37</v>
      </c>
      <c r="M868" s="33" t="s">
        <v>37</v>
      </c>
      <c r="N868" s="33" t="s">
        <v>0</v>
      </c>
      <c r="O868" s="33" t="s">
        <v>0</v>
      </c>
      <c r="P868" s="33" t="s">
        <v>0</v>
      </c>
      <c r="Q868" s="33" t="s">
        <v>37</v>
      </c>
      <c r="R868" s="22" t="s">
        <v>37</v>
      </c>
      <c r="S868" s="22" t="s">
        <v>504</v>
      </c>
      <c r="T868" s="33" t="s">
        <v>0</v>
      </c>
      <c r="U868" s="33" t="s">
        <v>37</v>
      </c>
      <c r="V868" s="33" t="s">
        <v>37</v>
      </c>
      <c r="W868" s="33" t="s">
        <v>37</v>
      </c>
      <c r="X868" s="33" t="s">
        <v>37</v>
      </c>
      <c r="Y868" s="22" t="s">
        <v>0</v>
      </c>
      <c r="Z868" s="22" t="s">
        <v>0</v>
      </c>
      <c r="AA868" s="22" t="s">
        <v>37</v>
      </c>
      <c r="AB868" s="22" t="s">
        <v>37</v>
      </c>
      <c r="AC868" s="22" t="s">
        <v>0</v>
      </c>
      <c r="AD868" s="33" t="s">
        <v>0</v>
      </c>
      <c r="AE868" s="33" t="s">
        <v>37</v>
      </c>
      <c r="AF868" s="34" t="s">
        <v>98</v>
      </c>
      <c r="AK868" s="22" t="s">
        <v>437</v>
      </c>
      <c r="AP868" s="15" t="str">
        <f t="shared" si="2"/>
        <v>0x0E219800</v>
      </c>
      <c r="AQ868" s="16"/>
      <c r="AR868" s="17" t="str">
        <f t="shared" si="7"/>
        <v>ARM64Op_frintm_vector                                           </v>
      </c>
      <c r="AS868" s="17" t="str">
        <f t="shared" si="8"/>
        <v>//		ARM64Op_frintm_vector,                                          	/* 0x0E219800	FRINTM    	 */</v>
      </c>
      <c r="AT868" s="17" t="str">
        <f t="shared" si="9"/>
        <v>//		0x0E219800,	/* FRINTM    	ARM64Op_frintm_vector	 */</v>
      </c>
    </row>
    <row r="869" ht="12.75" customHeight="1">
      <c r="A869" s="3" t="s">
        <v>1431</v>
      </c>
      <c r="B869" s="23" t="s">
        <v>63</v>
      </c>
      <c r="C869" s="9"/>
      <c r="D869" s="10"/>
      <c r="E869" s="19" t="s">
        <v>834</v>
      </c>
      <c r="F869" s="11" t="str">
        <f t="shared" si="6"/>
        <v>vector_Vector</v>
      </c>
      <c r="G869" s="11" t="s">
        <v>935</v>
      </c>
      <c r="H869" s="21" t="s">
        <v>1194</v>
      </c>
      <c r="I869" s="21"/>
      <c r="J869" s="33" t="s">
        <v>37</v>
      </c>
      <c r="K869" s="22" t="s">
        <v>189</v>
      </c>
      <c r="L869" s="22" t="s">
        <v>37</v>
      </c>
      <c r="M869" s="33" t="s">
        <v>37</v>
      </c>
      <c r="N869" s="33" t="s">
        <v>0</v>
      </c>
      <c r="O869" s="33" t="s">
        <v>0</v>
      </c>
      <c r="P869" s="33" t="s">
        <v>0</v>
      </c>
      <c r="Q869" s="33" t="s">
        <v>37</v>
      </c>
      <c r="R869" s="22" t="s">
        <v>37</v>
      </c>
      <c r="S869" s="22" t="s">
        <v>504</v>
      </c>
      <c r="T869" s="33" t="s">
        <v>0</v>
      </c>
      <c r="U869" s="33" t="s">
        <v>37</v>
      </c>
      <c r="V869" s="33" t="s">
        <v>37</v>
      </c>
      <c r="W869" s="33" t="s">
        <v>37</v>
      </c>
      <c r="X869" s="33" t="s">
        <v>37</v>
      </c>
      <c r="Y869" s="22" t="s">
        <v>0</v>
      </c>
      <c r="Z869" s="22" t="s">
        <v>0</v>
      </c>
      <c r="AA869" s="22" t="s">
        <v>37</v>
      </c>
      <c r="AB869" s="22" t="s">
        <v>0</v>
      </c>
      <c r="AC869" s="22" t="s">
        <v>37</v>
      </c>
      <c r="AD869" s="33" t="s">
        <v>0</v>
      </c>
      <c r="AE869" s="33" t="s">
        <v>37</v>
      </c>
      <c r="AF869" s="34" t="s">
        <v>98</v>
      </c>
      <c r="AK869" s="22" t="s">
        <v>437</v>
      </c>
      <c r="AP869" s="15" t="str">
        <f t="shared" si="2"/>
        <v>0x0E21A800</v>
      </c>
      <c r="AQ869" s="16"/>
      <c r="AR869" s="17" t="str">
        <f t="shared" si="7"/>
        <v>ARM64Op_fcvtns_vector_Vector                                    </v>
      </c>
      <c r="AS869" s="17" t="str">
        <f t="shared" si="8"/>
        <v>//		ARM64Op_fcvtns_vector_Vector,                                   	/* 0x0E21A800	FCVTNS    	 */</v>
      </c>
      <c r="AT869" s="17" t="str">
        <f t="shared" si="9"/>
        <v>//		0x0E21A800,	/* FCVTNS    	ARM64Op_fcvtns_vector_Vector	 */</v>
      </c>
    </row>
    <row r="870" ht="12.75" customHeight="1">
      <c r="A870" s="8" t="s">
        <v>1432</v>
      </c>
      <c r="B870" s="23" t="s">
        <v>63</v>
      </c>
      <c r="C870" s="9"/>
      <c r="D870" s="10"/>
      <c r="E870" s="19" t="s">
        <v>852</v>
      </c>
      <c r="F870" s="11" t="str">
        <f t="shared" si="6"/>
        <v>vector_Vector</v>
      </c>
      <c r="G870" s="11" t="s">
        <v>935</v>
      </c>
      <c r="H870" s="21" t="s">
        <v>1194</v>
      </c>
      <c r="I870" s="21"/>
      <c r="J870" s="33" t="s">
        <v>37</v>
      </c>
      <c r="K870" s="22" t="s">
        <v>189</v>
      </c>
      <c r="L870" s="22" t="s">
        <v>37</v>
      </c>
      <c r="M870" s="33" t="s">
        <v>37</v>
      </c>
      <c r="N870" s="33" t="s">
        <v>0</v>
      </c>
      <c r="O870" s="33" t="s">
        <v>0</v>
      </c>
      <c r="P870" s="33" t="s">
        <v>0</v>
      </c>
      <c r="Q870" s="33" t="s">
        <v>37</v>
      </c>
      <c r="R870" s="22" t="s">
        <v>37</v>
      </c>
      <c r="S870" s="22" t="s">
        <v>504</v>
      </c>
      <c r="T870" s="33" t="s">
        <v>0</v>
      </c>
      <c r="U870" s="33" t="s">
        <v>37</v>
      </c>
      <c r="V870" s="33" t="s">
        <v>37</v>
      </c>
      <c r="W870" s="33" t="s">
        <v>37</v>
      </c>
      <c r="X870" s="33" t="s">
        <v>37</v>
      </c>
      <c r="Y870" s="22" t="s">
        <v>0</v>
      </c>
      <c r="Z870" s="22" t="s">
        <v>0</v>
      </c>
      <c r="AA870" s="22" t="s">
        <v>37</v>
      </c>
      <c r="AB870" s="22" t="s">
        <v>0</v>
      </c>
      <c r="AC870" s="22" t="s">
        <v>0</v>
      </c>
      <c r="AD870" s="33" t="s">
        <v>0</v>
      </c>
      <c r="AE870" s="33" t="s">
        <v>37</v>
      </c>
      <c r="AF870" s="34" t="s">
        <v>98</v>
      </c>
      <c r="AK870" s="22" t="s">
        <v>437</v>
      </c>
      <c r="AP870" s="15" t="str">
        <f t="shared" si="2"/>
        <v>0x0E21B800</v>
      </c>
      <c r="AQ870" s="16"/>
      <c r="AR870" s="17" t="str">
        <f t="shared" si="7"/>
        <v>ARM64Op_fcvtms_vector_Vector                                    </v>
      </c>
      <c r="AS870" s="17" t="str">
        <f t="shared" si="8"/>
        <v>//		ARM64Op_fcvtms_vector_Vector,                                   	/* 0x0E21B800	FCVTMS    	 */</v>
      </c>
      <c r="AT870" s="17" t="str">
        <f t="shared" si="9"/>
        <v>//		0x0E21B800,	/* FCVTMS    	ARM64Op_fcvtms_vector_Vector	 */</v>
      </c>
    </row>
    <row r="871" ht="12.75" customHeight="1">
      <c r="A871" s="8" t="s">
        <v>1433</v>
      </c>
      <c r="B871" s="23" t="s">
        <v>63</v>
      </c>
      <c r="C871" s="9"/>
      <c r="D871" s="10"/>
      <c r="E871" s="19" t="s">
        <v>841</v>
      </c>
      <c r="F871" s="11" t="str">
        <f t="shared" si="6"/>
        <v>vector_Vector</v>
      </c>
      <c r="G871" s="11" t="s">
        <v>935</v>
      </c>
      <c r="H871" s="21" t="s">
        <v>1194</v>
      </c>
      <c r="I871" s="21"/>
      <c r="J871" s="33" t="s">
        <v>37</v>
      </c>
      <c r="K871" s="22" t="s">
        <v>189</v>
      </c>
      <c r="L871" s="22" t="s">
        <v>37</v>
      </c>
      <c r="M871" s="33" t="s">
        <v>37</v>
      </c>
      <c r="N871" s="33" t="s">
        <v>0</v>
      </c>
      <c r="O871" s="33" t="s">
        <v>0</v>
      </c>
      <c r="P871" s="33" t="s">
        <v>0</v>
      </c>
      <c r="Q871" s="33" t="s">
        <v>37</v>
      </c>
      <c r="R871" s="22" t="s">
        <v>37</v>
      </c>
      <c r="S871" s="22" t="s">
        <v>504</v>
      </c>
      <c r="T871" s="33" t="s">
        <v>0</v>
      </c>
      <c r="U871" s="33" t="s">
        <v>37</v>
      </c>
      <c r="V871" s="33" t="s">
        <v>37</v>
      </c>
      <c r="W871" s="33" t="s">
        <v>37</v>
      </c>
      <c r="X871" s="33" t="s">
        <v>37</v>
      </c>
      <c r="Y871" s="22" t="s">
        <v>0</v>
      </c>
      <c r="Z871" s="22" t="s">
        <v>0</v>
      </c>
      <c r="AA871" s="22" t="s">
        <v>0</v>
      </c>
      <c r="AB871" s="22" t="s">
        <v>37</v>
      </c>
      <c r="AC871" s="22" t="s">
        <v>37</v>
      </c>
      <c r="AD871" s="33" t="s">
        <v>0</v>
      </c>
      <c r="AE871" s="33" t="s">
        <v>37</v>
      </c>
      <c r="AF871" s="34" t="s">
        <v>98</v>
      </c>
      <c r="AK871" s="22" t="s">
        <v>437</v>
      </c>
      <c r="AP871" s="15" t="str">
        <f t="shared" si="2"/>
        <v>0x0E21C800</v>
      </c>
      <c r="AQ871" s="16"/>
      <c r="AR871" s="17" t="str">
        <f t="shared" si="7"/>
        <v>ARM64Op_fcvtas_vector_Vector                                    </v>
      </c>
      <c r="AS871" s="17" t="str">
        <f t="shared" si="8"/>
        <v>//		ARM64Op_fcvtas_vector_Vector,                                   	/* 0x0E21C800	FCVTAS    	 */</v>
      </c>
      <c r="AT871" s="17" t="str">
        <f t="shared" si="9"/>
        <v>//		0x0E21C800,	/* FCVTAS    	ARM64Op_fcvtas_vector_Vector	 */</v>
      </c>
    </row>
    <row r="872" ht="12.75" customHeight="1">
      <c r="A872" s="3" t="s">
        <v>1434</v>
      </c>
      <c r="B872" s="23" t="s">
        <v>63</v>
      </c>
      <c r="C872" s="9"/>
      <c r="D872" s="10"/>
      <c r="E872" s="19" t="s">
        <v>688</v>
      </c>
      <c r="F872" s="11" t="str">
        <f t="shared" si="6"/>
        <v>vector_integer_Vector</v>
      </c>
      <c r="G872" s="11" t="s">
        <v>1016</v>
      </c>
      <c r="H872" s="21" t="s">
        <v>1194</v>
      </c>
      <c r="I872" s="21"/>
      <c r="J872" s="33" t="s">
        <v>37</v>
      </c>
      <c r="K872" s="22" t="s">
        <v>189</v>
      </c>
      <c r="L872" s="22" t="s">
        <v>37</v>
      </c>
      <c r="M872" s="33" t="s">
        <v>37</v>
      </c>
      <c r="N872" s="33" t="s">
        <v>0</v>
      </c>
      <c r="O872" s="33" t="s">
        <v>0</v>
      </c>
      <c r="P872" s="33" t="s">
        <v>0</v>
      </c>
      <c r="Q872" s="33" t="s">
        <v>37</v>
      </c>
      <c r="R872" s="22" t="s">
        <v>37</v>
      </c>
      <c r="S872" s="22" t="s">
        <v>504</v>
      </c>
      <c r="T872" s="33" t="s">
        <v>0</v>
      </c>
      <c r="U872" s="33" t="s">
        <v>37</v>
      </c>
      <c r="V872" s="33" t="s">
        <v>37</v>
      </c>
      <c r="W872" s="33" t="s">
        <v>37</v>
      </c>
      <c r="X872" s="33" t="s">
        <v>37</v>
      </c>
      <c r="Y872" s="22" t="s">
        <v>0</v>
      </c>
      <c r="Z872" s="22" t="s">
        <v>0</v>
      </c>
      <c r="AA872" s="22" t="s">
        <v>0</v>
      </c>
      <c r="AB872" s="22" t="s">
        <v>37</v>
      </c>
      <c r="AC872" s="22" t="s">
        <v>0</v>
      </c>
      <c r="AD872" s="33" t="s">
        <v>0</v>
      </c>
      <c r="AE872" s="33" t="s">
        <v>37</v>
      </c>
      <c r="AF872" s="34" t="s">
        <v>98</v>
      </c>
      <c r="AK872" s="22" t="s">
        <v>437</v>
      </c>
      <c r="AP872" s="15" t="str">
        <f t="shared" si="2"/>
        <v>0x0E21D800</v>
      </c>
      <c r="AQ872" s="16"/>
      <c r="AR872" s="17" t="str">
        <f t="shared" si="7"/>
        <v>ARM64Op_scvtf_vector_integer_Vector                             </v>
      </c>
      <c r="AS872" s="17" t="str">
        <f t="shared" si="8"/>
        <v>//		ARM64Op_scvtf_vector_integer_Vector,                            	/* 0x0E21D800	SCVTF     	 */</v>
      </c>
      <c r="AT872" s="17" t="str">
        <f t="shared" si="9"/>
        <v>//		0x0E21D800,	/* SCVTF     	ARM64Op_scvtf_vector_integer_Vector	 */</v>
      </c>
    </row>
    <row r="873" ht="12.75" customHeight="1">
      <c r="A873" s="8" t="s">
        <v>1435</v>
      </c>
      <c r="B873" s="23" t="s">
        <v>63</v>
      </c>
      <c r="C873" s="9"/>
      <c r="D873" s="10"/>
      <c r="E873" s="19" t="s">
        <v>976</v>
      </c>
      <c r="F873" s="11" t="str">
        <f t="shared" si="6"/>
        <v>zero_Vector</v>
      </c>
      <c r="G873" s="11" t="s">
        <v>1002</v>
      </c>
      <c r="H873" s="21" t="s">
        <v>1194</v>
      </c>
      <c r="I873" s="21"/>
      <c r="J873" s="33" t="s">
        <v>37</v>
      </c>
      <c r="K873" s="22" t="s">
        <v>189</v>
      </c>
      <c r="L873" s="22" t="s">
        <v>37</v>
      </c>
      <c r="M873" s="33" t="s">
        <v>37</v>
      </c>
      <c r="N873" s="33" t="s">
        <v>0</v>
      </c>
      <c r="O873" s="33" t="s">
        <v>0</v>
      </c>
      <c r="P873" s="33" t="s">
        <v>0</v>
      </c>
      <c r="Q873" s="33" t="s">
        <v>37</v>
      </c>
      <c r="R873" s="22" t="s">
        <v>0</v>
      </c>
      <c r="S873" s="22" t="s">
        <v>504</v>
      </c>
      <c r="T873" s="33" t="s">
        <v>0</v>
      </c>
      <c r="U873" s="33" t="s">
        <v>37</v>
      </c>
      <c r="V873" s="33" t="s">
        <v>37</v>
      </c>
      <c r="W873" s="33" t="s">
        <v>37</v>
      </c>
      <c r="X873" s="33" t="s">
        <v>37</v>
      </c>
      <c r="Y873" s="22" t="s">
        <v>37</v>
      </c>
      <c r="Z873" s="22" t="s">
        <v>0</v>
      </c>
      <c r="AA873" s="22" t="s">
        <v>0</v>
      </c>
      <c r="AB873" s="22" t="s">
        <v>37</v>
      </c>
      <c r="AC873" s="22" t="s">
        <v>37</v>
      </c>
      <c r="AD873" s="33" t="s">
        <v>0</v>
      </c>
      <c r="AE873" s="33" t="s">
        <v>37</v>
      </c>
      <c r="AF873" s="34" t="s">
        <v>98</v>
      </c>
      <c r="AK873" s="22" t="s">
        <v>437</v>
      </c>
      <c r="AP873" s="15" t="str">
        <f t="shared" si="2"/>
        <v>0x0EA0C800</v>
      </c>
      <c r="AQ873" s="16"/>
      <c r="AR873" s="17" t="str">
        <f t="shared" si="7"/>
        <v>ARM64Op_fcmgt_zero_Vector                                       </v>
      </c>
      <c r="AS873" s="17" t="str">
        <f t="shared" si="8"/>
        <v>//		ARM64Op_fcmgt_zero_Vector,                                      	/* 0x0EA0C800	FCMGT     	 */</v>
      </c>
      <c r="AT873" s="17" t="str">
        <f t="shared" si="9"/>
        <v>//		0x0EA0C800,	/* FCMGT     	ARM64Op_fcmgt_zero_Vector	 */</v>
      </c>
    </row>
    <row r="874" ht="12.75" customHeight="1">
      <c r="A874" s="8" t="s">
        <v>1436</v>
      </c>
      <c r="B874" s="23" t="s">
        <v>63</v>
      </c>
      <c r="C874" s="9"/>
      <c r="D874" s="10"/>
      <c r="E874" s="19" t="s">
        <v>943</v>
      </c>
      <c r="F874" s="11" t="str">
        <f t="shared" si="6"/>
        <v>zero_Vector</v>
      </c>
      <c r="G874" s="11" t="s">
        <v>1002</v>
      </c>
      <c r="H874" s="21" t="s">
        <v>1194</v>
      </c>
      <c r="I874" s="21"/>
      <c r="J874" s="33" t="s">
        <v>37</v>
      </c>
      <c r="K874" s="22" t="s">
        <v>189</v>
      </c>
      <c r="L874" s="22" t="s">
        <v>37</v>
      </c>
      <c r="M874" s="33" t="s">
        <v>37</v>
      </c>
      <c r="N874" s="33" t="s">
        <v>0</v>
      </c>
      <c r="O874" s="33" t="s">
        <v>0</v>
      </c>
      <c r="P874" s="33" t="s">
        <v>0</v>
      </c>
      <c r="Q874" s="33" t="s">
        <v>37</v>
      </c>
      <c r="R874" s="22" t="s">
        <v>0</v>
      </c>
      <c r="S874" s="22" t="s">
        <v>504</v>
      </c>
      <c r="T874" s="33" t="s">
        <v>0</v>
      </c>
      <c r="U874" s="33" t="s">
        <v>37</v>
      </c>
      <c r="V874" s="33" t="s">
        <v>37</v>
      </c>
      <c r="W874" s="33" t="s">
        <v>37</v>
      </c>
      <c r="X874" s="33" t="s">
        <v>37</v>
      </c>
      <c r="Y874" s="22" t="s">
        <v>37</v>
      </c>
      <c r="Z874" s="22" t="s">
        <v>0</v>
      </c>
      <c r="AA874" s="22" t="s">
        <v>0</v>
      </c>
      <c r="AB874" s="22" t="s">
        <v>37</v>
      </c>
      <c r="AC874" s="22" t="s">
        <v>0</v>
      </c>
      <c r="AD874" s="33" t="s">
        <v>0</v>
      </c>
      <c r="AE874" s="33" t="s">
        <v>37</v>
      </c>
      <c r="AF874" s="34" t="s">
        <v>98</v>
      </c>
      <c r="AK874" s="22" t="s">
        <v>437</v>
      </c>
      <c r="AP874" s="15" t="str">
        <f t="shared" si="2"/>
        <v>0x0EA0D800</v>
      </c>
      <c r="AQ874" s="16"/>
      <c r="AR874" s="17" t="str">
        <f t="shared" si="7"/>
        <v>ARM64Op_fcmeq_zero_Vector                                       </v>
      </c>
      <c r="AS874" s="17" t="str">
        <f t="shared" si="8"/>
        <v>//		ARM64Op_fcmeq_zero_Vector,                                      	/* 0x0EA0D800	FCMEQ     	 */</v>
      </c>
      <c r="AT874" s="17" t="str">
        <f t="shared" si="9"/>
        <v>//		0x0EA0D800,	/* FCMEQ     	ARM64Op_fcmeq_zero_Vector	 */</v>
      </c>
    </row>
    <row r="875" ht="12.75" customHeight="1">
      <c r="A875" s="3" t="s">
        <v>1437</v>
      </c>
      <c r="B875" s="23" t="s">
        <v>63</v>
      </c>
      <c r="C875" s="9"/>
      <c r="D875" s="10"/>
      <c r="E875" s="19" t="s">
        <v>1020</v>
      </c>
      <c r="F875" s="11" t="str">
        <f t="shared" si="6"/>
        <v>zero_Vector</v>
      </c>
      <c r="G875" s="11" t="s">
        <v>1002</v>
      </c>
      <c r="H875" s="21" t="s">
        <v>1194</v>
      </c>
      <c r="I875" s="21"/>
      <c r="J875" s="33" t="s">
        <v>37</v>
      </c>
      <c r="K875" s="22" t="s">
        <v>189</v>
      </c>
      <c r="L875" s="22" t="s">
        <v>37</v>
      </c>
      <c r="M875" s="33" t="s">
        <v>37</v>
      </c>
      <c r="N875" s="33" t="s">
        <v>0</v>
      </c>
      <c r="O875" s="33" t="s">
        <v>0</v>
      </c>
      <c r="P875" s="33" t="s">
        <v>0</v>
      </c>
      <c r="Q875" s="33" t="s">
        <v>37</v>
      </c>
      <c r="R875" s="22" t="s">
        <v>0</v>
      </c>
      <c r="S875" s="22" t="s">
        <v>504</v>
      </c>
      <c r="T875" s="33" t="s">
        <v>0</v>
      </c>
      <c r="U875" s="33" t="s">
        <v>37</v>
      </c>
      <c r="V875" s="33" t="s">
        <v>37</v>
      </c>
      <c r="W875" s="33" t="s">
        <v>37</v>
      </c>
      <c r="X875" s="33" t="s">
        <v>37</v>
      </c>
      <c r="Y875" s="22" t="s">
        <v>37</v>
      </c>
      <c r="Z875" s="22" t="s">
        <v>0</v>
      </c>
      <c r="AA875" s="22" t="s">
        <v>0</v>
      </c>
      <c r="AB875" s="22" t="s">
        <v>0</v>
      </c>
      <c r="AC875" s="22" t="s">
        <v>37</v>
      </c>
      <c r="AD875" s="33" t="s">
        <v>0</v>
      </c>
      <c r="AE875" s="33" t="s">
        <v>37</v>
      </c>
      <c r="AF875" s="34" t="s">
        <v>98</v>
      </c>
      <c r="AK875" s="22" t="s">
        <v>437</v>
      </c>
      <c r="AP875" s="15" t="str">
        <f t="shared" si="2"/>
        <v>0x0EA0E800</v>
      </c>
      <c r="AQ875" s="16"/>
      <c r="AR875" s="17" t="str">
        <f t="shared" si="7"/>
        <v>ARM64Op_fcmlt_zero_Vector                                       </v>
      </c>
      <c r="AS875" s="17" t="str">
        <f t="shared" si="8"/>
        <v>//		ARM64Op_fcmlt_zero_Vector,                                      	/* 0x0EA0E800	FCMLT     	 */</v>
      </c>
      <c r="AT875" s="17" t="str">
        <f t="shared" si="9"/>
        <v>//		0x0EA0E800,	/* FCMLT     	ARM64Op_fcmlt_zero_Vector	 */</v>
      </c>
    </row>
    <row r="876" ht="12.75" customHeight="1">
      <c r="A876" s="3" t="s">
        <v>1438</v>
      </c>
      <c r="B876" s="23" t="s">
        <v>63</v>
      </c>
      <c r="C876" s="9"/>
      <c r="D876" s="10"/>
      <c r="E876" s="19" t="s">
        <v>788</v>
      </c>
      <c r="F876" s="11" t="str">
        <f t="shared" si="6"/>
        <v>vector</v>
      </c>
      <c r="G876" s="11" t="s">
        <v>935</v>
      </c>
      <c r="H876" s="20"/>
      <c r="I876" s="20"/>
      <c r="J876" s="33" t="s">
        <v>37</v>
      </c>
      <c r="K876" s="22" t="s">
        <v>189</v>
      </c>
      <c r="L876" s="22" t="s">
        <v>37</v>
      </c>
      <c r="M876" s="33" t="s">
        <v>37</v>
      </c>
      <c r="N876" s="33" t="s">
        <v>0</v>
      </c>
      <c r="O876" s="33" t="s">
        <v>0</v>
      </c>
      <c r="P876" s="33" t="s">
        <v>0</v>
      </c>
      <c r="Q876" s="33" t="s">
        <v>37</v>
      </c>
      <c r="R876" s="22" t="s">
        <v>0</v>
      </c>
      <c r="S876" s="22" t="s">
        <v>504</v>
      </c>
      <c r="T876" s="33" t="s">
        <v>0</v>
      </c>
      <c r="U876" s="33" t="s">
        <v>37</v>
      </c>
      <c r="V876" s="33" t="s">
        <v>37</v>
      </c>
      <c r="W876" s="33" t="s">
        <v>37</v>
      </c>
      <c r="X876" s="33" t="s">
        <v>37</v>
      </c>
      <c r="Y876" s="22" t="s">
        <v>37</v>
      </c>
      <c r="Z876" s="22" t="s">
        <v>0</v>
      </c>
      <c r="AA876" s="22" t="s">
        <v>0</v>
      </c>
      <c r="AB876" s="22" t="s">
        <v>0</v>
      </c>
      <c r="AC876" s="22" t="s">
        <v>0</v>
      </c>
      <c r="AD876" s="33" t="s">
        <v>0</v>
      </c>
      <c r="AE876" s="33" t="s">
        <v>37</v>
      </c>
      <c r="AF876" s="34" t="s">
        <v>98</v>
      </c>
      <c r="AK876" s="22" t="s">
        <v>437</v>
      </c>
      <c r="AP876" s="15" t="str">
        <f t="shared" si="2"/>
        <v>0x0EA0F800</v>
      </c>
      <c r="AQ876" s="16"/>
      <c r="AR876" s="17" t="str">
        <f t="shared" si="7"/>
        <v>ARM64Op_fabs_vector                                             </v>
      </c>
      <c r="AS876" s="17" t="str">
        <f t="shared" si="8"/>
        <v>//		ARM64Op_fabs_vector,                                            	/* 0x0EA0F800	FABS      	 */</v>
      </c>
      <c r="AT876" s="17" t="str">
        <f t="shared" si="9"/>
        <v>//		0x0EA0F800,	/* FABS      	ARM64Op_fabs_vector	 */</v>
      </c>
    </row>
    <row r="877" ht="12.75" customHeight="1">
      <c r="A877" s="8" t="s">
        <v>1439</v>
      </c>
      <c r="B877" s="23" t="s">
        <v>63</v>
      </c>
      <c r="C877" s="9"/>
      <c r="D877" s="10"/>
      <c r="E877" s="19" t="s">
        <v>801</v>
      </c>
      <c r="F877" s="11" t="str">
        <f t="shared" si="6"/>
        <v>vector</v>
      </c>
      <c r="G877" s="11" t="s">
        <v>935</v>
      </c>
      <c r="H877" s="20"/>
      <c r="I877" s="20"/>
      <c r="J877" s="33" t="s">
        <v>37</v>
      </c>
      <c r="K877" s="22" t="s">
        <v>189</v>
      </c>
      <c r="L877" s="22" t="s">
        <v>37</v>
      </c>
      <c r="M877" s="33" t="s">
        <v>37</v>
      </c>
      <c r="N877" s="33" t="s">
        <v>0</v>
      </c>
      <c r="O877" s="33" t="s">
        <v>0</v>
      </c>
      <c r="P877" s="33" t="s">
        <v>0</v>
      </c>
      <c r="Q877" s="33" t="s">
        <v>37</v>
      </c>
      <c r="R877" s="22" t="s">
        <v>0</v>
      </c>
      <c r="S877" s="22" t="s">
        <v>504</v>
      </c>
      <c r="T877" s="33" t="s">
        <v>0</v>
      </c>
      <c r="U877" s="33" t="s">
        <v>37</v>
      </c>
      <c r="V877" s="33" t="s">
        <v>37</v>
      </c>
      <c r="W877" s="33" t="s">
        <v>37</v>
      </c>
      <c r="X877" s="33" t="s">
        <v>37</v>
      </c>
      <c r="Y877" s="22" t="s">
        <v>0</v>
      </c>
      <c r="Z877" s="22" t="s">
        <v>0</v>
      </c>
      <c r="AA877" s="22" t="s">
        <v>37</v>
      </c>
      <c r="AB877" s="22" t="s">
        <v>37</v>
      </c>
      <c r="AC877" s="22" t="s">
        <v>37</v>
      </c>
      <c r="AD877" s="33" t="s">
        <v>0</v>
      </c>
      <c r="AE877" s="33" t="s">
        <v>37</v>
      </c>
      <c r="AF877" s="34" t="s">
        <v>98</v>
      </c>
      <c r="AK877" s="22" t="s">
        <v>437</v>
      </c>
      <c r="AP877" s="15" t="str">
        <f t="shared" si="2"/>
        <v>0x0EA18800</v>
      </c>
      <c r="AQ877" s="16"/>
      <c r="AR877" s="17" t="str">
        <f t="shared" si="7"/>
        <v>ARM64Op_frintp_vector                                           </v>
      </c>
      <c r="AS877" s="17" t="str">
        <f t="shared" si="8"/>
        <v>//		ARM64Op_frintp_vector,                                          	/* 0x0EA18800	FRINTP    	 */</v>
      </c>
      <c r="AT877" s="17" t="str">
        <f t="shared" si="9"/>
        <v>//		0x0EA18800,	/* FRINTP    	ARM64Op_frintp_vector	 */</v>
      </c>
    </row>
    <row r="878" ht="12.75" customHeight="1">
      <c r="A878" s="8" t="s">
        <v>1440</v>
      </c>
      <c r="B878" s="23" t="s">
        <v>63</v>
      </c>
      <c r="C878" s="9"/>
      <c r="D878" s="10"/>
      <c r="E878" s="19" t="s">
        <v>805</v>
      </c>
      <c r="F878" s="11" t="str">
        <f t="shared" si="6"/>
        <v>vector</v>
      </c>
      <c r="G878" s="11" t="s">
        <v>935</v>
      </c>
      <c r="H878" s="20"/>
      <c r="I878" s="20"/>
      <c r="J878" s="33" t="s">
        <v>37</v>
      </c>
      <c r="K878" s="22" t="s">
        <v>189</v>
      </c>
      <c r="L878" s="22" t="s">
        <v>37</v>
      </c>
      <c r="M878" s="33" t="s">
        <v>37</v>
      </c>
      <c r="N878" s="33" t="s">
        <v>0</v>
      </c>
      <c r="O878" s="33" t="s">
        <v>0</v>
      </c>
      <c r="P878" s="33" t="s">
        <v>0</v>
      </c>
      <c r="Q878" s="33" t="s">
        <v>37</v>
      </c>
      <c r="R878" s="22" t="s">
        <v>0</v>
      </c>
      <c r="S878" s="22" t="s">
        <v>504</v>
      </c>
      <c r="T878" s="33" t="s">
        <v>0</v>
      </c>
      <c r="U878" s="33" t="s">
        <v>37</v>
      </c>
      <c r="V878" s="33" t="s">
        <v>37</v>
      </c>
      <c r="W878" s="33" t="s">
        <v>37</v>
      </c>
      <c r="X878" s="33" t="s">
        <v>37</v>
      </c>
      <c r="Y878" s="22" t="s">
        <v>0</v>
      </c>
      <c r="Z878" s="22" t="s">
        <v>0</v>
      </c>
      <c r="AA878" s="22" t="s">
        <v>37</v>
      </c>
      <c r="AB878" s="22" t="s">
        <v>37</v>
      </c>
      <c r="AC878" s="22" t="s">
        <v>0</v>
      </c>
      <c r="AD878" s="33" t="s">
        <v>0</v>
      </c>
      <c r="AE878" s="33" t="s">
        <v>37</v>
      </c>
      <c r="AF878" s="34" t="s">
        <v>98</v>
      </c>
      <c r="AK878" s="22" t="s">
        <v>437</v>
      </c>
      <c r="AP878" s="15" t="str">
        <f t="shared" si="2"/>
        <v>0x0EA19800</v>
      </c>
      <c r="AQ878" s="16"/>
      <c r="AR878" s="17" t="str">
        <f t="shared" si="7"/>
        <v>ARM64Op_frintz_vector                                           </v>
      </c>
      <c r="AS878" s="17" t="str">
        <f t="shared" si="8"/>
        <v>//		ARM64Op_frintz_vector,                                          	/* 0x0EA19800	FRINTZ    	 */</v>
      </c>
      <c r="AT878" s="17" t="str">
        <f t="shared" si="9"/>
        <v>//		0x0EA19800,	/* FRINTZ    	ARM64Op_frintz_vector	 */</v>
      </c>
    </row>
    <row r="879" ht="12.75" customHeight="1">
      <c r="A879" s="3" t="s">
        <v>1441</v>
      </c>
      <c r="B879" s="23" t="s">
        <v>63</v>
      </c>
      <c r="C879" s="9"/>
      <c r="D879" s="10"/>
      <c r="E879" s="19" t="s">
        <v>848</v>
      </c>
      <c r="F879" s="11" t="str">
        <f t="shared" si="6"/>
        <v>vector_Vector</v>
      </c>
      <c r="G879" s="11" t="s">
        <v>935</v>
      </c>
      <c r="H879" s="21" t="s">
        <v>1194</v>
      </c>
      <c r="I879" s="21"/>
      <c r="J879" s="33" t="s">
        <v>37</v>
      </c>
      <c r="K879" s="22" t="s">
        <v>189</v>
      </c>
      <c r="L879" s="22" t="s">
        <v>37</v>
      </c>
      <c r="M879" s="33" t="s">
        <v>37</v>
      </c>
      <c r="N879" s="33" t="s">
        <v>0</v>
      </c>
      <c r="O879" s="33" t="s">
        <v>0</v>
      </c>
      <c r="P879" s="33" t="s">
        <v>0</v>
      </c>
      <c r="Q879" s="33" t="s">
        <v>37</v>
      </c>
      <c r="R879" s="22" t="s">
        <v>0</v>
      </c>
      <c r="S879" s="22" t="s">
        <v>504</v>
      </c>
      <c r="T879" s="33" t="s">
        <v>0</v>
      </c>
      <c r="U879" s="33" t="s">
        <v>37</v>
      </c>
      <c r="V879" s="33" t="s">
        <v>37</v>
      </c>
      <c r="W879" s="33" t="s">
        <v>37</v>
      </c>
      <c r="X879" s="33" t="s">
        <v>37</v>
      </c>
      <c r="Y879" s="22" t="s">
        <v>0</v>
      </c>
      <c r="Z879" s="22" t="s">
        <v>0</v>
      </c>
      <c r="AA879" s="22" t="s">
        <v>37</v>
      </c>
      <c r="AB879" s="22" t="s">
        <v>0</v>
      </c>
      <c r="AC879" s="22" t="s">
        <v>37</v>
      </c>
      <c r="AD879" s="33" t="s">
        <v>0</v>
      </c>
      <c r="AE879" s="33" t="s">
        <v>37</v>
      </c>
      <c r="AF879" s="34" t="s">
        <v>98</v>
      </c>
      <c r="AK879" s="22" t="s">
        <v>437</v>
      </c>
      <c r="AP879" s="15" t="str">
        <f t="shared" si="2"/>
        <v>0x0EA1A800</v>
      </c>
      <c r="AQ879" s="16"/>
      <c r="AR879" s="17" t="str">
        <f t="shared" si="7"/>
        <v>ARM64Op_fcvtps_vector_Vector                                    </v>
      </c>
      <c r="AS879" s="17" t="str">
        <f t="shared" si="8"/>
        <v>//		ARM64Op_fcvtps_vector_Vector,                                   	/* 0x0EA1A800	FCVTPS    	 */</v>
      </c>
      <c r="AT879" s="17" t="str">
        <f t="shared" si="9"/>
        <v>//		0x0EA1A800,	/* FCVTPS    	ARM64Op_fcvtps_vector_Vector	 */</v>
      </c>
    </row>
    <row r="880" ht="12.75" customHeight="1">
      <c r="A880" s="8" t="s">
        <v>1442</v>
      </c>
      <c r="B880" s="23" t="s">
        <v>63</v>
      </c>
      <c r="C880" s="9"/>
      <c r="D880" s="10"/>
      <c r="E880" s="19" t="s">
        <v>694</v>
      </c>
      <c r="F880" s="11" t="str">
        <f t="shared" si="6"/>
        <v>vector_integer_Vector</v>
      </c>
      <c r="G880" s="11" t="s">
        <v>1016</v>
      </c>
      <c r="H880" s="21" t="s">
        <v>1194</v>
      </c>
      <c r="I880" s="21"/>
      <c r="J880" s="33" t="s">
        <v>37</v>
      </c>
      <c r="K880" s="22" t="s">
        <v>189</v>
      </c>
      <c r="L880" s="22" t="s">
        <v>37</v>
      </c>
      <c r="M880" s="33" t="s">
        <v>37</v>
      </c>
      <c r="N880" s="33" t="s">
        <v>0</v>
      </c>
      <c r="O880" s="33" t="s">
        <v>0</v>
      </c>
      <c r="P880" s="33" t="s">
        <v>0</v>
      </c>
      <c r="Q880" s="33" t="s">
        <v>37</v>
      </c>
      <c r="R880" s="22" t="s">
        <v>0</v>
      </c>
      <c r="S880" s="22" t="s">
        <v>504</v>
      </c>
      <c r="T880" s="33" t="s">
        <v>0</v>
      </c>
      <c r="U880" s="33" t="s">
        <v>37</v>
      </c>
      <c r="V880" s="33" t="s">
        <v>37</v>
      </c>
      <c r="W880" s="33" t="s">
        <v>37</v>
      </c>
      <c r="X880" s="33" t="s">
        <v>37</v>
      </c>
      <c r="Y880" s="22" t="s">
        <v>0</v>
      </c>
      <c r="Z880" s="22" t="s">
        <v>0</v>
      </c>
      <c r="AA880" s="22" t="s">
        <v>37</v>
      </c>
      <c r="AB880" s="22" t="s">
        <v>0</v>
      </c>
      <c r="AC880" s="22" t="s">
        <v>0</v>
      </c>
      <c r="AD880" s="33" t="s">
        <v>0</v>
      </c>
      <c r="AE880" s="33" t="s">
        <v>37</v>
      </c>
      <c r="AF880" s="34" t="s">
        <v>98</v>
      </c>
      <c r="AK880" s="22" t="s">
        <v>437</v>
      </c>
      <c r="AP880" s="15" t="str">
        <f t="shared" si="2"/>
        <v>0x0EA1B800</v>
      </c>
      <c r="AQ880" s="16"/>
      <c r="AR880" s="17" t="str">
        <f t="shared" si="7"/>
        <v>ARM64Op_fcvtzs_vector_integer_Vector                            </v>
      </c>
      <c r="AS880" s="17" t="str">
        <f t="shared" si="8"/>
        <v>//		ARM64Op_fcvtzs_vector_integer_Vector,                           	/* 0x0EA1B800	FCVTZS    	 */</v>
      </c>
      <c r="AT880" s="17" t="str">
        <f t="shared" si="9"/>
        <v>//		0x0EA1B800,	/* FCVTZS    	ARM64Op_fcvtzs_vector_integer_Vector	 */</v>
      </c>
    </row>
    <row r="881" ht="12.75" customHeight="1">
      <c r="A881" s="8" t="s">
        <v>1443</v>
      </c>
      <c r="B881" s="23" t="s">
        <v>63</v>
      </c>
      <c r="C881" s="9"/>
      <c r="D881" s="10"/>
      <c r="E881" s="19" t="s">
        <v>1444</v>
      </c>
      <c r="F881" s="11" t="str">
        <f t="shared" si="6"/>
        <v/>
      </c>
      <c r="G881" s="12"/>
      <c r="H881" s="20"/>
      <c r="I881" s="20"/>
      <c r="J881" s="33" t="s">
        <v>37</v>
      </c>
      <c r="K881" s="22" t="s">
        <v>189</v>
      </c>
      <c r="L881" s="22" t="s">
        <v>37</v>
      </c>
      <c r="M881" s="33" t="s">
        <v>37</v>
      </c>
      <c r="N881" s="33" t="s">
        <v>0</v>
      </c>
      <c r="O881" s="33" t="s">
        <v>0</v>
      </c>
      <c r="P881" s="33" t="s">
        <v>0</v>
      </c>
      <c r="Q881" s="33" t="s">
        <v>37</v>
      </c>
      <c r="R881" s="22" t="s">
        <v>0</v>
      </c>
      <c r="S881" s="22" t="s">
        <v>504</v>
      </c>
      <c r="T881" s="33" t="s">
        <v>0</v>
      </c>
      <c r="U881" s="33" t="s">
        <v>37</v>
      </c>
      <c r="V881" s="33" t="s">
        <v>37</v>
      </c>
      <c r="W881" s="33" t="s">
        <v>37</v>
      </c>
      <c r="X881" s="33" t="s">
        <v>37</v>
      </c>
      <c r="Y881" s="22" t="s">
        <v>0</v>
      </c>
      <c r="Z881" s="22" t="s">
        <v>0</v>
      </c>
      <c r="AA881" s="22" t="s">
        <v>0</v>
      </c>
      <c r="AB881" s="22" t="s">
        <v>37</v>
      </c>
      <c r="AC881" s="22" t="s">
        <v>37</v>
      </c>
      <c r="AD881" s="33" t="s">
        <v>0</v>
      </c>
      <c r="AE881" s="33" t="s">
        <v>37</v>
      </c>
      <c r="AF881" s="34" t="s">
        <v>98</v>
      </c>
      <c r="AK881" s="22" t="s">
        <v>437</v>
      </c>
      <c r="AP881" s="15" t="str">
        <f t="shared" si="2"/>
        <v>0x0EA1C800</v>
      </c>
      <c r="AQ881" s="16"/>
      <c r="AR881" s="17" t="str">
        <f t="shared" si="7"/>
        <v>ARM64Op_urecpe                                                  </v>
      </c>
      <c r="AS881" s="17" t="str">
        <f t="shared" si="8"/>
        <v>//		ARM64Op_urecpe,                                                 	/* 0x0EA1C800	URECPE    	 */</v>
      </c>
      <c r="AT881" s="17" t="str">
        <f t="shared" si="9"/>
        <v>//		0x0EA1C800,	/* URECPE    	ARM64Op_urecpe	 */</v>
      </c>
    </row>
    <row r="882" ht="12.75" customHeight="1">
      <c r="A882" s="3" t="s">
        <v>1445</v>
      </c>
      <c r="B882" s="23" t="s">
        <v>63</v>
      </c>
      <c r="C882" s="9"/>
      <c r="D882" s="10"/>
      <c r="E882" s="19" t="s">
        <v>1024</v>
      </c>
      <c r="F882" s="11" t="str">
        <f t="shared" si="6"/>
        <v>Vector</v>
      </c>
      <c r="G882" s="12"/>
      <c r="H882" s="21" t="s">
        <v>1194</v>
      </c>
      <c r="I882" s="21"/>
      <c r="J882" s="33" t="s">
        <v>37</v>
      </c>
      <c r="K882" s="22" t="s">
        <v>189</v>
      </c>
      <c r="L882" s="22" t="s">
        <v>37</v>
      </c>
      <c r="M882" s="33" t="s">
        <v>37</v>
      </c>
      <c r="N882" s="33" t="s">
        <v>0</v>
      </c>
      <c r="O882" s="33" t="s">
        <v>0</v>
      </c>
      <c r="P882" s="33" t="s">
        <v>0</v>
      </c>
      <c r="Q882" s="33" t="s">
        <v>37</v>
      </c>
      <c r="R882" s="22" t="s">
        <v>0</v>
      </c>
      <c r="S882" s="22" t="s">
        <v>504</v>
      </c>
      <c r="T882" s="33" t="s">
        <v>0</v>
      </c>
      <c r="U882" s="33" t="s">
        <v>37</v>
      </c>
      <c r="V882" s="33" t="s">
        <v>37</v>
      </c>
      <c r="W882" s="33" t="s">
        <v>37</v>
      </c>
      <c r="X882" s="33" t="s">
        <v>37</v>
      </c>
      <c r="Y882" s="22" t="s">
        <v>0</v>
      </c>
      <c r="Z882" s="22" t="s">
        <v>0</v>
      </c>
      <c r="AA882" s="22" t="s">
        <v>0</v>
      </c>
      <c r="AB882" s="22" t="s">
        <v>37</v>
      </c>
      <c r="AC882" s="22" t="s">
        <v>0</v>
      </c>
      <c r="AD882" s="33" t="s">
        <v>0</v>
      </c>
      <c r="AE882" s="33" t="s">
        <v>37</v>
      </c>
      <c r="AF882" s="34" t="s">
        <v>98</v>
      </c>
      <c r="AK882" s="22" t="s">
        <v>437</v>
      </c>
      <c r="AP882" s="15" t="str">
        <f t="shared" si="2"/>
        <v>0x0EA1D800</v>
      </c>
      <c r="AQ882" s="16"/>
      <c r="AR882" s="17" t="str">
        <f t="shared" si="7"/>
        <v>ARM64Op_frecpe_Vector                                           </v>
      </c>
      <c r="AS882" s="17" t="str">
        <f t="shared" si="8"/>
        <v>//		ARM64Op_frecpe_Vector,                                          	/* 0x0EA1D800	FRECPE    	 */</v>
      </c>
      <c r="AT882" s="17" t="str">
        <f t="shared" si="9"/>
        <v>//		0x0EA1D800,	/* FRECPE    	ARM64Op_frecpe_Vector	 */</v>
      </c>
    </row>
    <row r="883" ht="12.75" customHeight="1">
      <c r="A883" s="3" t="s">
        <v>1446</v>
      </c>
      <c r="B883" s="23" t="s">
        <v>63</v>
      </c>
      <c r="C883" s="9"/>
      <c r="D883" s="10"/>
      <c r="E883" s="19" t="s">
        <v>679</v>
      </c>
      <c r="F883" s="11" t="str">
        <f t="shared" si="6"/>
        <v>vector</v>
      </c>
      <c r="G883" s="11" t="s">
        <v>935</v>
      </c>
      <c r="H883" s="20"/>
      <c r="I883" s="20"/>
      <c r="J883" s="33" t="s">
        <v>37</v>
      </c>
      <c r="K883" s="22" t="s">
        <v>189</v>
      </c>
      <c r="L883" s="22" t="s">
        <v>0</v>
      </c>
      <c r="M883" s="33" t="s">
        <v>37</v>
      </c>
      <c r="N883" s="33" t="s">
        <v>0</v>
      </c>
      <c r="O883" s="33" t="s">
        <v>0</v>
      </c>
      <c r="P883" s="33" t="s">
        <v>0</v>
      </c>
      <c r="Q883" s="33" t="s">
        <v>37</v>
      </c>
      <c r="R883" s="22" t="s">
        <v>45</v>
      </c>
      <c r="S883" s="22" t="s">
        <v>45</v>
      </c>
      <c r="T883" s="33" t="s">
        <v>0</v>
      </c>
      <c r="U883" s="33" t="s">
        <v>37</v>
      </c>
      <c r="V883" s="33" t="s">
        <v>37</v>
      </c>
      <c r="W883" s="33" t="s">
        <v>37</v>
      </c>
      <c r="X883" s="33" t="s">
        <v>37</v>
      </c>
      <c r="Y883" s="22" t="s">
        <v>37</v>
      </c>
      <c r="Z883" s="22" t="s">
        <v>37</v>
      </c>
      <c r="AA883" s="22" t="s">
        <v>37</v>
      </c>
      <c r="AB883" s="22" t="s">
        <v>37</v>
      </c>
      <c r="AC883" s="22" t="s">
        <v>37</v>
      </c>
      <c r="AD883" s="33" t="s">
        <v>0</v>
      </c>
      <c r="AE883" s="33" t="s">
        <v>37</v>
      </c>
      <c r="AF883" s="34" t="s">
        <v>98</v>
      </c>
      <c r="AK883" s="22" t="s">
        <v>437</v>
      </c>
      <c r="AP883" s="15" t="str">
        <f t="shared" si="2"/>
        <v>0x2E200800</v>
      </c>
      <c r="AQ883" s="16"/>
      <c r="AR883" s="17" t="str">
        <f t="shared" si="7"/>
        <v>ARM64Op_rev32_vector                                            </v>
      </c>
      <c r="AS883" s="17" t="str">
        <f t="shared" si="8"/>
        <v>//		ARM64Op_rev32_vector,                                           	/* 0x2E200800	REV32     	 */</v>
      </c>
      <c r="AT883" s="17" t="str">
        <f t="shared" si="9"/>
        <v>//		0x2E200800,	/* REV32     	ARM64Op_rev32_vector	 */</v>
      </c>
    </row>
    <row r="884" ht="12.75" customHeight="1">
      <c r="A884" s="8" t="s">
        <v>1447</v>
      </c>
      <c r="B884" s="23" t="s">
        <v>63</v>
      </c>
      <c r="C884" s="9"/>
      <c r="D884" s="10"/>
      <c r="E884" s="19" t="s">
        <v>1448</v>
      </c>
      <c r="F884" s="11" t="str">
        <f t="shared" si="6"/>
        <v/>
      </c>
      <c r="G884" s="12"/>
      <c r="H884" s="20"/>
      <c r="I884" s="20"/>
      <c r="J884" s="33" t="s">
        <v>37</v>
      </c>
      <c r="K884" s="22" t="s">
        <v>189</v>
      </c>
      <c r="L884" s="22" t="s">
        <v>0</v>
      </c>
      <c r="M884" s="33" t="s">
        <v>37</v>
      </c>
      <c r="N884" s="33" t="s">
        <v>0</v>
      </c>
      <c r="O884" s="33" t="s">
        <v>0</v>
      </c>
      <c r="P884" s="33" t="s">
        <v>0</v>
      </c>
      <c r="Q884" s="33" t="s">
        <v>37</v>
      </c>
      <c r="R884" s="22" t="s">
        <v>45</v>
      </c>
      <c r="S884" s="22" t="s">
        <v>45</v>
      </c>
      <c r="T884" s="33" t="s">
        <v>0</v>
      </c>
      <c r="U884" s="33" t="s">
        <v>37</v>
      </c>
      <c r="V884" s="33" t="s">
        <v>37</v>
      </c>
      <c r="W884" s="33" t="s">
        <v>37</v>
      </c>
      <c r="X884" s="33" t="s">
        <v>37</v>
      </c>
      <c r="Y884" s="22" t="s">
        <v>37</v>
      </c>
      <c r="Z884" s="22" t="s">
        <v>37</v>
      </c>
      <c r="AA884" s="22" t="s">
        <v>37</v>
      </c>
      <c r="AB884" s="22" t="s">
        <v>0</v>
      </c>
      <c r="AC884" s="22" t="s">
        <v>37</v>
      </c>
      <c r="AD884" s="33" t="s">
        <v>0</v>
      </c>
      <c r="AE884" s="33" t="s">
        <v>37</v>
      </c>
      <c r="AF884" s="34" t="s">
        <v>98</v>
      </c>
      <c r="AK884" s="22" t="s">
        <v>437</v>
      </c>
      <c r="AP884" s="15" t="str">
        <f t="shared" si="2"/>
        <v>0x2E202800</v>
      </c>
      <c r="AQ884" s="16"/>
      <c r="AR884" s="17" t="str">
        <f t="shared" si="7"/>
        <v>ARM64Op_uaddlp                                                  </v>
      </c>
      <c r="AS884" s="17" t="str">
        <f t="shared" si="8"/>
        <v>//		ARM64Op_uaddlp,                                                 	/* 0x2E202800	UADDLP    	 */</v>
      </c>
      <c r="AT884" s="17" t="str">
        <f t="shared" si="9"/>
        <v>//		0x2E202800,	/* UADDLP    	ARM64Op_uaddlp	 */</v>
      </c>
    </row>
    <row r="885" ht="12.75" customHeight="1">
      <c r="A885" s="8" t="s">
        <v>1449</v>
      </c>
      <c r="B885" s="23" t="s">
        <v>63</v>
      </c>
      <c r="C885" s="9"/>
      <c r="D885" s="10"/>
      <c r="E885" s="19" t="s">
        <v>1028</v>
      </c>
      <c r="F885" s="11" t="str">
        <f t="shared" si="6"/>
        <v>Vector</v>
      </c>
      <c r="G885" s="12"/>
      <c r="H885" s="21" t="s">
        <v>1194</v>
      </c>
      <c r="I885" s="21"/>
      <c r="J885" s="33" t="s">
        <v>37</v>
      </c>
      <c r="K885" s="22" t="s">
        <v>189</v>
      </c>
      <c r="L885" s="22" t="s">
        <v>0</v>
      </c>
      <c r="M885" s="33" t="s">
        <v>37</v>
      </c>
      <c r="N885" s="33" t="s">
        <v>0</v>
      </c>
      <c r="O885" s="33" t="s">
        <v>0</v>
      </c>
      <c r="P885" s="33" t="s">
        <v>0</v>
      </c>
      <c r="Q885" s="33" t="s">
        <v>37</v>
      </c>
      <c r="R885" s="22" t="s">
        <v>45</v>
      </c>
      <c r="S885" s="22" t="s">
        <v>45</v>
      </c>
      <c r="T885" s="33" t="s">
        <v>0</v>
      </c>
      <c r="U885" s="33" t="s">
        <v>37</v>
      </c>
      <c r="V885" s="33" t="s">
        <v>37</v>
      </c>
      <c r="W885" s="33" t="s">
        <v>37</v>
      </c>
      <c r="X885" s="33" t="s">
        <v>37</v>
      </c>
      <c r="Y885" s="22" t="s">
        <v>37</v>
      </c>
      <c r="Z885" s="22" t="s">
        <v>37</v>
      </c>
      <c r="AA885" s="22" t="s">
        <v>37</v>
      </c>
      <c r="AB885" s="22" t="s">
        <v>0</v>
      </c>
      <c r="AC885" s="22" t="s">
        <v>0</v>
      </c>
      <c r="AD885" s="33" t="s">
        <v>0</v>
      </c>
      <c r="AE885" s="33" t="s">
        <v>37</v>
      </c>
      <c r="AF885" s="34" t="s">
        <v>98</v>
      </c>
      <c r="AK885" s="22" t="s">
        <v>437</v>
      </c>
      <c r="AP885" s="15" t="str">
        <f t="shared" si="2"/>
        <v>0x2E203800</v>
      </c>
      <c r="AQ885" s="16"/>
      <c r="AR885" s="17" t="str">
        <f t="shared" si="7"/>
        <v>ARM64Op_usqadd_Vector                                           </v>
      </c>
      <c r="AS885" s="17" t="str">
        <f t="shared" si="8"/>
        <v>//		ARM64Op_usqadd_Vector,                                          	/* 0x2E203800	USQADD    	 */</v>
      </c>
      <c r="AT885" s="17" t="str">
        <f t="shared" si="9"/>
        <v>//		0x2E203800,	/* USQADD    	ARM64Op_usqadd_Vector	 */</v>
      </c>
    </row>
    <row r="886" ht="12.75" customHeight="1">
      <c r="A886" s="3" t="s">
        <v>1450</v>
      </c>
      <c r="B886" s="23" t="s">
        <v>63</v>
      </c>
      <c r="C886" s="9"/>
      <c r="D886" s="10"/>
      <c r="E886" s="19" t="s">
        <v>667</v>
      </c>
      <c r="F886" s="11" t="str">
        <f t="shared" si="6"/>
        <v>vector</v>
      </c>
      <c r="G886" s="11" t="s">
        <v>935</v>
      </c>
      <c r="H886" s="20"/>
      <c r="I886" s="20"/>
      <c r="J886" s="33" t="s">
        <v>37</v>
      </c>
      <c r="K886" s="22" t="s">
        <v>189</v>
      </c>
      <c r="L886" s="22" t="s">
        <v>0</v>
      </c>
      <c r="M886" s="33" t="s">
        <v>37</v>
      </c>
      <c r="N886" s="33" t="s">
        <v>0</v>
      </c>
      <c r="O886" s="33" t="s">
        <v>0</v>
      </c>
      <c r="P886" s="33" t="s">
        <v>0</v>
      </c>
      <c r="Q886" s="33" t="s">
        <v>37</v>
      </c>
      <c r="R886" s="22" t="s">
        <v>45</v>
      </c>
      <c r="S886" s="22" t="s">
        <v>45</v>
      </c>
      <c r="T886" s="33" t="s">
        <v>0</v>
      </c>
      <c r="U886" s="33" t="s">
        <v>37</v>
      </c>
      <c r="V886" s="33" t="s">
        <v>37</v>
      </c>
      <c r="W886" s="33" t="s">
        <v>37</v>
      </c>
      <c r="X886" s="33" t="s">
        <v>37</v>
      </c>
      <c r="Y886" s="22" t="s">
        <v>37</v>
      </c>
      <c r="Z886" s="22" t="s">
        <v>37</v>
      </c>
      <c r="AA886" s="22" t="s">
        <v>0</v>
      </c>
      <c r="AB886" s="22" t="s">
        <v>37</v>
      </c>
      <c r="AC886" s="22" t="s">
        <v>37</v>
      </c>
      <c r="AD886" s="33" t="s">
        <v>0</v>
      </c>
      <c r="AE886" s="33" t="s">
        <v>37</v>
      </c>
      <c r="AF886" s="34" t="s">
        <v>98</v>
      </c>
      <c r="AK886" s="22" t="s">
        <v>437</v>
      </c>
      <c r="AP886" s="15" t="str">
        <f t="shared" si="2"/>
        <v>0x2E204800</v>
      </c>
      <c r="AQ886" s="16"/>
      <c r="AR886" s="17" t="str">
        <f t="shared" si="7"/>
        <v>ARM64Op_clz_vector                                              </v>
      </c>
      <c r="AS886" s="17" t="str">
        <f t="shared" si="8"/>
        <v>//		ARM64Op_clz_vector,                                             	/* 0x2E204800	CLZ       	 */</v>
      </c>
      <c r="AT886" s="17" t="str">
        <f t="shared" si="9"/>
        <v>//		0x2E204800,	/* CLZ       	ARM64Op_clz_vector	 */</v>
      </c>
    </row>
    <row r="887" ht="12.75" customHeight="1">
      <c r="A887" s="8" t="s">
        <v>1451</v>
      </c>
      <c r="B887" s="23" t="s">
        <v>63</v>
      </c>
      <c r="C887" s="9"/>
      <c r="D887" s="10"/>
      <c r="E887" s="19" t="s">
        <v>1452</v>
      </c>
      <c r="F887" s="11" t="str">
        <f t="shared" si="6"/>
        <v/>
      </c>
      <c r="G887" s="12"/>
      <c r="H887" s="20"/>
      <c r="I887" s="20"/>
      <c r="J887" s="33" t="s">
        <v>37</v>
      </c>
      <c r="K887" s="22" t="s">
        <v>189</v>
      </c>
      <c r="L887" s="22" t="s">
        <v>0</v>
      </c>
      <c r="M887" s="33" t="s">
        <v>37</v>
      </c>
      <c r="N887" s="33" t="s">
        <v>0</v>
      </c>
      <c r="O887" s="33" t="s">
        <v>0</v>
      </c>
      <c r="P887" s="33" t="s">
        <v>0</v>
      </c>
      <c r="Q887" s="33" t="s">
        <v>37</v>
      </c>
      <c r="R887" s="22" t="s">
        <v>45</v>
      </c>
      <c r="S887" s="22" t="s">
        <v>45</v>
      </c>
      <c r="T887" s="33" t="s">
        <v>0</v>
      </c>
      <c r="U887" s="33" t="s">
        <v>37</v>
      </c>
      <c r="V887" s="33" t="s">
        <v>37</v>
      </c>
      <c r="W887" s="33" t="s">
        <v>37</v>
      </c>
      <c r="X887" s="33" t="s">
        <v>37</v>
      </c>
      <c r="Y887" s="22" t="s">
        <v>37</v>
      </c>
      <c r="Z887" s="22" t="s">
        <v>37</v>
      </c>
      <c r="AA887" s="22" t="s">
        <v>0</v>
      </c>
      <c r="AB887" s="22" t="s">
        <v>0</v>
      </c>
      <c r="AC887" s="22" t="s">
        <v>37</v>
      </c>
      <c r="AD887" s="33" t="s">
        <v>0</v>
      </c>
      <c r="AE887" s="33" t="s">
        <v>37</v>
      </c>
      <c r="AF887" s="34" t="s">
        <v>98</v>
      </c>
      <c r="AK887" s="22" t="s">
        <v>437</v>
      </c>
      <c r="AP887" s="15" t="str">
        <f t="shared" si="2"/>
        <v>0x2E206800</v>
      </c>
      <c r="AQ887" s="16"/>
      <c r="AR887" s="17" t="str">
        <f t="shared" si="7"/>
        <v>ARM64Op_uadalp                                                  </v>
      </c>
      <c r="AS887" s="17" t="str">
        <f t="shared" si="8"/>
        <v>//		ARM64Op_uadalp,                                                 	/* 0x2E206800	UADALP    	 */</v>
      </c>
      <c r="AT887" s="17" t="str">
        <f t="shared" si="9"/>
        <v>//		0x2E206800,	/* UADALP    	ARM64Op_uadalp	 */</v>
      </c>
    </row>
    <row r="888" ht="12.75" customHeight="1">
      <c r="A888" s="8" t="s">
        <v>1453</v>
      </c>
      <c r="B888" s="23" t="s">
        <v>63</v>
      </c>
      <c r="C888" s="9"/>
      <c r="D888" s="10"/>
      <c r="E888" s="19" t="s">
        <v>1030</v>
      </c>
      <c r="F888" s="11" t="str">
        <f t="shared" si="6"/>
        <v>Vector</v>
      </c>
      <c r="G888" s="12"/>
      <c r="H888" s="21" t="s">
        <v>1194</v>
      </c>
      <c r="I888" s="21"/>
      <c r="J888" s="33" t="s">
        <v>37</v>
      </c>
      <c r="K888" s="22" t="s">
        <v>189</v>
      </c>
      <c r="L888" s="22" t="s">
        <v>0</v>
      </c>
      <c r="M888" s="33" t="s">
        <v>37</v>
      </c>
      <c r="N888" s="33" t="s">
        <v>0</v>
      </c>
      <c r="O888" s="33" t="s">
        <v>0</v>
      </c>
      <c r="P888" s="33" t="s">
        <v>0</v>
      </c>
      <c r="Q888" s="33" t="s">
        <v>37</v>
      </c>
      <c r="R888" s="22" t="s">
        <v>45</v>
      </c>
      <c r="S888" s="22" t="s">
        <v>45</v>
      </c>
      <c r="T888" s="33" t="s">
        <v>0</v>
      </c>
      <c r="U888" s="33" t="s">
        <v>37</v>
      </c>
      <c r="V888" s="33" t="s">
        <v>37</v>
      </c>
      <c r="W888" s="33" t="s">
        <v>37</v>
      </c>
      <c r="X888" s="33" t="s">
        <v>37</v>
      </c>
      <c r="Y888" s="22" t="s">
        <v>37</v>
      </c>
      <c r="Z888" s="22" t="s">
        <v>37</v>
      </c>
      <c r="AA888" s="22" t="s">
        <v>0</v>
      </c>
      <c r="AB888" s="22" t="s">
        <v>0</v>
      </c>
      <c r="AC888" s="22" t="s">
        <v>0</v>
      </c>
      <c r="AD888" s="33" t="s">
        <v>0</v>
      </c>
      <c r="AE888" s="33" t="s">
        <v>37</v>
      </c>
      <c r="AF888" s="34" t="s">
        <v>98</v>
      </c>
      <c r="AK888" s="22" t="s">
        <v>437</v>
      </c>
      <c r="AP888" s="15" t="str">
        <f t="shared" si="2"/>
        <v>0x2E207800</v>
      </c>
      <c r="AQ888" s="16"/>
      <c r="AR888" s="17" t="str">
        <f t="shared" si="7"/>
        <v>ARM64Op_sqneg_Vector                                            </v>
      </c>
      <c r="AS888" s="17" t="str">
        <f t="shared" si="8"/>
        <v>//		ARM64Op_sqneg_Vector,                                           	/* 0x2E207800	SQNEG     	 */</v>
      </c>
      <c r="AT888" s="17" t="str">
        <f t="shared" si="9"/>
        <v>//		0x2E207800,	/* SQNEG     	ARM64Op_sqneg_Vector	 */</v>
      </c>
    </row>
    <row r="889" ht="12.75" customHeight="1">
      <c r="A889" s="3" t="s">
        <v>1454</v>
      </c>
      <c r="B889" s="23" t="s">
        <v>63</v>
      </c>
      <c r="C889" s="9"/>
      <c r="D889" s="10"/>
      <c r="E889" s="19" t="s">
        <v>925</v>
      </c>
      <c r="F889" s="11" t="str">
        <f t="shared" si="6"/>
        <v>zero_Vector</v>
      </c>
      <c r="G889" s="11" t="s">
        <v>1002</v>
      </c>
      <c r="H889" s="21" t="s">
        <v>1194</v>
      </c>
      <c r="I889" s="21"/>
      <c r="J889" s="33" t="s">
        <v>37</v>
      </c>
      <c r="K889" s="22" t="s">
        <v>189</v>
      </c>
      <c r="L889" s="22" t="s">
        <v>0</v>
      </c>
      <c r="M889" s="33" t="s">
        <v>37</v>
      </c>
      <c r="N889" s="33" t="s">
        <v>0</v>
      </c>
      <c r="O889" s="33" t="s">
        <v>0</v>
      </c>
      <c r="P889" s="33" t="s">
        <v>0</v>
      </c>
      <c r="Q889" s="33" t="s">
        <v>37</v>
      </c>
      <c r="R889" s="22" t="s">
        <v>45</v>
      </c>
      <c r="S889" s="22" t="s">
        <v>45</v>
      </c>
      <c r="T889" s="33" t="s">
        <v>0</v>
      </c>
      <c r="U889" s="33" t="s">
        <v>37</v>
      </c>
      <c r="V889" s="33" t="s">
        <v>37</v>
      </c>
      <c r="W889" s="33" t="s">
        <v>37</v>
      </c>
      <c r="X889" s="33" t="s">
        <v>37</v>
      </c>
      <c r="Y889" s="22" t="s">
        <v>37</v>
      </c>
      <c r="Z889" s="22" t="s">
        <v>0</v>
      </c>
      <c r="AA889" s="22" t="s">
        <v>37</v>
      </c>
      <c r="AB889" s="22" t="s">
        <v>37</v>
      </c>
      <c r="AC889" s="22" t="s">
        <v>37</v>
      </c>
      <c r="AD889" s="33" t="s">
        <v>0</v>
      </c>
      <c r="AE889" s="33" t="s">
        <v>37</v>
      </c>
      <c r="AF889" s="34" t="s">
        <v>98</v>
      </c>
      <c r="AK889" s="22" t="s">
        <v>437</v>
      </c>
      <c r="AP889" s="15" t="str">
        <f t="shared" si="2"/>
        <v>0x2E208800</v>
      </c>
      <c r="AQ889" s="16"/>
      <c r="AR889" s="17" t="str">
        <f t="shared" si="7"/>
        <v>ARM64Op_cmge_zero_Vector                                        </v>
      </c>
      <c r="AS889" s="17" t="str">
        <f t="shared" si="8"/>
        <v>//		ARM64Op_cmge_zero_Vector,                                       	/* 0x2E208800	CMGE      	 */</v>
      </c>
      <c r="AT889" s="17" t="str">
        <f t="shared" si="9"/>
        <v>//		0x2E208800,	/* CMGE      	ARM64Op_cmge_zero_Vector	 */</v>
      </c>
    </row>
    <row r="890" ht="12.75" customHeight="1">
      <c r="A890" s="3" t="s">
        <v>1455</v>
      </c>
      <c r="B890" s="23" t="s">
        <v>63</v>
      </c>
      <c r="C890" s="9"/>
      <c r="D890" s="10"/>
      <c r="E890" s="19" t="s">
        <v>1033</v>
      </c>
      <c r="F890" s="11" t="str">
        <f t="shared" si="6"/>
        <v>zero_Vector</v>
      </c>
      <c r="G890" s="11" t="s">
        <v>1002</v>
      </c>
      <c r="H890" s="21" t="s">
        <v>1194</v>
      </c>
      <c r="I890" s="21"/>
      <c r="J890" s="33" t="s">
        <v>37</v>
      </c>
      <c r="K890" s="22" t="s">
        <v>189</v>
      </c>
      <c r="L890" s="22" t="s">
        <v>0</v>
      </c>
      <c r="M890" s="33" t="s">
        <v>37</v>
      </c>
      <c r="N890" s="33" t="s">
        <v>0</v>
      </c>
      <c r="O890" s="33" t="s">
        <v>0</v>
      </c>
      <c r="P890" s="33" t="s">
        <v>0</v>
      </c>
      <c r="Q890" s="33" t="s">
        <v>37</v>
      </c>
      <c r="R890" s="22" t="s">
        <v>45</v>
      </c>
      <c r="S890" s="22" t="s">
        <v>45</v>
      </c>
      <c r="T890" s="33" t="s">
        <v>0</v>
      </c>
      <c r="U890" s="33" t="s">
        <v>37</v>
      </c>
      <c r="V890" s="33" t="s">
        <v>37</v>
      </c>
      <c r="W890" s="33" t="s">
        <v>37</v>
      </c>
      <c r="X890" s="33" t="s">
        <v>37</v>
      </c>
      <c r="Y890" s="22" t="s">
        <v>37</v>
      </c>
      <c r="Z890" s="22" t="s">
        <v>0</v>
      </c>
      <c r="AA890" s="22" t="s">
        <v>37</v>
      </c>
      <c r="AB890" s="22" t="s">
        <v>37</v>
      </c>
      <c r="AC890" s="22" t="s">
        <v>0</v>
      </c>
      <c r="AD890" s="33" t="s">
        <v>0</v>
      </c>
      <c r="AE890" s="33" t="s">
        <v>37</v>
      </c>
      <c r="AF890" s="34" t="s">
        <v>98</v>
      </c>
      <c r="AK890" s="22" t="s">
        <v>437</v>
      </c>
      <c r="AP890" s="15" t="str">
        <f t="shared" si="2"/>
        <v>0x2E209800</v>
      </c>
      <c r="AQ890" s="16"/>
      <c r="AR890" s="17" t="str">
        <f t="shared" si="7"/>
        <v>ARM64Op_cmle_zero_Vector                                        </v>
      </c>
      <c r="AS890" s="17" t="str">
        <f t="shared" si="8"/>
        <v>//		ARM64Op_cmle_zero_Vector,                                       	/* 0x2E209800	CMLE      	 */</v>
      </c>
      <c r="AT890" s="17" t="str">
        <f t="shared" si="9"/>
        <v>//		0x2E209800,	/* CMLE      	ARM64Op_cmle_zero_Vector	 */</v>
      </c>
    </row>
    <row r="891" ht="12.75" customHeight="1">
      <c r="A891" s="8" t="s">
        <v>1456</v>
      </c>
      <c r="B891" s="23" t="s">
        <v>63</v>
      </c>
      <c r="C891" s="9"/>
      <c r="D891" s="10"/>
      <c r="E891" s="19" t="s">
        <v>1035</v>
      </c>
      <c r="F891" s="11" t="str">
        <f t="shared" si="6"/>
        <v>vector_Vector</v>
      </c>
      <c r="G891" s="11" t="s">
        <v>935</v>
      </c>
      <c r="H891" s="21" t="s">
        <v>1194</v>
      </c>
      <c r="I891" s="21"/>
      <c r="J891" s="33" t="s">
        <v>37</v>
      </c>
      <c r="K891" s="22" t="s">
        <v>189</v>
      </c>
      <c r="L891" s="22" t="s">
        <v>0</v>
      </c>
      <c r="M891" s="33" t="s">
        <v>37</v>
      </c>
      <c r="N891" s="33" t="s">
        <v>0</v>
      </c>
      <c r="O891" s="33" t="s">
        <v>0</v>
      </c>
      <c r="P891" s="33" t="s">
        <v>0</v>
      </c>
      <c r="Q891" s="33" t="s">
        <v>37</v>
      </c>
      <c r="R891" s="22" t="s">
        <v>45</v>
      </c>
      <c r="S891" s="22" t="s">
        <v>45</v>
      </c>
      <c r="T891" s="33" t="s">
        <v>0</v>
      </c>
      <c r="U891" s="33" t="s">
        <v>37</v>
      </c>
      <c r="V891" s="33" t="s">
        <v>37</v>
      </c>
      <c r="W891" s="33" t="s">
        <v>37</v>
      </c>
      <c r="X891" s="33" t="s">
        <v>37</v>
      </c>
      <c r="Y891" s="22" t="s">
        <v>37</v>
      </c>
      <c r="Z891" s="22" t="s">
        <v>0</v>
      </c>
      <c r="AA891" s="22" t="s">
        <v>37</v>
      </c>
      <c r="AB891" s="22" t="s">
        <v>0</v>
      </c>
      <c r="AC891" s="22" t="s">
        <v>0</v>
      </c>
      <c r="AD891" s="33" t="s">
        <v>0</v>
      </c>
      <c r="AE891" s="33" t="s">
        <v>37</v>
      </c>
      <c r="AF891" s="34" t="s">
        <v>98</v>
      </c>
      <c r="AK891" s="22" t="s">
        <v>437</v>
      </c>
      <c r="AP891" s="15" t="str">
        <f t="shared" si="2"/>
        <v>0x2E20B800</v>
      </c>
      <c r="AQ891" s="16"/>
      <c r="AR891" s="17" t="str">
        <f t="shared" si="7"/>
        <v>ARM64Op_neg_vector_Vector                                       </v>
      </c>
      <c r="AS891" s="17" t="str">
        <f t="shared" si="8"/>
        <v>//		ARM64Op_neg_vector_Vector,                                      	/* 0x2E20B800	NEG       	 */</v>
      </c>
      <c r="AT891" s="17" t="str">
        <f t="shared" si="9"/>
        <v>//		0x2E20B800,	/* NEG       	ARM64Op_neg_vector_Vector	 */</v>
      </c>
    </row>
    <row r="892" ht="12.75" customHeight="1">
      <c r="A892" s="8" t="s">
        <v>1457</v>
      </c>
      <c r="B892" s="23" t="s">
        <v>63</v>
      </c>
      <c r="C892" s="9"/>
      <c r="D892" s="10"/>
      <c r="E892" s="19" t="s">
        <v>1037</v>
      </c>
      <c r="F892" s="11" t="str">
        <f t="shared" si="6"/>
        <v>Vector</v>
      </c>
      <c r="G892" s="12"/>
      <c r="H892" s="21" t="s">
        <v>1194</v>
      </c>
      <c r="I892" s="21"/>
      <c r="J892" s="33" t="s">
        <v>37</v>
      </c>
      <c r="K892" s="22" t="s">
        <v>189</v>
      </c>
      <c r="L892" s="22" t="s">
        <v>0</v>
      </c>
      <c r="M892" s="33" t="s">
        <v>37</v>
      </c>
      <c r="N892" s="33" t="s">
        <v>0</v>
      </c>
      <c r="O892" s="33" t="s">
        <v>0</v>
      </c>
      <c r="P892" s="33" t="s">
        <v>0</v>
      </c>
      <c r="Q892" s="33" t="s">
        <v>37</v>
      </c>
      <c r="R892" s="22" t="s">
        <v>45</v>
      </c>
      <c r="S892" s="22" t="s">
        <v>45</v>
      </c>
      <c r="T892" s="33" t="s">
        <v>0</v>
      </c>
      <c r="U892" s="33" t="s">
        <v>37</v>
      </c>
      <c r="V892" s="33" t="s">
        <v>37</v>
      </c>
      <c r="W892" s="33" t="s">
        <v>37</v>
      </c>
      <c r="X892" s="33" t="s">
        <v>37</v>
      </c>
      <c r="Y892" s="22" t="s">
        <v>0</v>
      </c>
      <c r="Z892" s="22" t="s">
        <v>37</v>
      </c>
      <c r="AA892" s="22" t="s">
        <v>37</v>
      </c>
      <c r="AB892" s="22" t="s">
        <v>0</v>
      </c>
      <c r="AC892" s="22" t="s">
        <v>37</v>
      </c>
      <c r="AD892" s="33" t="s">
        <v>0</v>
      </c>
      <c r="AE892" s="33" t="s">
        <v>37</v>
      </c>
      <c r="AF892" s="34" t="s">
        <v>98</v>
      </c>
      <c r="AK892" s="22" t="s">
        <v>437</v>
      </c>
      <c r="AP892" s="15" t="str">
        <f t="shared" si="2"/>
        <v>0x2E212800</v>
      </c>
      <c r="AQ892" s="16"/>
      <c r="AR892" s="17" t="str">
        <f t="shared" si="7"/>
        <v>ARM64Op_sqxtun_Vector                                           </v>
      </c>
      <c r="AS892" s="17" t="str">
        <f t="shared" si="8"/>
        <v>//		ARM64Op_sqxtun_Vector,                                          	/* 0x2E212800	SQXTUN    	 */</v>
      </c>
      <c r="AT892" s="17" t="str">
        <f t="shared" si="9"/>
        <v>//		0x2E212800,	/* SQXTUN    	ARM64Op_sqxtun_Vector	 */</v>
      </c>
    </row>
    <row r="893" ht="12.75" customHeight="1">
      <c r="A893" s="3" t="s">
        <v>1458</v>
      </c>
      <c r="B893" s="23" t="s">
        <v>63</v>
      </c>
      <c r="C893" s="9"/>
      <c r="D893" s="10"/>
      <c r="E893" s="19" t="s">
        <v>1039</v>
      </c>
      <c r="F893" s="11" t="str">
        <f t="shared" si="6"/>
        <v>Vector</v>
      </c>
      <c r="G893" s="12"/>
      <c r="H893" s="21" t="s">
        <v>1194</v>
      </c>
      <c r="I893" s="21"/>
      <c r="J893" s="33" t="s">
        <v>37</v>
      </c>
      <c r="K893" s="22" t="s">
        <v>189</v>
      </c>
      <c r="L893" s="22" t="s">
        <v>0</v>
      </c>
      <c r="M893" s="33" t="s">
        <v>37</v>
      </c>
      <c r="N893" s="33" t="s">
        <v>0</v>
      </c>
      <c r="O893" s="33" t="s">
        <v>0</v>
      </c>
      <c r="P893" s="33" t="s">
        <v>0</v>
      </c>
      <c r="Q893" s="33" t="s">
        <v>37</v>
      </c>
      <c r="R893" s="22" t="s">
        <v>45</v>
      </c>
      <c r="S893" s="22" t="s">
        <v>45</v>
      </c>
      <c r="T893" s="33" t="s">
        <v>0</v>
      </c>
      <c r="U893" s="33" t="s">
        <v>37</v>
      </c>
      <c r="V893" s="33" t="s">
        <v>37</v>
      </c>
      <c r="W893" s="33" t="s">
        <v>37</v>
      </c>
      <c r="X893" s="33" t="s">
        <v>37</v>
      </c>
      <c r="Y893" s="22" t="s">
        <v>0</v>
      </c>
      <c r="Z893" s="22" t="s">
        <v>37</v>
      </c>
      <c r="AA893" s="22" t="s">
        <v>37</v>
      </c>
      <c r="AB893" s="22" t="s">
        <v>0</v>
      </c>
      <c r="AC893" s="22" t="s">
        <v>37</v>
      </c>
      <c r="AD893" s="33" t="s">
        <v>0</v>
      </c>
      <c r="AE893" s="33" t="s">
        <v>37</v>
      </c>
      <c r="AF893" s="34" t="s">
        <v>98</v>
      </c>
      <c r="AK893" s="22" t="s">
        <v>437</v>
      </c>
      <c r="AP893" s="15" t="str">
        <f t="shared" si="2"/>
        <v>0x2E212800</v>
      </c>
      <c r="AQ893" s="16"/>
      <c r="AR893" s="17" t="str">
        <f t="shared" si="7"/>
        <v>ARM64Op_sqxtun2_Vector                                          </v>
      </c>
      <c r="AS893" s="17" t="str">
        <f t="shared" si="8"/>
        <v>//		ARM64Op_sqxtun2_Vector,                                         	/* 0x2E212800	SQXTUN2   	 */</v>
      </c>
      <c r="AT893" s="17" t="str">
        <f t="shared" si="9"/>
        <v>//		0x2E212800,	/* SQXTUN2   	ARM64Op_sqxtun2_Vector	 */</v>
      </c>
    </row>
    <row r="894" ht="12.75" customHeight="1">
      <c r="A894" s="8" t="s">
        <v>1459</v>
      </c>
      <c r="B894" s="23" t="s">
        <v>63</v>
      </c>
      <c r="C894" s="9"/>
      <c r="D894" s="10"/>
      <c r="E894" s="19" t="s">
        <v>1460</v>
      </c>
      <c r="F894" s="11" t="str">
        <f t="shared" si="6"/>
        <v/>
      </c>
      <c r="G894" s="12"/>
      <c r="H894" s="20"/>
      <c r="I894" s="20"/>
      <c r="J894" s="33" t="s">
        <v>37</v>
      </c>
      <c r="K894" s="22" t="s">
        <v>189</v>
      </c>
      <c r="L894" s="22" t="s">
        <v>0</v>
      </c>
      <c r="M894" s="33" t="s">
        <v>37</v>
      </c>
      <c r="N894" s="33" t="s">
        <v>0</v>
      </c>
      <c r="O894" s="33" t="s">
        <v>0</v>
      </c>
      <c r="P894" s="33" t="s">
        <v>0</v>
      </c>
      <c r="Q894" s="33" t="s">
        <v>37</v>
      </c>
      <c r="R894" s="22" t="s">
        <v>45</v>
      </c>
      <c r="S894" s="22" t="s">
        <v>45</v>
      </c>
      <c r="T894" s="33" t="s">
        <v>0</v>
      </c>
      <c r="U894" s="33" t="s">
        <v>37</v>
      </c>
      <c r="V894" s="33" t="s">
        <v>37</v>
      </c>
      <c r="W894" s="33" t="s">
        <v>37</v>
      </c>
      <c r="X894" s="33" t="s">
        <v>37</v>
      </c>
      <c r="Y894" s="22" t="s">
        <v>0</v>
      </c>
      <c r="Z894" s="22" t="s">
        <v>37</v>
      </c>
      <c r="AA894" s="22" t="s">
        <v>37</v>
      </c>
      <c r="AB894" s="22" t="s">
        <v>0</v>
      </c>
      <c r="AC894" s="22" t="s">
        <v>0</v>
      </c>
      <c r="AD894" s="33" t="s">
        <v>0</v>
      </c>
      <c r="AE894" s="33" t="s">
        <v>37</v>
      </c>
      <c r="AF894" s="34" t="s">
        <v>98</v>
      </c>
      <c r="AK894" s="22" t="s">
        <v>437</v>
      </c>
      <c r="AP894" s="15" t="str">
        <f t="shared" si="2"/>
        <v>0x2E213800</v>
      </c>
      <c r="AQ894" s="16"/>
      <c r="AR894" s="17" t="str">
        <f t="shared" si="7"/>
        <v>ARM64Op_shll                                                    </v>
      </c>
      <c r="AS894" s="17" t="str">
        <f t="shared" si="8"/>
        <v>//		ARM64Op_shll,                                                   	/* 0x2E213800	SHLL      	 */</v>
      </c>
      <c r="AT894" s="17" t="str">
        <f t="shared" si="9"/>
        <v>//		0x2E213800,	/* SHLL      	ARM64Op_shll	 */</v>
      </c>
    </row>
    <row r="895" ht="12.75" customHeight="1">
      <c r="A895" s="8" t="s">
        <v>1461</v>
      </c>
      <c r="B895" s="23" t="s">
        <v>63</v>
      </c>
      <c r="C895" s="9"/>
      <c r="D895" s="10"/>
      <c r="E895" s="19" t="s">
        <v>1462</v>
      </c>
      <c r="F895" s="11" t="str">
        <f t="shared" si="6"/>
        <v/>
      </c>
      <c r="G895" s="12"/>
      <c r="H895" s="20"/>
      <c r="I895" s="20"/>
      <c r="J895" s="33" t="s">
        <v>37</v>
      </c>
      <c r="K895" s="22" t="s">
        <v>189</v>
      </c>
      <c r="L895" s="22" t="s">
        <v>0</v>
      </c>
      <c r="M895" s="33" t="s">
        <v>37</v>
      </c>
      <c r="N895" s="33" t="s">
        <v>0</v>
      </c>
      <c r="O895" s="33" t="s">
        <v>0</v>
      </c>
      <c r="P895" s="33" t="s">
        <v>0</v>
      </c>
      <c r="Q895" s="33" t="s">
        <v>37</v>
      </c>
      <c r="R895" s="22" t="s">
        <v>45</v>
      </c>
      <c r="S895" s="22" t="s">
        <v>45</v>
      </c>
      <c r="T895" s="33" t="s">
        <v>0</v>
      </c>
      <c r="U895" s="33" t="s">
        <v>37</v>
      </c>
      <c r="V895" s="33" t="s">
        <v>37</v>
      </c>
      <c r="W895" s="33" t="s">
        <v>37</v>
      </c>
      <c r="X895" s="33" t="s">
        <v>37</v>
      </c>
      <c r="Y895" s="22" t="s">
        <v>0</v>
      </c>
      <c r="Z895" s="22" t="s">
        <v>37</v>
      </c>
      <c r="AA895" s="22" t="s">
        <v>37</v>
      </c>
      <c r="AB895" s="22" t="s">
        <v>0</v>
      </c>
      <c r="AC895" s="22" t="s">
        <v>0</v>
      </c>
      <c r="AD895" s="33" t="s">
        <v>0</v>
      </c>
      <c r="AE895" s="33" t="s">
        <v>37</v>
      </c>
      <c r="AF895" s="34" t="s">
        <v>98</v>
      </c>
      <c r="AK895" s="22" t="s">
        <v>437</v>
      </c>
      <c r="AP895" s="15" t="str">
        <f t="shared" si="2"/>
        <v>0x2E213800</v>
      </c>
      <c r="AQ895" s="16"/>
      <c r="AR895" s="17" t="str">
        <f t="shared" si="7"/>
        <v>ARM64Op_shll2                                                   </v>
      </c>
      <c r="AS895" s="17" t="str">
        <f t="shared" si="8"/>
        <v>//		ARM64Op_shll2,                                                  	/* 0x2E213800	SHLL2     	 */</v>
      </c>
      <c r="AT895" s="17" t="str">
        <f t="shared" si="9"/>
        <v>//		0x2E213800,	/* SHLL2     	ARM64Op_shll2	 */</v>
      </c>
    </row>
    <row r="896" ht="12.75" customHeight="1">
      <c r="A896" s="3" t="s">
        <v>1463</v>
      </c>
      <c r="B896" s="23" t="s">
        <v>63</v>
      </c>
      <c r="C896" s="9"/>
      <c r="D896" s="10"/>
      <c r="E896" s="19" t="s">
        <v>1041</v>
      </c>
      <c r="F896" s="11" t="str">
        <f t="shared" si="6"/>
        <v>Vector</v>
      </c>
      <c r="G896" s="12"/>
      <c r="H896" s="21" t="s">
        <v>1194</v>
      </c>
      <c r="I896" s="21"/>
      <c r="J896" s="33" t="s">
        <v>37</v>
      </c>
      <c r="K896" s="22" t="s">
        <v>189</v>
      </c>
      <c r="L896" s="22" t="s">
        <v>0</v>
      </c>
      <c r="M896" s="33" t="s">
        <v>37</v>
      </c>
      <c r="N896" s="33" t="s">
        <v>0</v>
      </c>
      <c r="O896" s="33" t="s">
        <v>0</v>
      </c>
      <c r="P896" s="33" t="s">
        <v>0</v>
      </c>
      <c r="Q896" s="33" t="s">
        <v>37</v>
      </c>
      <c r="R896" s="22" t="s">
        <v>45</v>
      </c>
      <c r="S896" s="22" t="s">
        <v>45</v>
      </c>
      <c r="T896" s="33" t="s">
        <v>0</v>
      </c>
      <c r="U896" s="33" t="s">
        <v>37</v>
      </c>
      <c r="V896" s="33" t="s">
        <v>37</v>
      </c>
      <c r="W896" s="33" t="s">
        <v>37</v>
      </c>
      <c r="X896" s="33" t="s">
        <v>37</v>
      </c>
      <c r="Y896" s="22" t="s">
        <v>0</v>
      </c>
      <c r="Z896" s="22" t="s">
        <v>37</v>
      </c>
      <c r="AA896" s="22" t="s">
        <v>0</v>
      </c>
      <c r="AB896" s="22" t="s">
        <v>37</v>
      </c>
      <c r="AC896" s="22" t="s">
        <v>37</v>
      </c>
      <c r="AD896" s="33" t="s">
        <v>0</v>
      </c>
      <c r="AE896" s="33" t="s">
        <v>37</v>
      </c>
      <c r="AF896" s="34" t="s">
        <v>98</v>
      </c>
      <c r="AK896" s="22" t="s">
        <v>437</v>
      </c>
      <c r="AP896" s="15" t="str">
        <f t="shared" si="2"/>
        <v>0x2E214800</v>
      </c>
      <c r="AQ896" s="16"/>
      <c r="AR896" s="17" t="str">
        <f t="shared" si="7"/>
        <v>ARM64Op_uqxtn_Vector                                            </v>
      </c>
      <c r="AS896" s="17" t="str">
        <f t="shared" si="8"/>
        <v>//		ARM64Op_uqxtn_Vector,                                           	/* 0x2E214800	UQXTN     	 */</v>
      </c>
      <c r="AT896" s="17" t="str">
        <f t="shared" si="9"/>
        <v>//		0x2E214800,	/* UQXTN     	ARM64Op_uqxtn_Vector	 */</v>
      </c>
    </row>
    <row r="897" ht="12.75" customHeight="1">
      <c r="A897" s="3" t="s">
        <v>1464</v>
      </c>
      <c r="B897" s="23" t="s">
        <v>63</v>
      </c>
      <c r="C897" s="9"/>
      <c r="D897" s="10"/>
      <c r="E897" s="19" t="s">
        <v>1043</v>
      </c>
      <c r="F897" s="11" t="str">
        <f t="shared" si="6"/>
        <v>Vector</v>
      </c>
      <c r="G897" s="12"/>
      <c r="H897" s="21" t="s">
        <v>1194</v>
      </c>
      <c r="I897" s="21"/>
      <c r="J897" s="33" t="s">
        <v>37</v>
      </c>
      <c r="K897" s="22" t="s">
        <v>189</v>
      </c>
      <c r="L897" s="22" t="s">
        <v>0</v>
      </c>
      <c r="M897" s="33" t="s">
        <v>37</v>
      </c>
      <c r="N897" s="33" t="s">
        <v>0</v>
      </c>
      <c r="O897" s="33" t="s">
        <v>0</v>
      </c>
      <c r="P897" s="33" t="s">
        <v>0</v>
      </c>
      <c r="Q897" s="33" t="s">
        <v>37</v>
      </c>
      <c r="R897" s="22" t="s">
        <v>45</v>
      </c>
      <c r="S897" s="22" t="s">
        <v>45</v>
      </c>
      <c r="T897" s="33" t="s">
        <v>0</v>
      </c>
      <c r="U897" s="33" t="s">
        <v>37</v>
      </c>
      <c r="V897" s="33" t="s">
        <v>37</v>
      </c>
      <c r="W897" s="33" t="s">
        <v>37</v>
      </c>
      <c r="X897" s="33" t="s">
        <v>37</v>
      </c>
      <c r="Y897" s="22" t="s">
        <v>0</v>
      </c>
      <c r="Z897" s="22" t="s">
        <v>37</v>
      </c>
      <c r="AA897" s="22" t="s">
        <v>0</v>
      </c>
      <c r="AB897" s="22" t="s">
        <v>37</v>
      </c>
      <c r="AC897" s="22" t="s">
        <v>37</v>
      </c>
      <c r="AD897" s="33" t="s">
        <v>0</v>
      </c>
      <c r="AE897" s="33" t="s">
        <v>37</v>
      </c>
      <c r="AF897" s="34" t="s">
        <v>98</v>
      </c>
      <c r="AK897" s="22" t="s">
        <v>437</v>
      </c>
      <c r="AP897" s="15" t="str">
        <f t="shared" si="2"/>
        <v>0x2E214800</v>
      </c>
      <c r="AQ897" s="16"/>
      <c r="AR897" s="17" t="str">
        <f t="shared" si="7"/>
        <v>ARM64Op_uqxtn2_Vector                                           </v>
      </c>
      <c r="AS897" s="17" t="str">
        <f t="shared" si="8"/>
        <v>//		ARM64Op_uqxtn2_Vector,                                          	/* 0x2E214800	UQXTN2    	 */</v>
      </c>
      <c r="AT897" s="17" t="str">
        <f t="shared" si="9"/>
        <v>//		0x2E214800,	/* UQXTN2    	ARM64Op_uqxtn2_Vector	 */</v>
      </c>
    </row>
    <row r="898" ht="12.75" customHeight="1">
      <c r="A898" s="8" t="s">
        <v>1465</v>
      </c>
      <c r="B898" s="23" t="s">
        <v>63</v>
      </c>
      <c r="C898" s="9"/>
      <c r="D898" s="10"/>
      <c r="E898" s="19" t="s">
        <v>1045</v>
      </c>
      <c r="F898" s="11" t="str">
        <f t="shared" si="6"/>
        <v>Vector</v>
      </c>
      <c r="G898" s="12"/>
      <c r="H898" s="21" t="s">
        <v>1194</v>
      </c>
      <c r="I898" s="21"/>
      <c r="J898" s="33" t="s">
        <v>37</v>
      </c>
      <c r="K898" s="22" t="s">
        <v>189</v>
      </c>
      <c r="L898" s="22" t="s">
        <v>0</v>
      </c>
      <c r="M898" s="33" t="s">
        <v>37</v>
      </c>
      <c r="N898" s="33" t="s">
        <v>0</v>
      </c>
      <c r="O898" s="33" t="s">
        <v>0</v>
      </c>
      <c r="P898" s="33" t="s">
        <v>0</v>
      </c>
      <c r="Q898" s="33" t="s">
        <v>37</v>
      </c>
      <c r="R898" s="22" t="s">
        <v>37</v>
      </c>
      <c r="S898" s="22" t="s">
        <v>504</v>
      </c>
      <c r="T898" s="33" t="s">
        <v>0</v>
      </c>
      <c r="U898" s="33" t="s">
        <v>37</v>
      </c>
      <c r="V898" s="33" t="s">
        <v>37</v>
      </c>
      <c r="W898" s="33" t="s">
        <v>37</v>
      </c>
      <c r="X898" s="33" t="s">
        <v>37</v>
      </c>
      <c r="Y898" s="22" t="s">
        <v>0</v>
      </c>
      <c r="Z898" s="22" t="s">
        <v>37</v>
      </c>
      <c r="AA898" s="22" t="s">
        <v>0</v>
      </c>
      <c r="AB898" s="22" t="s">
        <v>0</v>
      </c>
      <c r="AC898" s="22" t="s">
        <v>37</v>
      </c>
      <c r="AD898" s="33" t="s">
        <v>0</v>
      </c>
      <c r="AE898" s="33" t="s">
        <v>37</v>
      </c>
      <c r="AF898" s="34" t="s">
        <v>98</v>
      </c>
      <c r="AK898" s="22" t="s">
        <v>437</v>
      </c>
      <c r="AP898" s="15" t="str">
        <f t="shared" si="2"/>
        <v>0x2E216800</v>
      </c>
      <c r="AQ898" s="16"/>
      <c r="AR898" s="17" t="str">
        <f t="shared" si="7"/>
        <v>ARM64Op_fcvtxn_Vector                                           </v>
      </c>
      <c r="AS898" s="17" t="str">
        <f t="shared" si="8"/>
        <v>//		ARM64Op_fcvtxn_Vector,                                          	/* 0x2E216800	FCVTXN    	 */</v>
      </c>
      <c r="AT898" s="17" t="str">
        <f t="shared" si="9"/>
        <v>//		0x2E216800,	/* FCVTXN    	ARM64Op_fcvtxn_Vector	 */</v>
      </c>
    </row>
    <row r="899" ht="12.75" customHeight="1">
      <c r="A899" s="8" t="s">
        <v>1466</v>
      </c>
      <c r="B899" s="23" t="s">
        <v>63</v>
      </c>
      <c r="C899" s="9"/>
      <c r="D899" s="10"/>
      <c r="E899" s="19" t="s">
        <v>1047</v>
      </c>
      <c r="F899" s="11" t="str">
        <f t="shared" si="6"/>
        <v>Vector</v>
      </c>
      <c r="G899" s="12"/>
      <c r="H899" s="21" t="s">
        <v>1194</v>
      </c>
      <c r="I899" s="21"/>
      <c r="J899" s="33" t="s">
        <v>37</v>
      </c>
      <c r="K899" s="22" t="s">
        <v>189</v>
      </c>
      <c r="L899" s="22" t="s">
        <v>0</v>
      </c>
      <c r="M899" s="33" t="s">
        <v>37</v>
      </c>
      <c r="N899" s="33" t="s">
        <v>0</v>
      </c>
      <c r="O899" s="33" t="s">
        <v>0</v>
      </c>
      <c r="P899" s="33" t="s">
        <v>0</v>
      </c>
      <c r="Q899" s="33" t="s">
        <v>37</v>
      </c>
      <c r="R899" s="22" t="s">
        <v>37</v>
      </c>
      <c r="S899" s="22" t="s">
        <v>504</v>
      </c>
      <c r="T899" s="33" t="s">
        <v>0</v>
      </c>
      <c r="U899" s="33" t="s">
        <v>37</v>
      </c>
      <c r="V899" s="33" t="s">
        <v>37</v>
      </c>
      <c r="W899" s="33" t="s">
        <v>37</v>
      </c>
      <c r="X899" s="33" t="s">
        <v>37</v>
      </c>
      <c r="Y899" s="22" t="s">
        <v>0</v>
      </c>
      <c r="Z899" s="22" t="s">
        <v>37</v>
      </c>
      <c r="AA899" s="22" t="s">
        <v>0</v>
      </c>
      <c r="AB899" s="22" t="s">
        <v>0</v>
      </c>
      <c r="AC899" s="22" t="s">
        <v>37</v>
      </c>
      <c r="AD899" s="33" t="s">
        <v>0</v>
      </c>
      <c r="AE899" s="33" t="s">
        <v>37</v>
      </c>
      <c r="AF899" s="34" t="s">
        <v>98</v>
      </c>
      <c r="AK899" s="22" t="s">
        <v>437</v>
      </c>
      <c r="AP899" s="15" t="str">
        <f t="shared" si="2"/>
        <v>0x2E216800</v>
      </c>
      <c r="AQ899" s="16"/>
      <c r="AR899" s="17" t="str">
        <f t="shared" si="7"/>
        <v>ARM64Op_fcvtxn2_Vector                                          </v>
      </c>
      <c r="AS899" s="17" t="str">
        <f t="shared" si="8"/>
        <v>//		ARM64Op_fcvtxn2_Vector,                                         	/* 0x2E216800	FCVTXN2   	 */</v>
      </c>
      <c r="AT899" s="17" t="str">
        <f t="shared" si="9"/>
        <v>//		0x2E216800,	/* FCVTXN2   	ARM64Op_fcvtxn2_Vector	 */</v>
      </c>
    </row>
    <row r="900" ht="12.75" customHeight="1">
      <c r="A900" s="3" t="s">
        <v>1467</v>
      </c>
      <c r="B900" s="23" t="s">
        <v>63</v>
      </c>
      <c r="C900" s="9"/>
      <c r="D900" s="10"/>
      <c r="E900" s="19" t="s">
        <v>807</v>
      </c>
      <c r="F900" s="11" t="str">
        <f t="shared" si="6"/>
        <v>vector</v>
      </c>
      <c r="G900" s="11" t="s">
        <v>935</v>
      </c>
      <c r="H900" s="20"/>
      <c r="I900" s="20"/>
      <c r="J900" s="33" t="s">
        <v>37</v>
      </c>
      <c r="K900" s="22" t="s">
        <v>189</v>
      </c>
      <c r="L900" s="22" t="s">
        <v>0</v>
      </c>
      <c r="M900" s="33" t="s">
        <v>37</v>
      </c>
      <c r="N900" s="33" t="s">
        <v>0</v>
      </c>
      <c r="O900" s="33" t="s">
        <v>0</v>
      </c>
      <c r="P900" s="33" t="s">
        <v>0</v>
      </c>
      <c r="Q900" s="33" t="s">
        <v>37</v>
      </c>
      <c r="R900" s="22" t="s">
        <v>37</v>
      </c>
      <c r="S900" s="22" t="s">
        <v>504</v>
      </c>
      <c r="T900" s="33" t="s">
        <v>0</v>
      </c>
      <c r="U900" s="33" t="s">
        <v>37</v>
      </c>
      <c r="V900" s="33" t="s">
        <v>37</v>
      </c>
      <c r="W900" s="33" t="s">
        <v>37</v>
      </c>
      <c r="X900" s="33" t="s">
        <v>37</v>
      </c>
      <c r="Y900" s="22" t="s">
        <v>0</v>
      </c>
      <c r="Z900" s="22" t="s">
        <v>0</v>
      </c>
      <c r="AA900" s="22" t="s">
        <v>37</v>
      </c>
      <c r="AB900" s="22" t="s">
        <v>37</v>
      </c>
      <c r="AC900" s="22" t="s">
        <v>37</v>
      </c>
      <c r="AD900" s="33" t="s">
        <v>0</v>
      </c>
      <c r="AE900" s="33" t="s">
        <v>37</v>
      </c>
      <c r="AF900" s="34" t="s">
        <v>98</v>
      </c>
      <c r="AK900" s="22" t="s">
        <v>437</v>
      </c>
      <c r="AP900" s="15" t="str">
        <f t="shared" si="2"/>
        <v>0x2E218800</v>
      </c>
      <c r="AQ900" s="16"/>
      <c r="AR900" s="17" t="str">
        <f t="shared" si="7"/>
        <v>ARM64Op_frinta_vector                                           </v>
      </c>
      <c r="AS900" s="17" t="str">
        <f t="shared" si="8"/>
        <v>//		ARM64Op_frinta_vector,                                          	/* 0x2E218800	FRINTA    	 */</v>
      </c>
      <c r="AT900" s="17" t="str">
        <f t="shared" si="9"/>
        <v>//		0x2E218800,	/* FRINTA    	ARM64Op_frinta_vector	 */</v>
      </c>
    </row>
    <row r="901" ht="12.75" customHeight="1">
      <c r="A901" s="8" t="s">
        <v>1468</v>
      </c>
      <c r="B901" s="23" t="s">
        <v>63</v>
      </c>
      <c r="C901" s="9"/>
      <c r="D901" s="10"/>
      <c r="E901" s="19" t="s">
        <v>809</v>
      </c>
      <c r="F901" s="11" t="str">
        <f t="shared" si="6"/>
        <v>vector</v>
      </c>
      <c r="G901" s="11" t="s">
        <v>935</v>
      </c>
      <c r="H901" s="20"/>
      <c r="I901" s="20"/>
      <c r="J901" s="33" t="s">
        <v>37</v>
      </c>
      <c r="K901" s="22" t="s">
        <v>189</v>
      </c>
      <c r="L901" s="22" t="s">
        <v>0</v>
      </c>
      <c r="M901" s="33" t="s">
        <v>37</v>
      </c>
      <c r="N901" s="33" t="s">
        <v>0</v>
      </c>
      <c r="O901" s="33" t="s">
        <v>0</v>
      </c>
      <c r="P901" s="33" t="s">
        <v>0</v>
      </c>
      <c r="Q901" s="33" t="s">
        <v>37</v>
      </c>
      <c r="R901" s="22" t="s">
        <v>37</v>
      </c>
      <c r="S901" s="22" t="s">
        <v>504</v>
      </c>
      <c r="T901" s="33" t="s">
        <v>0</v>
      </c>
      <c r="U901" s="33" t="s">
        <v>37</v>
      </c>
      <c r="V901" s="33" t="s">
        <v>37</v>
      </c>
      <c r="W901" s="33" t="s">
        <v>37</v>
      </c>
      <c r="X901" s="33" t="s">
        <v>37</v>
      </c>
      <c r="Y901" s="22" t="s">
        <v>0</v>
      </c>
      <c r="Z901" s="22" t="s">
        <v>0</v>
      </c>
      <c r="AA901" s="22" t="s">
        <v>37</v>
      </c>
      <c r="AB901" s="22" t="s">
        <v>37</v>
      </c>
      <c r="AC901" s="22" t="s">
        <v>0</v>
      </c>
      <c r="AD901" s="33" t="s">
        <v>0</v>
      </c>
      <c r="AE901" s="33" t="s">
        <v>37</v>
      </c>
      <c r="AF901" s="34" t="s">
        <v>98</v>
      </c>
      <c r="AK901" s="22" t="s">
        <v>437</v>
      </c>
      <c r="AP901" s="15" t="str">
        <f t="shared" si="2"/>
        <v>0x2E219800</v>
      </c>
      <c r="AQ901" s="16"/>
      <c r="AR901" s="17" t="str">
        <f t="shared" si="7"/>
        <v>ARM64Op_frintx_vector                                           </v>
      </c>
      <c r="AS901" s="17" t="str">
        <f t="shared" si="8"/>
        <v>//		ARM64Op_frintx_vector,                                          	/* 0x2E219800	FRINTX    	 */</v>
      </c>
      <c r="AT901" s="17" t="str">
        <f t="shared" si="9"/>
        <v>//		0x2E219800,	/* FRINTX    	ARM64Op_frintx_vector	 */</v>
      </c>
    </row>
    <row r="902" ht="12.75" customHeight="1">
      <c r="A902" s="8" t="s">
        <v>1469</v>
      </c>
      <c r="B902" s="23" t="s">
        <v>63</v>
      </c>
      <c r="C902" s="9"/>
      <c r="D902" s="10"/>
      <c r="E902" s="19" t="s">
        <v>836</v>
      </c>
      <c r="F902" s="11" t="str">
        <f t="shared" si="6"/>
        <v>vector_Vector</v>
      </c>
      <c r="G902" s="11" t="s">
        <v>935</v>
      </c>
      <c r="H902" s="21" t="s">
        <v>1194</v>
      </c>
      <c r="I902" s="21"/>
      <c r="J902" s="33" t="s">
        <v>37</v>
      </c>
      <c r="K902" s="22" t="s">
        <v>189</v>
      </c>
      <c r="L902" s="22" t="s">
        <v>0</v>
      </c>
      <c r="M902" s="33" t="s">
        <v>37</v>
      </c>
      <c r="N902" s="33" t="s">
        <v>0</v>
      </c>
      <c r="O902" s="33" t="s">
        <v>0</v>
      </c>
      <c r="P902" s="33" t="s">
        <v>0</v>
      </c>
      <c r="Q902" s="33" t="s">
        <v>37</v>
      </c>
      <c r="R902" s="22" t="s">
        <v>37</v>
      </c>
      <c r="S902" s="22" t="s">
        <v>504</v>
      </c>
      <c r="T902" s="33" t="s">
        <v>0</v>
      </c>
      <c r="U902" s="33" t="s">
        <v>37</v>
      </c>
      <c r="V902" s="33" t="s">
        <v>37</v>
      </c>
      <c r="W902" s="33" t="s">
        <v>37</v>
      </c>
      <c r="X902" s="33" t="s">
        <v>37</v>
      </c>
      <c r="Y902" s="22" t="s">
        <v>0</v>
      </c>
      <c r="Z902" s="22" t="s">
        <v>0</v>
      </c>
      <c r="AA902" s="22" t="s">
        <v>37</v>
      </c>
      <c r="AB902" s="22" t="s">
        <v>0</v>
      </c>
      <c r="AC902" s="22" t="s">
        <v>37</v>
      </c>
      <c r="AD902" s="33" t="s">
        <v>0</v>
      </c>
      <c r="AE902" s="33" t="s">
        <v>37</v>
      </c>
      <c r="AF902" s="34" t="s">
        <v>98</v>
      </c>
      <c r="AK902" s="22" t="s">
        <v>437</v>
      </c>
      <c r="AP902" s="15" t="str">
        <f t="shared" si="2"/>
        <v>0x2E21A800</v>
      </c>
      <c r="AQ902" s="16"/>
      <c r="AR902" s="17" t="str">
        <f t="shared" si="7"/>
        <v>ARM64Op_fcvtnu_vector_Vector                                    </v>
      </c>
      <c r="AS902" s="17" t="str">
        <f t="shared" si="8"/>
        <v>//		ARM64Op_fcvtnu_vector_Vector,                                   	/* 0x2E21A800	FCVTNU    	 */</v>
      </c>
      <c r="AT902" s="17" t="str">
        <f t="shared" si="9"/>
        <v>//		0x2E21A800,	/* FCVTNU    	ARM64Op_fcvtnu_vector_Vector	 */</v>
      </c>
    </row>
    <row r="903" ht="12.75" customHeight="1">
      <c r="A903" s="3" t="s">
        <v>1470</v>
      </c>
      <c r="B903" s="23" t="s">
        <v>63</v>
      </c>
      <c r="C903" s="9"/>
      <c r="D903" s="10"/>
      <c r="E903" s="19" t="s">
        <v>854</v>
      </c>
      <c r="F903" s="11" t="str">
        <f t="shared" si="6"/>
        <v>vector_Vector</v>
      </c>
      <c r="G903" s="11" t="s">
        <v>935</v>
      </c>
      <c r="H903" s="21" t="s">
        <v>1194</v>
      </c>
      <c r="I903" s="21"/>
      <c r="J903" s="33" t="s">
        <v>37</v>
      </c>
      <c r="K903" s="22" t="s">
        <v>189</v>
      </c>
      <c r="L903" s="22" t="s">
        <v>0</v>
      </c>
      <c r="M903" s="33" t="s">
        <v>37</v>
      </c>
      <c r="N903" s="33" t="s">
        <v>0</v>
      </c>
      <c r="O903" s="33" t="s">
        <v>0</v>
      </c>
      <c r="P903" s="33" t="s">
        <v>0</v>
      </c>
      <c r="Q903" s="33" t="s">
        <v>37</v>
      </c>
      <c r="R903" s="22" t="s">
        <v>37</v>
      </c>
      <c r="S903" s="22" t="s">
        <v>504</v>
      </c>
      <c r="T903" s="33" t="s">
        <v>0</v>
      </c>
      <c r="U903" s="33" t="s">
        <v>37</v>
      </c>
      <c r="V903" s="33" t="s">
        <v>37</v>
      </c>
      <c r="W903" s="33" t="s">
        <v>37</v>
      </c>
      <c r="X903" s="33" t="s">
        <v>37</v>
      </c>
      <c r="Y903" s="22" t="s">
        <v>0</v>
      </c>
      <c r="Z903" s="22" t="s">
        <v>0</v>
      </c>
      <c r="AA903" s="22" t="s">
        <v>37</v>
      </c>
      <c r="AB903" s="22" t="s">
        <v>0</v>
      </c>
      <c r="AC903" s="22" t="s">
        <v>0</v>
      </c>
      <c r="AD903" s="33" t="s">
        <v>0</v>
      </c>
      <c r="AE903" s="33" t="s">
        <v>37</v>
      </c>
      <c r="AF903" s="34" t="s">
        <v>98</v>
      </c>
      <c r="AK903" s="22" t="s">
        <v>437</v>
      </c>
      <c r="AP903" s="15" t="str">
        <f t="shared" si="2"/>
        <v>0x2E21B800</v>
      </c>
      <c r="AQ903" s="16"/>
      <c r="AR903" s="17" t="str">
        <f t="shared" si="7"/>
        <v>ARM64Op_fcvtmu_vector_Vector                                    </v>
      </c>
      <c r="AS903" s="17" t="str">
        <f t="shared" si="8"/>
        <v>//		ARM64Op_fcvtmu_vector_Vector,                                   	/* 0x2E21B800	FCVTMU    	 */</v>
      </c>
      <c r="AT903" s="17" t="str">
        <f t="shared" si="9"/>
        <v>//		0x2E21B800,	/* FCVTMU    	ARM64Op_fcvtmu_vector_Vector	 */</v>
      </c>
    </row>
    <row r="904" ht="12.75" customHeight="1">
      <c r="A904" s="3" t="s">
        <v>1471</v>
      </c>
      <c r="B904" s="23" t="s">
        <v>63</v>
      </c>
      <c r="C904" s="9"/>
      <c r="D904" s="10"/>
      <c r="E904" s="19" t="s">
        <v>843</v>
      </c>
      <c r="F904" s="11" t="str">
        <f t="shared" si="6"/>
        <v>vector_Vector</v>
      </c>
      <c r="G904" s="11" t="s">
        <v>935</v>
      </c>
      <c r="H904" s="21" t="s">
        <v>1194</v>
      </c>
      <c r="I904" s="21"/>
      <c r="J904" s="33" t="s">
        <v>37</v>
      </c>
      <c r="K904" s="22" t="s">
        <v>189</v>
      </c>
      <c r="L904" s="22" t="s">
        <v>0</v>
      </c>
      <c r="M904" s="33" t="s">
        <v>37</v>
      </c>
      <c r="N904" s="33" t="s">
        <v>0</v>
      </c>
      <c r="O904" s="33" t="s">
        <v>0</v>
      </c>
      <c r="P904" s="33" t="s">
        <v>0</v>
      </c>
      <c r="Q904" s="33" t="s">
        <v>37</v>
      </c>
      <c r="R904" s="22" t="s">
        <v>37</v>
      </c>
      <c r="S904" s="22" t="s">
        <v>504</v>
      </c>
      <c r="T904" s="33" t="s">
        <v>0</v>
      </c>
      <c r="U904" s="33" t="s">
        <v>37</v>
      </c>
      <c r="V904" s="33" t="s">
        <v>37</v>
      </c>
      <c r="W904" s="33" t="s">
        <v>37</v>
      </c>
      <c r="X904" s="33" t="s">
        <v>37</v>
      </c>
      <c r="Y904" s="22" t="s">
        <v>0</v>
      </c>
      <c r="Z904" s="22" t="s">
        <v>0</v>
      </c>
      <c r="AA904" s="22" t="s">
        <v>0</v>
      </c>
      <c r="AB904" s="22" t="s">
        <v>37</v>
      </c>
      <c r="AC904" s="22" t="s">
        <v>37</v>
      </c>
      <c r="AD904" s="33" t="s">
        <v>0</v>
      </c>
      <c r="AE904" s="33" t="s">
        <v>37</v>
      </c>
      <c r="AF904" s="34" t="s">
        <v>98</v>
      </c>
      <c r="AK904" s="22" t="s">
        <v>437</v>
      </c>
      <c r="AP904" s="15" t="str">
        <f t="shared" si="2"/>
        <v>0x2E21C800</v>
      </c>
      <c r="AQ904" s="16"/>
      <c r="AR904" s="17" t="str">
        <f t="shared" si="7"/>
        <v>ARM64Op_fcvtau_vector_Vector                                    </v>
      </c>
      <c r="AS904" s="17" t="str">
        <f t="shared" si="8"/>
        <v>//		ARM64Op_fcvtau_vector_Vector,                                   	/* 0x2E21C800	FCVTAU    	 */</v>
      </c>
      <c r="AT904" s="17" t="str">
        <f t="shared" si="9"/>
        <v>//		0x2E21C800,	/* FCVTAU    	ARM64Op_fcvtau_vector_Vector	 */</v>
      </c>
    </row>
    <row r="905" ht="12.75" customHeight="1">
      <c r="A905" s="8" t="s">
        <v>1472</v>
      </c>
      <c r="B905" s="23" t="s">
        <v>63</v>
      </c>
      <c r="C905" s="9"/>
      <c r="D905" s="10"/>
      <c r="E905" s="19" t="s">
        <v>692</v>
      </c>
      <c r="F905" s="11" t="str">
        <f t="shared" si="6"/>
        <v>vector_integer_Vector</v>
      </c>
      <c r="G905" s="11" t="s">
        <v>1016</v>
      </c>
      <c r="H905" s="21" t="s">
        <v>1194</v>
      </c>
      <c r="I905" s="21"/>
      <c r="J905" s="33" t="s">
        <v>37</v>
      </c>
      <c r="K905" s="22" t="s">
        <v>189</v>
      </c>
      <c r="L905" s="22" t="s">
        <v>0</v>
      </c>
      <c r="M905" s="33" t="s">
        <v>37</v>
      </c>
      <c r="N905" s="33" t="s">
        <v>0</v>
      </c>
      <c r="O905" s="33" t="s">
        <v>0</v>
      </c>
      <c r="P905" s="33" t="s">
        <v>0</v>
      </c>
      <c r="Q905" s="33" t="s">
        <v>37</v>
      </c>
      <c r="R905" s="22" t="s">
        <v>37</v>
      </c>
      <c r="S905" s="22" t="s">
        <v>504</v>
      </c>
      <c r="T905" s="33" t="s">
        <v>0</v>
      </c>
      <c r="U905" s="33" t="s">
        <v>37</v>
      </c>
      <c r="V905" s="33" t="s">
        <v>37</v>
      </c>
      <c r="W905" s="33" t="s">
        <v>37</v>
      </c>
      <c r="X905" s="33" t="s">
        <v>37</v>
      </c>
      <c r="Y905" s="22" t="s">
        <v>0</v>
      </c>
      <c r="Z905" s="22" t="s">
        <v>0</v>
      </c>
      <c r="AA905" s="22" t="s">
        <v>0</v>
      </c>
      <c r="AB905" s="22" t="s">
        <v>37</v>
      </c>
      <c r="AC905" s="22" t="s">
        <v>0</v>
      </c>
      <c r="AD905" s="33" t="s">
        <v>0</v>
      </c>
      <c r="AE905" s="33" t="s">
        <v>37</v>
      </c>
      <c r="AF905" s="34" t="s">
        <v>98</v>
      </c>
      <c r="AK905" s="22" t="s">
        <v>437</v>
      </c>
      <c r="AP905" s="15" t="str">
        <f t="shared" si="2"/>
        <v>0x2E21D800</v>
      </c>
      <c r="AQ905" s="16"/>
      <c r="AR905" s="17" t="str">
        <f t="shared" si="7"/>
        <v>ARM64Op_ucvtf_vector_integer_Vector                             </v>
      </c>
      <c r="AS905" s="17" t="str">
        <f t="shared" si="8"/>
        <v>//		ARM64Op_ucvtf_vector_integer_Vector,                            	/* 0x2E21D800	UCVTF     	 */</v>
      </c>
      <c r="AT905" s="17" t="str">
        <f t="shared" si="9"/>
        <v>//		0x2E21D800,	/* UCVTF     	ARM64Op_ucvtf_vector_integer_Vector	 */</v>
      </c>
    </row>
    <row r="906" ht="12.75" customHeight="1">
      <c r="A906" s="8" t="s">
        <v>1473</v>
      </c>
      <c r="B906" s="23" t="s">
        <v>63</v>
      </c>
      <c r="C906" s="9"/>
      <c r="D906" s="10"/>
      <c r="E906" s="19" t="s">
        <v>1474</v>
      </c>
      <c r="F906" s="11" t="str">
        <f t="shared" si="6"/>
        <v/>
      </c>
      <c r="G906" s="12"/>
      <c r="H906" s="20"/>
      <c r="I906" s="20"/>
      <c r="J906" s="33" t="s">
        <v>37</v>
      </c>
      <c r="K906" s="22" t="s">
        <v>189</v>
      </c>
      <c r="L906" s="22" t="s">
        <v>0</v>
      </c>
      <c r="M906" s="33" t="s">
        <v>37</v>
      </c>
      <c r="N906" s="33" t="s">
        <v>0</v>
      </c>
      <c r="O906" s="33" t="s">
        <v>0</v>
      </c>
      <c r="P906" s="33" t="s">
        <v>0</v>
      </c>
      <c r="Q906" s="33" t="s">
        <v>37</v>
      </c>
      <c r="R906" s="22" t="s">
        <v>37</v>
      </c>
      <c r="S906" s="22" t="s">
        <v>37</v>
      </c>
      <c r="T906" s="33" t="s">
        <v>0</v>
      </c>
      <c r="U906" s="33" t="s">
        <v>37</v>
      </c>
      <c r="V906" s="33" t="s">
        <v>37</v>
      </c>
      <c r="W906" s="33" t="s">
        <v>37</v>
      </c>
      <c r="X906" s="33" t="s">
        <v>37</v>
      </c>
      <c r="Y906" s="22" t="s">
        <v>37</v>
      </c>
      <c r="Z906" s="22" t="s">
        <v>37</v>
      </c>
      <c r="AA906" s="22" t="s">
        <v>0</v>
      </c>
      <c r="AB906" s="22" t="s">
        <v>37</v>
      </c>
      <c r="AC906" s="22" t="s">
        <v>0</v>
      </c>
      <c r="AD906" s="33" t="s">
        <v>0</v>
      </c>
      <c r="AE906" s="33" t="s">
        <v>37</v>
      </c>
      <c r="AF906" s="34" t="s">
        <v>98</v>
      </c>
      <c r="AK906" s="22" t="s">
        <v>437</v>
      </c>
      <c r="AP906" s="15" t="str">
        <f t="shared" si="2"/>
        <v>0x2E205800</v>
      </c>
      <c r="AQ906" s="16"/>
      <c r="AR906" s="17" t="str">
        <f t="shared" si="7"/>
        <v>ARM64Op_not                                                     </v>
      </c>
      <c r="AS906" s="17" t="str">
        <f t="shared" si="8"/>
        <v>//		ARM64Op_not,                                                    	/* 0x2E205800	NOT       	 */</v>
      </c>
      <c r="AT906" s="17" t="str">
        <f t="shared" si="9"/>
        <v>//		0x2E205800,	/* NOT       	ARM64Op_not	 */</v>
      </c>
    </row>
    <row r="907" ht="12.75" customHeight="1">
      <c r="A907" s="3" t="s">
        <v>1475</v>
      </c>
      <c r="B907" s="23" t="s">
        <v>63</v>
      </c>
      <c r="C907" s="9"/>
      <c r="D907" s="10"/>
      <c r="E907" s="19" t="s">
        <v>664</v>
      </c>
      <c r="F907" s="11" t="str">
        <f t="shared" si="6"/>
        <v>vector</v>
      </c>
      <c r="G907" s="11" t="s">
        <v>935</v>
      </c>
      <c r="H907" s="20"/>
      <c r="I907" s="20"/>
      <c r="J907" s="33" t="s">
        <v>37</v>
      </c>
      <c r="K907" s="22" t="s">
        <v>189</v>
      </c>
      <c r="L907" s="22" t="s">
        <v>0</v>
      </c>
      <c r="M907" s="33" t="s">
        <v>37</v>
      </c>
      <c r="N907" s="33" t="s">
        <v>0</v>
      </c>
      <c r="O907" s="33" t="s">
        <v>0</v>
      </c>
      <c r="P907" s="33" t="s">
        <v>0</v>
      </c>
      <c r="Q907" s="33" t="s">
        <v>37</v>
      </c>
      <c r="R907" s="22" t="s">
        <v>37</v>
      </c>
      <c r="S907" s="22" t="s">
        <v>0</v>
      </c>
      <c r="T907" s="33" t="s">
        <v>0</v>
      </c>
      <c r="U907" s="33" t="s">
        <v>37</v>
      </c>
      <c r="V907" s="33" t="s">
        <v>37</v>
      </c>
      <c r="W907" s="33" t="s">
        <v>37</v>
      </c>
      <c r="X907" s="33" t="s">
        <v>37</v>
      </c>
      <c r="Y907" s="22" t="s">
        <v>37</v>
      </c>
      <c r="Z907" s="22" t="s">
        <v>37</v>
      </c>
      <c r="AA907" s="22" t="s">
        <v>0</v>
      </c>
      <c r="AB907" s="22" t="s">
        <v>37</v>
      </c>
      <c r="AC907" s="22" t="s">
        <v>0</v>
      </c>
      <c r="AD907" s="33" t="s">
        <v>0</v>
      </c>
      <c r="AE907" s="33" t="s">
        <v>37</v>
      </c>
      <c r="AF907" s="34" t="s">
        <v>98</v>
      </c>
      <c r="AK907" s="22" t="s">
        <v>437</v>
      </c>
      <c r="AP907" s="15" t="str">
        <f t="shared" si="2"/>
        <v>0x2E605800</v>
      </c>
      <c r="AQ907" s="16"/>
      <c r="AR907" s="17" t="str">
        <f t="shared" si="7"/>
        <v>ARM64Op_rbit_vector                                             </v>
      </c>
      <c r="AS907" s="17" t="str">
        <f t="shared" si="8"/>
        <v>//		ARM64Op_rbit_vector,                                            	/* 0x2E605800	RBIT      	 */</v>
      </c>
      <c r="AT907" s="17" t="str">
        <f t="shared" si="9"/>
        <v>//		0x2E605800,	/* RBIT      	ARM64Op_rbit_vector	 */</v>
      </c>
    </row>
    <row r="908" ht="12.75" customHeight="1">
      <c r="A908" s="8" t="s">
        <v>1476</v>
      </c>
      <c r="B908" s="23" t="s">
        <v>63</v>
      </c>
      <c r="C908" s="9"/>
      <c r="D908" s="10"/>
      <c r="E908" s="19" t="s">
        <v>970</v>
      </c>
      <c r="F908" s="11" t="str">
        <f t="shared" si="6"/>
        <v>zero_Vector</v>
      </c>
      <c r="G908" s="11" t="s">
        <v>1002</v>
      </c>
      <c r="H908" s="21" t="s">
        <v>1194</v>
      </c>
      <c r="I908" s="21"/>
      <c r="J908" s="33" t="s">
        <v>37</v>
      </c>
      <c r="K908" s="22" t="s">
        <v>189</v>
      </c>
      <c r="L908" s="22" t="s">
        <v>0</v>
      </c>
      <c r="M908" s="33" t="s">
        <v>37</v>
      </c>
      <c r="N908" s="33" t="s">
        <v>0</v>
      </c>
      <c r="O908" s="33" t="s">
        <v>0</v>
      </c>
      <c r="P908" s="33" t="s">
        <v>0</v>
      </c>
      <c r="Q908" s="33" t="s">
        <v>37</v>
      </c>
      <c r="R908" s="22" t="s">
        <v>0</v>
      </c>
      <c r="S908" s="22" t="s">
        <v>504</v>
      </c>
      <c r="T908" s="33" t="s">
        <v>0</v>
      </c>
      <c r="U908" s="33" t="s">
        <v>37</v>
      </c>
      <c r="V908" s="33" t="s">
        <v>37</v>
      </c>
      <c r="W908" s="33" t="s">
        <v>37</v>
      </c>
      <c r="X908" s="33" t="s">
        <v>37</v>
      </c>
      <c r="Y908" s="22" t="s">
        <v>37</v>
      </c>
      <c r="Z908" s="22" t="s">
        <v>0</v>
      </c>
      <c r="AA908" s="22" t="s">
        <v>0</v>
      </c>
      <c r="AB908" s="22" t="s">
        <v>37</v>
      </c>
      <c r="AC908" s="22" t="s">
        <v>37</v>
      </c>
      <c r="AD908" s="33" t="s">
        <v>0</v>
      </c>
      <c r="AE908" s="33" t="s">
        <v>37</v>
      </c>
      <c r="AF908" s="34" t="s">
        <v>98</v>
      </c>
      <c r="AK908" s="22" t="s">
        <v>437</v>
      </c>
      <c r="AP908" s="15" t="str">
        <f t="shared" si="2"/>
        <v>0x2EA0C800</v>
      </c>
      <c r="AQ908" s="16"/>
      <c r="AR908" s="17" t="str">
        <f t="shared" si="7"/>
        <v>ARM64Op_fcmge_zero_Vector                                       </v>
      </c>
      <c r="AS908" s="17" t="str">
        <f t="shared" si="8"/>
        <v>//		ARM64Op_fcmge_zero_Vector,                                      	/* 0x2EA0C800	FCMGE     	 */</v>
      </c>
      <c r="AT908" s="17" t="str">
        <f t="shared" si="9"/>
        <v>//		0x2EA0C800,	/* FCMGE     	ARM64Op_fcmge_zero_Vector	 */</v>
      </c>
    </row>
    <row r="909" ht="12.75" customHeight="1">
      <c r="A909" s="8" t="s">
        <v>1477</v>
      </c>
      <c r="B909" s="23" t="s">
        <v>63</v>
      </c>
      <c r="C909" s="9"/>
      <c r="D909" s="10"/>
      <c r="E909" s="19" t="s">
        <v>1054</v>
      </c>
      <c r="F909" s="11" t="str">
        <f t="shared" si="6"/>
        <v>zero_Vector</v>
      </c>
      <c r="G909" s="11" t="s">
        <v>1002</v>
      </c>
      <c r="H909" s="21" t="s">
        <v>1194</v>
      </c>
      <c r="I909" s="21"/>
      <c r="J909" s="33" t="s">
        <v>37</v>
      </c>
      <c r="K909" s="22" t="s">
        <v>189</v>
      </c>
      <c r="L909" s="22" t="s">
        <v>0</v>
      </c>
      <c r="M909" s="33" t="s">
        <v>37</v>
      </c>
      <c r="N909" s="33" t="s">
        <v>0</v>
      </c>
      <c r="O909" s="33" t="s">
        <v>0</v>
      </c>
      <c r="P909" s="33" t="s">
        <v>0</v>
      </c>
      <c r="Q909" s="33" t="s">
        <v>37</v>
      </c>
      <c r="R909" s="22" t="s">
        <v>0</v>
      </c>
      <c r="S909" s="22" t="s">
        <v>504</v>
      </c>
      <c r="T909" s="33" t="s">
        <v>0</v>
      </c>
      <c r="U909" s="33" t="s">
        <v>37</v>
      </c>
      <c r="V909" s="33" t="s">
        <v>37</v>
      </c>
      <c r="W909" s="33" t="s">
        <v>37</v>
      </c>
      <c r="X909" s="33" t="s">
        <v>37</v>
      </c>
      <c r="Y909" s="22" t="s">
        <v>37</v>
      </c>
      <c r="Z909" s="22" t="s">
        <v>0</v>
      </c>
      <c r="AA909" s="22" t="s">
        <v>0</v>
      </c>
      <c r="AB909" s="22" t="s">
        <v>37</v>
      </c>
      <c r="AC909" s="22" t="s">
        <v>0</v>
      </c>
      <c r="AD909" s="33" t="s">
        <v>0</v>
      </c>
      <c r="AE909" s="33" t="s">
        <v>37</v>
      </c>
      <c r="AF909" s="34" t="s">
        <v>98</v>
      </c>
      <c r="AK909" s="22" t="s">
        <v>437</v>
      </c>
      <c r="AP909" s="15" t="str">
        <f t="shared" si="2"/>
        <v>0x2EA0D800</v>
      </c>
      <c r="AQ909" s="16"/>
      <c r="AR909" s="17" t="str">
        <f t="shared" si="7"/>
        <v>ARM64Op_fcmle_zero_Vector                                       </v>
      </c>
      <c r="AS909" s="17" t="str">
        <f t="shared" si="8"/>
        <v>//		ARM64Op_fcmle_zero_Vector,                                      	/* 0x2EA0D800	FCMLE     	 */</v>
      </c>
      <c r="AT909" s="17" t="str">
        <f t="shared" si="9"/>
        <v>//		0x2EA0D800,	/* FCMLE     	ARM64Op_fcmle_zero_Vector	 */</v>
      </c>
    </row>
    <row r="910" ht="12.75" customHeight="1">
      <c r="A910" s="3" t="s">
        <v>1478</v>
      </c>
      <c r="B910" s="23" t="s">
        <v>63</v>
      </c>
      <c r="C910" s="9"/>
      <c r="D910" s="10"/>
      <c r="E910" s="19" t="s">
        <v>790</v>
      </c>
      <c r="F910" s="11" t="str">
        <f t="shared" si="6"/>
        <v>vector</v>
      </c>
      <c r="G910" s="11" t="s">
        <v>935</v>
      </c>
      <c r="H910" s="20"/>
      <c r="I910" s="20"/>
      <c r="J910" s="33" t="s">
        <v>37</v>
      </c>
      <c r="K910" s="22" t="s">
        <v>189</v>
      </c>
      <c r="L910" s="22" t="s">
        <v>0</v>
      </c>
      <c r="M910" s="33" t="s">
        <v>37</v>
      </c>
      <c r="N910" s="33" t="s">
        <v>0</v>
      </c>
      <c r="O910" s="33" t="s">
        <v>0</v>
      </c>
      <c r="P910" s="33" t="s">
        <v>0</v>
      </c>
      <c r="Q910" s="33" t="s">
        <v>37</v>
      </c>
      <c r="R910" s="22" t="s">
        <v>0</v>
      </c>
      <c r="S910" s="22" t="s">
        <v>504</v>
      </c>
      <c r="T910" s="33" t="s">
        <v>0</v>
      </c>
      <c r="U910" s="33" t="s">
        <v>37</v>
      </c>
      <c r="V910" s="33" t="s">
        <v>37</v>
      </c>
      <c r="W910" s="33" t="s">
        <v>37</v>
      </c>
      <c r="X910" s="33" t="s">
        <v>37</v>
      </c>
      <c r="Y910" s="22" t="s">
        <v>37</v>
      </c>
      <c r="Z910" s="22" t="s">
        <v>0</v>
      </c>
      <c r="AA910" s="22" t="s">
        <v>0</v>
      </c>
      <c r="AB910" s="22" t="s">
        <v>0</v>
      </c>
      <c r="AC910" s="22" t="s">
        <v>0</v>
      </c>
      <c r="AD910" s="33" t="s">
        <v>0</v>
      </c>
      <c r="AE910" s="33" t="s">
        <v>37</v>
      </c>
      <c r="AF910" s="34" t="s">
        <v>98</v>
      </c>
      <c r="AK910" s="22" t="s">
        <v>437</v>
      </c>
      <c r="AP910" s="15" t="str">
        <f t="shared" si="2"/>
        <v>0x2EA0F800</v>
      </c>
      <c r="AQ910" s="16"/>
      <c r="AR910" s="17" t="str">
        <f t="shared" si="7"/>
        <v>ARM64Op_fneg_vector                                             </v>
      </c>
      <c r="AS910" s="17" t="str">
        <f t="shared" si="8"/>
        <v>//		ARM64Op_fneg_vector,                                            	/* 0x2EA0F800	FNEG      	 */</v>
      </c>
      <c r="AT910" s="17" t="str">
        <f t="shared" si="9"/>
        <v>//		0x2EA0F800,	/* FNEG      	ARM64Op_fneg_vector	 */</v>
      </c>
    </row>
    <row r="911" ht="12.75" customHeight="1">
      <c r="A911" s="3" t="s">
        <v>1479</v>
      </c>
      <c r="B911" s="23" t="s">
        <v>63</v>
      </c>
      <c r="C911" s="9"/>
      <c r="D911" s="10"/>
      <c r="E911" s="19" t="s">
        <v>811</v>
      </c>
      <c r="F911" s="11" t="str">
        <f t="shared" si="6"/>
        <v>vector</v>
      </c>
      <c r="G911" s="11" t="s">
        <v>935</v>
      </c>
      <c r="H911" s="20"/>
      <c r="I911" s="20"/>
      <c r="J911" s="33" t="s">
        <v>37</v>
      </c>
      <c r="K911" s="22" t="s">
        <v>189</v>
      </c>
      <c r="L911" s="22" t="s">
        <v>0</v>
      </c>
      <c r="M911" s="33" t="s">
        <v>37</v>
      </c>
      <c r="N911" s="33" t="s">
        <v>0</v>
      </c>
      <c r="O911" s="33" t="s">
        <v>0</v>
      </c>
      <c r="P911" s="33" t="s">
        <v>0</v>
      </c>
      <c r="Q911" s="33" t="s">
        <v>37</v>
      </c>
      <c r="R911" s="22" t="s">
        <v>0</v>
      </c>
      <c r="S911" s="22" t="s">
        <v>504</v>
      </c>
      <c r="T911" s="33" t="s">
        <v>0</v>
      </c>
      <c r="U911" s="33" t="s">
        <v>37</v>
      </c>
      <c r="V911" s="33" t="s">
        <v>37</v>
      </c>
      <c r="W911" s="33" t="s">
        <v>37</v>
      </c>
      <c r="X911" s="33" t="s">
        <v>37</v>
      </c>
      <c r="Y911" s="22" t="s">
        <v>0</v>
      </c>
      <c r="Z911" s="22" t="s">
        <v>0</v>
      </c>
      <c r="AA911" s="22" t="s">
        <v>37</v>
      </c>
      <c r="AB911" s="22" t="s">
        <v>37</v>
      </c>
      <c r="AC911" s="22" t="s">
        <v>0</v>
      </c>
      <c r="AD911" s="33" t="s">
        <v>0</v>
      </c>
      <c r="AE911" s="33" t="s">
        <v>37</v>
      </c>
      <c r="AF911" s="34" t="s">
        <v>98</v>
      </c>
      <c r="AK911" s="22" t="s">
        <v>437</v>
      </c>
      <c r="AP911" s="15" t="str">
        <f t="shared" si="2"/>
        <v>0x2EA19800</v>
      </c>
      <c r="AQ911" s="16"/>
      <c r="AR911" s="17" t="str">
        <f t="shared" si="7"/>
        <v>ARM64Op_frinti_vector                                           </v>
      </c>
      <c r="AS911" s="17" t="str">
        <f t="shared" si="8"/>
        <v>//		ARM64Op_frinti_vector,                                          	/* 0x2EA19800	FRINTI    	 */</v>
      </c>
      <c r="AT911" s="17" t="str">
        <f t="shared" si="9"/>
        <v>//		0x2EA19800,	/* FRINTI    	ARM64Op_frinti_vector	 */</v>
      </c>
    </row>
    <row r="912" ht="12.75" customHeight="1">
      <c r="A912" s="8" t="s">
        <v>1480</v>
      </c>
      <c r="B912" s="23" t="s">
        <v>63</v>
      </c>
      <c r="C912" s="9"/>
      <c r="D912" s="10"/>
      <c r="E912" s="19" t="s">
        <v>850</v>
      </c>
      <c r="F912" s="11" t="str">
        <f t="shared" si="6"/>
        <v>vector_Vector</v>
      </c>
      <c r="G912" s="11" t="s">
        <v>935</v>
      </c>
      <c r="H912" s="21" t="s">
        <v>1194</v>
      </c>
      <c r="I912" s="21"/>
      <c r="J912" s="33" t="s">
        <v>37</v>
      </c>
      <c r="K912" s="22" t="s">
        <v>189</v>
      </c>
      <c r="L912" s="22" t="s">
        <v>0</v>
      </c>
      <c r="M912" s="33" t="s">
        <v>37</v>
      </c>
      <c r="N912" s="33" t="s">
        <v>0</v>
      </c>
      <c r="O912" s="33" t="s">
        <v>0</v>
      </c>
      <c r="P912" s="33" t="s">
        <v>0</v>
      </c>
      <c r="Q912" s="33" t="s">
        <v>37</v>
      </c>
      <c r="R912" s="22" t="s">
        <v>0</v>
      </c>
      <c r="S912" s="22" t="s">
        <v>504</v>
      </c>
      <c r="T912" s="33" t="s">
        <v>0</v>
      </c>
      <c r="U912" s="33" t="s">
        <v>37</v>
      </c>
      <c r="V912" s="33" t="s">
        <v>37</v>
      </c>
      <c r="W912" s="33" t="s">
        <v>37</v>
      </c>
      <c r="X912" s="33" t="s">
        <v>37</v>
      </c>
      <c r="Y912" s="22" t="s">
        <v>0</v>
      </c>
      <c r="Z912" s="22" t="s">
        <v>0</v>
      </c>
      <c r="AA912" s="22" t="s">
        <v>37</v>
      </c>
      <c r="AB912" s="22" t="s">
        <v>0</v>
      </c>
      <c r="AC912" s="22" t="s">
        <v>37</v>
      </c>
      <c r="AD912" s="33" t="s">
        <v>0</v>
      </c>
      <c r="AE912" s="33" t="s">
        <v>37</v>
      </c>
      <c r="AF912" s="34" t="s">
        <v>98</v>
      </c>
      <c r="AK912" s="22" t="s">
        <v>437</v>
      </c>
      <c r="AP912" s="15" t="str">
        <f t="shared" si="2"/>
        <v>0x2EA1A800</v>
      </c>
      <c r="AQ912" s="16"/>
      <c r="AR912" s="17" t="str">
        <f t="shared" si="7"/>
        <v>ARM64Op_fcvtpu_vector_Vector                                    </v>
      </c>
      <c r="AS912" s="17" t="str">
        <f t="shared" si="8"/>
        <v>//		ARM64Op_fcvtpu_vector_Vector,                                   	/* 0x2EA1A800	FCVTPU    	 */</v>
      </c>
      <c r="AT912" s="17" t="str">
        <f t="shared" si="9"/>
        <v>//		0x2EA1A800,	/* FCVTPU    	ARM64Op_fcvtpu_vector_Vector	 */</v>
      </c>
    </row>
    <row r="913" ht="12.75" customHeight="1">
      <c r="A913" s="8" t="s">
        <v>1481</v>
      </c>
      <c r="B913" s="23" t="s">
        <v>63</v>
      </c>
      <c r="C913" s="9"/>
      <c r="D913" s="10"/>
      <c r="E913" s="19" t="s">
        <v>697</v>
      </c>
      <c r="F913" s="11" t="str">
        <f t="shared" si="6"/>
        <v>vector_integer_Vector</v>
      </c>
      <c r="G913" s="11" t="s">
        <v>1016</v>
      </c>
      <c r="H913" s="21" t="s">
        <v>1194</v>
      </c>
      <c r="I913" s="21"/>
      <c r="J913" s="33" t="s">
        <v>37</v>
      </c>
      <c r="K913" s="22" t="s">
        <v>189</v>
      </c>
      <c r="L913" s="22" t="s">
        <v>0</v>
      </c>
      <c r="M913" s="33" t="s">
        <v>37</v>
      </c>
      <c r="N913" s="33" t="s">
        <v>0</v>
      </c>
      <c r="O913" s="33" t="s">
        <v>0</v>
      </c>
      <c r="P913" s="33" t="s">
        <v>0</v>
      </c>
      <c r="Q913" s="33" t="s">
        <v>37</v>
      </c>
      <c r="R913" s="22" t="s">
        <v>0</v>
      </c>
      <c r="S913" s="22" t="s">
        <v>504</v>
      </c>
      <c r="T913" s="33" t="s">
        <v>0</v>
      </c>
      <c r="U913" s="33" t="s">
        <v>37</v>
      </c>
      <c r="V913" s="33" t="s">
        <v>37</v>
      </c>
      <c r="W913" s="33" t="s">
        <v>37</v>
      </c>
      <c r="X913" s="33" t="s">
        <v>37</v>
      </c>
      <c r="Y913" s="22" t="s">
        <v>0</v>
      </c>
      <c r="Z913" s="22" t="s">
        <v>0</v>
      </c>
      <c r="AA913" s="22" t="s">
        <v>37</v>
      </c>
      <c r="AB913" s="22" t="s">
        <v>0</v>
      </c>
      <c r="AC913" s="22" t="s">
        <v>0</v>
      </c>
      <c r="AD913" s="33" t="s">
        <v>0</v>
      </c>
      <c r="AE913" s="33" t="s">
        <v>37</v>
      </c>
      <c r="AF913" s="34" t="s">
        <v>98</v>
      </c>
      <c r="AK913" s="22" t="s">
        <v>437</v>
      </c>
      <c r="AP913" s="15" t="str">
        <f t="shared" si="2"/>
        <v>0x2EA1B800</v>
      </c>
      <c r="AQ913" s="16"/>
      <c r="AR913" s="17" t="str">
        <f t="shared" si="7"/>
        <v>ARM64Op_fcvtzu_vector_integer_Vector                            </v>
      </c>
      <c r="AS913" s="17" t="str">
        <f t="shared" si="8"/>
        <v>//		ARM64Op_fcvtzu_vector_integer_Vector,                           	/* 0x2EA1B800	FCVTZU    	 */</v>
      </c>
      <c r="AT913" s="17" t="str">
        <f t="shared" si="9"/>
        <v>//		0x2EA1B800,	/* FCVTZU    	ARM64Op_fcvtzu_vector_integer_Vector	 */</v>
      </c>
    </row>
    <row r="914" ht="12.75" customHeight="1">
      <c r="A914" s="3" t="s">
        <v>1482</v>
      </c>
      <c r="B914" s="23" t="s">
        <v>63</v>
      </c>
      <c r="C914" s="9"/>
      <c r="D914" s="10"/>
      <c r="E914" s="19" t="s">
        <v>1483</v>
      </c>
      <c r="F914" s="11" t="str">
        <f t="shared" si="6"/>
        <v/>
      </c>
      <c r="G914" s="12"/>
      <c r="H914" s="20"/>
      <c r="I914" s="20"/>
      <c r="J914" s="33" t="s">
        <v>37</v>
      </c>
      <c r="K914" s="22" t="s">
        <v>189</v>
      </c>
      <c r="L914" s="22" t="s">
        <v>0</v>
      </c>
      <c r="M914" s="33" t="s">
        <v>37</v>
      </c>
      <c r="N914" s="33" t="s">
        <v>0</v>
      </c>
      <c r="O914" s="33" t="s">
        <v>0</v>
      </c>
      <c r="P914" s="33" t="s">
        <v>0</v>
      </c>
      <c r="Q914" s="33" t="s">
        <v>37</v>
      </c>
      <c r="R914" s="22" t="s">
        <v>0</v>
      </c>
      <c r="S914" s="22" t="s">
        <v>504</v>
      </c>
      <c r="T914" s="33" t="s">
        <v>0</v>
      </c>
      <c r="U914" s="33" t="s">
        <v>37</v>
      </c>
      <c r="V914" s="33" t="s">
        <v>37</v>
      </c>
      <c r="W914" s="33" t="s">
        <v>37</v>
      </c>
      <c r="X914" s="33" t="s">
        <v>37</v>
      </c>
      <c r="Y914" s="22" t="s">
        <v>0</v>
      </c>
      <c r="Z914" s="22" t="s">
        <v>0</v>
      </c>
      <c r="AA914" s="22" t="s">
        <v>0</v>
      </c>
      <c r="AB914" s="22" t="s">
        <v>37</v>
      </c>
      <c r="AC914" s="22" t="s">
        <v>37</v>
      </c>
      <c r="AD914" s="33" t="s">
        <v>0</v>
      </c>
      <c r="AE914" s="33" t="s">
        <v>37</v>
      </c>
      <c r="AF914" s="34" t="s">
        <v>98</v>
      </c>
      <c r="AK914" s="22" t="s">
        <v>437</v>
      </c>
      <c r="AP914" s="15" t="str">
        <f t="shared" si="2"/>
        <v>0x2EA1C800</v>
      </c>
      <c r="AQ914" s="16"/>
      <c r="AR914" s="17" t="str">
        <f t="shared" si="7"/>
        <v>ARM64Op_ursqrte                                                 </v>
      </c>
      <c r="AS914" s="17" t="str">
        <f t="shared" si="8"/>
        <v>//		ARM64Op_ursqrte,                                                	/* 0x2EA1C800	URSQRTE   	 */</v>
      </c>
      <c r="AT914" s="17" t="str">
        <f t="shared" si="9"/>
        <v>//		0x2EA1C800,	/* URSQRTE   	ARM64Op_ursqrte	 */</v>
      </c>
    </row>
    <row r="915" ht="12.75" customHeight="1">
      <c r="A915" s="8" t="s">
        <v>1484</v>
      </c>
      <c r="B915" s="23" t="s">
        <v>63</v>
      </c>
      <c r="C915" s="9"/>
      <c r="D915" s="10"/>
      <c r="E915" s="19" t="s">
        <v>1058</v>
      </c>
      <c r="F915" s="11" t="str">
        <f t="shared" si="6"/>
        <v>Vector</v>
      </c>
      <c r="G915" s="12"/>
      <c r="H915" s="21" t="s">
        <v>1194</v>
      </c>
      <c r="I915" s="21"/>
      <c r="J915" s="33" t="s">
        <v>37</v>
      </c>
      <c r="K915" s="22" t="s">
        <v>189</v>
      </c>
      <c r="L915" s="22" t="s">
        <v>0</v>
      </c>
      <c r="M915" s="33" t="s">
        <v>37</v>
      </c>
      <c r="N915" s="33" t="s">
        <v>0</v>
      </c>
      <c r="O915" s="33" t="s">
        <v>0</v>
      </c>
      <c r="P915" s="33" t="s">
        <v>0</v>
      </c>
      <c r="Q915" s="33" t="s">
        <v>37</v>
      </c>
      <c r="R915" s="22" t="s">
        <v>0</v>
      </c>
      <c r="S915" s="22" t="s">
        <v>504</v>
      </c>
      <c r="T915" s="33" t="s">
        <v>0</v>
      </c>
      <c r="U915" s="33" t="s">
        <v>37</v>
      </c>
      <c r="V915" s="33" t="s">
        <v>37</v>
      </c>
      <c r="W915" s="33" t="s">
        <v>37</v>
      </c>
      <c r="X915" s="33" t="s">
        <v>37</v>
      </c>
      <c r="Y915" s="22" t="s">
        <v>0</v>
      </c>
      <c r="Z915" s="22" t="s">
        <v>0</v>
      </c>
      <c r="AA915" s="22" t="s">
        <v>0</v>
      </c>
      <c r="AB915" s="22" t="s">
        <v>37</v>
      </c>
      <c r="AC915" s="22" t="s">
        <v>0</v>
      </c>
      <c r="AD915" s="33" t="s">
        <v>0</v>
      </c>
      <c r="AE915" s="33" t="s">
        <v>37</v>
      </c>
      <c r="AF915" s="34" t="s">
        <v>98</v>
      </c>
      <c r="AK915" s="22" t="s">
        <v>437</v>
      </c>
      <c r="AP915" s="15" t="str">
        <f t="shared" si="2"/>
        <v>0x2EA1D800</v>
      </c>
      <c r="AQ915" s="16"/>
      <c r="AR915" s="17" t="str">
        <f t="shared" si="7"/>
        <v>ARM64Op_frsqrte_Vector                                          </v>
      </c>
      <c r="AS915" s="17" t="str">
        <f t="shared" si="8"/>
        <v>//		ARM64Op_frsqrte_Vector,                                         	/* 0x2EA1D800	FRSQRTE   	 */</v>
      </c>
      <c r="AT915" s="17" t="str">
        <f t="shared" si="9"/>
        <v>//		0x2EA1D800,	/* FRSQRTE   	ARM64Op_frsqrte_Vector	 */</v>
      </c>
    </row>
    <row r="916" ht="12.75" customHeight="1">
      <c r="A916" s="8" t="s">
        <v>1485</v>
      </c>
      <c r="B916" s="23" t="s">
        <v>63</v>
      </c>
      <c r="C916" s="9"/>
      <c r="D916" s="10"/>
      <c r="E916" s="19" t="s">
        <v>792</v>
      </c>
      <c r="F916" s="11" t="str">
        <f t="shared" si="6"/>
        <v>vector</v>
      </c>
      <c r="G916" s="11" t="s">
        <v>935</v>
      </c>
      <c r="H916" s="20"/>
      <c r="I916" s="20"/>
      <c r="J916" s="33" t="s">
        <v>37</v>
      </c>
      <c r="K916" s="22" t="s">
        <v>189</v>
      </c>
      <c r="L916" s="22" t="s">
        <v>0</v>
      </c>
      <c r="M916" s="33" t="s">
        <v>37</v>
      </c>
      <c r="N916" s="33" t="s">
        <v>0</v>
      </c>
      <c r="O916" s="33" t="s">
        <v>0</v>
      </c>
      <c r="P916" s="33" t="s">
        <v>0</v>
      </c>
      <c r="Q916" s="33" t="s">
        <v>37</v>
      </c>
      <c r="R916" s="22" t="s">
        <v>0</v>
      </c>
      <c r="S916" s="22" t="s">
        <v>504</v>
      </c>
      <c r="T916" s="33" t="s">
        <v>0</v>
      </c>
      <c r="U916" s="33" t="s">
        <v>37</v>
      </c>
      <c r="V916" s="33" t="s">
        <v>37</v>
      </c>
      <c r="W916" s="33" t="s">
        <v>37</v>
      </c>
      <c r="X916" s="33" t="s">
        <v>37</v>
      </c>
      <c r="Y916" s="22" t="s">
        <v>0</v>
      </c>
      <c r="Z916" s="22" t="s">
        <v>0</v>
      </c>
      <c r="AA916" s="22" t="s">
        <v>0</v>
      </c>
      <c r="AB916" s="22" t="s">
        <v>0</v>
      </c>
      <c r="AC916" s="22" t="s">
        <v>0</v>
      </c>
      <c r="AD916" s="33" t="s">
        <v>0</v>
      </c>
      <c r="AE916" s="33" t="s">
        <v>37</v>
      </c>
      <c r="AF916" s="34" t="s">
        <v>98</v>
      </c>
      <c r="AK916" s="22" t="s">
        <v>437</v>
      </c>
      <c r="AP916" s="15" t="str">
        <f t="shared" si="2"/>
        <v>0x2EA1F800</v>
      </c>
      <c r="AQ916" s="16"/>
      <c r="AR916" s="17" t="str">
        <f t="shared" si="7"/>
        <v>ARM64Op_fsqrt_vector                                            </v>
      </c>
      <c r="AS916" s="17" t="str">
        <f t="shared" si="8"/>
        <v>//		ARM64Op_fsqrt_vector,                                           	/* 0x2EA1F800	FSQRT     	 */</v>
      </c>
      <c r="AT916" s="17" t="str">
        <f t="shared" si="9"/>
        <v>//		0x2EA1F800,	/* FSQRT     	ARM64Op_fsqrt_vector	 */</v>
      </c>
    </row>
    <row r="917" ht="12.75" customHeight="1">
      <c r="A917" s="3" t="s">
        <v>1486</v>
      </c>
      <c r="B917" s="23" t="s">
        <v>63</v>
      </c>
      <c r="C917" s="9"/>
      <c r="D917" s="10" t="s">
        <v>1487</v>
      </c>
      <c r="F917" s="11" t="str">
        <f t="shared" si="6"/>
        <v/>
      </c>
      <c r="G917" s="12"/>
      <c r="H917" s="13"/>
      <c r="I917" s="13"/>
      <c r="J917" s="14" t="s">
        <v>37</v>
      </c>
      <c r="K917" s="27" t="s">
        <v>189</v>
      </c>
      <c r="L917" s="27" t="s">
        <v>916</v>
      </c>
      <c r="M917" s="14" t="s">
        <v>37</v>
      </c>
      <c r="N917" s="28" t="s">
        <v>0</v>
      </c>
      <c r="O917" s="28" t="s">
        <v>0</v>
      </c>
      <c r="P917" s="28" t="s">
        <v>0</v>
      </c>
      <c r="Q917" s="14" t="s">
        <v>37</v>
      </c>
      <c r="R917" s="27" t="s">
        <v>256</v>
      </c>
      <c r="T917" s="14" t="s">
        <v>0</v>
      </c>
      <c r="U917" s="14" t="s">
        <v>0</v>
      </c>
      <c r="V917" s="14" t="s">
        <v>37</v>
      </c>
      <c r="W917" s="14" t="s">
        <v>37</v>
      </c>
      <c r="X917" s="14" t="s">
        <v>37</v>
      </c>
      <c r="Y917" s="27" t="s">
        <v>626</v>
      </c>
      <c r="AD917" s="14" t="s">
        <v>0</v>
      </c>
      <c r="AE917" s="14" t="s">
        <v>37</v>
      </c>
      <c r="AF917" s="29" t="s">
        <v>98</v>
      </c>
      <c r="AK917" s="27" t="s">
        <v>437</v>
      </c>
      <c r="AP917" s="15" t="str">
        <f t="shared" si="2"/>
        <v/>
      </c>
      <c r="AQ917" s="16"/>
      <c r="AR917" s="17" t="str">
        <f t="shared" si="7"/>
        <v/>
      </c>
      <c r="AS917" s="17" t="str">
        <f t="shared" si="8"/>
        <v>	/* AdvSIMD across lanes */</v>
      </c>
      <c r="AT917" s="17" t="str">
        <f t="shared" si="9"/>
        <v>	/* AdvSIMD across lanes */</v>
      </c>
    </row>
    <row r="918" ht="12.75" customHeight="1">
      <c r="A918" s="3" t="s">
        <v>1488</v>
      </c>
      <c r="B918" s="23" t="s">
        <v>63</v>
      </c>
      <c r="C918" s="9"/>
      <c r="D918" s="10"/>
      <c r="E918" s="19" t="s">
        <v>1489</v>
      </c>
      <c r="F918" s="11" t="str">
        <f t="shared" si="6"/>
        <v/>
      </c>
      <c r="G918" s="12"/>
      <c r="H918" s="58"/>
      <c r="I918" s="58"/>
      <c r="J918" s="33" t="s">
        <v>37</v>
      </c>
      <c r="K918" s="22" t="s">
        <v>189</v>
      </c>
      <c r="L918" s="22" t="s">
        <v>37</v>
      </c>
      <c r="M918" s="33" t="s">
        <v>37</v>
      </c>
      <c r="N918" s="33" t="s">
        <v>0</v>
      </c>
      <c r="O918" s="33" t="s">
        <v>0</v>
      </c>
      <c r="P918" s="33" t="s">
        <v>0</v>
      </c>
      <c r="Q918" s="33" t="s">
        <v>37</v>
      </c>
      <c r="R918" s="22" t="s">
        <v>45</v>
      </c>
      <c r="S918" s="22" t="s">
        <v>45</v>
      </c>
      <c r="T918" s="33" t="s">
        <v>0</v>
      </c>
      <c r="U918" s="33" t="s">
        <v>0</v>
      </c>
      <c r="V918" s="33" t="s">
        <v>37</v>
      </c>
      <c r="W918" s="33" t="s">
        <v>37</v>
      </c>
      <c r="X918" s="33" t="s">
        <v>37</v>
      </c>
      <c r="Y918" s="22" t="s">
        <v>37</v>
      </c>
      <c r="Z918" s="22" t="s">
        <v>37</v>
      </c>
      <c r="AA918" s="22" t="s">
        <v>37</v>
      </c>
      <c r="AB918" s="22" t="s">
        <v>0</v>
      </c>
      <c r="AC918" s="22" t="s">
        <v>0</v>
      </c>
      <c r="AD918" s="33" t="s">
        <v>0</v>
      </c>
      <c r="AE918" s="33" t="s">
        <v>37</v>
      </c>
      <c r="AF918" s="34" t="s">
        <v>98</v>
      </c>
      <c r="AK918" s="22" t="s">
        <v>437</v>
      </c>
      <c r="AP918" s="15" t="str">
        <f t="shared" si="2"/>
        <v>0x0E303800</v>
      </c>
      <c r="AQ918" s="16"/>
      <c r="AR918" s="17" t="str">
        <f t="shared" si="7"/>
        <v>ARM64Op_saddlv                                                  </v>
      </c>
      <c r="AS918" s="17" t="str">
        <f t="shared" si="8"/>
        <v>//		ARM64Op_saddlv,                                                 	/* 0x0E303800	SADDLV    	 */</v>
      </c>
      <c r="AT918" s="17" t="str">
        <f t="shared" si="9"/>
        <v>//		0x0E303800,	/* SADDLV    	ARM64Op_saddlv	 */</v>
      </c>
    </row>
    <row r="919" ht="12.75" customHeight="1">
      <c r="A919" s="8" t="s">
        <v>1490</v>
      </c>
      <c r="B919" s="23" t="s">
        <v>63</v>
      </c>
      <c r="C919" s="9"/>
      <c r="D919" s="10"/>
      <c r="E919" s="19" t="s">
        <v>1491</v>
      </c>
      <c r="F919" s="11" t="str">
        <f t="shared" si="6"/>
        <v/>
      </c>
      <c r="G919" s="12"/>
      <c r="H919" s="58"/>
      <c r="I919" s="58"/>
      <c r="J919" s="33" t="s">
        <v>37</v>
      </c>
      <c r="K919" s="22" t="s">
        <v>189</v>
      </c>
      <c r="L919" s="22" t="s">
        <v>37</v>
      </c>
      <c r="M919" s="33" t="s">
        <v>37</v>
      </c>
      <c r="N919" s="33" t="s">
        <v>0</v>
      </c>
      <c r="O919" s="33" t="s">
        <v>0</v>
      </c>
      <c r="P919" s="33" t="s">
        <v>0</v>
      </c>
      <c r="Q919" s="33" t="s">
        <v>37</v>
      </c>
      <c r="R919" s="22" t="s">
        <v>45</v>
      </c>
      <c r="S919" s="22" t="s">
        <v>45</v>
      </c>
      <c r="T919" s="33" t="s">
        <v>0</v>
      </c>
      <c r="U919" s="33" t="s">
        <v>0</v>
      </c>
      <c r="V919" s="33" t="s">
        <v>37</v>
      </c>
      <c r="W919" s="33" t="s">
        <v>37</v>
      </c>
      <c r="X919" s="33" t="s">
        <v>37</v>
      </c>
      <c r="Y919" s="22" t="s">
        <v>37</v>
      </c>
      <c r="Z919" s="22" t="s">
        <v>0</v>
      </c>
      <c r="AA919" s="22" t="s">
        <v>37</v>
      </c>
      <c r="AB919" s="22" t="s">
        <v>0</v>
      </c>
      <c r="AC919" s="22" t="s">
        <v>37</v>
      </c>
      <c r="AD919" s="33" t="s">
        <v>0</v>
      </c>
      <c r="AE919" s="33" t="s">
        <v>37</v>
      </c>
      <c r="AF919" s="34" t="s">
        <v>98</v>
      </c>
      <c r="AK919" s="22" t="s">
        <v>437</v>
      </c>
      <c r="AP919" s="15" t="str">
        <f t="shared" si="2"/>
        <v>0x0E30A800</v>
      </c>
      <c r="AQ919" s="16"/>
      <c r="AR919" s="17" t="str">
        <f t="shared" si="7"/>
        <v>ARM64Op_smaxv                                                   </v>
      </c>
      <c r="AS919" s="17" t="str">
        <f t="shared" si="8"/>
        <v>//		ARM64Op_smaxv,                                                  	/* 0x0E30A800	SMAXV     	 */</v>
      </c>
      <c r="AT919" s="17" t="str">
        <f t="shared" si="9"/>
        <v>//		0x0E30A800,	/* SMAXV     	ARM64Op_smaxv	 */</v>
      </c>
    </row>
    <row r="920" ht="12.75" customHeight="1">
      <c r="A920" s="8" t="s">
        <v>1492</v>
      </c>
      <c r="B920" s="23" t="s">
        <v>63</v>
      </c>
      <c r="C920" s="9"/>
      <c r="D920" s="10"/>
      <c r="E920" s="19" t="s">
        <v>1493</v>
      </c>
      <c r="F920" s="11" t="str">
        <f t="shared" si="6"/>
        <v/>
      </c>
      <c r="G920" s="12"/>
      <c r="H920" s="58"/>
      <c r="I920" s="58"/>
      <c r="J920" s="33" t="s">
        <v>37</v>
      </c>
      <c r="K920" s="22" t="s">
        <v>189</v>
      </c>
      <c r="L920" s="22" t="s">
        <v>37</v>
      </c>
      <c r="M920" s="33" t="s">
        <v>37</v>
      </c>
      <c r="N920" s="33" t="s">
        <v>0</v>
      </c>
      <c r="O920" s="33" t="s">
        <v>0</v>
      </c>
      <c r="P920" s="33" t="s">
        <v>0</v>
      </c>
      <c r="Q920" s="33" t="s">
        <v>37</v>
      </c>
      <c r="R920" s="22" t="s">
        <v>45</v>
      </c>
      <c r="S920" s="22" t="s">
        <v>45</v>
      </c>
      <c r="T920" s="33" t="s">
        <v>0</v>
      </c>
      <c r="U920" s="33" t="s">
        <v>0</v>
      </c>
      <c r="V920" s="33" t="s">
        <v>37</v>
      </c>
      <c r="W920" s="33" t="s">
        <v>37</v>
      </c>
      <c r="X920" s="33" t="s">
        <v>37</v>
      </c>
      <c r="Y920" s="22" t="s">
        <v>0</v>
      </c>
      <c r="Z920" s="22" t="s">
        <v>0</v>
      </c>
      <c r="AA920" s="22" t="s">
        <v>37</v>
      </c>
      <c r="AB920" s="22" t="s">
        <v>0</v>
      </c>
      <c r="AC920" s="22" t="s">
        <v>37</v>
      </c>
      <c r="AD920" s="33" t="s">
        <v>0</v>
      </c>
      <c r="AE920" s="33" t="s">
        <v>37</v>
      </c>
      <c r="AF920" s="34" t="s">
        <v>98</v>
      </c>
      <c r="AK920" s="22" t="s">
        <v>437</v>
      </c>
      <c r="AP920" s="15" t="str">
        <f t="shared" si="2"/>
        <v>0x0E31A800</v>
      </c>
      <c r="AQ920" s="16"/>
      <c r="AR920" s="17" t="str">
        <f t="shared" si="7"/>
        <v>ARM64Op_sminv                                                   </v>
      </c>
      <c r="AS920" s="17" t="str">
        <f t="shared" si="8"/>
        <v>//		ARM64Op_sminv,                                                  	/* 0x0E31A800	SMINV     	 */</v>
      </c>
      <c r="AT920" s="17" t="str">
        <f t="shared" si="9"/>
        <v>//		0x0E31A800,	/* SMINV     	ARM64Op_sminv	 */</v>
      </c>
    </row>
    <row r="921" ht="12.75" customHeight="1">
      <c r="A921" s="3" t="s">
        <v>1494</v>
      </c>
      <c r="B921" s="23" t="s">
        <v>63</v>
      </c>
      <c r="C921" s="9"/>
      <c r="D921" s="10"/>
      <c r="E921" s="19" t="s">
        <v>1495</v>
      </c>
      <c r="F921" s="11" t="str">
        <f t="shared" si="6"/>
        <v/>
      </c>
      <c r="G921" s="12"/>
      <c r="H921" s="58"/>
      <c r="I921" s="58"/>
      <c r="J921" s="33" t="s">
        <v>37</v>
      </c>
      <c r="K921" s="22" t="s">
        <v>189</v>
      </c>
      <c r="L921" s="22" t="s">
        <v>37</v>
      </c>
      <c r="M921" s="33" t="s">
        <v>37</v>
      </c>
      <c r="N921" s="33" t="s">
        <v>0</v>
      </c>
      <c r="O921" s="33" t="s">
        <v>0</v>
      </c>
      <c r="P921" s="33" t="s">
        <v>0</v>
      </c>
      <c r="Q921" s="33" t="s">
        <v>37</v>
      </c>
      <c r="R921" s="22" t="s">
        <v>45</v>
      </c>
      <c r="S921" s="22" t="s">
        <v>45</v>
      </c>
      <c r="T921" s="33" t="s">
        <v>0</v>
      </c>
      <c r="U921" s="33" t="s">
        <v>0</v>
      </c>
      <c r="V921" s="33" t="s">
        <v>37</v>
      </c>
      <c r="W921" s="33" t="s">
        <v>37</v>
      </c>
      <c r="X921" s="33" t="s">
        <v>37</v>
      </c>
      <c r="Y921" s="22" t="s">
        <v>0</v>
      </c>
      <c r="Z921" s="22" t="s">
        <v>0</v>
      </c>
      <c r="AA921" s="22" t="s">
        <v>37</v>
      </c>
      <c r="AB921" s="22" t="s">
        <v>0</v>
      </c>
      <c r="AC921" s="22" t="s">
        <v>0</v>
      </c>
      <c r="AD921" s="33" t="s">
        <v>0</v>
      </c>
      <c r="AE921" s="33" t="s">
        <v>37</v>
      </c>
      <c r="AF921" s="34" t="s">
        <v>98</v>
      </c>
      <c r="AK921" s="22" t="s">
        <v>437</v>
      </c>
      <c r="AP921" s="15" t="str">
        <f t="shared" si="2"/>
        <v>0x0E31B800</v>
      </c>
      <c r="AQ921" s="16"/>
      <c r="AR921" s="17" t="str">
        <f t="shared" si="7"/>
        <v>ARM64Op_addv                                                    </v>
      </c>
      <c r="AS921" s="17" t="str">
        <f t="shared" si="8"/>
        <v>//		ARM64Op_addv,                                                   	/* 0x0E31B800	ADDV      	 */</v>
      </c>
      <c r="AT921" s="17" t="str">
        <f t="shared" si="9"/>
        <v>//		0x0E31B800,	/* ADDV      	ARM64Op_addv	 */</v>
      </c>
    </row>
    <row r="922" ht="12.75" customHeight="1">
      <c r="A922" s="8" t="s">
        <v>1496</v>
      </c>
      <c r="B922" s="23" t="s">
        <v>63</v>
      </c>
      <c r="C922" s="9"/>
      <c r="D922" s="10"/>
      <c r="E922" s="19" t="s">
        <v>1497</v>
      </c>
      <c r="F922" s="11" t="str">
        <f t="shared" si="6"/>
        <v/>
      </c>
      <c r="G922" s="12"/>
      <c r="H922" s="58"/>
      <c r="I922" s="58"/>
      <c r="J922" s="33" t="s">
        <v>37</v>
      </c>
      <c r="K922" s="22" t="s">
        <v>189</v>
      </c>
      <c r="L922" s="22" t="s">
        <v>0</v>
      </c>
      <c r="M922" s="33" t="s">
        <v>37</v>
      </c>
      <c r="N922" s="33" t="s">
        <v>0</v>
      </c>
      <c r="O922" s="33" t="s">
        <v>0</v>
      </c>
      <c r="P922" s="33" t="s">
        <v>0</v>
      </c>
      <c r="Q922" s="33" t="s">
        <v>37</v>
      </c>
      <c r="R922" s="22" t="s">
        <v>45</v>
      </c>
      <c r="S922" s="22" t="s">
        <v>45</v>
      </c>
      <c r="T922" s="33" t="s">
        <v>0</v>
      </c>
      <c r="U922" s="33" t="s">
        <v>0</v>
      </c>
      <c r="V922" s="33" t="s">
        <v>37</v>
      </c>
      <c r="W922" s="33" t="s">
        <v>37</v>
      </c>
      <c r="X922" s="33" t="s">
        <v>37</v>
      </c>
      <c r="Y922" s="22" t="s">
        <v>37</v>
      </c>
      <c r="Z922" s="22" t="s">
        <v>37</v>
      </c>
      <c r="AA922" s="22" t="s">
        <v>37</v>
      </c>
      <c r="AB922" s="22" t="s">
        <v>0</v>
      </c>
      <c r="AC922" s="22" t="s">
        <v>0</v>
      </c>
      <c r="AD922" s="33" t="s">
        <v>0</v>
      </c>
      <c r="AE922" s="33" t="s">
        <v>37</v>
      </c>
      <c r="AF922" s="34" t="s">
        <v>98</v>
      </c>
      <c r="AK922" s="22" t="s">
        <v>437</v>
      </c>
      <c r="AP922" s="15" t="str">
        <f t="shared" si="2"/>
        <v>0x2E303800</v>
      </c>
      <c r="AQ922" s="16"/>
      <c r="AR922" s="17" t="str">
        <f t="shared" si="7"/>
        <v>ARM64Op_uaddlv                                                  </v>
      </c>
      <c r="AS922" s="17" t="str">
        <f t="shared" si="8"/>
        <v>//		ARM64Op_uaddlv,                                                 	/* 0x2E303800	UADDLV    	 */</v>
      </c>
      <c r="AT922" s="17" t="str">
        <f t="shared" si="9"/>
        <v>//		0x2E303800,	/* UADDLV    	ARM64Op_uaddlv	 */</v>
      </c>
    </row>
    <row r="923" ht="12.75" customHeight="1">
      <c r="A923" s="8" t="s">
        <v>1498</v>
      </c>
      <c r="B923" s="23" t="s">
        <v>63</v>
      </c>
      <c r="C923" s="9"/>
      <c r="D923" s="10"/>
      <c r="E923" s="19" t="s">
        <v>1499</v>
      </c>
      <c r="F923" s="11" t="str">
        <f t="shared" si="6"/>
        <v/>
      </c>
      <c r="G923" s="12"/>
      <c r="H923" s="58"/>
      <c r="I923" s="58"/>
      <c r="J923" s="33" t="s">
        <v>37</v>
      </c>
      <c r="K923" s="22" t="s">
        <v>189</v>
      </c>
      <c r="L923" s="22" t="s">
        <v>0</v>
      </c>
      <c r="M923" s="33" t="s">
        <v>37</v>
      </c>
      <c r="N923" s="33" t="s">
        <v>0</v>
      </c>
      <c r="O923" s="33" t="s">
        <v>0</v>
      </c>
      <c r="P923" s="33" t="s">
        <v>0</v>
      </c>
      <c r="Q923" s="33" t="s">
        <v>37</v>
      </c>
      <c r="R923" s="22" t="s">
        <v>45</v>
      </c>
      <c r="S923" s="22" t="s">
        <v>45</v>
      </c>
      <c r="T923" s="33" t="s">
        <v>0</v>
      </c>
      <c r="U923" s="33" t="s">
        <v>0</v>
      </c>
      <c r="V923" s="33" t="s">
        <v>37</v>
      </c>
      <c r="W923" s="33" t="s">
        <v>37</v>
      </c>
      <c r="X923" s="33" t="s">
        <v>37</v>
      </c>
      <c r="Y923" s="22" t="s">
        <v>37</v>
      </c>
      <c r="Z923" s="22" t="s">
        <v>0</v>
      </c>
      <c r="AA923" s="22" t="s">
        <v>37</v>
      </c>
      <c r="AB923" s="22" t="s">
        <v>0</v>
      </c>
      <c r="AC923" s="22" t="s">
        <v>37</v>
      </c>
      <c r="AD923" s="33" t="s">
        <v>0</v>
      </c>
      <c r="AE923" s="33" t="s">
        <v>37</v>
      </c>
      <c r="AF923" s="34" t="s">
        <v>98</v>
      </c>
      <c r="AK923" s="22" t="s">
        <v>437</v>
      </c>
      <c r="AP923" s="15" t="str">
        <f t="shared" si="2"/>
        <v>0x2E30A800</v>
      </c>
      <c r="AQ923" s="16"/>
      <c r="AR923" s="17" t="str">
        <f t="shared" si="7"/>
        <v>ARM64Op_umaxv                                                   </v>
      </c>
      <c r="AS923" s="17" t="str">
        <f t="shared" si="8"/>
        <v>//		ARM64Op_umaxv,                                                  	/* 0x2E30A800	UMAXV     	 */</v>
      </c>
      <c r="AT923" s="17" t="str">
        <f t="shared" si="9"/>
        <v>//		0x2E30A800,	/* UMAXV     	ARM64Op_umaxv	 */</v>
      </c>
    </row>
    <row r="924" ht="12.75" customHeight="1">
      <c r="A924" s="3" t="s">
        <v>1500</v>
      </c>
      <c r="B924" s="23" t="s">
        <v>63</v>
      </c>
      <c r="C924" s="9"/>
      <c r="D924" s="10"/>
      <c r="E924" s="19" t="s">
        <v>1501</v>
      </c>
      <c r="F924" s="11" t="str">
        <f t="shared" si="6"/>
        <v/>
      </c>
      <c r="G924" s="12"/>
      <c r="H924" s="58"/>
      <c r="I924" s="58"/>
      <c r="J924" s="33" t="s">
        <v>37</v>
      </c>
      <c r="K924" s="22" t="s">
        <v>189</v>
      </c>
      <c r="L924" s="22" t="s">
        <v>0</v>
      </c>
      <c r="M924" s="33" t="s">
        <v>37</v>
      </c>
      <c r="N924" s="33" t="s">
        <v>0</v>
      </c>
      <c r="O924" s="33" t="s">
        <v>0</v>
      </c>
      <c r="P924" s="33" t="s">
        <v>0</v>
      </c>
      <c r="Q924" s="33" t="s">
        <v>37</v>
      </c>
      <c r="R924" s="22" t="s">
        <v>45</v>
      </c>
      <c r="S924" s="22" t="s">
        <v>45</v>
      </c>
      <c r="T924" s="33" t="s">
        <v>0</v>
      </c>
      <c r="U924" s="33" t="s">
        <v>0</v>
      </c>
      <c r="V924" s="33" t="s">
        <v>37</v>
      </c>
      <c r="W924" s="33" t="s">
        <v>37</v>
      </c>
      <c r="X924" s="33" t="s">
        <v>37</v>
      </c>
      <c r="Y924" s="22" t="s">
        <v>0</v>
      </c>
      <c r="Z924" s="22" t="s">
        <v>0</v>
      </c>
      <c r="AA924" s="22" t="s">
        <v>37</v>
      </c>
      <c r="AB924" s="22" t="s">
        <v>0</v>
      </c>
      <c r="AC924" s="22" t="s">
        <v>37</v>
      </c>
      <c r="AD924" s="33" t="s">
        <v>0</v>
      </c>
      <c r="AE924" s="33" t="s">
        <v>37</v>
      </c>
      <c r="AF924" s="34" t="s">
        <v>98</v>
      </c>
      <c r="AK924" s="22" t="s">
        <v>437</v>
      </c>
      <c r="AP924" s="15" t="str">
        <f t="shared" si="2"/>
        <v>0x2E31A800</v>
      </c>
      <c r="AQ924" s="16"/>
      <c r="AR924" s="17" t="str">
        <f t="shared" si="7"/>
        <v>ARM64Op_uminv                                                   </v>
      </c>
      <c r="AS924" s="17" t="str">
        <f t="shared" si="8"/>
        <v>//		ARM64Op_uminv,                                                  	/* 0x2E31A800	UMINV     	 */</v>
      </c>
      <c r="AT924" s="17" t="str">
        <f t="shared" si="9"/>
        <v>//		0x2E31A800,	/* UMINV     	ARM64Op_uminv	 */</v>
      </c>
    </row>
    <row r="925" ht="12.75" customHeight="1">
      <c r="A925" s="3" t="s">
        <v>1502</v>
      </c>
      <c r="B925" s="23" t="s">
        <v>63</v>
      </c>
      <c r="C925" s="9"/>
      <c r="D925" s="10"/>
      <c r="E925" s="19" t="s">
        <v>1503</v>
      </c>
      <c r="F925" s="11" t="str">
        <f t="shared" si="6"/>
        <v/>
      </c>
      <c r="G925" s="12"/>
      <c r="H925" s="58"/>
      <c r="I925" s="58"/>
      <c r="J925" s="33" t="s">
        <v>37</v>
      </c>
      <c r="K925" s="22" t="s">
        <v>189</v>
      </c>
      <c r="L925" s="22" t="s">
        <v>0</v>
      </c>
      <c r="M925" s="33" t="s">
        <v>37</v>
      </c>
      <c r="N925" s="33" t="s">
        <v>0</v>
      </c>
      <c r="O925" s="33" t="s">
        <v>0</v>
      </c>
      <c r="P925" s="33" t="s">
        <v>0</v>
      </c>
      <c r="Q925" s="33" t="s">
        <v>37</v>
      </c>
      <c r="R925" s="22" t="s">
        <v>37</v>
      </c>
      <c r="S925" s="22" t="s">
        <v>504</v>
      </c>
      <c r="T925" s="33" t="s">
        <v>0</v>
      </c>
      <c r="U925" s="33" t="s">
        <v>0</v>
      </c>
      <c r="V925" s="33" t="s">
        <v>37</v>
      </c>
      <c r="W925" s="33" t="s">
        <v>37</v>
      </c>
      <c r="X925" s="33" t="s">
        <v>37</v>
      </c>
      <c r="Y925" s="22" t="s">
        <v>37</v>
      </c>
      <c r="Z925" s="22" t="s">
        <v>0</v>
      </c>
      <c r="AA925" s="22" t="s">
        <v>0</v>
      </c>
      <c r="AB925" s="22" t="s">
        <v>37</v>
      </c>
      <c r="AC925" s="22" t="s">
        <v>37</v>
      </c>
      <c r="AD925" s="33" t="s">
        <v>0</v>
      </c>
      <c r="AE925" s="33" t="s">
        <v>37</v>
      </c>
      <c r="AF925" s="34" t="s">
        <v>98</v>
      </c>
      <c r="AK925" s="22" t="s">
        <v>437</v>
      </c>
      <c r="AP925" s="15" t="str">
        <f t="shared" si="2"/>
        <v>0x2E30C800</v>
      </c>
      <c r="AQ925" s="16"/>
      <c r="AR925" s="17" t="str">
        <f t="shared" si="7"/>
        <v>ARM64Op_fmaxnmv                                                 </v>
      </c>
      <c r="AS925" s="17" t="str">
        <f t="shared" si="8"/>
        <v>//		ARM64Op_fmaxnmv,                                                	/* 0x2E30C800	FMAXNMV   	 */</v>
      </c>
      <c r="AT925" s="17" t="str">
        <f t="shared" si="9"/>
        <v>//		0x2E30C800,	/* FMAXNMV   	ARM64Op_fmaxnmv	 */</v>
      </c>
    </row>
    <row r="926" ht="12.75" customHeight="1">
      <c r="A926" s="8" t="s">
        <v>1504</v>
      </c>
      <c r="B926" s="23" t="s">
        <v>63</v>
      </c>
      <c r="C926" s="9"/>
      <c r="D926" s="10"/>
      <c r="E926" s="19" t="s">
        <v>1505</v>
      </c>
      <c r="F926" s="11" t="str">
        <f t="shared" si="6"/>
        <v/>
      </c>
      <c r="G926" s="12"/>
      <c r="H926" s="58"/>
      <c r="I926" s="58"/>
      <c r="J926" s="33" t="s">
        <v>37</v>
      </c>
      <c r="K926" s="22" t="s">
        <v>189</v>
      </c>
      <c r="L926" s="22" t="s">
        <v>0</v>
      </c>
      <c r="M926" s="33" t="s">
        <v>37</v>
      </c>
      <c r="N926" s="33" t="s">
        <v>0</v>
      </c>
      <c r="O926" s="33" t="s">
        <v>0</v>
      </c>
      <c r="P926" s="33" t="s">
        <v>0</v>
      </c>
      <c r="Q926" s="33" t="s">
        <v>37</v>
      </c>
      <c r="R926" s="22" t="s">
        <v>37</v>
      </c>
      <c r="S926" s="22" t="s">
        <v>504</v>
      </c>
      <c r="T926" s="33" t="s">
        <v>0</v>
      </c>
      <c r="U926" s="33" t="s">
        <v>0</v>
      </c>
      <c r="V926" s="33" t="s">
        <v>37</v>
      </c>
      <c r="W926" s="33" t="s">
        <v>37</v>
      </c>
      <c r="X926" s="33" t="s">
        <v>37</v>
      </c>
      <c r="Y926" s="22" t="s">
        <v>37</v>
      </c>
      <c r="Z926" s="22" t="s">
        <v>0</v>
      </c>
      <c r="AA926" s="22" t="s">
        <v>0</v>
      </c>
      <c r="AB926" s="22" t="s">
        <v>0</v>
      </c>
      <c r="AC926" s="22" t="s">
        <v>0</v>
      </c>
      <c r="AD926" s="33" t="s">
        <v>0</v>
      </c>
      <c r="AE926" s="33" t="s">
        <v>37</v>
      </c>
      <c r="AF926" s="34" t="s">
        <v>98</v>
      </c>
      <c r="AK926" s="22" t="s">
        <v>437</v>
      </c>
      <c r="AP926" s="15" t="str">
        <f t="shared" si="2"/>
        <v>0x2E30F800</v>
      </c>
      <c r="AQ926" s="16"/>
      <c r="AR926" s="17" t="str">
        <f t="shared" si="7"/>
        <v>ARM64Op_fmaxv                                                   </v>
      </c>
      <c r="AS926" s="17" t="str">
        <f t="shared" si="8"/>
        <v>//		ARM64Op_fmaxv,                                                  	/* 0x2E30F800	FMAXV     	 */</v>
      </c>
      <c r="AT926" s="17" t="str">
        <f t="shared" si="9"/>
        <v>//		0x2E30F800,	/* FMAXV     	ARM64Op_fmaxv	 */</v>
      </c>
    </row>
    <row r="927" ht="12.75" customHeight="1">
      <c r="A927" s="8" t="s">
        <v>1506</v>
      </c>
      <c r="B927" s="23" t="s">
        <v>63</v>
      </c>
      <c r="C927" s="9"/>
      <c r="D927" s="10"/>
      <c r="E927" s="19" t="s">
        <v>1507</v>
      </c>
      <c r="F927" s="11" t="str">
        <f t="shared" si="6"/>
        <v/>
      </c>
      <c r="G927" s="12"/>
      <c r="H927" s="58"/>
      <c r="I927" s="58"/>
      <c r="J927" s="33" t="s">
        <v>37</v>
      </c>
      <c r="K927" s="22" t="s">
        <v>189</v>
      </c>
      <c r="L927" s="22" t="s">
        <v>0</v>
      </c>
      <c r="M927" s="33" t="s">
        <v>37</v>
      </c>
      <c r="N927" s="33" t="s">
        <v>0</v>
      </c>
      <c r="O927" s="33" t="s">
        <v>0</v>
      </c>
      <c r="P927" s="33" t="s">
        <v>0</v>
      </c>
      <c r="Q927" s="33" t="s">
        <v>37</v>
      </c>
      <c r="R927" s="22" t="s">
        <v>0</v>
      </c>
      <c r="S927" s="22" t="s">
        <v>504</v>
      </c>
      <c r="T927" s="33" t="s">
        <v>0</v>
      </c>
      <c r="U927" s="33" t="s">
        <v>0</v>
      </c>
      <c r="V927" s="33" t="s">
        <v>37</v>
      </c>
      <c r="W927" s="33" t="s">
        <v>37</v>
      </c>
      <c r="X927" s="33" t="s">
        <v>37</v>
      </c>
      <c r="Y927" s="22" t="s">
        <v>37</v>
      </c>
      <c r="Z927" s="22" t="s">
        <v>0</v>
      </c>
      <c r="AA927" s="22" t="s">
        <v>0</v>
      </c>
      <c r="AB927" s="22" t="s">
        <v>37</v>
      </c>
      <c r="AC927" s="22" t="s">
        <v>37</v>
      </c>
      <c r="AD927" s="33" t="s">
        <v>0</v>
      </c>
      <c r="AE927" s="33" t="s">
        <v>37</v>
      </c>
      <c r="AF927" s="34" t="s">
        <v>98</v>
      </c>
      <c r="AK927" s="22" t="s">
        <v>437</v>
      </c>
      <c r="AP927" s="15" t="str">
        <f t="shared" si="2"/>
        <v>0x2EB0C800</v>
      </c>
      <c r="AQ927" s="16"/>
      <c r="AR927" s="17" t="str">
        <f t="shared" si="7"/>
        <v>ARM64Op_fminnmv                                                 </v>
      </c>
      <c r="AS927" s="17" t="str">
        <f t="shared" si="8"/>
        <v>//		ARM64Op_fminnmv,                                                	/* 0x2EB0C800	FMINNMV   	 */</v>
      </c>
      <c r="AT927" s="17" t="str">
        <f t="shared" si="9"/>
        <v>//		0x2EB0C800,	/* FMINNMV   	ARM64Op_fminnmv	 */</v>
      </c>
    </row>
    <row r="928" ht="12.75" customHeight="1">
      <c r="A928" s="3" t="s">
        <v>1508</v>
      </c>
      <c r="B928" s="23" t="s">
        <v>63</v>
      </c>
      <c r="C928" s="9"/>
      <c r="D928" s="10"/>
      <c r="E928" s="19" t="s">
        <v>1509</v>
      </c>
      <c r="F928" s="11" t="str">
        <f t="shared" si="6"/>
        <v/>
      </c>
      <c r="G928" s="12"/>
      <c r="H928" s="58"/>
      <c r="I928" s="58"/>
      <c r="J928" s="33" t="s">
        <v>37</v>
      </c>
      <c r="K928" s="22" t="s">
        <v>189</v>
      </c>
      <c r="L928" s="22" t="s">
        <v>0</v>
      </c>
      <c r="M928" s="33" t="s">
        <v>37</v>
      </c>
      <c r="N928" s="33" t="s">
        <v>0</v>
      </c>
      <c r="O928" s="33" t="s">
        <v>0</v>
      </c>
      <c r="P928" s="33" t="s">
        <v>0</v>
      </c>
      <c r="Q928" s="33" t="s">
        <v>37</v>
      </c>
      <c r="R928" s="22" t="s">
        <v>0</v>
      </c>
      <c r="S928" s="22" t="s">
        <v>504</v>
      </c>
      <c r="T928" s="33" t="s">
        <v>0</v>
      </c>
      <c r="U928" s="33" t="s">
        <v>0</v>
      </c>
      <c r="V928" s="33" t="s">
        <v>37</v>
      </c>
      <c r="W928" s="33" t="s">
        <v>37</v>
      </c>
      <c r="X928" s="33" t="s">
        <v>37</v>
      </c>
      <c r="Y928" s="22" t="s">
        <v>37</v>
      </c>
      <c r="Z928" s="22" t="s">
        <v>0</v>
      </c>
      <c r="AA928" s="22" t="s">
        <v>0</v>
      </c>
      <c r="AB928" s="22" t="s">
        <v>0</v>
      </c>
      <c r="AC928" s="22" t="s">
        <v>0</v>
      </c>
      <c r="AD928" s="33" t="s">
        <v>0</v>
      </c>
      <c r="AE928" s="33" t="s">
        <v>37</v>
      </c>
      <c r="AF928" s="34" t="s">
        <v>98</v>
      </c>
      <c r="AK928" s="22" t="s">
        <v>437</v>
      </c>
      <c r="AP928" s="15" t="str">
        <f t="shared" si="2"/>
        <v>0x2EB0F800</v>
      </c>
      <c r="AQ928" s="16"/>
      <c r="AR928" s="17" t="str">
        <f t="shared" si="7"/>
        <v>ARM64Op_fminv                                                   </v>
      </c>
      <c r="AS928" s="17" t="str">
        <f t="shared" si="8"/>
        <v>//		ARM64Op_fminv,                                                  	/* 0x2EB0F800	FMINV     	 */</v>
      </c>
      <c r="AT928" s="17" t="str">
        <f t="shared" si="9"/>
        <v>//		0x2EB0F800,	/* FMINV     	ARM64Op_fminv	 */</v>
      </c>
    </row>
    <row r="929" ht="12.75" customHeight="1">
      <c r="A929" s="8" t="s">
        <v>1510</v>
      </c>
      <c r="B929" s="23" t="s">
        <v>63</v>
      </c>
      <c r="C929" s="9"/>
      <c r="D929" s="10" t="s">
        <v>1511</v>
      </c>
      <c r="F929" s="11" t="str">
        <f t="shared" si="6"/>
        <v/>
      </c>
      <c r="G929" s="12"/>
      <c r="H929" s="13"/>
      <c r="I929" s="13"/>
      <c r="J929" s="14" t="s">
        <v>37</v>
      </c>
      <c r="K929" s="27" t="s">
        <v>189</v>
      </c>
      <c r="L929" s="27" t="s">
        <v>434</v>
      </c>
      <c r="M929" s="14" t="s">
        <v>37</v>
      </c>
      <c r="N929" s="28" t="s">
        <v>0</v>
      </c>
      <c r="O929" s="28" t="s">
        <v>0</v>
      </c>
      <c r="P929" s="28" t="s">
        <v>0</v>
      </c>
      <c r="Q929" s="14" t="s">
        <v>37</v>
      </c>
      <c r="R929" s="14" t="s">
        <v>37</v>
      </c>
      <c r="S929" s="14" t="s">
        <v>37</v>
      </c>
      <c r="T929" s="14" t="s">
        <v>37</v>
      </c>
      <c r="U929" s="27" t="s">
        <v>571</v>
      </c>
      <c r="Z929" s="14" t="s">
        <v>37</v>
      </c>
      <c r="AA929" s="27" t="s">
        <v>1075</v>
      </c>
      <c r="AE929" s="14" t="s">
        <v>0</v>
      </c>
      <c r="AF929" s="29" t="s">
        <v>98</v>
      </c>
      <c r="AK929" s="27" t="s">
        <v>437</v>
      </c>
      <c r="AP929" s="15" t="str">
        <f t="shared" si="2"/>
        <v/>
      </c>
      <c r="AQ929" s="16"/>
      <c r="AR929" s="17" t="str">
        <f t="shared" si="7"/>
        <v/>
      </c>
      <c r="AS929" s="17" t="str">
        <f t="shared" si="8"/>
        <v>	/* AdvSIMD copy */</v>
      </c>
      <c r="AT929" s="17" t="str">
        <f t="shared" si="9"/>
        <v>	/* AdvSIMD copy */</v>
      </c>
    </row>
    <row r="930" ht="12.75" customHeight="1">
      <c r="A930" s="8" t="s">
        <v>1512</v>
      </c>
      <c r="B930" s="23" t="s">
        <v>63</v>
      </c>
      <c r="C930" s="9"/>
      <c r="D930" s="10"/>
      <c r="E930" s="19" t="s">
        <v>1077</v>
      </c>
      <c r="F930" s="11" t="str">
        <f t="shared" si="6"/>
        <v>element_Vector</v>
      </c>
      <c r="G930" s="11" t="s">
        <v>1078</v>
      </c>
      <c r="H930" s="21" t="s">
        <v>1194</v>
      </c>
      <c r="I930" s="21"/>
      <c r="J930" s="33" t="s">
        <v>37</v>
      </c>
      <c r="K930" s="22" t="s">
        <v>45</v>
      </c>
      <c r="L930" s="22" t="s">
        <v>37</v>
      </c>
      <c r="M930" s="33" t="s">
        <v>37</v>
      </c>
      <c r="N930" s="33" t="s">
        <v>0</v>
      </c>
      <c r="O930" s="33" t="s">
        <v>0</v>
      </c>
      <c r="P930" s="33" t="s">
        <v>0</v>
      </c>
      <c r="Q930" s="33" t="s">
        <v>37</v>
      </c>
      <c r="R930" s="33" t="s">
        <v>37</v>
      </c>
      <c r="S930" s="33" t="s">
        <v>37</v>
      </c>
      <c r="T930" s="33" t="s">
        <v>37</v>
      </c>
      <c r="U930" s="22" t="s">
        <v>45</v>
      </c>
      <c r="V930" s="22" t="s">
        <v>45</v>
      </c>
      <c r="W930" s="22" t="s">
        <v>45</v>
      </c>
      <c r="X930" s="22" t="s">
        <v>45</v>
      </c>
      <c r="Y930" s="22" t="s">
        <v>45</v>
      </c>
      <c r="Z930" s="33" t="s">
        <v>37</v>
      </c>
      <c r="AA930" s="22" t="s">
        <v>37</v>
      </c>
      <c r="AB930" s="22" t="s">
        <v>37</v>
      </c>
      <c r="AC930" s="22" t="s">
        <v>37</v>
      </c>
      <c r="AD930" s="22" t="s">
        <v>37</v>
      </c>
      <c r="AE930" s="33" t="s">
        <v>0</v>
      </c>
      <c r="AF930" s="34" t="s">
        <v>98</v>
      </c>
      <c r="AK930" s="22" t="s">
        <v>437</v>
      </c>
      <c r="AP930" s="15" t="str">
        <f t="shared" si="2"/>
        <v>0x0E000400</v>
      </c>
      <c r="AQ930" s="16"/>
      <c r="AR930" s="17" t="str">
        <f t="shared" si="7"/>
        <v>ARM64Op_dup_element_Vector                                      </v>
      </c>
      <c r="AS930" s="17" t="str">
        <f t="shared" si="8"/>
        <v>//		ARM64Op_dup_element_Vector,                                     	/* 0x0E000400	DUP       	 */</v>
      </c>
      <c r="AT930" s="17" t="str">
        <f t="shared" si="9"/>
        <v>//		0x0E000400,	/* DUP       	ARM64Op_dup_element_Vector	 */</v>
      </c>
    </row>
    <row r="931" ht="12.75" customHeight="1">
      <c r="A931" s="3" t="s">
        <v>1513</v>
      </c>
      <c r="B931" s="23" t="s">
        <v>63</v>
      </c>
      <c r="C931" s="9"/>
      <c r="D931" s="10"/>
      <c r="E931" s="19" t="s">
        <v>1077</v>
      </c>
      <c r="F931" s="11" t="str">
        <f t="shared" si="6"/>
        <v>general</v>
      </c>
      <c r="G931" s="11" t="s">
        <v>845</v>
      </c>
      <c r="H931" s="21"/>
      <c r="I931" s="21"/>
      <c r="J931" s="33" t="s">
        <v>37</v>
      </c>
      <c r="K931" s="22" t="s">
        <v>45</v>
      </c>
      <c r="L931" s="22" t="s">
        <v>37</v>
      </c>
      <c r="M931" s="33" t="s">
        <v>37</v>
      </c>
      <c r="N931" s="33" t="s">
        <v>0</v>
      </c>
      <c r="O931" s="33" t="s">
        <v>0</v>
      </c>
      <c r="P931" s="33" t="s">
        <v>0</v>
      </c>
      <c r="Q931" s="33" t="s">
        <v>37</v>
      </c>
      <c r="R931" s="33" t="s">
        <v>37</v>
      </c>
      <c r="S931" s="33" t="s">
        <v>37</v>
      </c>
      <c r="T931" s="33" t="s">
        <v>37</v>
      </c>
      <c r="U931" s="22" t="s">
        <v>45</v>
      </c>
      <c r="V931" s="22" t="s">
        <v>45</v>
      </c>
      <c r="W931" s="22" t="s">
        <v>45</v>
      </c>
      <c r="X931" s="22" t="s">
        <v>45</v>
      </c>
      <c r="Y931" s="22" t="s">
        <v>45</v>
      </c>
      <c r="Z931" s="33" t="s">
        <v>37</v>
      </c>
      <c r="AA931" s="22" t="s">
        <v>37</v>
      </c>
      <c r="AB931" s="22" t="s">
        <v>37</v>
      </c>
      <c r="AC931" s="22" t="s">
        <v>37</v>
      </c>
      <c r="AD931" s="22" t="s">
        <v>0</v>
      </c>
      <c r="AE931" s="33" t="s">
        <v>0</v>
      </c>
      <c r="AF931" s="34" t="s">
        <v>98</v>
      </c>
      <c r="AK931" s="22" t="s">
        <v>437</v>
      </c>
      <c r="AP931" s="15" t="str">
        <f t="shared" si="2"/>
        <v>0x0E000C00</v>
      </c>
      <c r="AQ931" s="16"/>
      <c r="AR931" s="17" t="str">
        <f t="shared" si="7"/>
        <v>ARM64Op_dup_general                                             </v>
      </c>
      <c r="AS931" s="17" t="str">
        <f t="shared" si="8"/>
        <v>//		ARM64Op_dup_general,                                            	/* 0x0E000C00	DUP       	 */</v>
      </c>
      <c r="AT931" s="17" t="str">
        <f t="shared" si="9"/>
        <v>//		0x0E000C00,	/* DUP       	ARM64Op_dup_general	 */</v>
      </c>
    </row>
    <row r="932" ht="12.75" customHeight="1">
      <c r="A932" s="3" t="s">
        <v>1514</v>
      </c>
      <c r="B932" s="23" t="s">
        <v>63</v>
      </c>
      <c r="C932" s="9"/>
      <c r="D932" s="10"/>
      <c r="E932" s="19" t="s">
        <v>1515</v>
      </c>
      <c r="F932" s="11" t="str">
        <f t="shared" si="6"/>
        <v>32_bit</v>
      </c>
      <c r="G932" s="12"/>
      <c r="H932" s="21" t="s">
        <v>1516</v>
      </c>
      <c r="I932" s="21"/>
      <c r="J932" s="33" t="s">
        <v>37</v>
      </c>
      <c r="K932" s="22" t="s">
        <v>37</v>
      </c>
      <c r="L932" s="22" t="s">
        <v>37</v>
      </c>
      <c r="M932" s="33" t="s">
        <v>37</v>
      </c>
      <c r="N932" s="33" t="s">
        <v>0</v>
      </c>
      <c r="O932" s="33" t="s">
        <v>0</v>
      </c>
      <c r="P932" s="33" t="s">
        <v>0</v>
      </c>
      <c r="Q932" s="33" t="s">
        <v>37</v>
      </c>
      <c r="R932" s="33" t="s">
        <v>37</v>
      </c>
      <c r="S932" s="33" t="s">
        <v>37</v>
      </c>
      <c r="T932" s="33" t="s">
        <v>37</v>
      </c>
      <c r="U932" s="22" t="s">
        <v>45</v>
      </c>
      <c r="V932" s="22" t="s">
        <v>45</v>
      </c>
      <c r="W932" s="22" t="s">
        <v>45</v>
      </c>
      <c r="X932" s="22" t="s">
        <v>45</v>
      </c>
      <c r="Y932" s="22" t="s">
        <v>45</v>
      </c>
      <c r="Z932" s="33" t="s">
        <v>37</v>
      </c>
      <c r="AA932" s="22" t="s">
        <v>37</v>
      </c>
      <c r="AB932" s="22" t="s">
        <v>0</v>
      </c>
      <c r="AC932" s="22" t="s">
        <v>37</v>
      </c>
      <c r="AD932" s="22" t="s">
        <v>0</v>
      </c>
      <c r="AE932" s="33" t="s">
        <v>0</v>
      </c>
      <c r="AF932" s="34" t="s">
        <v>98</v>
      </c>
      <c r="AK932" s="22" t="s">
        <v>437</v>
      </c>
      <c r="AP932" s="15" t="str">
        <f t="shared" si="2"/>
        <v>0x0E002C00</v>
      </c>
      <c r="AQ932" s="16"/>
      <c r="AR932" s="17" t="str">
        <f t="shared" si="7"/>
        <v>ARM64Op_smov_32_bit                                             </v>
      </c>
      <c r="AS932" s="17" t="str">
        <f t="shared" si="8"/>
        <v>//		ARM64Op_smov_32_bit,                                            	/* 0x0E002C00	SMOV      	 */</v>
      </c>
      <c r="AT932" s="17" t="str">
        <f t="shared" si="9"/>
        <v>//		0x0E002C00,	/* SMOV      	ARM64Op_smov_32_bit	 */</v>
      </c>
    </row>
    <row r="933" ht="12.75" customHeight="1">
      <c r="A933" s="8" t="s">
        <v>1517</v>
      </c>
      <c r="B933" s="23" t="s">
        <v>63</v>
      </c>
      <c r="C933" s="9"/>
      <c r="D933" s="10"/>
      <c r="E933" s="19" t="s">
        <v>1518</v>
      </c>
      <c r="F933" s="11" t="str">
        <f t="shared" si="6"/>
        <v>32_bit</v>
      </c>
      <c r="G933" s="12"/>
      <c r="H933" s="21" t="s">
        <v>1516</v>
      </c>
      <c r="I933" s="21"/>
      <c r="J933" s="33" t="s">
        <v>37</v>
      </c>
      <c r="K933" s="22" t="s">
        <v>37</v>
      </c>
      <c r="L933" s="22" t="s">
        <v>37</v>
      </c>
      <c r="M933" s="33" t="s">
        <v>37</v>
      </c>
      <c r="N933" s="33" t="s">
        <v>0</v>
      </c>
      <c r="O933" s="33" t="s">
        <v>0</v>
      </c>
      <c r="P933" s="33" t="s">
        <v>0</v>
      </c>
      <c r="Q933" s="33" t="s">
        <v>37</v>
      </c>
      <c r="R933" s="33" t="s">
        <v>37</v>
      </c>
      <c r="S933" s="33" t="s">
        <v>37</v>
      </c>
      <c r="T933" s="33" t="s">
        <v>37</v>
      </c>
      <c r="U933" s="22" t="s">
        <v>45</v>
      </c>
      <c r="V933" s="22" t="s">
        <v>45</v>
      </c>
      <c r="W933" s="22" t="s">
        <v>45</v>
      </c>
      <c r="X933" s="22" t="s">
        <v>45</v>
      </c>
      <c r="Y933" s="22" t="s">
        <v>45</v>
      </c>
      <c r="Z933" s="33" t="s">
        <v>37</v>
      </c>
      <c r="AA933" s="22" t="s">
        <v>37</v>
      </c>
      <c r="AB933" s="22" t="s">
        <v>0</v>
      </c>
      <c r="AC933" s="22" t="s">
        <v>0</v>
      </c>
      <c r="AD933" s="22" t="s">
        <v>0</v>
      </c>
      <c r="AE933" s="33" t="s">
        <v>0</v>
      </c>
      <c r="AF933" s="34" t="s">
        <v>98</v>
      </c>
      <c r="AK933" s="22" t="s">
        <v>437</v>
      </c>
      <c r="AP933" s="15" t="str">
        <f t="shared" si="2"/>
        <v>0x0E003C00</v>
      </c>
      <c r="AQ933" s="16"/>
      <c r="AR933" s="17" t="str">
        <f t="shared" si="7"/>
        <v>ARM64Op_umov_32_bit                                             </v>
      </c>
      <c r="AS933" s="17" t="str">
        <f t="shared" si="8"/>
        <v>//		ARM64Op_umov_32_bit,                                            	/* 0x0E003C00	UMOV      	 */</v>
      </c>
      <c r="AT933" s="17" t="str">
        <f t="shared" si="9"/>
        <v>//		0x0E003C00,	/* UMOV      	ARM64Op_umov_32_bit	 */</v>
      </c>
    </row>
    <row r="934" ht="12.75" customHeight="1">
      <c r="A934" s="8" t="s">
        <v>1519</v>
      </c>
      <c r="B934" s="23" t="s">
        <v>63</v>
      </c>
      <c r="C934" s="9"/>
      <c r="D934" s="10"/>
      <c r="E934" s="19" t="s">
        <v>1520</v>
      </c>
      <c r="F934" s="11" t="str">
        <f t="shared" si="6"/>
        <v>general</v>
      </c>
      <c r="G934" s="11" t="s">
        <v>845</v>
      </c>
      <c r="H934" s="21"/>
      <c r="I934" s="21"/>
      <c r="J934" s="33" t="s">
        <v>37</v>
      </c>
      <c r="K934" s="22" t="s">
        <v>0</v>
      </c>
      <c r="L934" s="22" t="s">
        <v>37</v>
      </c>
      <c r="M934" s="33" t="s">
        <v>37</v>
      </c>
      <c r="N934" s="33" t="s">
        <v>0</v>
      </c>
      <c r="O934" s="33" t="s">
        <v>0</v>
      </c>
      <c r="P934" s="33" t="s">
        <v>0</v>
      </c>
      <c r="Q934" s="33" t="s">
        <v>37</v>
      </c>
      <c r="R934" s="33" t="s">
        <v>37</v>
      </c>
      <c r="S934" s="33" t="s">
        <v>37</v>
      </c>
      <c r="T934" s="33" t="s">
        <v>37</v>
      </c>
      <c r="U934" s="22" t="s">
        <v>45</v>
      </c>
      <c r="V934" s="22" t="s">
        <v>45</v>
      </c>
      <c r="W934" s="22" t="s">
        <v>45</v>
      </c>
      <c r="X934" s="22" t="s">
        <v>45</v>
      </c>
      <c r="Y934" s="22" t="s">
        <v>45</v>
      </c>
      <c r="Z934" s="33" t="s">
        <v>37</v>
      </c>
      <c r="AA934" s="22" t="s">
        <v>37</v>
      </c>
      <c r="AB934" s="22" t="s">
        <v>37</v>
      </c>
      <c r="AC934" s="22" t="s">
        <v>0</v>
      </c>
      <c r="AD934" s="22" t="s">
        <v>0</v>
      </c>
      <c r="AE934" s="33" t="s">
        <v>0</v>
      </c>
      <c r="AF934" s="34" t="s">
        <v>98</v>
      </c>
      <c r="AK934" s="22" t="s">
        <v>437</v>
      </c>
      <c r="AP934" s="15" t="str">
        <f t="shared" si="2"/>
        <v>0x4E001C00</v>
      </c>
      <c r="AQ934" s="16"/>
      <c r="AR934" s="17" t="str">
        <f t="shared" si="7"/>
        <v>ARM64Op_ins_general                                             </v>
      </c>
      <c r="AS934" s="17" t="str">
        <f t="shared" si="8"/>
        <v>//		ARM64Op_ins_general,                                            	/* 0x4E001C00	INS       	 */</v>
      </c>
      <c r="AT934" s="17" t="str">
        <f t="shared" si="9"/>
        <v>//		0x4E001C00,	/* INS       	ARM64Op_ins_general	 */</v>
      </c>
    </row>
    <row r="935" ht="12.75" customHeight="1">
      <c r="A935" s="3" t="s">
        <v>1521</v>
      </c>
      <c r="B935" s="23" t="s">
        <v>63</v>
      </c>
      <c r="C935" s="9"/>
      <c r="D935" s="10"/>
      <c r="E935" s="19" t="s">
        <v>1515</v>
      </c>
      <c r="F935" s="11" t="str">
        <f t="shared" si="6"/>
        <v>64_bit</v>
      </c>
      <c r="G935" s="12"/>
      <c r="H935" s="21" t="s">
        <v>1522</v>
      </c>
      <c r="I935" s="21"/>
      <c r="J935" s="33" t="s">
        <v>37</v>
      </c>
      <c r="K935" s="22" t="s">
        <v>0</v>
      </c>
      <c r="L935" s="22" t="s">
        <v>37</v>
      </c>
      <c r="M935" s="33" t="s">
        <v>37</v>
      </c>
      <c r="N935" s="33" t="s">
        <v>0</v>
      </c>
      <c r="O935" s="33" t="s">
        <v>0</v>
      </c>
      <c r="P935" s="33" t="s">
        <v>0</v>
      </c>
      <c r="Q935" s="33" t="s">
        <v>37</v>
      </c>
      <c r="R935" s="33" t="s">
        <v>37</v>
      </c>
      <c r="S935" s="33" t="s">
        <v>37</v>
      </c>
      <c r="T935" s="33" t="s">
        <v>37</v>
      </c>
      <c r="U935" s="22" t="s">
        <v>45</v>
      </c>
      <c r="V935" s="22" t="s">
        <v>45</v>
      </c>
      <c r="W935" s="22" t="s">
        <v>45</v>
      </c>
      <c r="X935" s="22" t="s">
        <v>45</v>
      </c>
      <c r="Y935" s="22" t="s">
        <v>45</v>
      </c>
      <c r="Z935" s="33" t="s">
        <v>37</v>
      </c>
      <c r="AA935" s="22" t="s">
        <v>37</v>
      </c>
      <c r="AB935" s="22" t="s">
        <v>0</v>
      </c>
      <c r="AC935" s="22" t="s">
        <v>37</v>
      </c>
      <c r="AD935" s="22" t="s">
        <v>0</v>
      </c>
      <c r="AE935" s="33" t="s">
        <v>0</v>
      </c>
      <c r="AF935" s="34" t="s">
        <v>98</v>
      </c>
      <c r="AK935" s="22" t="s">
        <v>437</v>
      </c>
      <c r="AP935" s="15" t="str">
        <f t="shared" si="2"/>
        <v>0x4E002C00</v>
      </c>
      <c r="AQ935" s="16"/>
      <c r="AR935" s="17" t="str">
        <f t="shared" si="7"/>
        <v>ARM64Op_smov_64_bit                                             </v>
      </c>
      <c r="AS935" s="17" t="str">
        <f t="shared" si="8"/>
        <v>//		ARM64Op_smov_64_bit,                                            	/* 0x4E002C00	SMOV      	 */</v>
      </c>
      <c r="AT935" s="17" t="str">
        <f t="shared" si="9"/>
        <v>//		0x4E002C00,	/* SMOV      	ARM64Op_smov_64_bit	 */</v>
      </c>
    </row>
    <row r="936" ht="12.75" customHeight="1">
      <c r="A936" s="8" t="s">
        <v>1523</v>
      </c>
      <c r="B936" s="23" t="s">
        <v>63</v>
      </c>
      <c r="C936" s="9"/>
      <c r="D936" s="10"/>
      <c r="E936" s="19" t="s">
        <v>1518</v>
      </c>
      <c r="F936" s="11" t="str">
        <f t="shared" si="6"/>
        <v>64_bit</v>
      </c>
      <c r="G936" s="12"/>
      <c r="H936" s="21" t="s">
        <v>1522</v>
      </c>
      <c r="I936" s="21"/>
      <c r="J936" s="33" t="s">
        <v>37</v>
      </c>
      <c r="K936" s="22" t="s">
        <v>0</v>
      </c>
      <c r="L936" s="22" t="s">
        <v>37</v>
      </c>
      <c r="M936" s="33" t="s">
        <v>37</v>
      </c>
      <c r="N936" s="33" t="s">
        <v>0</v>
      </c>
      <c r="O936" s="33" t="s">
        <v>0</v>
      </c>
      <c r="P936" s="33" t="s">
        <v>0</v>
      </c>
      <c r="Q936" s="33" t="s">
        <v>37</v>
      </c>
      <c r="R936" s="33" t="s">
        <v>37</v>
      </c>
      <c r="S936" s="33" t="s">
        <v>37</v>
      </c>
      <c r="T936" s="33" t="s">
        <v>37</v>
      </c>
      <c r="U936" s="22" t="s">
        <v>45</v>
      </c>
      <c r="V936" s="22" t="s">
        <v>45</v>
      </c>
      <c r="W936" s="22" t="s">
        <v>45</v>
      </c>
      <c r="X936" s="22" t="s">
        <v>45</v>
      </c>
      <c r="Y936" s="22" t="s">
        <v>45</v>
      </c>
      <c r="Z936" s="33" t="s">
        <v>37</v>
      </c>
      <c r="AA936" s="22" t="s">
        <v>37</v>
      </c>
      <c r="AB936" s="22" t="s">
        <v>0</v>
      </c>
      <c r="AC936" s="22" t="s">
        <v>0</v>
      </c>
      <c r="AD936" s="22" t="s">
        <v>0</v>
      </c>
      <c r="AE936" s="33" t="s">
        <v>0</v>
      </c>
      <c r="AF936" s="34" t="s">
        <v>98</v>
      </c>
      <c r="AK936" s="22" t="s">
        <v>437</v>
      </c>
      <c r="AP936" s="15" t="str">
        <f t="shared" si="2"/>
        <v>0x4E003C00</v>
      </c>
      <c r="AQ936" s="16"/>
      <c r="AR936" s="17" t="str">
        <f t="shared" si="7"/>
        <v>ARM64Op_umov_64_bit                                             </v>
      </c>
      <c r="AS936" s="17" t="str">
        <f t="shared" si="8"/>
        <v>//		ARM64Op_umov_64_bit,                                            	/* 0x4E003C00	UMOV      	 */</v>
      </c>
      <c r="AT936" s="17" t="str">
        <f t="shared" si="9"/>
        <v>//		0x4E003C00,	/* UMOV      	ARM64Op_umov_64_bit	 */</v>
      </c>
    </row>
    <row r="937" ht="12.75" customHeight="1">
      <c r="A937" s="8" t="s">
        <v>1524</v>
      </c>
      <c r="B937" s="23" t="s">
        <v>63</v>
      </c>
      <c r="C937" s="9"/>
      <c r="D937" s="10"/>
      <c r="E937" s="19" t="s">
        <v>1520</v>
      </c>
      <c r="F937" s="11" t="str">
        <f t="shared" si="6"/>
        <v>element</v>
      </c>
      <c r="G937" s="11" t="s">
        <v>1078</v>
      </c>
      <c r="H937" s="21"/>
      <c r="I937" s="21"/>
      <c r="J937" s="33" t="s">
        <v>37</v>
      </c>
      <c r="K937" s="22" t="s">
        <v>0</v>
      </c>
      <c r="L937" s="22" t="s">
        <v>0</v>
      </c>
      <c r="M937" s="33" t="s">
        <v>37</v>
      </c>
      <c r="N937" s="33" t="s">
        <v>0</v>
      </c>
      <c r="O937" s="33" t="s">
        <v>0</v>
      </c>
      <c r="P937" s="33" t="s">
        <v>0</v>
      </c>
      <c r="Q937" s="33" t="s">
        <v>37</v>
      </c>
      <c r="R937" s="33" t="s">
        <v>37</v>
      </c>
      <c r="S937" s="33" t="s">
        <v>37</v>
      </c>
      <c r="T937" s="33" t="s">
        <v>37</v>
      </c>
      <c r="U937" s="22" t="s">
        <v>45</v>
      </c>
      <c r="V937" s="22" t="s">
        <v>45</v>
      </c>
      <c r="W937" s="22" t="s">
        <v>45</v>
      </c>
      <c r="X937" s="22" t="s">
        <v>45</v>
      </c>
      <c r="Y937" s="22" t="s">
        <v>45</v>
      </c>
      <c r="Z937" s="33" t="s">
        <v>37</v>
      </c>
      <c r="AA937" s="22" t="s">
        <v>45</v>
      </c>
      <c r="AB937" s="22" t="s">
        <v>45</v>
      </c>
      <c r="AC937" s="22" t="s">
        <v>45</v>
      </c>
      <c r="AD937" s="22" t="s">
        <v>45</v>
      </c>
      <c r="AE937" s="33" t="s">
        <v>0</v>
      </c>
      <c r="AF937" s="34" t="s">
        <v>98</v>
      </c>
      <c r="AK937" s="22" t="s">
        <v>437</v>
      </c>
      <c r="AP937" s="15" t="str">
        <f t="shared" si="2"/>
        <v>0x6E000400</v>
      </c>
      <c r="AQ937" s="16"/>
      <c r="AR937" s="17" t="str">
        <f t="shared" si="7"/>
        <v>ARM64Op_ins_element                                             </v>
      </c>
      <c r="AS937" s="17" t="str">
        <f t="shared" si="8"/>
        <v>//		ARM64Op_ins_element,                                            	/* 0x6E000400	INS       	 */</v>
      </c>
      <c r="AT937" s="17" t="str">
        <f t="shared" si="9"/>
        <v>//		0x6E000400,	/* INS       	ARM64Op_ins_element	 */</v>
      </c>
    </row>
    <row r="938" ht="12.75" customHeight="1">
      <c r="A938" s="3" t="s">
        <v>1525</v>
      </c>
      <c r="B938" s="23" t="s">
        <v>63</v>
      </c>
      <c r="C938" s="9"/>
      <c r="D938" s="10" t="s">
        <v>1526</v>
      </c>
      <c r="F938" s="11" t="str">
        <f t="shared" si="6"/>
        <v/>
      </c>
      <c r="G938" s="12"/>
      <c r="H938" s="13"/>
      <c r="I938" s="13"/>
      <c r="J938" s="14" t="s">
        <v>37</v>
      </c>
      <c r="K938" s="27" t="s">
        <v>189</v>
      </c>
      <c r="L938" s="27" t="s">
        <v>916</v>
      </c>
      <c r="M938" s="14" t="s">
        <v>37</v>
      </c>
      <c r="N938" s="28" t="s">
        <v>0</v>
      </c>
      <c r="O938" s="28" t="s">
        <v>0</v>
      </c>
      <c r="P938" s="28" t="s">
        <v>0</v>
      </c>
      <c r="Q938" s="14" t="s">
        <v>0</v>
      </c>
      <c r="R938" s="27" t="s">
        <v>256</v>
      </c>
      <c r="T938" s="27" t="s">
        <v>227</v>
      </c>
      <c r="U938" s="27" t="s">
        <v>718</v>
      </c>
      <c r="V938" s="45" t="s">
        <v>377</v>
      </c>
      <c r="Z938" s="45" t="s">
        <v>626</v>
      </c>
      <c r="AD938" s="27" t="s">
        <v>279</v>
      </c>
      <c r="AE938" s="14" t="s">
        <v>37</v>
      </c>
      <c r="AF938" s="29" t="s">
        <v>98</v>
      </c>
      <c r="AK938" s="27" t="s">
        <v>437</v>
      </c>
      <c r="AP938" s="15" t="str">
        <f t="shared" si="2"/>
        <v/>
      </c>
      <c r="AQ938" s="16"/>
      <c r="AR938" s="17" t="str">
        <f t="shared" si="7"/>
        <v/>
      </c>
      <c r="AS938" s="17" t="str">
        <f t="shared" si="8"/>
        <v>	/* AdvSIMD vector x indexed element */</v>
      </c>
      <c r="AT938" s="17" t="str">
        <f t="shared" si="9"/>
        <v>	/* AdvSIMD vector x indexed element */</v>
      </c>
    </row>
    <row r="939" ht="12.75" customHeight="1">
      <c r="A939" s="3" t="s">
        <v>1527</v>
      </c>
      <c r="B939" s="23" t="s">
        <v>63</v>
      </c>
      <c r="C939" s="9"/>
      <c r="D939" s="10"/>
      <c r="E939" s="19" t="s">
        <v>1332</v>
      </c>
      <c r="F939" s="11" t="str">
        <f t="shared" si="6"/>
        <v>by_element</v>
      </c>
      <c r="G939" s="11" t="s">
        <v>1082</v>
      </c>
      <c r="H939" s="21"/>
      <c r="I939" s="21"/>
      <c r="J939" s="33" t="s">
        <v>37</v>
      </c>
      <c r="K939" s="22" t="s">
        <v>189</v>
      </c>
      <c r="L939" s="22" t="s">
        <v>37</v>
      </c>
      <c r="M939" s="33" t="s">
        <v>37</v>
      </c>
      <c r="N939" s="33" t="s">
        <v>0</v>
      </c>
      <c r="O939" s="33" t="s">
        <v>0</v>
      </c>
      <c r="P939" s="33" t="s">
        <v>0</v>
      </c>
      <c r="Q939" s="33" t="s">
        <v>0</v>
      </c>
      <c r="R939" s="22" t="s">
        <v>45</v>
      </c>
      <c r="S939" s="22" t="s">
        <v>45</v>
      </c>
      <c r="T939" s="22" t="s">
        <v>227</v>
      </c>
      <c r="U939" s="22" t="s">
        <v>718</v>
      </c>
      <c r="V939" s="47" t="s">
        <v>377</v>
      </c>
      <c r="Z939" s="47" t="s">
        <v>37</v>
      </c>
      <c r="AA939" s="47" t="s">
        <v>37</v>
      </c>
      <c r="AB939" s="47" t="s">
        <v>0</v>
      </c>
      <c r="AC939" s="47" t="s">
        <v>37</v>
      </c>
      <c r="AD939" s="22" t="s">
        <v>279</v>
      </c>
      <c r="AE939" s="33" t="s">
        <v>37</v>
      </c>
      <c r="AF939" s="34" t="s">
        <v>98</v>
      </c>
      <c r="AK939" s="22" t="s">
        <v>437</v>
      </c>
      <c r="AP939" s="15" t="str">
        <f t="shared" si="2"/>
        <v>0x0F002000</v>
      </c>
      <c r="AQ939" s="16"/>
      <c r="AR939" s="17" t="str">
        <f t="shared" si="7"/>
        <v>ARM64Op_smlal_by_element                                        </v>
      </c>
      <c r="AS939" s="17" t="str">
        <f t="shared" si="8"/>
        <v>//		ARM64Op_smlal_by_element,                                       	/* 0x0F002000	SMLAL     	 */</v>
      </c>
      <c r="AT939" s="17" t="str">
        <f t="shared" si="9"/>
        <v>//		0x0F002000,	/* SMLAL     	ARM64Op_smlal_by_element	 */</v>
      </c>
    </row>
    <row r="940" ht="12.75" customHeight="1">
      <c r="A940" s="8" t="s">
        <v>1528</v>
      </c>
      <c r="B940" s="23" t="s">
        <v>63</v>
      </c>
      <c r="C940" s="9"/>
      <c r="D940" s="10"/>
      <c r="E940" s="19" t="s">
        <v>1334</v>
      </c>
      <c r="F940" s="11" t="str">
        <f t="shared" si="6"/>
        <v>by_element</v>
      </c>
      <c r="G940" s="11" t="s">
        <v>1082</v>
      </c>
      <c r="H940" s="21"/>
      <c r="I940" s="21"/>
      <c r="J940" s="33" t="s">
        <v>37</v>
      </c>
      <c r="K940" s="22" t="s">
        <v>189</v>
      </c>
      <c r="L940" s="22" t="s">
        <v>37</v>
      </c>
      <c r="M940" s="33" t="s">
        <v>37</v>
      </c>
      <c r="N940" s="33" t="s">
        <v>0</v>
      </c>
      <c r="O940" s="33" t="s">
        <v>0</v>
      </c>
      <c r="P940" s="33" t="s">
        <v>0</v>
      </c>
      <c r="Q940" s="33" t="s">
        <v>0</v>
      </c>
      <c r="R940" s="22" t="s">
        <v>45</v>
      </c>
      <c r="S940" s="22" t="s">
        <v>45</v>
      </c>
      <c r="T940" s="22" t="s">
        <v>227</v>
      </c>
      <c r="U940" s="22" t="s">
        <v>718</v>
      </c>
      <c r="V940" s="47" t="s">
        <v>377</v>
      </c>
      <c r="Z940" s="47" t="s">
        <v>37</v>
      </c>
      <c r="AA940" s="47" t="s">
        <v>37</v>
      </c>
      <c r="AB940" s="47" t="s">
        <v>0</v>
      </c>
      <c r="AC940" s="47" t="s">
        <v>37</v>
      </c>
      <c r="AD940" s="22" t="s">
        <v>279</v>
      </c>
      <c r="AE940" s="33" t="s">
        <v>37</v>
      </c>
      <c r="AF940" s="34" t="s">
        <v>98</v>
      </c>
      <c r="AK940" s="22" t="s">
        <v>437</v>
      </c>
      <c r="AP940" s="15" t="str">
        <f t="shared" si="2"/>
        <v>0x0F002000</v>
      </c>
      <c r="AQ940" s="16"/>
      <c r="AR940" s="17" t="str">
        <f t="shared" si="7"/>
        <v>ARM64Op_smlal2_by_element                                       </v>
      </c>
      <c r="AS940" s="17" t="str">
        <f t="shared" si="8"/>
        <v>//		ARM64Op_smlal2_by_element,                                      	/* 0x0F002000	SMLAL2    	 */</v>
      </c>
      <c r="AT940" s="17" t="str">
        <f t="shared" si="9"/>
        <v>//		0x0F002000,	/* SMLAL2    	ARM64Op_smlal2_by_element	 */</v>
      </c>
    </row>
    <row r="941" ht="12.75" customHeight="1">
      <c r="A941" s="8" t="s">
        <v>1529</v>
      </c>
      <c r="B941" s="23" t="s">
        <v>63</v>
      </c>
      <c r="C941" s="9"/>
      <c r="D941" s="10"/>
      <c r="E941" s="19" t="s">
        <v>982</v>
      </c>
      <c r="F941" s="11" t="str">
        <f t="shared" si="6"/>
        <v>by_element_Vector</v>
      </c>
      <c r="G941" s="11" t="s">
        <v>1082</v>
      </c>
      <c r="H941" s="21" t="s">
        <v>1194</v>
      </c>
      <c r="I941" s="21"/>
      <c r="J941" s="33" t="s">
        <v>37</v>
      </c>
      <c r="K941" s="22" t="s">
        <v>189</v>
      </c>
      <c r="L941" s="22" t="s">
        <v>37</v>
      </c>
      <c r="M941" s="33" t="s">
        <v>37</v>
      </c>
      <c r="N941" s="33" t="s">
        <v>0</v>
      </c>
      <c r="O941" s="33" t="s">
        <v>0</v>
      </c>
      <c r="P941" s="33" t="s">
        <v>0</v>
      </c>
      <c r="Q941" s="33" t="s">
        <v>0</v>
      </c>
      <c r="R941" s="22" t="s">
        <v>45</v>
      </c>
      <c r="S941" s="22" t="s">
        <v>45</v>
      </c>
      <c r="T941" s="22" t="s">
        <v>227</v>
      </c>
      <c r="U941" s="22" t="s">
        <v>718</v>
      </c>
      <c r="V941" s="47" t="s">
        <v>377</v>
      </c>
      <c r="Z941" s="47" t="s">
        <v>37</v>
      </c>
      <c r="AA941" s="47" t="s">
        <v>37</v>
      </c>
      <c r="AB941" s="47" t="s">
        <v>0</v>
      </c>
      <c r="AC941" s="47" t="s">
        <v>0</v>
      </c>
      <c r="AD941" s="22" t="s">
        <v>279</v>
      </c>
      <c r="AE941" s="33" t="s">
        <v>37</v>
      </c>
      <c r="AF941" s="34" t="s">
        <v>98</v>
      </c>
      <c r="AK941" s="22" t="s">
        <v>437</v>
      </c>
      <c r="AP941" s="15" t="str">
        <f t="shared" si="2"/>
        <v>0x0F003000</v>
      </c>
      <c r="AQ941" s="16"/>
      <c r="AR941" s="17" t="str">
        <f t="shared" si="7"/>
        <v>ARM64Op_sqdmlal_by_element_Vector                               </v>
      </c>
      <c r="AS941" s="17" t="str">
        <f t="shared" si="8"/>
        <v>//		ARM64Op_sqdmlal_by_element_Vector,                              	/* 0x0F003000	SQDMLAL   	 */</v>
      </c>
      <c r="AT941" s="17" t="str">
        <f t="shared" si="9"/>
        <v>//		0x0F003000,	/* SQDMLAL   	ARM64Op_sqdmlal_by_element_Vector	 */</v>
      </c>
    </row>
    <row r="942" ht="12.75" customHeight="1">
      <c r="A942" s="3" t="s">
        <v>1530</v>
      </c>
      <c r="B942" s="23" t="s">
        <v>63</v>
      </c>
      <c r="C942" s="9"/>
      <c r="D942" s="10"/>
      <c r="E942" s="19" t="s">
        <v>985</v>
      </c>
      <c r="F942" s="11" t="str">
        <f t="shared" si="6"/>
        <v>by_element_Vector</v>
      </c>
      <c r="G942" s="11" t="s">
        <v>1082</v>
      </c>
      <c r="H942" s="21" t="s">
        <v>1194</v>
      </c>
      <c r="I942" s="21"/>
      <c r="J942" s="33" t="s">
        <v>37</v>
      </c>
      <c r="K942" s="22" t="s">
        <v>189</v>
      </c>
      <c r="L942" s="22" t="s">
        <v>37</v>
      </c>
      <c r="M942" s="33" t="s">
        <v>37</v>
      </c>
      <c r="N942" s="33" t="s">
        <v>0</v>
      </c>
      <c r="O942" s="33" t="s">
        <v>0</v>
      </c>
      <c r="P942" s="33" t="s">
        <v>0</v>
      </c>
      <c r="Q942" s="33" t="s">
        <v>0</v>
      </c>
      <c r="R942" s="22" t="s">
        <v>45</v>
      </c>
      <c r="S942" s="22" t="s">
        <v>45</v>
      </c>
      <c r="T942" s="22" t="s">
        <v>227</v>
      </c>
      <c r="U942" s="22" t="s">
        <v>718</v>
      </c>
      <c r="V942" s="47" t="s">
        <v>377</v>
      </c>
      <c r="Z942" s="47" t="s">
        <v>37</v>
      </c>
      <c r="AA942" s="47" t="s">
        <v>37</v>
      </c>
      <c r="AB942" s="47" t="s">
        <v>0</v>
      </c>
      <c r="AC942" s="47" t="s">
        <v>0</v>
      </c>
      <c r="AD942" s="22" t="s">
        <v>279</v>
      </c>
      <c r="AE942" s="33" t="s">
        <v>37</v>
      </c>
      <c r="AF942" s="34" t="s">
        <v>98</v>
      </c>
      <c r="AK942" s="22" t="s">
        <v>437</v>
      </c>
      <c r="AP942" s="15" t="str">
        <f t="shared" si="2"/>
        <v>0x0F003000</v>
      </c>
      <c r="AQ942" s="16"/>
      <c r="AR942" s="17" t="str">
        <f t="shared" si="7"/>
        <v>ARM64Op_sqdmlal2_by_element_Vector                              </v>
      </c>
      <c r="AS942" s="17" t="str">
        <f t="shared" si="8"/>
        <v>//		ARM64Op_sqdmlal2_by_element_Vector,                             	/* 0x0F003000	SQDMLAL2  	 */</v>
      </c>
      <c r="AT942" s="17" t="str">
        <f t="shared" si="9"/>
        <v>//		0x0F003000,	/* SQDMLAL2  	ARM64Op_sqdmlal2_by_element_Vector	 */</v>
      </c>
    </row>
    <row r="943" ht="12.75" customHeight="1">
      <c r="A943" s="8" t="s">
        <v>1531</v>
      </c>
      <c r="B943" s="23" t="s">
        <v>63</v>
      </c>
      <c r="C943" s="9"/>
      <c r="D943" s="10"/>
      <c r="E943" s="19" t="s">
        <v>1338</v>
      </c>
      <c r="F943" s="11" t="str">
        <f t="shared" si="6"/>
        <v>by_element</v>
      </c>
      <c r="G943" s="11" t="s">
        <v>1082</v>
      </c>
      <c r="H943" s="21"/>
      <c r="I943" s="21"/>
      <c r="J943" s="33" t="s">
        <v>37</v>
      </c>
      <c r="K943" s="22" t="s">
        <v>189</v>
      </c>
      <c r="L943" s="22" t="s">
        <v>37</v>
      </c>
      <c r="M943" s="33" t="s">
        <v>37</v>
      </c>
      <c r="N943" s="33" t="s">
        <v>0</v>
      </c>
      <c r="O943" s="33" t="s">
        <v>0</v>
      </c>
      <c r="P943" s="33" t="s">
        <v>0</v>
      </c>
      <c r="Q943" s="33" t="s">
        <v>0</v>
      </c>
      <c r="R943" s="22" t="s">
        <v>45</v>
      </c>
      <c r="S943" s="22" t="s">
        <v>45</v>
      </c>
      <c r="T943" s="22" t="s">
        <v>227</v>
      </c>
      <c r="U943" s="22" t="s">
        <v>718</v>
      </c>
      <c r="V943" s="47" t="s">
        <v>377</v>
      </c>
      <c r="Z943" s="47" t="s">
        <v>37</v>
      </c>
      <c r="AA943" s="47" t="s">
        <v>0</v>
      </c>
      <c r="AB943" s="47" t="s">
        <v>0</v>
      </c>
      <c r="AC943" s="47" t="s">
        <v>37</v>
      </c>
      <c r="AD943" s="22" t="s">
        <v>279</v>
      </c>
      <c r="AE943" s="33" t="s">
        <v>37</v>
      </c>
      <c r="AF943" s="34" t="s">
        <v>98</v>
      </c>
      <c r="AK943" s="22" t="s">
        <v>437</v>
      </c>
      <c r="AP943" s="15" t="str">
        <f t="shared" si="2"/>
        <v>0x0F006000</v>
      </c>
      <c r="AQ943" s="16"/>
      <c r="AR943" s="17" t="str">
        <f t="shared" si="7"/>
        <v>ARM64Op_smlsl_by_element                                        </v>
      </c>
      <c r="AS943" s="17" t="str">
        <f t="shared" si="8"/>
        <v>//		ARM64Op_smlsl_by_element,                                       	/* 0x0F006000	SMLSL     	 */</v>
      </c>
      <c r="AT943" s="17" t="str">
        <f t="shared" si="9"/>
        <v>//		0x0F006000,	/* SMLSL     	ARM64Op_smlsl_by_element	 */</v>
      </c>
    </row>
    <row r="944" ht="12.75" customHeight="1">
      <c r="A944" s="8" t="s">
        <v>1532</v>
      </c>
      <c r="B944" s="23" t="s">
        <v>63</v>
      </c>
      <c r="C944" s="9"/>
      <c r="D944" s="10"/>
      <c r="E944" s="19" t="s">
        <v>1340</v>
      </c>
      <c r="F944" s="11" t="str">
        <f t="shared" si="6"/>
        <v>by_element</v>
      </c>
      <c r="G944" s="11" t="s">
        <v>1082</v>
      </c>
      <c r="H944" s="21"/>
      <c r="I944" s="21"/>
      <c r="J944" s="33" t="s">
        <v>37</v>
      </c>
      <c r="K944" s="22" t="s">
        <v>189</v>
      </c>
      <c r="L944" s="22" t="s">
        <v>37</v>
      </c>
      <c r="M944" s="33" t="s">
        <v>37</v>
      </c>
      <c r="N944" s="33" t="s">
        <v>0</v>
      </c>
      <c r="O944" s="33" t="s">
        <v>0</v>
      </c>
      <c r="P944" s="33" t="s">
        <v>0</v>
      </c>
      <c r="Q944" s="33" t="s">
        <v>0</v>
      </c>
      <c r="R944" s="22" t="s">
        <v>45</v>
      </c>
      <c r="S944" s="22" t="s">
        <v>45</v>
      </c>
      <c r="T944" s="22" t="s">
        <v>227</v>
      </c>
      <c r="U944" s="22" t="s">
        <v>718</v>
      </c>
      <c r="V944" s="47" t="s">
        <v>377</v>
      </c>
      <c r="Z944" s="47" t="s">
        <v>37</v>
      </c>
      <c r="AA944" s="47" t="s">
        <v>0</v>
      </c>
      <c r="AB944" s="47" t="s">
        <v>0</v>
      </c>
      <c r="AC944" s="47" t="s">
        <v>37</v>
      </c>
      <c r="AD944" s="22" t="s">
        <v>279</v>
      </c>
      <c r="AE944" s="33" t="s">
        <v>37</v>
      </c>
      <c r="AF944" s="34" t="s">
        <v>98</v>
      </c>
      <c r="AK944" s="22" t="s">
        <v>437</v>
      </c>
      <c r="AP944" s="15" t="str">
        <f t="shared" si="2"/>
        <v>0x0F006000</v>
      </c>
      <c r="AQ944" s="16"/>
      <c r="AR944" s="17" t="str">
        <f t="shared" si="7"/>
        <v>ARM64Op_smlsl2_by_element                                       </v>
      </c>
      <c r="AS944" s="17" t="str">
        <f t="shared" si="8"/>
        <v>//		ARM64Op_smlsl2_by_element,                                      	/* 0x0F006000	SMLSL2    	 */</v>
      </c>
      <c r="AT944" s="17" t="str">
        <f t="shared" si="9"/>
        <v>//		0x0F006000,	/* SMLSL2    	ARM64Op_smlsl2_by_element	 */</v>
      </c>
    </row>
    <row r="945" ht="12.75" customHeight="1">
      <c r="A945" s="3" t="s">
        <v>1533</v>
      </c>
      <c r="B945" s="23" t="s">
        <v>63</v>
      </c>
      <c r="C945" s="9"/>
      <c r="D945" s="10"/>
      <c r="E945" s="19" t="s">
        <v>988</v>
      </c>
      <c r="F945" s="11" t="str">
        <f t="shared" si="6"/>
        <v>by_element_Vector</v>
      </c>
      <c r="G945" s="11" t="s">
        <v>1082</v>
      </c>
      <c r="H945" s="21" t="s">
        <v>1194</v>
      </c>
      <c r="I945" s="21"/>
      <c r="J945" s="33" t="s">
        <v>37</v>
      </c>
      <c r="K945" s="22" t="s">
        <v>189</v>
      </c>
      <c r="L945" s="22" t="s">
        <v>37</v>
      </c>
      <c r="M945" s="33" t="s">
        <v>37</v>
      </c>
      <c r="N945" s="33" t="s">
        <v>0</v>
      </c>
      <c r="O945" s="33" t="s">
        <v>0</v>
      </c>
      <c r="P945" s="33" t="s">
        <v>0</v>
      </c>
      <c r="Q945" s="33" t="s">
        <v>0</v>
      </c>
      <c r="R945" s="22" t="s">
        <v>45</v>
      </c>
      <c r="S945" s="22" t="s">
        <v>45</v>
      </c>
      <c r="T945" s="22" t="s">
        <v>227</v>
      </c>
      <c r="U945" s="22" t="s">
        <v>718</v>
      </c>
      <c r="V945" s="47" t="s">
        <v>377</v>
      </c>
      <c r="Z945" s="47" t="s">
        <v>37</v>
      </c>
      <c r="AA945" s="47" t="s">
        <v>0</v>
      </c>
      <c r="AB945" s="47" t="s">
        <v>0</v>
      </c>
      <c r="AC945" s="47" t="s">
        <v>0</v>
      </c>
      <c r="AD945" s="22" t="s">
        <v>279</v>
      </c>
      <c r="AE945" s="33" t="s">
        <v>37</v>
      </c>
      <c r="AF945" s="34" t="s">
        <v>98</v>
      </c>
      <c r="AK945" s="22" t="s">
        <v>437</v>
      </c>
      <c r="AP945" s="15" t="str">
        <f t="shared" si="2"/>
        <v>0x0F007000</v>
      </c>
      <c r="AQ945" s="16"/>
      <c r="AR945" s="17" t="str">
        <f t="shared" si="7"/>
        <v>ARM64Op_sqdmlsl_by_element_Vector                               </v>
      </c>
      <c r="AS945" s="17" t="str">
        <f t="shared" si="8"/>
        <v>//		ARM64Op_sqdmlsl_by_element_Vector,                              	/* 0x0F007000	SQDMLSL   	 */</v>
      </c>
      <c r="AT945" s="17" t="str">
        <f t="shared" si="9"/>
        <v>//		0x0F007000,	/* SQDMLSL   	ARM64Op_sqdmlsl_by_element_Vector	 */</v>
      </c>
    </row>
    <row r="946" ht="12.75" customHeight="1">
      <c r="A946" s="3" t="s">
        <v>1534</v>
      </c>
      <c r="B946" s="23" t="s">
        <v>63</v>
      </c>
      <c r="C946" s="9"/>
      <c r="D946" s="10"/>
      <c r="E946" s="19" t="s">
        <v>990</v>
      </c>
      <c r="F946" s="11" t="str">
        <f t="shared" si="6"/>
        <v>by_element_Vector</v>
      </c>
      <c r="G946" s="11" t="s">
        <v>1082</v>
      </c>
      <c r="H946" s="21" t="s">
        <v>1194</v>
      </c>
      <c r="I946" s="21"/>
      <c r="J946" s="33" t="s">
        <v>37</v>
      </c>
      <c r="K946" s="22" t="s">
        <v>189</v>
      </c>
      <c r="L946" s="22" t="s">
        <v>37</v>
      </c>
      <c r="M946" s="33" t="s">
        <v>37</v>
      </c>
      <c r="N946" s="33" t="s">
        <v>0</v>
      </c>
      <c r="O946" s="33" t="s">
        <v>0</v>
      </c>
      <c r="P946" s="33" t="s">
        <v>0</v>
      </c>
      <c r="Q946" s="33" t="s">
        <v>0</v>
      </c>
      <c r="R946" s="22" t="s">
        <v>45</v>
      </c>
      <c r="S946" s="22" t="s">
        <v>45</v>
      </c>
      <c r="T946" s="22" t="s">
        <v>227</v>
      </c>
      <c r="U946" s="22" t="s">
        <v>718</v>
      </c>
      <c r="V946" s="47" t="s">
        <v>377</v>
      </c>
      <c r="Z946" s="47" t="s">
        <v>37</v>
      </c>
      <c r="AA946" s="47" t="s">
        <v>0</v>
      </c>
      <c r="AB946" s="47" t="s">
        <v>0</v>
      </c>
      <c r="AC946" s="47" t="s">
        <v>0</v>
      </c>
      <c r="AD946" s="22" t="s">
        <v>279</v>
      </c>
      <c r="AE946" s="33" t="s">
        <v>37</v>
      </c>
      <c r="AF946" s="34" t="s">
        <v>98</v>
      </c>
      <c r="AK946" s="22" t="s">
        <v>437</v>
      </c>
      <c r="AP946" s="15" t="str">
        <f t="shared" si="2"/>
        <v>0x0F007000</v>
      </c>
      <c r="AQ946" s="16"/>
      <c r="AR946" s="17" t="str">
        <f t="shared" si="7"/>
        <v>ARM64Op_sqdmlsl2_by_element_Vector                              </v>
      </c>
      <c r="AS946" s="17" t="str">
        <f t="shared" si="8"/>
        <v>//		ARM64Op_sqdmlsl2_by_element_Vector,                             	/* 0x0F007000	SQDMLSL2  	 */</v>
      </c>
      <c r="AT946" s="17" t="str">
        <f t="shared" si="9"/>
        <v>//		0x0F007000,	/* SQDMLSL2  	ARM64Op_sqdmlsl2_by_element_Vector	 */</v>
      </c>
    </row>
    <row r="947" ht="12.75" customHeight="1">
      <c r="A947" s="8" t="s">
        <v>1535</v>
      </c>
      <c r="B947" s="23" t="s">
        <v>63</v>
      </c>
      <c r="C947" s="9"/>
      <c r="D947" s="10"/>
      <c r="E947" s="19" t="s">
        <v>1220</v>
      </c>
      <c r="F947" s="11" t="str">
        <f t="shared" si="6"/>
        <v>by_element</v>
      </c>
      <c r="G947" s="11" t="s">
        <v>1082</v>
      </c>
      <c r="H947" s="21"/>
      <c r="I947" s="21"/>
      <c r="J947" s="33" t="s">
        <v>37</v>
      </c>
      <c r="K947" s="22" t="s">
        <v>189</v>
      </c>
      <c r="L947" s="22" t="s">
        <v>37</v>
      </c>
      <c r="M947" s="33" t="s">
        <v>37</v>
      </c>
      <c r="N947" s="33" t="s">
        <v>0</v>
      </c>
      <c r="O947" s="33" t="s">
        <v>0</v>
      </c>
      <c r="P947" s="33" t="s">
        <v>0</v>
      </c>
      <c r="Q947" s="33" t="s">
        <v>0</v>
      </c>
      <c r="R947" s="22" t="s">
        <v>45</v>
      </c>
      <c r="S947" s="22" t="s">
        <v>45</v>
      </c>
      <c r="T947" s="22" t="s">
        <v>227</v>
      </c>
      <c r="U947" s="22" t="s">
        <v>718</v>
      </c>
      <c r="V947" s="47" t="s">
        <v>377</v>
      </c>
      <c r="Z947" s="47" t="s">
        <v>0</v>
      </c>
      <c r="AA947" s="47" t="s">
        <v>37</v>
      </c>
      <c r="AB947" s="47" t="s">
        <v>37</v>
      </c>
      <c r="AC947" s="47" t="s">
        <v>37</v>
      </c>
      <c r="AD947" s="22" t="s">
        <v>279</v>
      </c>
      <c r="AE947" s="33" t="s">
        <v>37</v>
      </c>
      <c r="AF947" s="34" t="s">
        <v>98</v>
      </c>
      <c r="AK947" s="22" t="s">
        <v>437</v>
      </c>
      <c r="AP947" s="15" t="str">
        <f t="shared" si="2"/>
        <v>0x0F008000</v>
      </c>
      <c r="AQ947" s="16"/>
      <c r="AR947" s="17" t="str">
        <f t="shared" si="7"/>
        <v>ARM64Op_mul_by_element                                          </v>
      </c>
      <c r="AS947" s="17" t="str">
        <f t="shared" si="8"/>
        <v>//		ARM64Op_mul_by_element,                                         	/* 0x0F008000	MUL       	 */</v>
      </c>
      <c r="AT947" s="17" t="str">
        <f t="shared" si="9"/>
        <v>//		0x0F008000,	/* MUL       	ARM64Op_mul_by_element	 */</v>
      </c>
    </row>
    <row r="948" ht="12.75" customHeight="1">
      <c r="A948" s="8" t="s">
        <v>1536</v>
      </c>
      <c r="B948" s="23" t="s">
        <v>63</v>
      </c>
      <c r="C948" s="9"/>
      <c r="D948" s="10"/>
      <c r="E948" s="19" t="s">
        <v>1344</v>
      </c>
      <c r="F948" s="11" t="str">
        <f t="shared" si="6"/>
        <v>by_element</v>
      </c>
      <c r="G948" s="11" t="s">
        <v>1082</v>
      </c>
      <c r="H948" s="21"/>
      <c r="I948" s="21"/>
      <c r="J948" s="33" t="s">
        <v>37</v>
      </c>
      <c r="K948" s="22" t="s">
        <v>189</v>
      </c>
      <c r="L948" s="22" t="s">
        <v>37</v>
      </c>
      <c r="M948" s="33" t="s">
        <v>37</v>
      </c>
      <c r="N948" s="33" t="s">
        <v>0</v>
      </c>
      <c r="O948" s="33" t="s">
        <v>0</v>
      </c>
      <c r="P948" s="33" t="s">
        <v>0</v>
      </c>
      <c r="Q948" s="33" t="s">
        <v>0</v>
      </c>
      <c r="R948" s="22" t="s">
        <v>45</v>
      </c>
      <c r="S948" s="22" t="s">
        <v>45</v>
      </c>
      <c r="T948" s="22" t="s">
        <v>227</v>
      </c>
      <c r="U948" s="22" t="s">
        <v>718</v>
      </c>
      <c r="V948" s="47" t="s">
        <v>377</v>
      </c>
      <c r="Z948" s="47" t="s">
        <v>0</v>
      </c>
      <c r="AA948" s="47" t="s">
        <v>37</v>
      </c>
      <c r="AB948" s="47" t="s">
        <v>0</v>
      </c>
      <c r="AC948" s="47" t="s">
        <v>37</v>
      </c>
      <c r="AD948" s="22" t="s">
        <v>279</v>
      </c>
      <c r="AE948" s="33" t="s">
        <v>37</v>
      </c>
      <c r="AF948" s="34" t="s">
        <v>98</v>
      </c>
      <c r="AK948" s="22" t="s">
        <v>437</v>
      </c>
      <c r="AP948" s="15" t="str">
        <f t="shared" si="2"/>
        <v>0x0F00A000</v>
      </c>
      <c r="AQ948" s="16"/>
      <c r="AR948" s="17" t="str">
        <f t="shared" si="7"/>
        <v>ARM64Op_smull_by_element                                        </v>
      </c>
      <c r="AS948" s="17" t="str">
        <f t="shared" si="8"/>
        <v>//		ARM64Op_smull_by_element,                                       	/* 0x0F00A000	SMULL     	 */</v>
      </c>
      <c r="AT948" s="17" t="str">
        <f t="shared" si="9"/>
        <v>//		0x0F00A000,	/* SMULL     	ARM64Op_smull_by_element	 */</v>
      </c>
    </row>
    <row r="949" ht="12.75" customHeight="1">
      <c r="A949" s="3" t="s">
        <v>1537</v>
      </c>
      <c r="B949" s="23" t="s">
        <v>63</v>
      </c>
      <c r="C949" s="9"/>
      <c r="D949" s="10"/>
      <c r="E949" s="19" t="s">
        <v>1346</v>
      </c>
      <c r="F949" s="11" t="str">
        <f t="shared" si="6"/>
        <v>by_element</v>
      </c>
      <c r="G949" s="11" t="s">
        <v>1082</v>
      </c>
      <c r="H949" s="21"/>
      <c r="I949" s="21"/>
      <c r="J949" s="33" t="s">
        <v>37</v>
      </c>
      <c r="K949" s="22" t="s">
        <v>189</v>
      </c>
      <c r="L949" s="22" t="s">
        <v>37</v>
      </c>
      <c r="M949" s="33" t="s">
        <v>37</v>
      </c>
      <c r="N949" s="33" t="s">
        <v>0</v>
      </c>
      <c r="O949" s="33" t="s">
        <v>0</v>
      </c>
      <c r="P949" s="33" t="s">
        <v>0</v>
      </c>
      <c r="Q949" s="33" t="s">
        <v>0</v>
      </c>
      <c r="R949" s="22" t="s">
        <v>45</v>
      </c>
      <c r="S949" s="22" t="s">
        <v>45</v>
      </c>
      <c r="T949" s="22" t="s">
        <v>227</v>
      </c>
      <c r="U949" s="22" t="s">
        <v>718</v>
      </c>
      <c r="V949" s="47" t="s">
        <v>377</v>
      </c>
      <c r="Z949" s="47" t="s">
        <v>0</v>
      </c>
      <c r="AA949" s="47" t="s">
        <v>37</v>
      </c>
      <c r="AB949" s="47" t="s">
        <v>0</v>
      </c>
      <c r="AC949" s="47" t="s">
        <v>37</v>
      </c>
      <c r="AD949" s="22" t="s">
        <v>279</v>
      </c>
      <c r="AE949" s="33" t="s">
        <v>37</v>
      </c>
      <c r="AF949" s="34" t="s">
        <v>98</v>
      </c>
      <c r="AK949" s="22" t="s">
        <v>437</v>
      </c>
      <c r="AP949" s="15" t="str">
        <f t="shared" si="2"/>
        <v>0x0F00A000</v>
      </c>
      <c r="AQ949" s="16"/>
      <c r="AR949" s="17" t="str">
        <f t="shared" si="7"/>
        <v>ARM64Op_smull2_by_element                                       </v>
      </c>
      <c r="AS949" s="17" t="str">
        <f t="shared" si="8"/>
        <v>//		ARM64Op_smull2_by_element,                                      	/* 0x0F00A000	SMULL2    	 */</v>
      </c>
      <c r="AT949" s="17" t="str">
        <f t="shared" si="9"/>
        <v>//		0x0F00A000,	/* SMULL2    	ARM64Op_smull2_by_element	 */</v>
      </c>
    </row>
    <row r="950" ht="12.75" customHeight="1">
      <c r="A950" s="8" t="s">
        <v>1538</v>
      </c>
      <c r="B950" s="23" t="s">
        <v>63</v>
      </c>
      <c r="C950" s="9"/>
      <c r="D950" s="10"/>
      <c r="E950" s="19" t="s">
        <v>992</v>
      </c>
      <c r="F950" s="11" t="str">
        <f t="shared" si="6"/>
        <v>by_element_Vector</v>
      </c>
      <c r="G950" s="11" t="s">
        <v>1082</v>
      </c>
      <c r="H950" s="21" t="s">
        <v>1194</v>
      </c>
      <c r="I950" s="21"/>
      <c r="J950" s="33" t="s">
        <v>37</v>
      </c>
      <c r="K950" s="22" t="s">
        <v>189</v>
      </c>
      <c r="L950" s="22" t="s">
        <v>37</v>
      </c>
      <c r="M950" s="33" t="s">
        <v>37</v>
      </c>
      <c r="N950" s="33" t="s">
        <v>0</v>
      </c>
      <c r="O950" s="33" t="s">
        <v>0</v>
      </c>
      <c r="P950" s="33" t="s">
        <v>0</v>
      </c>
      <c r="Q950" s="33" t="s">
        <v>0</v>
      </c>
      <c r="R950" s="22" t="s">
        <v>45</v>
      </c>
      <c r="S950" s="22" t="s">
        <v>45</v>
      </c>
      <c r="T950" s="22" t="s">
        <v>227</v>
      </c>
      <c r="U950" s="22" t="s">
        <v>718</v>
      </c>
      <c r="V950" s="47" t="s">
        <v>377</v>
      </c>
      <c r="Z950" s="47" t="s">
        <v>0</v>
      </c>
      <c r="AA950" s="47" t="s">
        <v>37</v>
      </c>
      <c r="AB950" s="47" t="s">
        <v>0</v>
      </c>
      <c r="AC950" s="47" t="s">
        <v>0</v>
      </c>
      <c r="AD950" s="22" t="s">
        <v>279</v>
      </c>
      <c r="AE950" s="33" t="s">
        <v>37</v>
      </c>
      <c r="AF950" s="34" t="s">
        <v>98</v>
      </c>
      <c r="AK950" s="22" t="s">
        <v>437</v>
      </c>
      <c r="AP950" s="15" t="str">
        <f t="shared" si="2"/>
        <v>0x0F00B000</v>
      </c>
      <c r="AQ950" s="16"/>
      <c r="AR950" s="17" t="str">
        <f t="shared" si="7"/>
        <v>ARM64Op_sqdmull_by_element_Vector                               </v>
      </c>
      <c r="AS950" s="17" t="str">
        <f t="shared" si="8"/>
        <v>//		ARM64Op_sqdmull_by_element_Vector,                              	/* 0x0F00B000	SQDMULL   	 */</v>
      </c>
      <c r="AT950" s="17" t="str">
        <f t="shared" si="9"/>
        <v>//		0x0F00B000,	/* SQDMULL   	ARM64Op_sqdmull_by_element_Vector	 */</v>
      </c>
    </row>
    <row r="951" ht="12.75" customHeight="1">
      <c r="A951" s="8" t="s">
        <v>1539</v>
      </c>
      <c r="B951" s="23" t="s">
        <v>63</v>
      </c>
      <c r="C951" s="9"/>
      <c r="D951" s="10"/>
      <c r="E951" s="19" t="s">
        <v>994</v>
      </c>
      <c r="F951" s="11" t="str">
        <f t="shared" si="6"/>
        <v>by_element_Vector</v>
      </c>
      <c r="G951" s="11" t="s">
        <v>1082</v>
      </c>
      <c r="H951" s="21" t="s">
        <v>1194</v>
      </c>
      <c r="I951" s="21"/>
      <c r="J951" s="33" t="s">
        <v>37</v>
      </c>
      <c r="K951" s="22" t="s">
        <v>189</v>
      </c>
      <c r="L951" s="22" t="s">
        <v>37</v>
      </c>
      <c r="M951" s="33" t="s">
        <v>37</v>
      </c>
      <c r="N951" s="33" t="s">
        <v>0</v>
      </c>
      <c r="O951" s="33" t="s">
        <v>0</v>
      </c>
      <c r="P951" s="33" t="s">
        <v>0</v>
      </c>
      <c r="Q951" s="33" t="s">
        <v>0</v>
      </c>
      <c r="R951" s="22" t="s">
        <v>45</v>
      </c>
      <c r="S951" s="22" t="s">
        <v>45</v>
      </c>
      <c r="T951" s="22" t="s">
        <v>227</v>
      </c>
      <c r="U951" s="22" t="s">
        <v>718</v>
      </c>
      <c r="V951" s="47" t="s">
        <v>377</v>
      </c>
      <c r="Z951" s="47" t="s">
        <v>0</v>
      </c>
      <c r="AA951" s="47" t="s">
        <v>37</v>
      </c>
      <c r="AB951" s="47" t="s">
        <v>0</v>
      </c>
      <c r="AC951" s="47" t="s">
        <v>0</v>
      </c>
      <c r="AD951" s="22" t="s">
        <v>279</v>
      </c>
      <c r="AE951" s="33" t="s">
        <v>37</v>
      </c>
      <c r="AF951" s="34" t="s">
        <v>98</v>
      </c>
      <c r="AK951" s="22" t="s">
        <v>437</v>
      </c>
      <c r="AP951" s="15" t="str">
        <f t="shared" si="2"/>
        <v>0x0F00B000</v>
      </c>
      <c r="AQ951" s="16"/>
      <c r="AR951" s="17" t="str">
        <f t="shared" si="7"/>
        <v>ARM64Op_sqdmull2_by_element_Vector                              </v>
      </c>
      <c r="AS951" s="17" t="str">
        <f t="shared" si="8"/>
        <v>//		ARM64Op_sqdmull2_by_element_Vector,                             	/* 0x0F00B000	SQDMULL2  	 */</v>
      </c>
      <c r="AT951" s="17" t="str">
        <f t="shared" si="9"/>
        <v>//		0x0F00B000,	/* SQDMULL2  	ARM64Op_sqdmull2_by_element_Vector	 */</v>
      </c>
    </row>
    <row r="952" ht="12.75" customHeight="1">
      <c r="A952" s="3" t="s">
        <v>1540</v>
      </c>
      <c r="B952" s="23" t="s">
        <v>63</v>
      </c>
      <c r="C952" s="9"/>
      <c r="D952" s="10"/>
      <c r="E952" s="19" t="s">
        <v>939</v>
      </c>
      <c r="F952" s="11" t="str">
        <f t="shared" si="6"/>
        <v>by_element_Vector</v>
      </c>
      <c r="G952" s="11" t="s">
        <v>1082</v>
      </c>
      <c r="H952" s="21" t="s">
        <v>1194</v>
      </c>
      <c r="I952" s="21"/>
      <c r="J952" s="33" t="s">
        <v>37</v>
      </c>
      <c r="K952" s="22" t="s">
        <v>189</v>
      </c>
      <c r="L952" s="22" t="s">
        <v>37</v>
      </c>
      <c r="M952" s="33" t="s">
        <v>37</v>
      </c>
      <c r="N952" s="33" t="s">
        <v>0</v>
      </c>
      <c r="O952" s="33" t="s">
        <v>0</v>
      </c>
      <c r="P952" s="33" t="s">
        <v>0</v>
      </c>
      <c r="Q952" s="33" t="s">
        <v>0</v>
      </c>
      <c r="R952" s="22" t="s">
        <v>45</v>
      </c>
      <c r="S952" s="22" t="s">
        <v>45</v>
      </c>
      <c r="T952" s="22" t="s">
        <v>227</v>
      </c>
      <c r="U952" s="22" t="s">
        <v>718</v>
      </c>
      <c r="V952" s="47" t="s">
        <v>377</v>
      </c>
      <c r="Z952" s="47" t="s">
        <v>0</v>
      </c>
      <c r="AA952" s="47" t="s">
        <v>0</v>
      </c>
      <c r="AB952" s="47" t="s">
        <v>37</v>
      </c>
      <c r="AC952" s="47" t="s">
        <v>37</v>
      </c>
      <c r="AD952" s="22" t="s">
        <v>279</v>
      </c>
      <c r="AE952" s="33" t="s">
        <v>37</v>
      </c>
      <c r="AF952" s="34" t="s">
        <v>98</v>
      </c>
      <c r="AK952" s="22" t="s">
        <v>437</v>
      </c>
      <c r="AP952" s="15" t="str">
        <f t="shared" si="2"/>
        <v>0x0F00C000</v>
      </c>
      <c r="AQ952" s="16"/>
      <c r="AR952" s="17" t="str">
        <f t="shared" si="7"/>
        <v>ARM64Op_sqdmulh_by_element_Vector                               </v>
      </c>
      <c r="AS952" s="17" t="str">
        <f t="shared" si="8"/>
        <v>//		ARM64Op_sqdmulh_by_element_Vector,                              	/* 0x0F00C000	SQDMULH   	 */</v>
      </c>
      <c r="AT952" s="17" t="str">
        <f t="shared" si="9"/>
        <v>//		0x0F00C000,	/* SQDMULH   	ARM64Op_sqdmulh_by_element_Vector	 */</v>
      </c>
    </row>
    <row r="953" ht="12.75" customHeight="1">
      <c r="A953" s="3" t="s">
        <v>1541</v>
      </c>
      <c r="B953" s="23" t="s">
        <v>63</v>
      </c>
      <c r="C953" s="9"/>
      <c r="D953" s="10"/>
      <c r="E953" s="19" t="s">
        <v>968</v>
      </c>
      <c r="F953" s="11" t="str">
        <f t="shared" si="6"/>
        <v>by_element_Vector</v>
      </c>
      <c r="G953" s="11" t="s">
        <v>1082</v>
      </c>
      <c r="H953" s="21" t="s">
        <v>1194</v>
      </c>
      <c r="I953" s="21"/>
      <c r="J953" s="33" t="s">
        <v>37</v>
      </c>
      <c r="K953" s="22" t="s">
        <v>189</v>
      </c>
      <c r="L953" s="22" t="s">
        <v>37</v>
      </c>
      <c r="M953" s="33" t="s">
        <v>37</v>
      </c>
      <c r="N953" s="33" t="s">
        <v>0</v>
      </c>
      <c r="O953" s="33" t="s">
        <v>0</v>
      </c>
      <c r="P953" s="33" t="s">
        <v>0</v>
      </c>
      <c r="Q953" s="33" t="s">
        <v>0</v>
      </c>
      <c r="R953" s="22" t="s">
        <v>45</v>
      </c>
      <c r="S953" s="22" t="s">
        <v>45</v>
      </c>
      <c r="T953" s="22" t="s">
        <v>227</v>
      </c>
      <c r="U953" s="22" t="s">
        <v>718</v>
      </c>
      <c r="V953" s="47" t="s">
        <v>377</v>
      </c>
      <c r="Z953" s="47" t="s">
        <v>0</v>
      </c>
      <c r="AA953" s="47" t="s">
        <v>0</v>
      </c>
      <c r="AB953" s="47" t="s">
        <v>37</v>
      </c>
      <c r="AC953" s="47" t="s">
        <v>0</v>
      </c>
      <c r="AD953" s="22" t="s">
        <v>279</v>
      </c>
      <c r="AE953" s="33" t="s">
        <v>37</v>
      </c>
      <c r="AF953" s="34" t="s">
        <v>98</v>
      </c>
      <c r="AK953" s="22" t="s">
        <v>437</v>
      </c>
      <c r="AP953" s="15" t="str">
        <f t="shared" si="2"/>
        <v>0x0F00D000</v>
      </c>
      <c r="AQ953" s="16"/>
      <c r="AR953" s="17" t="str">
        <f t="shared" si="7"/>
        <v>ARM64Op_sqrdmulh_by_element_Vector                              </v>
      </c>
      <c r="AS953" s="17" t="str">
        <f t="shared" si="8"/>
        <v>//		ARM64Op_sqrdmulh_by_element_Vector,                             	/* 0x0F00D000	SQRDMULH  	 */</v>
      </c>
      <c r="AT953" s="17" t="str">
        <f t="shared" si="9"/>
        <v>//		0x0F00D000,	/* SQRDMULH  	ARM64Op_sqrdmulh_by_element_Vector	 */</v>
      </c>
    </row>
    <row r="954" ht="12.75" customHeight="1">
      <c r="A954" s="8" t="s">
        <v>1542</v>
      </c>
      <c r="B954" s="23" t="s">
        <v>63</v>
      </c>
      <c r="C954" s="9"/>
      <c r="D954" s="10"/>
      <c r="E954" s="19" t="s">
        <v>1091</v>
      </c>
      <c r="F954" s="11" t="str">
        <f t="shared" si="6"/>
        <v>by_element_Vector</v>
      </c>
      <c r="G954" s="11" t="s">
        <v>1082</v>
      </c>
      <c r="H954" s="21" t="s">
        <v>1194</v>
      </c>
      <c r="I954" s="21"/>
      <c r="J954" s="33" t="s">
        <v>37</v>
      </c>
      <c r="K954" s="22" t="s">
        <v>189</v>
      </c>
      <c r="L954" s="22" t="s">
        <v>37</v>
      </c>
      <c r="M954" s="33" t="s">
        <v>37</v>
      </c>
      <c r="N954" s="33" t="s">
        <v>0</v>
      </c>
      <c r="O954" s="33" t="s">
        <v>0</v>
      </c>
      <c r="P954" s="33" t="s">
        <v>0</v>
      </c>
      <c r="Q954" s="33" t="s">
        <v>0</v>
      </c>
      <c r="R954" s="22" t="s">
        <v>0</v>
      </c>
      <c r="S954" s="22" t="s">
        <v>504</v>
      </c>
      <c r="T954" s="22" t="s">
        <v>227</v>
      </c>
      <c r="U954" s="22" t="s">
        <v>718</v>
      </c>
      <c r="V954" s="47" t="s">
        <v>377</v>
      </c>
      <c r="Z954" s="47" t="s">
        <v>37</v>
      </c>
      <c r="AA954" s="47" t="s">
        <v>37</v>
      </c>
      <c r="AB954" s="47" t="s">
        <v>37</v>
      </c>
      <c r="AC954" s="47" t="s">
        <v>0</v>
      </c>
      <c r="AD954" s="22" t="s">
        <v>279</v>
      </c>
      <c r="AE954" s="33" t="s">
        <v>37</v>
      </c>
      <c r="AF954" s="34" t="s">
        <v>98</v>
      </c>
      <c r="AK954" s="22" t="s">
        <v>437</v>
      </c>
      <c r="AP954" s="15" t="str">
        <f t="shared" si="2"/>
        <v>0x0F801000</v>
      </c>
      <c r="AQ954" s="16"/>
      <c r="AR954" s="17" t="str">
        <f t="shared" si="7"/>
        <v>ARM64Op_fmla_by_element_Vector                                  </v>
      </c>
      <c r="AS954" s="17" t="str">
        <f t="shared" si="8"/>
        <v>//		ARM64Op_fmla_by_element_Vector,                                 	/* 0x0F801000	FMLA      	 */</v>
      </c>
      <c r="AT954" s="17" t="str">
        <f t="shared" si="9"/>
        <v>//		0x0F801000,	/* FMLA      	ARM64Op_fmla_by_element_Vector	 */</v>
      </c>
    </row>
    <row r="955" ht="12.75" customHeight="1">
      <c r="A955" s="8" t="s">
        <v>1543</v>
      </c>
      <c r="B955" s="23" t="s">
        <v>63</v>
      </c>
      <c r="C955" s="9"/>
      <c r="D955" s="10"/>
      <c r="E955" s="19" t="s">
        <v>1093</v>
      </c>
      <c r="F955" s="11" t="str">
        <f t="shared" si="6"/>
        <v>by_element_Vector</v>
      </c>
      <c r="G955" s="11" t="s">
        <v>1082</v>
      </c>
      <c r="H955" s="21" t="s">
        <v>1194</v>
      </c>
      <c r="I955" s="21"/>
      <c r="J955" s="33" t="s">
        <v>37</v>
      </c>
      <c r="K955" s="22" t="s">
        <v>189</v>
      </c>
      <c r="L955" s="22" t="s">
        <v>37</v>
      </c>
      <c r="M955" s="33" t="s">
        <v>37</v>
      </c>
      <c r="N955" s="33" t="s">
        <v>0</v>
      </c>
      <c r="O955" s="33" t="s">
        <v>0</v>
      </c>
      <c r="P955" s="33" t="s">
        <v>0</v>
      </c>
      <c r="Q955" s="33" t="s">
        <v>0</v>
      </c>
      <c r="R955" s="22" t="s">
        <v>0</v>
      </c>
      <c r="S955" s="22" t="s">
        <v>504</v>
      </c>
      <c r="T955" s="22" t="s">
        <v>227</v>
      </c>
      <c r="U955" s="22" t="s">
        <v>718</v>
      </c>
      <c r="V955" s="47" t="s">
        <v>377</v>
      </c>
      <c r="Z955" s="47" t="s">
        <v>37</v>
      </c>
      <c r="AA955" s="47" t="s">
        <v>0</v>
      </c>
      <c r="AB955" s="47" t="s">
        <v>37</v>
      </c>
      <c r="AC955" s="47" t="s">
        <v>0</v>
      </c>
      <c r="AD955" s="22" t="s">
        <v>279</v>
      </c>
      <c r="AE955" s="33" t="s">
        <v>37</v>
      </c>
      <c r="AF955" s="34" t="s">
        <v>98</v>
      </c>
      <c r="AK955" s="22" t="s">
        <v>437</v>
      </c>
      <c r="AP955" s="15" t="str">
        <f t="shared" si="2"/>
        <v>0x0F805000</v>
      </c>
      <c r="AQ955" s="16"/>
      <c r="AR955" s="17" t="str">
        <f t="shared" si="7"/>
        <v>ARM64Op_fmls_by_element_Vector                                  </v>
      </c>
      <c r="AS955" s="17" t="str">
        <f t="shared" si="8"/>
        <v>//		ARM64Op_fmls_by_element_Vector,                                 	/* 0x0F805000	FMLS      	 */</v>
      </c>
      <c r="AT955" s="17" t="str">
        <f t="shared" si="9"/>
        <v>//		0x0F805000,	/* FMLS      	ARM64Op_fmls_by_element_Vector	 */</v>
      </c>
    </row>
    <row r="956" ht="12.75" customHeight="1">
      <c r="A956" s="3" t="s">
        <v>1544</v>
      </c>
      <c r="B956" s="23" t="s">
        <v>63</v>
      </c>
      <c r="C956" s="9"/>
      <c r="D956" s="10"/>
      <c r="E956" s="19" t="s">
        <v>730</v>
      </c>
      <c r="F956" s="11" t="str">
        <f t="shared" si="6"/>
        <v>by_element_Vector</v>
      </c>
      <c r="G956" s="11" t="s">
        <v>1082</v>
      </c>
      <c r="H956" s="21" t="s">
        <v>1194</v>
      </c>
      <c r="I956" s="21"/>
      <c r="J956" s="33" t="s">
        <v>37</v>
      </c>
      <c r="K956" s="22" t="s">
        <v>189</v>
      </c>
      <c r="L956" s="22" t="s">
        <v>37</v>
      </c>
      <c r="M956" s="33" t="s">
        <v>37</v>
      </c>
      <c r="N956" s="33" t="s">
        <v>0</v>
      </c>
      <c r="O956" s="33" t="s">
        <v>0</v>
      </c>
      <c r="P956" s="33" t="s">
        <v>0</v>
      </c>
      <c r="Q956" s="33" t="s">
        <v>0</v>
      </c>
      <c r="R956" s="22" t="s">
        <v>0</v>
      </c>
      <c r="S956" s="22" t="s">
        <v>504</v>
      </c>
      <c r="T956" s="22" t="s">
        <v>227</v>
      </c>
      <c r="U956" s="22" t="s">
        <v>718</v>
      </c>
      <c r="V956" s="47" t="s">
        <v>377</v>
      </c>
      <c r="Z956" s="47" t="s">
        <v>0</v>
      </c>
      <c r="AA956" s="47" t="s">
        <v>37</v>
      </c>
      <c r="AB956" s="47" t="s">
        <v>37</v>
      </c>
      <c r="AC956" s="47" t="s">
        <v>0</v>
      </c>
      <c r="AD956" s="22" t="s">
        <v>279</v>
      </c>
      <c r="AE956" s="33" t="s">
        <v>37</v>
      </c>
      <c r="AF956" s="34" t="s">
        <v>98</v>
      </c>
      <c r="AK956" s="22" t="s">
        <v>437</v>
      </c>
      <c r="AP956" s="15" t="str">
        <f t="shared" si="2"/>
        <v>0x0F809000</v>
      </c>
      <c r="AQ956" s="16"/>
      <c r="AR956" s="17" t="str">
        <f t="shared" si="7"/>
        <v>ARM64Op_fmul_by_element_Vector                                  </v>
      </c>
      <c r="AS956" s="17" t="str">
        <f t="shared" si="8"/>
        <v>//		ARM64Op_fmul_by_element_Vector,                                 	/* 0x0F809000	FMUL      	 */</v>
      </c>
      <c r="AT956" s="17" t="str">
        <f t="shared" si="9"/>
        <v>//		0x0F809000,	/* FMUL      	ARM64Op_fmul_by_element_Vector	 */</v>
      </c>
    </row>
    <row r="957" ht="12.75" customHeight="1">
      <c r="A957" s="8" t="s">
        <v>1545</v>
      </c>
      <c r="B957" s="23" t="s">
        <v>63</v>
      </c>
      <c r="C957" s="9"/>
      <c r="D957" s="10"/>
      <c r="E957" s="19" t="s">
        <v>1218</v>
      </c>
      <c r="F957" s="11" t="str">
        <f t="shared" si="6"/>
        <v>by_element</v>
      </c>
      <c r="G957" s="11" t="s">
        <v>1082</v>
      </c>
      <c r="H957" s="21"/>
      <c r="I957" s="21"/>
      <c r="J957" s="33" t="s">
        <v>37</v>
      </c>
      <c r="K957" s="22" t="s">
        <v>189</v>
      </c>
      <c r="L957" s="22" t="s">
        <v>0</v>
      </c>
      <c r="M957" s="33" t="s">
        <v>37</v>
      </c>
      <c r="N957" s="33" t="s">
        <v>0</v>
      </c>
      <c r="O957" s="33" t="s">
        <v>0</v>
      </c>
      <c r="P957" s="33" t="s">
        <v>0</v>
      </c>
      <c r="Q957" s="33" t="s">
        <v>0</v>
      </c>
      <c r="R957" s="22" t="s">
        <v>45</v>
      </c>
      <c r="S957" s="22" t="s">
        <v>45</v>
      </c>
      <c r="T957" s="22" t="s">
        <v>227</v>
      </c>
      <c r="U957" s="22" t="s">
        <v>718</v>
      </c>
      <c r="V957" s="47" t="s">
        <v>377</v>
      </c>
      <c r="Z957" s="47" t="s">
        <v>37</v>
      </c>
      <c r="AA957" s="47" t="s">
        <v>37</v>
      </c>
      <c r="AB957" s="47" t="s">
        <v>37</v>
      </c>
      <c r="AC957" s="47" t="s">
        <v>37</v>
      </c>
      <c r="AD957" s="22" t="s">
        <v>279</v>
      </c>
      <c r="AE957" s="33" t="s">
        <v>37</v>
      </c>
      <c r="AF957" s="34" t="s">
        <v>98</v>
      </c>
      <c r="AK957" s="22" t="s">
        <v>437</v>
      </c>
      <c r="AP957" s="15" t="str">
        <f t="shared" si="2"/>
        <v>0x2F000000</v>
      </c>
      <c r="AQ957" s="16"/>
      <c r="AR957" s="17" t="str">
        <f t="shared" si="7"/>
        <v>ARM64Op_mla_by_element                                          </v>
      </c>
      <c r="AS957" s="17" t="str">
        <f t="shared" si="8"/>
        <v>//		ARM64Op_mla_by_element,                                         	/* 0x2F000000	MLA       	 */</v>
      </c>
      <c r="AT957" s="17" t="str">
        <f t="shared" si="9"/>
        <v>//		0x2F000000,	/* MLA       	ARM64Op_mla_by_element	 */</v>
      </c>
    </row>
    <row r="958" ht="12.75" customHeight="1">
      <c r="A958" s="8" t="s">
        <v>1546</v>
      </c>
      <c r="B958" s="23" t="s">
        <v>63</v>
      </c>
      <c r="C958" s="9"/>
      <c r="D958" s="10"/>
      <c r="E958" s="19" t="s">
        <v>1386</v>
      </c>
      <c r="F958" s="11" t="str">
        <f t="shared" si="6"/>
        <v>by_element</v>
      </c>
      <c r="G958" s="11" t="s">
        <v>1082</v>
      </c>
      <c r="H958" s="21"/>
      <c r="I958" s="21"/>
      <c r="J958" s="33" t="s">
        <v>37</v>
      </c>
      <c r="K958" s="22" t="s">
        <v>189</v>
      </c>
      <c r="L958" s="22" t="s">
        <v>0</v>
      </c>
      <c r="M958" s="33" t="s">
        <v>37</v>
      </c>
      <c r="N958" s="33" t="s">
        <v>0</v>
      </c>
      <c r="O958" s="33" t="s">
        <v>0</v>
      </c>
      <c r="P958" s="33" t="s">
        <v>0</v>
      </c>
      <c r="Q958" s="33" t="s">
        <v>0</v>
      </c>
      <c r="R958" s="22" t="s">
        <v>45</v>
      </c>
      <c r="S958" s="22" t="s">
        <v>45</v>
      </c>
      <c r="T958" s="22" t="s">
        <v>227</v>
      </c>
      <c r="U958" s="22" t="s">
        <v>718</v>
      </c>
      <c r="V958" s="47" t="s">
        <v>377</v>
      </c>
      <c r="Z958" s="47" t="s">
        <v>37</v>
      </c>
      <c r="AA958" s="47" t="s">
        <v>37</v>
      </c>
      <c r="AB958" s="47" t="s">
        <v>0</v>
      </c>
      <c r="AC958" s="47" t="s">
        <v>37</v>
      </c>
      <c r="AD958" s="22" t="s">
        <v>279</v>
      </c>
      <c r="AE958" s="33" t="s">
        <v>37</v>
      </c>
      <c r="AF958" s="34" t="s">
        <v>98</v>
      </c>
      <c r="AK958" s="22" t="s">
        <v>437</v>
      </c>
      <c r="AP958" s="15" t="str">
        <f t="shared" si="2"/>
        <v>0x2F002000</v>
      </c>
      <c r="AQ958" s="16"/>
      <c r="AR958" s="17" t="str">
        <f t="shared" si="7"/>
        <v>ARM64Op_umlal_by_element                                        </v>
      </c>
      <c r="AS958" s="17" t="str">
        <f t="shared" si="8"/>
        <v>//		ARM64Op_umlal_by_element,                                       	/* 0x2F002000	UMLAL     	 */</v>
      </c>
      <c r="AT958" s="17" t="str">
        <f t="shared" si="9"/>
        <v>//		0x2F002000,	/* UMLAL     	ARM64Op_umlal_by_element	 */</v>
      </c>
    </row>
    <row r="959" ht="12.75" customHeight="1">
      <c r="A959" s="3" t="s">
        <v>1547</v>
      </c>
      <c r="B959" s="23" t="s">
        <v>63</v>
      </c>
      <c r="C959" s="9"/>
      <c r="D959" s="10"/>
      <c r="E959" s="19" t="s">
        <v>1388</v>
      </c>
      <c r="F959" s="11" t="str">
        <f t="shared" si="6"/>
        <v>by_element</v>
      </c>
      <c r="G959" s="11" t="s">
        <v>1082</v>
      </c>
      <c r="H959" s="21"/>
      <c r="I959" s="21"/>
      <c r="J959" s="33" t="s">
        <v>37</v>
      </c>
      <c r="K959" s="22" t="s">
        <v>189</v>
      </c>
      <c r="L959" s="22" t="s">
        <v>0</v>
      </c>
      <c r="M959" s="33" t="s">
        <v>37</v>
      </c>
      <c r="N959" s="33" t="s">
        <v>0</v>
      </c>
      <c r="O959" s="33" t="s">
        <v>0</v>
      </c>
      <c r="P959" s="33" t="s">
        <v>0</v>
      </c>
      <c r="Q959" s="33" t="s">
        <v>0</v>
      </c>
      <c r="R959" s="22" t="s">
        <v>45</v>
      </c>
      <c r="S959" s="22" t="s">
        <v>45</v>
      </c>
      <c r="T959" s="22" t="s">
        <v>227</v>
      </c>
      <c r="U959" s="22" t="s">
        <v>718</v>
      </c>
      <c r="V959" s="47" t="s">
        <v>377</v>
      </c>
      <c r="Z959" s="47" t="s">
        <v>37</v>
      </c>
      <c r="AA959" s="47" t="s">
        <v>37</v>
      </c>
      <c r="AB959" s="47" t="s">
        <v>0</v>
      </c>
      <c r="AC959" s="47" t="s">
        <v>37</v>
      </c>
      <c r="AD959" s="22" t="s">
        <v>279</v>
      </c>
      <c r="AE959" s="33" t="s">
        <v>37</v>
      </c>
      <c r="AF959" s="34" t="s">
        <v>98</v>
      </c>
      <c r="AK959" s="22" t="s">
        <v>437</v>
      </c>
      <c r="AP959" s="15" t="str">
        <f t="shared" si="2"/>
        <v>0x2F002000</v>
      </c>
      <c r="AQ959" s="16"/>
      <c r="AR959" s="17" t="str">
        <f t="shared" si="7"/>
        <v>ARM64Op_umlal2_by_element                                       </v>
      </c>
      <c r="AS959" s="17" t="str">
        <f t="shared" si="8"/>
        <v>//		ARM64Op_umlal2_by_element,                                      	/* 0x2F002000	UMLAL2    	 */</v>
      </c>
      <c r="AT959" s="17" t="str">
        <f t="shared" si="9"/>
        <v>//		0x2F002000,	/* UMLAL2    	ARM64Op_umlal2_by_element	 */</v>
      </c>
    </row>
    <row r="960" ht="12.75" customHeight="1">
      <c r="A960" s="3" t="s">
        <v>1548</v>
      </c>
      <c r="B960" s="23" t="s">
        <v>63</v>
      </c>
      <c r="C960" s="9"/>
      <c r="D960" s="10"/>
      <c r="E960" s="19" t="s">
        <v>1270</v>
      </c>
      <c r="F960" s="11" t="str">
        <f t="shared" si="6"/>
        <v>by_element</v>
      </c>
      <c r="G960" s="11" t="s">
        <v>1082</v>
      </c>
      <c r="H960" s="21"/>
      <c r="I960" s="21"/>
      <c r="J960" s="33" t="s">
        <v>37</v>
      </c>
      <c r="K960" s="22" t="s">
        <v>189</v>
      </c>
      <c r="L960" s="22" t="s">
        <v>0</v>
      </c>
      <c r="M960" s="33" t="s">
        <v>37</v>
      </c>
      <c r="N960" s="33" t="s">
        <v>0</v>
      </c>
      <c r="O960" s="33" t="s">
        <v>0</v>
      </c>
      <c r="P960" s="33" t="s">
        <v>0</v>
      </c>
      <c r="Q960" s="33" t="s">
        <v>0</v>
      </c>
      <c r="R960" s="22" t="s">
        <v>45</v>
      </c>
      <c r="S960" s="22" t="s">
        <v>45</v>
      </c>
      <c r="T960" s="22" t="s">
        <v>227</v>
      </c>
      <c r="U960" s="22" t="s">
        <v>718</v>
      </c>
      <c r="V960" s="47" t="s">
        <v>377</v>
      </c>
      <c r="Z960" s="47" t="s">
        <v>37</v>
      </c>
      <c r="AA960" s="47" t="s">
        <v>0</v>
      </c>
      <c r="AB960" s="47" t="s">
        <v>37</v>
      </c>
      <c r="AC960" s="47" t="s">
        <v>37</v>
      </c>
      <c r="AD960" s="22" t="s">
        <v>279</v>
      </c>
      <c r="AE960" s="33" t="s">
        <v>37</v>
      </c>
      <c r="AF960" s="34" t="s">
        <v>98</v>
      </c>
      <c r="AK960" s="22" t="s">
        <v>437</v>
      </c>
      <c r="AP960" s="15" t="str">
        <f t="shared" si="2"/>
        <v>0x2F004000</v>
      </c>
      <c r="AQ960" s="16"/>
      <c r="AR960" s="17" t="str">
        <f t="shared" si="7"/>
        <v>ARM64Op_mls_by_element                                          </v>
      </c>
      <c r="AS960" s="17" t="str">
        <f t="shared" si="8"/>
        <v>//		ARM64Op_mls_by_element,                                         	/* 0x2F004000	MLS       	 */</v>
      </c>
      <c r="AT960" s="17" t="str">
        <f t="shared" si="9"/>
        <v>//		0x2F004000,	/* MLS       	ARM64Op_mls_by_element	 */</v>
      </c>
    </row>
    <row r="961" ht="12.75" customHeight="1">
      <c r="A961" s="8" t="s">
        <v>1549</v>
      </c>
      <c r="B961" s="23" t="s">
        <v>63</v>
      </c>
      <c r="C961" s="9"/>
      <c r="D961" s="10"/>
      <c r="E961" s="19" t="s">
        <v>1390</v>
      </c>
      <c r="F961" s="11" t="str">
        <f t="shared" si="6"/>
        <v>by_element</v>
      </c>
      <c r="G961" s="11" t="s">
        <v>1082</v>
      </c>
      <c r="H961" s="21"/>
      <c r="I961" s="21"/>
      <c r="J961" s="33" t="s">
        <v>37</v>
      </c>
      <c r="K961" s="22" t="s">
        <v>189</v>
      </c>
      <c r="L961" s="22" t="s">
        <v>0</v>
      </c>
      <c r="M961" s="33" t="s">
        <v>37</v>
      </c>
      <c r="N961" s="33" t="s">
        <v>0</v>
      </c>
      <c r="O961" s="33" t="s">
        <v>0</v>
      </c>
      <c r="P961" s="33" t="s">
        <v>0</v>
      </c>
      <c r="Q961" s="33" t="s">
        <v>0</v>
      </c>
      <c r="R961" s="22" t="s">
        <v>45</v>
      </c>
      <c r="S961" s="22" t="s">
        <v>45</v>
      </c>
      <c r="T961" s="22" t="s">
        <v>227</v>
      </c>
      <c r="U961" s="22" t="s">
        <v>718</v>
      </c>
      <c r="V961" s="47" t="s">
        <v>377</v>
      </c>
      <c r="Z961" s="47" t="s">
        <v>37</v>
      </c>
      <c r="AA961" s="47" t="s">
        <v>0</v>
      </c>
      <c r="AB961" s="47" t="s">
        <v>0</v>
      </c>
      <c r="AC961" s="47" t="s">
        <v>37</v>
      </c>
      <c r="AD961" s="22" t="s">
        <v>279</v>
      </c>
      <c r="AE961" s="33" t="s">
        <v>37</v>
      </c>
      <c r="AF961" s="34" t="s">
        <v>98</v>
      </c>
      <c r="AK961" s="22" t="s">
        <v>437</v>
      </c>
      <c r="AP961" s="15" t="str">
        <f t="shared" si="2"/>
        <v>0x2F006000</v>
      </c>
      <c r="AQ961" s="16"/>
      <c r="AR961" s="17" t="str">
        <f t="shared" si="7"/>
        <v>ARM64Op_umlsl_by_element                                        </v>
      </c>
      <c r="AS961" s="17" t="str">
        <f t="shared" si="8"/>
        <v>//		ARM64Op_umlsl_by_element,                                       	/* 0x2F006000	UMLSL     	 */</v>
      </c>
      <c r="AT961" s="17" t="str">
        <f t="shared" si="9"/>
        <v>//		0x2F006000,	/* UMLSL     	ARM64Op_umlsl_by_element	 */</v>
      </c>
    </row>
    <row r="962" ht="12.75" customHeight="1">
      <c r="A962" s="8" t="s">
        <v>1550</v>
      </c>
      <c r="B962" s="23" t="s">
        <v>63</v>
      </c>
      <c r="C962" s="9"/>
      <c r="D962" s="10"/>
      <c r="E962" s="19" t="s">
        <v>1392</v>
      </c>
      <c r="F962" s="11" t="str">
        <f t="shared" si="6"/>
        <v>by_element</v>
      </c>
      <c r="G962" s="11" t="s">
        <v>1082</v>
      </c>
      <c r="H962" s="21"/>
      <c r="I962" s="21"/>
      <c r="J962" s="33" t="s">
        <v>37</v>
      </c>
      <c r="K962" s="22" t="s">
        <v>189</v>
      </c>
      <c r="L962" s="22" t="s">
        <v>0</v>
      </c>
      <c r="M962" s="33" t="s">
        <v>37</v>
      </c>
      <c r="N962" s="33" t="s">
        <v>0</v>
      </c>
      <c r="O962" s="33" t="s">
        <v>0</v>
      </c>
      <c r="P962" s="33" t="s">
        <v>0</v>
      </c>
      <c r="Q962" s="33" t="s">
        <v>0</v>
      </c>
      <c r="R962" s="22" t="s">
        <v>45</v>
      </c>
      <c r="S962" s="22" t="s">
        <v>45</v>
      </c>
      <c r="T962" s="22" t="s">
        <v>227</v>
      </c>
      <c r="U962" s="22" t="s">
        <v>718</v>
      </c>
      <c r="V962" s="47" t="s">
        <v>377</v>
      </c>
      <c r="Z962" s="47" t="s">
        <v>37</v>
      </c>
      <c r="AA962" s="47" t="s">
        <v>0</v>
      </c>
      <c r="AB962" s="47" t="s">
        <v>0</v>
      </c>
      <c r="AC962" s="47" t="s">
        <v>37</v>
      </c>
      <c r="AD962" s="22" t="s">
        <v>279</v>
      </c>
      <c r="AE962" s="33" t="s">
        <v>37</v>
      </c>
      <c r="AF962" s="34" t="s">
        <v>98</v>
      </c>
      <c r="AK962" s="22" t="s">
        <v>437</v>
      </c>
      <c r="AP962" s="15" t="str">
        <f t="shared" si="2"/>
        <v>0x2F006000</v>
      </c>
      <c r="AQ962" s="16"/>
      <c r="AR962" s="17" t="str">
        <f t="shared" si="7"/>
        <v>ARM64Op_umlsl2_by_element                                       </v>
      </c>
      <c r="AS962" s="17" t="str">
        <f t="shared" si="8"/>
        <v>//		ARM64Op_umlsl2_by_element,                                      	/* 0x2F006000	UMLSL2    	 */</v>
      </c>
      <c r="AT962" s="17" t="str">
        <f t="shared" si="9"/>
        <v>//		0x2F006000,	/* UMLSL2    	ARM64Op_umlsl2_by_element	 */</v>
      </c>
    </row>
    <row r="963" ht="12.75" customHeight="1">
      <c r="A963" s="3" t="s">
        <v>1551</v>
      </c>
      <c r="B963" s="23" t="s">
        <v>63</v>
      </c>
      <c r="C963" s="9"/>
      <c r="D963" s="10"/>
      <c r="E963" s="19" t="s">
        <v>1394</v>
      </c>
      <c r="F963" s="11" t="str">
        <f t="shared" si="6"/>
        <v>by_element</v>
      </c>
      <c r="G963" s="11" t="s">
        <v>1082</v>
      </c>
      <c r="H963" s="21"/>
      <c r="I963" s="21"/>
      <c r="J963" s="33" t="s">
        <v>37</v>
      </c>
      <c r="K963" s="22" t="s">
        <v>189</v>
      </c>
      <c r="L963" s="22" t="s">
        <v>0</v>
      </c>
      <c r="M963" s="33" t="s">
        <v>37</v>
      </c>
      <c r="N963" s="33" t="s">
        <v>0</v>
      </c>
      <c r="O963" s="33" t="s">
        <v>0</v>
      </c>
      <c r="P963" s="33" t="s">
        <v>0</v>
      </c>
      <c r="Q963" s="33" t="s">
        <v>0</v>
      </c>
      <c r="R963" s="22" t="s">
        <v>45</v>
      </c>
      <c r="S963" s="22" t="s">
        <v>45</v>
      </c>
      <c r="T963" s="22" t="s">
        <v>227</v>
      </c>
      <c r="U963" s="22" t="s">
        <v>718</v>
      </c>
      <c r="V963" s="47" t="s">
        <v>377</v>
      </c>
      <c r="Z963" s="47" t="s">
        <v>0</v>
      </c>
      <c r="AA963" s="47" t="s">
        <v>37</v>
      </c>
      <c r="AB963" s="47" t="s">
        <v>0</v>
      </c>
      <c r="AC963" s="47" t="s">
        <v>37</v>
      </c>
      <c r="AD963" s="22" t="s">
        <v>279</v>
      </c>
      <c r="AE963" s="33" t="s">
        <v>37</v>
      </c>
      <c r="AF963" s="34" t="s">
        <v>98</v>
      </c>
      <c r="AK963" s="22" t="s">
        <v>437</v>
      </c>
      <c r="AP963" s="15" t="str">
        <f t="shared" si="2"/>
        <v>0x2F00A000</v>
      </c>
      <c r="AQ963" s="16"/>
      <c r="AR963" s="17" t="str">
        <f t="shared" si="7"/>
        <v>ARM64Op_umull_by_element                                        </v>
      </c>
      <c r="AS963" s="17" t="str">
        <f t="shared" si="8"/>
        <v>//		ARM64Op_umull_by_element,                                       	/* 0x2F00A000	UMULL     	 */</v>
      </c>
      <c r="AT963" s="17" t="str">
        <f t="shared" si="9"/>
        <v>//		0x2F00A000,	/* UMULL     	ARM64Op_umull_by_element	 */</v>
      </c>
    </row>
    <row r="964" ht="12.75" customHeight="1">
      <c r="A964" s="8" t="s">
        <v>1552</v>
      </c>
      <c r="B964" s="23" t="s">
        <v>63</v>
      </c>
      <c r="C964" s="9"/>
      <c r="D964" s="10"/>
      <c r="E964" s="19" t="s">
        <v>1396</v>
      </c>
      <c r="F964" s="11" t="str">
        <f t="shared" si="6"/>
        <v>by_element</v>
      </c>
      <c r="G964" s="11" t="s">
        <v>1082</v>
      </c>
      <c r="H964" s="21"/>
      <c r="I964" s="21"/>
      <c r="J964" s="33" t="s">
        <v>37</v>
      </c>
      <c r="K964" s="22" t="s">
        <v>189</v>
      </c>
      <c r="L964" s="22" t="s">
        <v>0</v>
      </c>
      <c r="M964" s="33" t="s">
        <v>37</v>
      </c>
      <c r="N964" s="33" t="s">
        <v>0</v>
      </c>
      <c r="O964" s="33" t="s">
        <v>0</v>
      </c>
      <c r="P964" s="33" t="s">
        <v>0</v>
      </c>
      <c r="Q964" s="33" t="s">
        <v>0</v>
      </c>
      <c r="R964" s="22" t="s">
        <v>45</v>
      </c>
      <c r="S964" s="22" t="s">
        <v>45</v>
      </c>
      <c r="T964" s="22" t="s">
        <v>227</v>
      </c>
      <c r="U964" s="22" t="s">
        <v>718</v>
      </c>
      <c r="V964" s="47" t="s">
        <v>377</v>
      </c>
      <c r="Z964" s="47" t="s">
        <v>0</v>
      </c>
      <c r="AA964" s="47" t="s">
        <v>37</v>
      </c>
      <c r="AB964" s="47" t="s">
        <v>0</v>
      </c>
      <c r="AC964" s="47" t="s">
        <v>37</v>
      </c>
      <c r="AD964" s="22" t="s">
        <v>279</v>
      </c>
      <c r="AE964" s="33" t="s">
        <v>37</v>
      </c>
      <c r="AF964" s="34" t="s">
        <v>98</v>
      </c>
      <c r="AK964" s="22" t="s">
        <v>437</v>
      </c>
      <c r="AP964" s="15" t="str">
        <f t="shared" si="2"/>
        <v>0x2F00A000</v>
      </c>
      <c r="AQ964" s="16"/>
      <c r="AR964" s="17" t="str">
        <f t="shared" si="7"/>
        <v>ARM64Op_umull2_by_element                                       </v>
      </c>
      <c r="AS964" s="17" t="str">
        <f t="shared" si="8"/>
        <v>//		ARM64Op_umull2_by_element,                                      	/* 0x2F00A000	UMULL2    	 */</v>
      </c>
      <c r="AT964" s="17" t="str">
        <f t="shared" si="9"/>
        <v>//		0x2F00A000,	/* UMULL2    	ARM64Op_umull2_by_element	 */</v>
      </c>
    </row>
    <row r="965" ht="12.75" customHeight="1">
      <c r="A965" s="8" t="s">
        <v>1553</v>
      </c>
      <c r="B965" s="23" t="s">
        <v>63</v>
      </c>
      <c r="C965" s="9"/>
      <c r="D965" s="10"/>
      <c r="E965" s="19" t="s">
        <v>941</v>
      </c>
      <c r="F965" s="11" t="str">
        <f t="shared" si="6"/>
        <v>by_element_Vector</v>
      </c>
      <c r="G965" s="11" t="s">
        <v>1082</v>
      </c>
      <c r="H965" s="21" t="s">
        <v>1194</v>
      </c>
      <c r="I965" s="21"/>
      <c r="J965" s="33" t="s">
        <v>37</v>
      </c>
      <c r="K965" s="22" t="s">
        <v>189</v>
      </c>
      <c r="L965" s="22" t="s">
        <v>0</v>
      </c>
      <c r="M965" s="33" t="s">
        <v>37</v>
      </c>
      <c r="N965" s="33" t="s">
        <v>0</v>
      </c>
      <c r="O965" s="33" t="s">
        <v>0</v>
      </c>
      <c r="P965" s="33" t="s">
        <v>0</v>
      </c>
      <c r="Q965" s="33" t="s">
        <v>0</v>
      </c>
      <c r="R965" s="22" t="s">
        <v>0</v>
      </c>
      <c r="S965" s="22" t="s">
        <v>504</v>
      </c>
      <c r="T965" s="22" t="s">
        <v>227</v>
      </c>
      <c r="U965" s="22" t="s">
        <v>718</v>
      </c>
      <c r="V965" s="47" t="s">
        <v>377</v>
      </c>
      <c r="Z965" s="47" t="s">
        <v>0</v>
      </c>
      <c r="AA965" s="47" t="s">
        <v>37</v>
      </c>
      <c r="AB965" s="47" t="s">
        <v>37</v>
      </c>
      <c r="AC965" s="47" t="s">
        <v>0</v>
      </c>
      <c r="AD965" s="22" t="s">
        <v>279</v>
      </c>
      <c r="AE965" s="33" t="s">
        <v>37</v>
      </c>
      <c r="AF965" s="34" t="s">
        <v>98</v>
      </c>
      <c r="AK965" s="22" t="s">
        <v>437</v>
      </c>
      <c r="AP965" s="15" t="str">
        <f t="shared" si="2"/>
        <v>0x2F809000</v>
      </c>
      <c r="AQ965" s="16"/>
      <c r="AR965" s="17" t="str">
        <f t="shared" si="7"/>
        <v>ARM64Op_fmulx_by_element_Vector                                 </v>
      </c>
      <c r="AS965" s="17" t="str">
        <f t="shared" si="8"/>
        <v>//		ARM64Op_fmulx_by_element_Vector,                                	/* 0x2F809000	FMULX     	 */</v>
      </c>
      <c r="AT965" s="17" t="str">
        <f t="shared" si="9"/>
        <v>//		0x2F809000,	/* FMULX     	ARM64Op_fmulx_by_element_Vector	 */</v>
      </c>
    </row>
    <row r="966" ht="12.75" customHeight="1">
      <c r="A966" s="3" t="s">
        <v>1554</v>
      </c>
      <c r="B966" s="23" t="s">
        <v>63</v>
      </c>
      <c r="C966" s="9"/>
      <c r="D966" s="10" t="s">
        <v>1555</v>
      </c>
      <c r="F966" s="11" t="str">
        <f t="shared" si="6"/>
        <v/>
      </c>
      <c r="G966" s="12"/>
      <c r="H966" s="13"/>
      <c r="I966" s="13"/>
      <c r="J966" s="14" t="s">
        <v>37</v>
      </c>
      <c r="K966" s="27" t="s">
        <v>189</v>
      </c>
      <c r="L966" s="27" t="s">
        <v>434</v>
      </c>
      <c r="M966" s="14" t="s">
        <v>37</v>
      </c>
      <c r="N966" s="28" t="s">
        <v>0</v>
      </c>
      <c r="O966" s="28" t="s">
        <v>0</v>
      </c>
      <c r="P966" s="28" t="s">
        <v>0</v>
      </c>
      <c r="Q966" s="14" t="s">
        <v>0</v>
      </c>
      <c r="R966" s="14" t="s">
        <v>37</v>
      </c>
      <c r="S966" s="14" t="s">
        <v>37</v>
      </c>
      <c r="T966" s="14" t="s">
        <v>37</v>
      </c>
      <c r="U966" s="14" t="s">
        <v>37</v>
      </c>
      <c r="V966" s="14" t="s">
        <v>37</v>
      </c>
      <c r="W966" s="27" t="s">
        <v>1556</v>
      </c>
      <c r="X966" s="27" t="s">
        <v>1557</v>
      </c>
      <c r="Y966" s="27" t="s">
        <v>1558</v>
      </c>
      <c r="Z966" s="27" t="s">
        <v>1559</v>
      </c>
      <c r="AD966" s="27" t="s">
        <v>572</v>
      </c>
      <c r="AE966" s="14" t="s">
        <v>0</v>
      </c>
      <c r="AF966" s="27" t="s">
        <v>1560</v>
      </c>
      <c r="AG966" s="27" t="s">
        <v>1561</v>
      </c>
      <c r="AH966" s="27" t="s">
        <v>1562</v>
      </c>
      <c r="AI966" s="27" t="s">
        <v>1563</v>
      </c>
      <c r="AJ966" s="27" t="s">
        <v>1564</v>
      </c>
      <c r="AK966" s="27" t="s">
        <v>437</v>
      </c>
      <c r="AP966" s="15" t="str">
        <f t="shared" si="2"/>
        <v/>
      </c>
      <c r="AQ966" s="16"/>
      <c r="AR966" s="17" t="str">
        <f t="shared" si="7"/>
        <v/>
      </c>
      <c r="AS966" s="17" t="str">
        <f t="shared" si="8"/>
        <v>	/* AdvSIMD modified immediate */</v>
      </c>
      <c r="AT966" s="17" t="str">
        <f t="shared" si="9"/>
        <v>	/* AdvSIMD modified immediate */</v>
      </c>
    </row>
    <row r="967" ht="12.75" customHeight="1">
      <c r="A967" s="3" t="s">
        <v>1565</v>
      </c>
      <c r="B967" s="23" t="s">
        <v>63</v>
      </c>
      <c r="C967" s="9"/>
      <c r="D967" s="10"/>
      <c r="E967" s="19" t="s">
        <v>1566</v>
      </c>
      <c r="F967" s="11" t="str">
        <f t="shared" si="6"/>
        <v>32_bit_shifted_immediate</v>
      </c>
      <c r="G967" s="12"/>
      <c r="H967" s="21" t="s">
        <v>1567</v>
      </c>
      <c r="I967" s="21"/>
      <c r="J967" s="33" t="s">
        <v>37</v>
      </c>
      <c r="K967" s="22" t="s">
        <v>45</v>
      </c>
      <c r="L967" s="22" t="s">
        <v>37</v>
      </c>
      <c r="M967" s="33" t="s">
        <v>37</v>
      </c>
      <c r="N967" s="33" t="s">
        <v>0</v>
      </c>
      <c r="O967" s="33" t="s">
        <v>0</v>
      </c>
      <c r="P967" s="33" t="s">
        <v>0</v>
      </c>
      <c r="Q967" s="33" t="s">
        <v>0</v>
      </c>
      <c r="R967" s="33" t="s">
        <v>37</v>
      </c>
      <c r="S967" s="33" t="s">
        <v>37</v>
      </c>
      <c r="T967" s="33" t="s">
        <v>37</v>
      </c>
      <c r="U967" s="33" t="s">
        <v>37</v>
      </c>
      <c r="V967" s="33" t="s">
        <v>37</v>
      </c>
      <c r="W967" s="22" t="s">
        <v>1556</v>
      </c>
      <c r="X967" s="22" t="s">
        <v>1557</v>
      </c>
      <c r="Y967" s="22" t="s">
        <v>1558</v>
      </c>
      <c r="Z967" s="22" t="s">
        <v>37</v>
      </c>
      <c r="AA967" s="22" t="s">
        <v>504</v>
      </c>
      <c r="AB967" s="22" t="s">
        <v>504</v>
      </c>
      <c r="AC967" s="22" t="s">
        <v>37</v>
      </c>
      <c r="AD967" s="22" t="s">
        <v>37</v>
      </c>
      <c r="AE967" s="33" t="s">
        <v>0</v>
      </c>
      <c r="AF967" s="22" t="s">
        <v>1560</v>
      </c>
      <c r="AG967" s="22" t="s">
        <v>1561</v>
      </c>
      <c r="AH967" s="22" t="s">
        <v>1562</v>
      </c>
      <c r="AI967" s="22" t="s">
        <v>1563</v>
      </c>
      <c r="AJ967" s="22" t="s">
        <v>1564</v>
      </c>
      <c r="AK967" s="22" t="s">
        <v>437</v>
      </c>
      <c r="AP967" s="15" t="str">
        <f t="shared" si="2"/>
        <v>0x0F000400</v>
      </c>
      <c r="AQ967" s="16"/>
      <c r="AR967" s="17" t="str">
        <f t="shared" si="7"/>
        <v>ARM64Op_movi_32_bit_shifted_immediate                           </v>
      </c>
      <c r="AS967" s="17" t="str">
        <f t="shared" si="8"/>
        <v>//		ARM64Op_movi_32_bit_shifted_immediate,                          	/* 0x0F000400	MOVI      	 */</v>
      </c>
      <c r="AT967" s="17" t="str">
        <f t="shared" si="9"/>
        <v>//		0x0F000400,	/* MOVI      	ARM64Op_movi_32_bit_shifted_immediate	 */</v>
      </c>
    </row>
    <row r="968" ht="12.75" customHeight="1">
      <c r="A968" s="8" t="s">
        <v>1568</v>
      </c>
      <c r="B968" s="23" t="s">
        <v>63</v>
      </c>
      <c r="C968" s="9"/>
      <c r="D968" s="10"/>
      <c r="E968" s="19" t="s">
        <v>466</v>
      </c>
      <c r="F968" s="11" t="str">
        <f t="shared" si="6"/>
        <v>vector_immediate_32_bit</v>
      </c>
      <c r="G968" s="11" t="s">
        <v>1569</v>
      </c>
      <c r="H968" s="21" t="s">
        <v>1516</v>
      </c>
      <c r="I968" s="21"/>
      <c r="J968" s="33" t="s">
        <v>37</v>
      </c>
      <c r="K968" s="22" t="s">
        <v>45</v>
      </c>
      <c r="L968" s="22" t="s">
        <v>37</v>
      </c>
      <c r="M968" s="33" t="s">
        <v>37</v>
      </c>
      <c r="N968" s="33" t="s">
        <v>0</v>
      </c>
      <c r="O968" s="33" t="s">
        <v>0</v>
      </c>
      <c r="P968" s="33" t="s">
        <v>0</v>
      </c>
      <c r="Q968" s="33" t="s">
        <v>0</v>
      </c>
      <c r="R968" s="33" t="s">
        <v>37</v>
      </c>
      <c r="S968" s="33" t="s">
        <v>37</v>
      </c>
      <c r="T968" s="33" t="s">
        <v>37</v>
      </c>
      <c r="U968" s="33" t="s">
        <v>37</v>
      </c>
      <c r="V968" s="33" t="s">
        <v>37</v>
      </c>
      <c r="W968" s="22" t="s">
        <v>1556</v>
      </c>
      <c r="X968" s="22" t="s">
        <v>1557</v>
      </c>
      <c r="Y968" s="22" t="s">
        <v>1558</v>
      </c>
      <c r="Z968" s="22" t="s">
        <v>37</v>
      </c>
      <c r="AA968" s="22" t="s">
        <v>504</v>
      </c>
      <c r="AB968" s="22" t="s">
        <v>504</v>
      </c>
      <c r="AC968" s="22" t="s">
        <v>0</v>
      </c>
      <c r="AD968" s="22" t="s">
        <v>37</v>
      </c>
      <c r="AE968" s="33" t="s">
        <v>0</v>
      </c>
      <c r="AF968" s="22" t="s">
        <v>1560</v>
      </c>
      <c r="AG968" s="22" t="s">
        <v>1561</v>
      </c>
      <c r="AH968" s="22" t="s">
        <v>1562</v>
      </c>
      <c r="AI968" s="22" t="s">
        <v>1563</v>
      </c>
      <c r="AJ968" s="22" t="s">
        <v>1564</v>
      </c>
      <c r="AK968" s="22" t="s">
        <v>437</v>
      </c>
      <c r="AP968" s="15" t="str">
        <f t="shared" si="2"/>
        <v>0x0F001400</v>
      </c>
      <c r="AQ968" s="16"/>
      <c r="AR968" s="17" t="str">
        <f t="shared" si="7"/>
        <v>ARM64Op_orr_vector_immediate_32_bit                             </v>
      </c>
      <c r="AS968" s="17" t="str">
        <f t="shared" si="8"/>
        <v>//		ARM64Op_orr_vector_immediate_32_bit,                            	/* 0x0F001400	ORR       	 */</v>
      </c>
      <c r="AT968" s="17" t="str">
        <f t="shared" si="9"/>
        <v>//		0x0F001400,	/* ORR       	ARM64Op_orr_vector_immediate_32_bit	 */</v>
      </c>
    </row>
    <row r="969" ht="12.75" customHeight="1">
      <c r="A969" s="8" t="s">
        <v>1570</v>
      </c>
      <c r="B969" s="23" t="s">
        <v>63</v>
      </c>
      <c r="C969" s="9"/>
      <c r="D969" s="10"/>
      <c r="E969" s="19" t="s">
        <v>1566</v>
      </c>
      <c r="F969" s="11" t="str">
        <f t="shared" si="6"/>
        <v>16_bit_shifted_immediate</v>
      </c>
      <c r="G969" s="12"/>
      <c r="H969" s="21" t="s">
        <v>1571</v>
      </c>
      <c r="I969" s="21"/>
      <c r="J969" s="33" t="s">
        <v>37</v>
      </c>
      <c r="K969" s="22" t="s">
        <v>45</v>
      </c>
      <c r="L969" s="22" t="s">
        <v>37</v>
      </c>
      <c r="M969" s="33" t="s">
        <v>37</v>
      </c>
      <c r="N969" s="33" t="s">
        <v>0</v>
      </c>
      <c r="O969" s="33" t="s">
        <v>0</v>
      </c>
      <c r="P969" s="33" t="s">
        <v>0</v>
      </c>
      <c r="Q969" s="33" t="s">
        <v>0</v>
      </c>
      <c r="R969" s="33" t="s">
        <v>37</v>
      </c>
      <c r="S969" s="33" t="s">
        <v>37</v>
      </c>
      <c r="T969" s="33" t="s">
        <v>37</v>
      </c>
      <c r="U969" s="33" t="s">
        <v>37</v>
      </c>
      <c r="V969" s="33" t="s">
        <v>37</v>
      </c>
      <c r="W969" s="22" t="s">
        <v>1556</v>
      </c>
      <c r="X969" s="22" t="s">
        <v>1557</v>
      </c>
      <c r="Y969" s="22" t="s">
        <v>1558</v>
      </c>
      <c r="Z969" s="22" t="s">
        <v>0</v>
      </c>
      <c r="AA969" s="22" t="s">
        <v>37</v>
      </c>
      <c r="AB969" s="22" t="s">
        <v>504</v>
      </c>
      <c r="AC969" s="22" t="s">
        <v>37</v>
      </c>
      <c r="AD969" s="22" t="s">
        <v>37</v>
      </c>
      <c r="AE969" s="33" t="s">
        <v>0</v>
      </c>
      <c r="AF969" s="22" t="s">
        <v>1560</v>
      </c>
      <c r="AG969" s="22" t="s">
        <v>1561</v>
      </c>
      <c r="AH969" s="22" t="s">
        <v>1562</v>
      </c>
      <c r="AI969" s="22" t="s">
        <v>1563</v>
      </c>
      <c r="AJ969" s="22" t="s">
        <v>1564</v>
      </c>
      <c r="AK969" s="22" t="s">
        <v>437</v>
      </c>
      <c r="AP969" s="15" t="str">
        <f t="shared" si="2"/>
        <v>0x0F008400</v>
      </c>
      <c r="AQ969" s="16"/>
      <c r="AR969" s="17" t="str">
        <f t="shared" si="7"/>
        <v>ARM64Op_movi_16_bit_shifted_immediate                           </v>
      </c>
      <c r="AS969" s="17" t="str">
        <f t="shared" si="8"/>
        <v>//		ARM64Op_movi_16_bit_shifted_immediate,                          	/* 0x0F008400	MOVI      	 */</v>
      </c>
      <c r="AT969" s="17" t="str">
        <f t="shared" si="9"/>
        <v>//		0x0F008400,	/* MOVI      	ARM64Op_movi_16_bit_shifted_immediate	 */</v>
      </c>
    </row>
    <row r="970" ht="12.75" customHeight="1">
      <c r="A970" s="3" t="s">
        <v>1572</v>
      </c>
      <c r="B970" s="23" t="s">
        <v>63</v>
      </c>
      <c r="C970" s="9"/>
      <c r="D970" s="10"/>
      <c r="E970" s="19" t="s">
        <v>466</v>
      </c>
      <c r="F970" s="11" t="str">
        <f t="shared" si="6"/>
        <v>vector_immediate_16_bit</v>
      </c>
      <c r="G970" s="11" t="s">
        <v>1569</v>
      </c>
      <c r="H970" s="21" t="s">
        <v>1573</v>
      </c>
      <c r="I970" s="21"/>
      <c r="J970" s="33" t="s">
        <v>37</v>
      </c>
      <c r="K970" s="22" t="s">
        <v>45</v>
      </c>
      <c r="L970" s="22" t="s">
        <v>37</v>
      </c>
      <c r="M970" s="33" t="s">
        <v>37</v>
      </c>
      <c r="N970" s="33" t="s">
        <v>0</v>
      </c>
      <c r="O970" s="33" t="s">
        <v>0</v>
      </c>
      <c r="P970" s="33" t="s">
        <v>0</v>
      </c>
      <c r="Q970" s="33" t="s">
        <v>0</v>
      </c>
      <c r="R970" s="33" t="s">
        <v>37</v>
      </c>
      <c r="S970" s="33" t="s">
        <v>37</v>
      </c>
      <c r="T970" s="33" t="s">
        <v>37</v>
      </c>
      <c r="U970" s="33" t="s">
        <v>37</v>
      </c>
      <c r="V970" s="33" t="s">
        <v>37</v>
      </c>
      <c r="W970" s="22" t="s">
        <v>1556</v>
      </c>
      <c r="X970" s="22" t="s">
        <v>1557</v>
      </c>
      <c r="Y970" s="22" t="s">
        <v>1558</v>
      </c>
      <c r="Z970" s="22" t="s">
        <v>0</v>
      </c>
      <c r="AA970" s="22" t="s">
        <v>37</v>
      </c>
      <c r="AB970" s="22" t="s">
        <v>504</v>
      </c>
      <c r="AC970" s="22" t="s">
        <v>0</v>
      </c>
      <c r="AD970" s="22" t="s">
        <v>37</v>
      </c>
      <c r="AE970" s="33" t="s">
        <v>0</v>
      </c>
      <c r="AF970" s="22" t="s">
        <v>1560</v>
      </c>
      <c r="AG970" s="22" t="s">
        <v>1561</v>
      </c>
      <c r="AH970" s="22" t="s">
        <v>1562</v>
      </c>
      <c r="AI970" s="22" t="s">
        <v>1563</v>
      </c>
      <c r="AJ970" s="22" t="s">
        <v>1564</v>
      </c>
      <c r="AK970" s="22" t="s">
        <v>437</v>
      </c>
      <c r="AP970" s="15" t="str">
        <f t="shared" si="2"/>
        <v>0x0F009400</v>
      </c>
      <c r="AQ970" s="16"/>
      <c r="AR970" s="17" t="str">
        <f t="shared" si="7"/>
        <v>ARM64Op_orr_vector_immediate_16_bit                             </v>
      </c>
      <c r="AS970" s="17" t="str">
        <f t="shared" si="8"/>
        <v>//		ARM64Op_orr_vector_immediate_16_bit,                            	/* 0x0F009400	ORR       	 */</v>
      </c>
      <c r="AT970" s="17" t="str">
        <f t="shared" si="9"/>
        <v>//		0x0F009400,	/* ORR       	ARM64Op_orr_vector_immediate_16_bit	 */</v>
      </c>
    </row>
    <row r="971" ht="12.75" customHeight="1">
      <c r="A971" s="8" t="s">
        <v>1574</v>
      </c>
      <c r="B971" s="23" t="s">
        <v>63</v>
      </c>
      <c r="C971" s="9"/>
      <c r="D971" s="10"/>
      <c r="E971" s="19" t="s">
        <v>1566</v>
      </c>
      <c r="F971" s="11" t="str">
        <f t="shared" si="6"/>
        <v>32_bit_shifting_ones</v>
      </c>
      <c r="G971" s="12"/>
      <c r="H971" s="21" t="s">
        <v>1575</v>
      </c>
      <c r="I971" s="21"/>
      <c r="J971" s="33" t="s">
        <v>37</v>
      </c>
      <c r="K971" s="22" t="s">
        <v>45</v>
      </c>
      <c r="L971" s="22" t="s">
        <v>37</v>
      </c>
      <c r="M971" s="33" t="s">
        <v>37</v>
      </c>
      <c r="N971" s="33" t="s">
        <v>0</v>
      </c>
      <c r="O971" s="33" t="s">
        <v>0</v>
      </c>
      <c r="P971" s="33" t="s">
        <v>0</v>
      </c>
      <c r="Q971" s="33" t="s">
        <v>0</v>
      </c>
      <c r="R971" s="33" t="s">
        <v>37</v>
      </c>
      <c r="S971" s="33" t="s">
        <v>37</v>
      </c>
      <c r="T971" s="33" t="s">
        <v>37</v>
      </c>
      <c r="U971" s="33" t="s">
        <v>37</v>
      </c>
      <c r="V971" s="33" t="s">
        <v>37</v>
      </c>
      <c r="W971" s="22" t="s">
        <v>1556</v>
      </c>
      <c r="X971" s="22" t="s">
        <v>1557</v>
      </c>
      <c r="Y971" s="22" t="s">
        <v>1558</v>
      </c>
      <c r="Z971" s="22" t="s">
        <v>0</v>
      </c>
      <c r="AA971" s="22" t="s">
        <v>0</v>
      </c>
      <c r="AB971" s="22" t="s">
        <v>37</v>
      </c>
      <c r="AC971" s="22" t="s">
        <v>504</v>
      </c>
      <c r="AD971" s="22" t="s">
        <v>37</v>
      </c>
      <c r="AE971" s="33" t="s">
        <v>0</v>
      </c>
      <c r="AF971" s="22" t="s">
        <v>1560</v>
      </c>
      <c r="AG971" s="22" t="s">
        <v>1561</v>
      </c>
      <c r="AH971" s="22" t="s">
        <v>1562</v>
      </c>
      <c r="AI971" s="22" t="s">
        <v>1563</v>
      </c>
      <c r="AJ971" s="22" t="s">
        <v>1564</v>
      </c>
      <c r="AK971" s="22" t="s">
        <v>437</v>
      </c>
      <c r="AP971" s="15" t="str">
        <f t="shared" si="2"/>
        <v>0x0F00C400</v>
      </c>
      <c r="AQ971" s="16"/>
      <c r="AR971" s="17" t="str">
        <f t="shared" si="7"/>
        <v>ARM64Op_movi_32_bit_shifting_ones                               </v>
      </c>
      <c r="AS971" s="17" t="str">
        <f t="shared" si="8"/>
        <v>//		ARM64Op_movi_32_bit_shifting_ones,                              	/* 0x0F00C400	MOVI      	 */</v>
      </c>
      <c r="AT971" s="17" t="str">
        <f t="shared" si="9"/>
        <v>//		0x0F00C400,	/* MOVI      	ARM64Op_movi_32_bit_shifting_ones	 */</v>
      </c>
    </row>
    <row r="972" ht="12.75" customHeight="1">
      <c r="A972" s="8" t="s">
        <v>1576</v>
      </c>
      <c r="B972" s="23" t="s">
        <v>63</v>
      </c>
      <c r="C972" s="9"/>
      <c r="D972" s="10"/>
      <c r="E972" s="19" t="s">
        <v>1566</v>
      </c>
      <c r="F972" s="11" t="str">
        <f t="shared" si="6"/>
        <v>8_bit</v>
      </c>
      <c r="G972" s="12"/>
      <c r="H972" s="21" t="s">
        <v>1577</v>
      </c>
      <c r="I972" s="21"/>
      <c r="J972" s="33" t="s">
        <v>37</v>
      </c>
      <c r="K972" s="22" t="s">
        <v>45</v>
      </c>
      <c r="L972" s="22" t="s">
        <v>37</v>
      </c>
      <c r="M972" s="33" t="s">
        <v>37</v>
      </c>
      <c r="N972" s="33" t="s">
        <v>0</v>
      </c>
      <c r="O972" s="33" t="s">
        <v>0</v>
      </c>
      <c r="P972" s="33" t="s">
        <v>0</v>
      </c>
      <c r="Q972" s="33" t="s">
        <v>0</v>
      </c>
      <c r="R972" s="33" t="s">
        <v>37</v>
      </c>
      <c r="S972" s="33" t="s">
        <v>37</v>
      </c>
      <c r="T972" s="33" t="s">
        <v>37</v>
      </c>
      <c r="U972" s="33" t="s">
        <v>37</v>
      </c>
      <c r="V972" s="33" t="s">
        <v>37</v>
      </c>
      <c r="W972" s="22" t="s">
        <v>1556</v>
      </c>
      <c r="X972" s="22" t="s">
        <v>1557</v>
      </c>
      <c r="Y972" s="22" t="s">
        <v>1558</v>
      </c>
      <c r="Z972" s="22" t="s">
        <v>0</v>
      </c>
      <c r="AA972" s="22" t="s">
        <v>0</v>
      </c>
      <c r="AB972" s="22" t="s">
        <v>0</v>
      </c>
      <c r="AC972" s="22" t="s">
        <v>37</v>
      </c>
      <c r="AD972" s="22" t="s">
        <v>37</v>
      </c>
      <c r="AE972" s="33" t="s">
        <v>0</v>
      </c>
      <c r="AF972" s="22" t="s">
        <v>1560</v>
      </c>
      <c r="AG972" s="22" t="s">
        <v>1561</v>
      </c>
      <c r="AH972" s="22" t="s">
        <v>1562</v>
      </c>
      <c r="AI972" s="22" t="s">
        <v>1563</v>
      </c>
      <c r="AJ972" s="22" t="s">
        <v>1564</v>
      </c>
      <c r="AK972" s="22" t="s">
        <v>437</v>
      </c>
      <c r="AP972" s="15" t="str">
        <f t="shared" si="2"/>
        <v>0x0F00E400</v>
      </c>
      <c r="AQ972" s="16"/>
      <c r="AR972" s="17" t="str">
        <f t="shared" si="7"/>
        <v>ARM64Op_movi_8_bit                                              </v>
      </c>
      <c r="AS972" s="17" t="str">
        <f t="shared" si="8"/>
        <v>//		ARM64Op_movi_8_bit,                                             	/* 0x0F00E400	MOVI      	 */</v>
      </c>
      <c r="AT972" s="17" t="str">
        <f t="shared" si="9"/>
        <v>//		0x0F00E400,	/* MOVI      	ARM64Op_movi_8_bit	 */</v>
      </c>
    </row>
    <row r="973" ht="12.75" customHeight="1">
      <c r="A973" s="3" t="s">
        <v>1578</v>
      </c>
      <c r="B973" s="23" t="s">
        <v>63</v>
      </c>
      <c r="C973" s="9"/>
      <c r="D973" s="10"/>
      <c r="E973" s="19" t="s">
        <v>766</v>
      </c>
      <c r="F973" s="11" t="str">
        <f t="shared" si="6"/>
        <v>vector_immediate_Single_precision</v>
      </c>
      <c r="G973" s="11" t="s">
        <v>1569</v>
      </c>
      <c r="H973" s="21" t="s">
        <v>721</v>
      </c>
      <c r="I973" s="21"/>
      <c r="J973" s="33" t="s">
        <v>37</v>
      </c>
      <c r="K973" s="22" t="s">
        <v>45</v>
      </c>
      <c r="L973" s="22" t="s">
        <v>37</v>
      </c>
      <c r="M973" s="33" t="s">
        <v>37</v>
      </c>
      <c r="N973" s="33" t="s">
        <v>0</v>
      </c>
      <c r="O973" s="33" t="s">
        <v>0</v>
      </c>
      <c r="P973" s="33" t="s">
        <v>0</v>
      </c>
      <c r="Q973" s="33" t="s">
        <v>0</v>
      </c>
      <c r="R973" s="33" t="s">
        <v>37</v>
      </c>
      <c r="S973" s="33" t="s">
        <v>37</v>
      </c>
      <c r="T973" s="33" t="s">
        <v>37</v>
      </c>
      <c r="U973" s="33" t="s">
        <v>37</v>
      </c>
      <c r="V973" s="33" t="s">
        <v>37</v>
      </c>
      <c r="W973" s="22" t="s">
        <v>1556</v>
      </c>
      <c r="X973" s="22" t="s">
        <v>1557</v>
      </c>
      <c r="Y973" s="22" t="s">
        <v>1558</v>
      </c>
      <c r="Z973" s="22" t="s">
        <v>0</v>
      </c>
      <c r="AA973" s="22" t="s">
        <v>0</v>
      </c>
      <c r="AB973" s="22" t="s">
        <v>0</v>
      </c>
      <c r="AC973" s="22" t="s">
        <v>0</v>
      </c>
      <c r="AD973" s="22" t="s">
        <v>37</v>
      </c>
      <c r="AE973" s="33" t="s">
        <v>0</v>
      </c>
      <c r="AF973" s="22" t="s">
        <v>1560</v>
      </c>
      <c r="AG973" s="22" t="s">
        <v>1561</v>
      </c>
      <c r="AH973" s="22" t="s">
        <v>1562</v>
      </c>
      <c r="AI973" s="22" t="s">
        <v>1563</v>
      </c>
      <c r="AJ973" s="22" t="s">
        <v>1564</v>
      </c>
      <c r="AK973" s="22" t="s">
        <v>437</v>
      </c>
      <c r="AP973" s="15" t="str">
        <f t="shared" si="2"/>
        <v>0x0F00F400</v>
      </c>
      <c r="AQ973" s="16"/>
      <c r="AR973" s="17" t="str">
        <f t="shared" si="7"/>
        <v>ARM64Op_fmov_vector_immediate_Single_precision                  </v>
      </c>
      <c r="AS973" s="17" t="str">
        <f t="shared" si="8"/>
        <v>//		ARM64Op_fmov_vector_immediate_Single_precision,                 	/* 0x0F00F400	FMOV      	 */</v>
      </c>
      <c r="AT973" s="17" t="str">
        <f t="shared" si="9"/>
        <v>//		0x0F00F400,	/* FMOV      	ARM64Op_fmov_vector_immediate_Single_precision	 */</v>
      </c>
    </row>
    <row r="974" ht="12.75" customHeight="1">
      <c r="A974" s="3" t="s">
        <v>1579</v>
      </c>
      <c r="B974" s="23" t="s">
        <v>63</v>
      </c>
      <c r="C974" s="9"/>
      <c r="D974" s="10"/>
      <c r="E974" s="19" t="s">
        <v>1580</v>
      </c>
      <c r="F974" s="11" t="str">
        <f t="shared" si="6"/>
        <v>32_bit_shifted_immediate</v>
      </c>
      <c r="G974" s="12"/>
      <c r="H974" s="21" t="s">
        <v>1567</v>
      </c>
      <c r="I974" s="21"/>
      <c r="J974" s="33" t="s">
        <v>37</v>
      </c>
      <c r="K974" s="22" t="s">
        <v>45</v>
      </c>
      <c r="L974" s="22" t="s">
        <v>0</v>
      </c>
      <c r="M974" s="33" t="s">
        <v>37</v>
      </c>
      <c r="N974" s="33" t="s">
        <v>0</v>
      </c>
      <c r="O974" s="33" t="s">
        <v>0</v>
      </c>
      <c r="P974" s="33" t="s">
        <v>0</v>
      </c>
      <c r="Q974" s="33" t="s">
        <v>0</v>
      </c>
      <c r="R974" s="33" t="s">
        <v>37</v>
      </c>
      <c r="S974" s="33" t="s">
        <v>37</v>
      </c>
      <c r="T974" s="33" t="s">
        <v>37</v>
      </c>
      <c r="U974" s="33" t="s">
        <v>37</v>
      </c>
      <c r="V974" s="33" t="s">
        <v>37</v>
      </c>
      <c r="W974" s="22" t="s">
        <v>1556</v>
      </c>
      <c r="X974" s="22" t="s">
        <v>1557</v>
      </c>
      <c r="Y974" s="22" t="s">
        <v>1558</v>
      </c>
      <c r="Z974" s="22" t="s">
        <v>37</v>
      </c>
      <c r="AA974" s="22" t="s">
        <v>504</v>
      </c>
      <c r="AB974" s="22" t="s">
        <v>504</v>
      </c>
      <c r="AC974" s="22" t="s">
        <v>37</v>
      </c>
      <c r="AD974" s="22" t="s">
        <v>37</v>
      </c>
      <c r="AE974" s="33" t="s">
        <v>0</v>
      </c>
      <c r="AF974" s="22" t="s">
        <v>1560</v>
      </c>
      <c r="AG974" s="22" t="s">
        <v>1561</v>
      </c>
      <c r="AH974" s="22" t="s">
        <v>1562</v>
      </c>
      <c r="AI974" s="22" t="s">
        <v>1563</v>
      </c>
      <c r="AJ974" s="22" t="s">
        <v>1564</v>
      </c>
      <c r="AK974" s="22" t="s">
        <v>437</v>
      </c>
      <c r="AP974" s="15" t="str">
        <f t="shared" si="2"/>
        <v>0x2F000400</v>
      </c>
      <c r="AQ974" s="16"/>
      <c r="AR974" s="17" t="str">
        <f t="shared" si="7"/>
        <v>ARM64Op_mvni_32_bit_shifted_immediate                           </v>
      </c>
      <c r="AS974" s="17" t="str">
        <f t="shared" si="8"/>
        <v>//		ARM64Op_mvni_32_bit_shifted_immediate,                          	/* 0x2F000400	MVNI      	 */</v>
      </c>
      <c r="AT974" s="17" t="str">
        <f t="shared" si="9"/>
        <v>//		0x2F000400,	/* MVNI      	ARM64Op_mvni_32_bit_shifted_immediate	 */</v>
      </c>
    </row>
    <row r="975" ht="12.75" customHeight="1">
      <c r="A975" s="8" t="s">
        <v>1581</v>
      </c>
      <c r="B975" s="23" t="s">
        <v>63</v>
      </c>
      <c r="C975" s="9"/>
      <c r="D975" s="10"/>
      <c r="E975" s="19" t="s">
        <v>513</v>
      </c>
      <c r="F975" s="11" t="str">
        <f t="shared" si="6"/>
        <v>vector_immediate_32_bit</v>
      </c>
      <c r="G975" s="11" t="s">
        <v>1569</v>
      </c>
      <c r="H975" s="21" t="s">
        <v>1516</v>
      </c>
      <c r="I975" s="21"/>
      <c r="J975" s="33" t="s">
        <v>37</v>
      </c>
      <c r="K975" s="22" t="s">
        <v>45</v>
      </c>
      <c r="L975" s="22" t="s">
        <v>0</v>
      </c>
      <c r="M975" s="33" t="s">
        <v>37</v>
      </c>
      <c r="N975" s="33" t="s">
        <v>0</v>
      </c>
      <c r="O975" s="33" t="s">
        <v>0</v>
      </c>
      <c r="P975" s="33" t="s">
        <v>0</v>
      </c>
      <c r="Q975" s="33" t="s">
        <v>0</v>
      </c>
      <c r="R975" s="33" t="s">
        <v>37</v>
      </c>
      <c r="S975" s="33" t="s">
        <v>37</v>
      </c>
      <c r="T975" s="33" t="s">
        <v>37</v>
      </c>
      <c r="U975" s="33" t="s">
        <v>37</v>
      </c>
      <c r="V975" s="33" t="s">
        <v>37</v>
      </c>
      <c r="W975" s="22" t="s">
        <v>1556</v>
      </c>
      <c r="X975" s="22" t="s">
        <v>1557</v>
      </c>
      <c r="Y975" s="22" t="s">
        <v>1558</v>
      </c>
      <c r="Z975" s="22" t="s">
        <v>37</v>
      </c>
      <c r="AA975" s="22" t="s">
        <v>504</v>
      </c>
      <c r="AB975" s="22" t="s">
        <v>504</v>
      </c>
      <c r="AC975" s="22" t="s">
        <v>0</v>
      </c>
      <c r="AD975" s="22" t="s">
        <v>37</v>
      </c>
      <c r="AE975" s="33" t="s">
        <v>0</v>
      </c>
      <c r="AF975" s="22" t="s">
        <v>1560</v>
      </c>
      <c r="AG975" s="22" t="s">
        <v>1561</v>
      </c>
      <c r="AH975" s="22" t="s">
        <v>1562</v>
      </c>
      <c r="AI975" s="22" t="s">
        <v>1563</v>
      </c>
      <c r="AJ975" s="22" t="s">
        <v>1564</v>
      </c>
      <c r="AK975" s="22" t="s">
        <v>437</v>
      </c>
      <c r="AP975" s="15" t="str">
        <f t="shared" si="2"/>
        <v>0x2F001400</v>
      </c>
      <c r="AQ975" s="16"/>
      <c r="AR975" s="17" t="str">
        <f t="shared" si="7"/>
        <v>ARM64Op_bic_vector_immediate_32_bit                             </v>
      </c>
      <c r="AS975" s="17" t="str">
        <f t="shared" si="8"/>
        <v>//		ARM64Op_bic_vector_immediate_32_bit,                            	/* 0x2F001400	BIC       	 */</v>
      </c>
      <c r="AT975" s="17" t="str">
        <f t="shared" si="9"/>
        <v>//		0x2F001400,	/* BIC       	ARM64Op_bic_vector_immediate_32_bit	 */</v>
      </c>
    </row>
    <row r="976" ht="12.75" customHeight="1">
      <c r="A976" s="8" t="s">
        <v>1582</v>
      </c>
      <c r="B976" s="23" t="s">
        <v>63</v>
      </c>
      <c r="C976" s="9"/>
      <c r="D976" s="10"/>
      <c r="E976" s="19" t="s">
        <v>1580</v>
      </c>
      <c r="F976" s="11" t="str">
        <f t="shared" si="6"/>
        <v>16_bit_shifted_immediate</v>
      </c>
      <c r="G976" s="12"/>
      <c r="H976" s="21" t="s">
        <v>1571</v>
      </c>
      <c r="I976" s="21"/>
      <c r="J976" s="33" t="s">
        <v>37</v>
      </c>
      <c r="K976" s="22" t="s">
        <v>45</v>
      </c>
      <c r="L976" s="22" t="s">
        <v>0</v>
      </c>
      <c r="M976" s="33" t="s">
        <v>37</v>
      </c>
      <c r="N976" s="33" t="s">
        <v>0</v>
      </c>
      <c r="O976" s="33" t="s">
        <v>0</v>
      </c>
      <c r="P976" s="33" t="s">
        <v>0</v>
      </c>
      <c r="Q976" s="33" t="s">
        <v>0</v>
      </c>
      <c r="R976" s="33" t="s">
        <v>37</v>
      </c>
      <c r="S976" s="33" t="s">
        <v>37</v>
      </c>
      <c r="T976" s="33" t="s">
        <v>37</v>
      </c>
      <c r="U976" s="33" t="s">
        <v>37</v>
      </c>
      <c r="V976" s="33" t="s">
        <v>37</v>
      </c>
      <c r="W976" s="22" t="s">
        <v>1556</v>
      </c>
      <c r="X976" s="22" t="s">
        <v>1557</v>
      </c>
      <c r="Y976" s="22" t="s">
        <v>1558</v>
      </c>
      <c r="Z976" s="22" t="s">
        <v>0</v>
      </c>
      <c r="AA976" s="22" t="s">
        <v>37</v>
      </c>
      <c r="AB976" s="22" t="s">
        <v>504</v>
      </c>
      <c r="AC976" s="22" t="s">
        <v>37</v>
      </c>
      <c r="AD976" s="22" t="s">
        <v>37</v>
      </c>
      <c r="AE976" s="33" t="s">
        <v>0</v>
      </c>
      <c r="AF976" s="22" t="s">
        <v>1560</v>
      </c>
      <c r="AG976" s="22" t="s">
        <v>1561</v>
      </c>
      <c r="AH976" s="22" t="s">
        <v>1562</v>
      </c>
      <c r="AI976" s="22" t="s">
        <v>1563</v>
      </c>
      <c r="AJ976" s="22" t="s">
        <v>1564</v>
      </c>
      <c r="AK976" s="22" t="s">
        <v>437</v>
      </c>
      <c r="AP976" s="15" t="str">
        <f t="shared" si="2"/>
        <v>0x2F008400</v>
      </c>
      <c r="AQ976" s="16"/>
      <c r="AR976" s="17" t="str">
        <f t="shared" si="7"/>
        <v>ARM64Op_mvni_16_bit_shifted_immediate                           </v>
      </c>
      <c r="AS976" s="17" t="str">
        <f t="shared" si="8"/>
        <v>//		ARM64Op_mvni_16_bit_shifted_immediate,                          	/* 0x2F008400	MVNI      	 */</v>
      </c>
      <c r="AT976" s="17" t="str">
        <f t="shared" si="9"/>
        <v>//		0x2F008400,	/* MVNI      	ARM64Op_mvni_16_bit_shifted_immediate	 */</v>
      </c>
    </row>
    <row r="977" ht="12.75" customHeight="1">
      <c r="A977" s="3" t="s">
        <v>1583</v>
      </c>
      <c r="B977" s="23" t="s">
        <v>63</v>
      </c>
      <c r="C977" s="9"/>
      <c r="D977" s="10"/>
      <c r="E977" s="19" t="s">
        <v>513</v>
      </c>
      <c r="F977" s="11" t="str">
        <f t="shared" si="6"/>
        <v>vector_immediate_16_bit</v>
      </c>
      <c r="G977" s="11" t="s">
        <v>1569</v>
      </c>
      <c r="H977" s="21" t="s">
        <v>1573</v>
      </c>
      <c r="I977" s="21"/>
      <c r="J977" s="33" t="s">
        <v>37</v>
      </c>
      <c r="K977" s="22" t="s">
        <v>45</v>
      </c>
      <c r="L977" s="22" t="s">
        <v>0</v>
      </c>
      <c r="M977" s="33" t="s">
        <v>37</v>
      </c>
      <c r="N977" s="33" t="s">
        <v>0</v>
      </c>
      <c r="O977" s="33" t="s">
        <v>0</v>
      </c>
      <c r="P977" s="33" t="s">
        <v>0</v>
      </c>
      <c r="Q977" s="33" t="s">
        <v>0</v>
      </c>
      <c r="R977" s="33" t="s">
        <v>37</v>
      </c>
      <c r="S977" s="33" t="s">
        <v>37</v>
      </c>
      <c r="T977" s="33" t="s">
        <v>37</v>
      </c>
      <c r="U977" s="33" t="s">
        <v>37</v>
      </c>
      <c r="V977" s="33" t="s">
        <v>37</v>
      </c>
      <c r="W977" s="22" t="s">
        <v>1556</v>
      </c>
      <c r="X977" s="22" t="s">
        <v>1557</v>
      </c>
      <c r="Y977" s="22" t="s">
        <v>1558</v>
      </c>
      <c r="Z977" s="22" t="s">
        <v>0</v>
      </c>
      <c r="AA977" s="22" t="s">
        <v>37</v>
      </c>
      <c r="AB977" s="22" t="s">
        <v>504</v>
      </c>
      <c r="AC977" s="22" t="s">
        <v>0</v>
      </c>
      <c r="AD977" s="22" t="s">
        <v>37</v>
      </c>
      <c r="AE977" s="33" t="s">
        <v>0</v>
      </c>
      <c r="AF977" s="22" t="s">
        <v>1560</v>
      </c>
      <c r="AG977" s="22" t="s">
        <v>1561</v>
      </c>
      <c r="AH977" s="22" t="s">
        <v>1562</v>
      </c>
      <c r="AI977" s="22" t="s">
        <v>1563</v>
      </c>
      <c r="AJ977" s="22" t="s">
        <v>1564</v>
      </c>
      <c r="AK977" s="22" t="s">
        <v>437</v>
      </c>
      <c r="AP977" s="15" t="str">
        <f t="shared" si="2"/>
        <v>0x2F009400</v>
      </c>
      <c r="AQ977" s="16"/>
      <c r="AR977" s="17" t="str">
        <f t="shared" si="7"/>
        <v>ARM64Op_bic_vector_immediate_16_bit                             </v>
      </c>
      <c r="AS977" s="17" t="str">
        <f t="shared" si="8"/>
        <v>//		ARM64Op_bic_vector_immediate_16_bit,                            	/* 0x2F009400	BIC       	 */</v>
      </c>
      <c r="AT977" s="17" t="str">
        <f t="shared" si="9"/>
        <v>//		0x2F009400,	/* BIC       	ARM64Op_bic_vector_immediate_16_bit	 */</v>
      </c>
    </row>
    <row r="978" ht="12.75" customHeight="1">
      <c r="A978" s="8" t="s">
        <v>1584</v>
      </c>
      <c r="B978" s="23" t="s">
        <v>63</v>
      </c>
      <c r="C978" s="9"/>
      <c r="D978" s="10"/>
      <c r="E978" s="19" t="s">
        <v>1580</v>
      </c>
      <c r="F978" s="11" t="str">
        <f t="shared" si="6"/>
        <v>32_bit_shifting_ones</v>
      </c>
      <c r="G978" s="12"/>
      <c r="H978" s="21" t="s">
        <v>1575</v>
      </c>
      <c r="I978" s="21"/>
      <c r="J978" s="33" t="s">
        <v>37</v>
      </c>
      <c r="K978" s="22" t="s">
        <v>45</v>
      </c>
      <c r="L978" s="22" t="s">
        <v>0</v>
      </c>
      <c r="M978" s="33" t="s">
        <v>37</v>
      </c>
      <c r="N978" s="33" t="s">
        <v>0</v>
      </c>
      <c r="O978" s="33" t="s">
        <v>0</v>
      </c>
      <c r="P978" s="33" t="s">
        <v>0</v>
      </c>
      <c r="Q978" s="33" t="s">
        <v>0</v>
      </c>
      <c r="R978" s="33" t="s">
        <v>37</v>
      </c>
      <c r="S978" s="33" t="s">
        <v>37</v>
      </c>
      <c r="T978" s="33" t="s">
        <v>37</v>
      </c>
      <c r="U978" s="33" t="s">
        <v>37</v>
      </c>
      <c r="V978" s="33" t="s">
        <v>37</v>
      </c>
      <c r="W978" s="22" t="s">
        <v>1556</v>
      </c>
      <c r="X978" s="22" t="s">
        <v>1557</v>
      </c>
      <c r="Y978" s="22" t="s">
        <v>1558</v>
      </c>
      <c r="Z978" s="22" t="s">
        <v>0</v>
      </c>
      <c r="AA978" s="22" t="s">
        <v>0</v>
      </c>
      <c r="AB978" s="22" t="s">
        <v>37</v>
      </c>
      <c r="AC978" s="22" t="s">
        <v>504</v>
      </c>
      <c r="AD978" s="22" t="s">
        <v>37</v>
      </c>
      <c r="AE978" s="33" t="s">
        <v>0</v>
      </c>
      <c r="AF978" s="22" t="s">
        <v>1560</v>
      </c>
      <c r="AG978" s="22" t="s">
        <v>1561</v>
      </c>
      <c r="AH978" s="22" t="s">
        <v>1562</v>
      </c>
      <c r="AI978" s="22" t="s">
        <v>1563</v>
      </c>
      <c r="AJ978" s="22" t="s">
        <v>1564</v>
      </c>
      <c r="AK978" s="22" t="s">
        <v>437</v>
      </c>
      <c r="AP978" s="15" t="str">
        <f t="shared" si="2"/>
        <v>0x2F00C400</v>
      </c>
      <c r="AQ978" s="16"/>
      <c r="AR978" s="17" t="str">
        <f t="shared" si="7"/>
        <v>ARM64Op_mvni_32_bit_shifting_ones                               </v>
      </c>
      <c r="AS978" s="17" t="str">
        <f t="shared" si="8"/>
        <v>//		ARM64Op_mvni_32_bit_shifting_ones,                              	/* 0x2F00C400	MVNI      	 */</v>
      </c>
      <c r="AT978" s="17" t="str">
        <f t="shared" si="9"/>
        <v>//		0x2F00C400,	/* MVNI      	ARM64Op_mvni_32_bit_shifting_ones	 */</v>
      </c>
    </row>
    <row r="979" ht="12.75" customHeight="1">
      <c r="A979" s="8" t="s">
        <v>1585</v>
      </c>
      <c r="B979" s="23" t="s">
        <v>63</v>
      </c>
      <c r="C979" s="9"/>
      <c r="D979" s="10"/>
      <c r="E979" s="19" t="s">
        <v>1566</v>
      </c>
      <c r="F979" s="11" t="str">
        <f t="shared" si="6"/>
        <v>64_bit_scalar</v>
      </c>
      <c r="G979" s="12"/>
      <c r="H979" s="21" t="s">
        <v>1586</v>
      </c>
      <c r="I979" s="21"/>
      <c r="J979" s="33" t="s">
        <v>37</v>
      </c>
      <c r="K979" s="22" t="s">
        <v>37</v>
      </c>
      <c r="L979" s="22" t="s">
        <v>0</v>
      </c>
      <c r="M979" s="33" t="s">
        <v>37</v>
      </c>
      <c r="N979" s="33" t="s">
        <v>0</v>
      </c>
      <c r="O979" s="33" t="s">
        <v>0</v>
      </c>
      <c r="P979" s="33" t="s">
        <v>0</v>
      </c>
      <c r="Q979" s="33" t="s">
        <v>0</v>
      </c>
      <c r="R979" s="33" t="s">
        <v>37</v>
      </c>
      <c r="S979" s="33" t="s">
        <v>37</v>
      </c>
      <c r="T979" s="33" t="s">
        <v>37</v>
      </c>
      <c r="U979" s="33" t="s">
        <v>37</v>
      </c>
      <c r="V979" s="33" t="s">
        <v>37</v>
      </c>
      <c r="W979" s="22" t="s">
        <v>1556</v>
      </c>
      <c r="X979" s="22" t="s">
        <v>1557</v>
      </c>
      <c r="Y979" s="22" t="s">
        <v>1558</v>
      </c>
      <c r="Z979" s="22" t="s">
        <v>0</v>
      </c>
      <c r="AA979" s="22" t="s">
        <v>0</v>
      </c>
      <c r="AB979" s="22" t="s">
        <v>0</v>
      </c>
      <c r="AC979" s="22" t="s">
        <v>37</v>
      </c>
      <c r="AD979" s="22" t="s">
        <v>37</v>
      </c>
      <c r="AE979" s="33" t="s">
        <v>0</v>
      </c>
      <c r="AF979" s="22" t="s">
        <v>1560</v>
      </c>
      <c r="AG979" s="22" t="s">
        <v>1561</v>
      </c>
      <c r="AH979" s="22" t="s">
        <v>1562</v>
      </c>
      <c r="AI979" s="22" t="s">
        <v>1563</v>
      </c>
      <c r="AJ979" s="22" t="s">
        <v>1564</v>
      </c>
      <c r="AK979" s="22" t="s">
        <v>437</v>
      </c>
      <c r="AP979" s="15" t="str">
        <f t="shared" si="2"/>
        <v>0x2F00E400</v>
      </c>
      <c r="AQ979" s="16"/>
      <c r="AR979" s="17" t="str">
        <f t="shared" si="7"/>
        <v>ARM64Op_movi_64_bit_scalar                                      </v>
      </c>
      <c r="AS979" s="17" t="str">
        <f t="shared" si="8"/>
        <v>//		ARM64Op_movi_64_bit_scalar,                                     	/* 0x2F00E400	MOVI      	 */</v>
      </c>
      <c r="AT979" s="17" t="str">
        <f t="shared" si="9"/>
        <v>//		0x2F00E400,	/* MOVI      	ARM64Op_movi_64_bit_scalar	 */</v>
      </c>
    </row>
    <row r="980" ht="12.75" customHeight="1">
      <c r="A980" s="3" t="s">
        <v>1587</v>
      </c>
      <c r="B980" s="23" t="s">
        <v>63</v>
      </c>
      <c r="C980" s="9"/>
      <c r="D980" s="10"/>
      <c r="E980" s="19" t="s">
        <v>1566</v>
      </c>
      <c r="F980" s="11" t="str">
        <f t="shared" si="6"/>
        <v>64_bit_vector</v>
      </c>
      <c r="G980" s="12"/>
      <c r="H980" s="21" t="s">
        <v>1588</v>
      </c>
      <c r="I980" s="21"/>
      <c r="J980" s="33" t="s">
        <v>37</v>
      </c>
      <c r="K980" s="22" t="s">
        <v>0</v>
      </c>
      <c r="L980" s="22" t="s">
        <v>0</v>
      </c>
      <c r="M980" s="33" t="s">
        <v>37</v>
      </c>
      <c r="N980" s="33" t="s">
        <v>0</v>
      </c>
      <c r="O980" s="33" t="s">
        <v>0</v>
      </c>
      <c r="P980" s="33" t="s">
        <v>0</v>
      </c>
      <c r="Q980" s="33" t="s">
        <v>0</v>
      </c>
      <c r="R980" s="33" t="s">
        <v>37</v>
      </c>
      <c r="S980" s="33" t="s">
        <v>37</v>
      </c>
      <c r="T980" s="33" t="s">
        <v>37</v>
      </c>
      <c r="U980" s="33" t="s">
        <v>37</v>
      </c>
      <c r="V980" s="33" t="s">
        <v>37</v>
      </c>
      <c r="W980" s="22" t="s">
        <v>1556</v>
      </c>
      <c r="X980" s="22" t="s">
        <v>1557</v>
      </c>
      <c r="Y980" s="22" t="s">
        <v>1558</v>
      </c>
      <c r="Z980" s="22" t="s">
        <v>0</v>
      </c>
      <c r="AA980" s="22" t="s">
        <v>0</v>
      </c>
      <c r="AB980" s="22" t="s">
        <v>0</v>
      </c>
      <c r="AC980" s="22" t="s">
        <v>37</v>
      </c>
      <c r="AD980" s="22" t="s">
        <v>37</v>
      </c>
      <c r="AE980" s="33" t="s">
        <v>0</v>
      </c>
      <c r="AF980" s="22" t="s">
        <v>1560</v>
      </c>
      <c r="AG980" s="22" t="s">
        <v>1561</v>
      </c>
      <c r="AH980" s="22" t="s">
        <v>1562</v>
      </c>
      <c r="AI980" s="22" t="s">
        <v>1563</v>
      </c>
      <c r="AJ980" s="22" t="s">
        <v>1564</v>
      </c>
      <c r="AK980" s="22" t="s">
        <v>437</v>
      </c>
      <c r="AP980" s="15" t="str">
        <f t="shared" si="2"/>
        <v>0x6F00E400</v>
      </c>
      <c r="AQ980" s="16"/>
      <c r="AR980" s="17" t="str">
        <f t="shared" si="7"/>
        <v>ARM64Op_movi_64_bit_vector                                      </v>
      </c>
      <c r="AS980" s="17" t="str">
        <f t="shared" si="8"/>
        <v>//		ARM64Op_movi_64_bit_vector,                                     	/* 0x6F00E400	MOVI      	 */</v>
      </c>
      <c r="AT980" s="17" t="str">
        <f t="shared" si="9"/>
        <v>//		0x6F00E400,	/* MOVI      	ARM64Op_movi_64_bit_vector	 */</v>
      </c>
    </row>
    <row r="981" ht="12.75" customHeight="1">
      <c r="A981" s="3" t="s">
        <v>1589</v>
      </c>
      <c r="B981" s="23" t="s">
        <v>63</v>
      </c>
      <c r="C981" s="9"/>
      <c r="D981" s="10"/>
      <c r="E981" s="19" t="s">
        <v>766</v>
      </c>
      <c r="F981" s="11" t="str">
        <f t="shared" si="6"/>
        <v>vector_immediate_Double_precision</v>
      </c>
      <c r="G981" s="11" t="s">
        <v>1569</v>
      </c>
      <c r="H981" s="21" t="s">
        <v>725</v>
      </c>
      <c r="I981" s="21"/>
      <c r="J981" s="33" t="s">
        <v>37</v>
      </c>
      <c r="K981" s="22" t="s">
        <v>0</v>
      </c>
      <c r="L981" s="22" t="s">
        <v>0</v>
      </c>
      <c r="M981" s="33" t="s">
        <v>37</v>
      </c>
      <c r="N981" s="33" t="s">
        <v>0</v>
      </c>
      <c r="O981" s="33" t="s">
        <v>0</v>
      </c>
      <c r="P981" s="33" t="s">
        <v>0</v>
      </c>
      <c r="Q981" s="33" t="s">
        <v>0</v>
      </c>
      <c r="R981" s="33" t="s">
        <v>37</v>
      </c>
      <c r="S981" s="33" t="s">
        <v>37</v>
      </c>
      <c r="T981" s="33" t="s">
        <v>37</v>
      </c>
      <c r="U981" s="33" t="s">
        <v>37</v>
      </c>
      <c r="V981" s="33" t="s">
        <v>37</v>
      </c>
      <c r="W981" s="22" t="s">
        <v>1556</v>
      </c>
      <c r="X981" s="22" t="s">
        <v>1557</v>
      </c>
      <c r="Y981" s="22" t="s">
        <v>1558</v>
      </c>
      <c r="Z981" s="22" t="s">
        <v>0</v>
      </c>
      <c r="AA981" s="22" t="s">
        <v>0</v>
      </c>
      <c r="AB981" s="22" t="s">
        <v>0</v>
      </c>
      <c r="AC981" s="22" t="s">
        <v>0</v>
      </c>
      <c r="AD981" s="22" t="s">
        <v>37</v>
      </c>
      <c r="AE981" s="33" t="s">
        <v>0</v>
      </c>
      <c r="AF981" s="22" t="s">
        <v>1560</v>
      </c>
      <c r="AG981" s="22" t="s">
        <v>1561</v>
      </c>
      <c r="AH981" s="22" t="s">
        <v>1562</v>
      </c>
      <c r="AI981" s="22" t="s">
        <v>1563</v>
      </c>
      <c r="AJ981" s="22" t="s">
        <v>1564</v>
      </c>
      <c r="AK981" s="22" t="s">
        <v>437</v>
      </c>
      <c r="AP981" s="15" t="str">
        <f t="shared" si="2"/>
        <v>0x6F00F400</v>
      </c>
      <c r="AQ981" s="16"/>
      <c r="AR981" s="17" t="str">
        <f t="shared" si="7"/>
        <v>ARM64Op_fmov_vector_immediate_Double_precision                  </v>
      </c>
      <c r="AS981" s="17" t="str">
        <f t="shared" si="8"/>
        <v>//		ARM64Op_fmov_vector_immediate_Double_precision,                 	/* 0x6F00F400	FMOV      	 */</v>
      </c>
      <c r="AT981" s="17" t="str">
        <f t="shared" si="9"/>
        <v>//		0x6F00F400,	/* FMOV      	ARM64Op_fmov_vector_immediate_Double_precision	 */</v>
      </c>
    </row>
    <row r="982" ht="12.75" customHeight="1">
      <c r="A982" s="8" t="s">
        <v>1590</v>
      </c>
      <c r="B982" s="23" t="s">
        <v>63</v>
      </c>
      <c r="C982" s="9"/>
      <c r="D982" s="10" t="s">
        <v>1591</v>
      </c>
      <c r="F982" s="11" t="str">
        <f t="shared" si="6"/>
        <v/>
      </c>
      <c r="G982" s="12"/>
      <c r="H982" s="13"/>
      <c r="I982" s="13"/>
      <c r="J982" s="14" t="s">
        <v>37</v>
      </c>
      <c r="K982" s="27" t="s">
        <v>189</v>
      </c>
      <c r="L982" s="27" t="s">
        <v>916</v>
      </c>
      <c r="M982" s="14" t="s">
        <v>37</v>
      </c>
      <c r="N982" s="28" t="s">
        <v>0</v>
      </c>
      <c r="O982" s="28" t="s">
        <v>0</v>
      </c>
      <c r="P982" s="28" t="s">
        <v>0</v>
      </c>
      <c r="Q982" s="14" t="s">
        <v>0</v>
      </c>
      <c r="R982" s="14" t="s">
        <v>37</v>
      </c>
      <c r="S982" s="27" t="s">
        <v>1098</v>
      </c>
      <c r="W982" s="27" t="s">
        <v>1099</v>
      </c>
      <c r="Z982" s="27" t="s">
        <v>626</v>
      </c>
      <c r="AE982" s="27" t="s">
        <v>0</v>
      </c>
      <c r="AF982" s="29" t="s">
        <v>98</v>
      </c>
      <c r="AK982" s="27" t="s">
        <v>437</v>
      </c>
      <c r="AP982" s="15" t="str">
        <f t="shared" si="2"/>
        <v/>
      </c>
      <c r="AQ982" s="16"/>
      <c r="AR982" s="17" t="str">
        <f t="shared" si="7"/>
        <v/>
      </c>
      <c r="AS982" s="17" t="str">
        <f t="shared" si="8"/>
        <v>	/* AdvSIMD shift by immediate */</v>
      </c>
      <c r="AT982" s="17" t="str">
        <f t="shared" si="9"/>
        <v>	/* AdvSIMD shift by immediate */</v>
      </c>
    </row>
    <row r="983" ht="12.75" customHeight="1">
      <c r="A983" s="8" t="s">
        <v>1592</v>
      </c>
      <c r="B983" s="23" t="s">
        <v>63</v>
      </c>
      <c r="C983" s="9"/>
      <c r="D983" s="10"/>
      <c r="E983" s="19" t="s">
        <v>1101</v>
      </c>
      <c r="F983" s="11" t="str">
        <f t="shared" si="6"/>
        <v>Vector</v>
      </c>
      <c r="G983" s="12"/>
      <c r="H983" s="21" t="s">
        <v>1194</v>
      </c>
      <c r="I983" s="21"/>
      <c r="J983" s="33" t="s">
        <v>37</v>
      </c>
      <c r="K983" s="22" t="s">
        <v>189</v>
      </c>
      <c r="L983" s="22" t="s">
        <v>37</v>
      </c>
      <c r="M983" s="33" t="s">
        <v>37</v>
      </c>
      <c r="N983" s="33" t="s">
        <v>0</v>
      </c>
      <c r="O983" s="33" t="s">
        <v>0</v>
      </c>
      <c r="P983" s="33" t="s">
        <v>0</v>
      </c>
      <c r="Q983" s="33" t="s">
        <v>0</v>
      </c>
      <c r="R983" s="33" t="s">
        <v>37</v>
      </c>
      <c r="S983" s="22" t="s">
        <v>1098</v>
      </c>
      <c r="W983" s="22" t="s">
        <v>1099</v>
      </c>
      <c r="Z983" s="22" t="s">
        <v>37</v>
      </c>
      <c r="AA983" s="22" t="s">
        <v>37</v>
      </c>
      <c r="AB983" s="22" t="s">
        <v>37</v>
      </c>
      <c r="AC983" s="22" t="s">
        <v>37</v>
      </c>
      <c r="AD983" s="22" t="s">
        <v>37</v>
      </c>
      <c r="AE983" s="33" t="s">
        <v>0</v>
      </c>
      <c r="AF983" s="34" t="s">
        <v>98</v>
      </c>
      <c r="AK983" s="22" t="s">
        <v>437</v>
      </c>
      <c r="AP983" s="15" t="str">
        <f t="shared" si="2"/>
        <v>0x0F000400</v>
      </c>
      <c r="AQ983" s="16"/>
      <c r="AR983" s="17" t="str">
        <f t="shared" si="7"/>
        <v>ARM64Op_sshr_Vector                                             </v>
      </c>
      <c r="AS983" s="17" t="str">
        <f t="shared" si="8"/>
        <v>//		ARM64Op_sshr_Vector,                                            	/* 0x0F000400	SSHR      	 */</v>
      </c>
      <c r="AT983" s="17" t="str">
        <f t="shared" si="9"/>
        <v>//		0x0F000400,	/* SSHR      	ARM64Op_sshr_Vector	 */</v>
      </c>
    </row>
    <row r="984" ht="12.75" customHeight="1">
      <c r="A984" s="3" t="s">
        <v>1593</v>
      </c>
      <c r="B984" s="23" t="s">
        <v>63</v>
      </c>
      <c r="C984" s="9"/>
      <c r="D984" s="10"/>
      <c r="E984" s="19" t="s">
        <v>1104</v>
      </c>
      <c r="F984" s="11" t="str">
        <f t="shared" si="6"/>
        <v>Vector</v>
      </c>
      <c r="G984" s="12"/>
      <c r="H984" s="21" t="s">
        <v>1194</v>
      </c>
      <c r="I984" s="21"/>
      <c r="J984" s="33" t="s">
        <v>37</v>
      </c>
      <c r="K984" s="22" t="s">
        <v>189</v>
      </c>
      <c r="L984" s="22" t="s">
        <v>37</v>
      </c>
      <c r="M984" s="33" t="s">
        <v>37</v>
      </c>
      <c r="N984" s="33" t="s">
        <v>0</v>
      </c>
      <c r="O984" s="33" t="s">
        <v>0</v>
      </c>
      <c r="P984" s="33" t="s">
        <v>0</v>
      </c>
      <c r="Q984" s="33" t="s">
        <v>0</v>
      </c>
      <c r="R984" s="33" t="s">
        <v>37</v>
      </c>
      <c r="S984" s="22" t="s">
        <v>1098</v>
      </c>
      <c r="W984" s="22" t="s">
        <v>1099</v>
      </c>
      <c r="Z984" s="22" t="s">
        <v>37</v>
      </c>
      <c r="AA984" s="22" t="s">
        <v>37</v>
      </c>
      <c r="AB984" s="22" t="s">
        <v>37</v>
      </c>
      <c r="AC984" s="22" t="s">
        <v>0</v>
      </c>
      <c r="AD984" s="22" t="s">
        <v>37</v>
      </c>
      <c r="AE984" s="33" t="s">
        <v>0</v>
      </c>
      <c r="AF984" s="34" t="s">
        <v>98</v>
      </c>
      <c r="AK984" s="22" t="s">
        <v>437</v>
      </c>
      <c r="AP984" s="15" t="str">
        <f t="shared" si="2"/>
        <v>0x0F001400</v>
      </c>
      <c r="AQ984" s="16"/>
      <c r="AR984" s="17" t="str">
        <f t="shared" si="7"/>
        <v>ARM64Op_ssra_Vector                                             </v>
      </c>
      <c r="AS984" s="17" t="str">
        <f t="shared" si="8"/>
        <v>//		ARM64Op_ssra_Vector,                                            	/* 0x0F001400	SSRA      	 */</v>
      </c>
      <c r="AT984" s="17" t="str">
        <f t="shared" si="9"/>
        <v>//		0x0F001400,	/* SSRA      	ARM64Op_ssra_Vector	 */</v>
      </c>
    </row>
    <row r="985" ht="12.75" customHeight="1">
      <c r="A985" s="8" t="s">
        <v>1594</v>
      </c>
      <c r="B985" s="23" t="s">
        <v>63</v>
      </c>
      <c r="C985" s="9"/>
      <c r="D985" s="10"/>
      <c r="E985" s="19" t="s">
        <v>1106</v>
      </c>
      <c r="F985" s="11" t="str">
        <f t="shared" si="6"/>
        <v>Vector</v>
      </c>
      <c r="G985" s="12"/>
      <c r="H985" s="21" t="s">
        <v>1194</v>
      </c>
      <c r="I985" s="21"/>
      <c r="J985" s="33" t="s">
        <v>37</v>
      </c>
      <c r="K985" s="22" t="s">
        <v>189</v>
      </c>
      <c r="L985" s="22" t="s">
        <v>37</v>
      </c>
      <c r="M985" s="33" t="s">
        <v>37</v>
      </c>
      <c r="N985" s="33" t="s">
        <v>0</v>
      </c>
      <c r="O985" s="33" t="s">
        <v>0</v>
      </c>
      <c r="P985" s="33" t="s">
        <v>0</v>
      </c>
      <c r="Q985" s="33" t="s">
        <v>0</v>
      </c>
      <c r="R985" s="33" t="s">
        <v>37</v>
      </c>
      <c r="S985" s="22" t="s">
        <v>1098</v>
      </c>
      <c r="W985" s="22" t="s">
        <v>1099</v>
      </c>
      <c r="Z985" s="22" t="s">
        <v>37</v>
      </c>
      <c r="AA985" s="22" t="s">
        <v>37</v>
      </c>
      <c r="AB985" s="22" t="s">
        <v>0</v>
      </c>
      <c r="AC985" s="22" t="s">
        <v>37</v>
      </c>
      <c r="AD985" s="22" t="s">
        <v>37</v>
      </c>
      <c r="AE985" s="33" t="s">
        <v>0</v>
      </c>
      <c r="AF985" s="34" t="s">
        <v>98</v>
      </c>
      <c r="AK985" s="22" t="s">
        <v>437</v>
      </c>
      <c r="AP985" s="15" t="str">
        <f t="shared" si="2"/>
        <v>0x0F002400</v>
      </c>
      <c r="AQ985" s="16"/>
      <c r="AR985" s="17" t="str">
        <f t="shared" si="7"/>
        <v>ARM64Op_srshr_Vector                                            </v>
      </c>
      <c r="AS985" s="17" t="str">
        <f t="shared" si="8"/>
        <v>//		ARM64Op_srshr_Vector,                                           	/* 0x0F002400	SRSHR     	 */</v>
      </c>
      <c r="AT985" s="17" t="str">
        <f t="shared" si="9"/>
        <v>//		0x0F002400,	/* SRSHR     	ARM64Op_srshr_Vector	 */</v>
      </c>
    </row>
    <row r="986" ht="12.75" customHeight="1">
      <c r="A986" s="8" t="s">
        <v>1595</v>
      </c>
      <c r="B986" s="23" t="s">
        <v>63</v>
      </c>
      <c r="C986" s="9"/>
      <c r="D986" s="10"/>
      <c r="E986" s="19" t="s">
        <v>1108</v>
      </c>
      <c r="F986" s="11" t="str">
        <f t="shared" si="6"/>
        <v>Vector</v>
      </c>
      <c r="G986" s="12"/>
      <c r="H986" s="21" t="s">
        <v>1194</v>
      </c>
      <c r="I986" s="21"/>
      <c r="J986" s="33" t="s">
        <v>37</v>
      </c>
      <c r="K986" s="22" t="s">
        <v>189</v>
      </c>
      <c r="L986" s="22" t="s">
        <v>37</v>
      </c>
      <c r="M986" s="33" t="s">
        <v>37</v>
      </c>
      <c r="N986" s="33" t="s">
        <v>0</v>
      </c>
      <c r="O986" s="33" t="s">
        <v>0</v>
      </c>
      <c r="P986" s="33" t="s">
        <v>0</v>
      </c>
      <c r="Q986" s="33" t="s">
        <v>0</v>
      </c>
      <c r="R986" s="33" t="s">
        <v>37</v>
      </c>
      <c r="S986" s="22" t="s">
        <v>1098</v>
      </c>
      <c r="W986" s="22" t="s">
        <v>1099</v>
      </c>
      <c r="Z986" s="22" t="s">
        <v>37</v>
      </c>
      <c r="AA986" s="22" t="s">
        <v>37</v>
      </c>
      <c r="AB986" s="22" t="s">
        <v>0</v>
      </c>
      <c r="AC986" s="22" t="s">
        <v>0</v>
      </c>
      <c r="AD986" s="22" t="s">
        <v>37</v>
      </c>
      <c r="AE986" s="33" t="s">
        <v>0</v>
      </c>
      <c r="AF986" s="34" t="s">
        <v>98</v>
      </c>
      <c r="AK986" s="22" t="s">
        <v>437</v>
      </c>
      <c r="AP986" s="15" t="str">
        <f t="shared" si="2"/>
        <v>0x0F003400</v>
      </c>
      <c r="AQ986" s="16"/>
      <c r="AR986" s="17" t="str">
        <f t="shared" si="7"/>
        <v>ARM64Op_srsra_Vector                                            </v>
      </c>
      <c r="AS986" s="17" t="str">
        <f t="shared" si="8"/>
        <v>//		ARM64Op_srsra_Vector,                                           	/* 0x0F003400	SRSRA     	 */</v>
      </c>
      <c r="AT986" s="17" t="str">
        <f t="shared" si="9"/>
        <v>//		0x0F003400,	/* SRSRA     	ARM64Op_srsra_Vector	 */</v>
      </c>
    </row>
    <row r="987" ht="12.75" customHeight="1">
      <c r="A987" s="3" t="s">
        <v>1596</v>
      </c>
      <c r="B987" s="23" t="s">
        <v>63</v>
      </c>
      <c r="C987" s="9"/>
      <c r="D987" s="10"/>
      <c r="E987" s="19" t="s">
        <v>1110</v>
      </c>
      <c r="F987" s="11" t="str">
        <f t="shared" si="6"/>
        <v>Vector</v>
      </c>
      <c r="G987" s="12"/>
      <c r="H987" s="21" t="s">
        <v>1194</v>
      </c>
      <c r="I987" s="21"/>
      <c r="J987" s="33" t="s">
        <v>37</v>
      </c>
      <c r="K987" s="22" t="s">
        <v>189</v>
      </c>
      <c r="L987" s="22" t="s">
        <v>37</v>
      </c>
      <c r="M987" s="33" t="s">
        <v>37</v>
      </c>
      <c r="N987" s="33" t="s">
        <v>0</v>
      </c>
      <c r="O987" s="33" t="s">
        <v>0</v>
      </c>
      <c r="P987" s="33" t="s">
        <v>0</v>
      </c>
      <c r="Q987" s="33" t="s">
        <v>0</v>
      </c>
      <c r="R987" s="33" t="s">
        <v>37</v>
      </c>
      <c r="S987" s="22" t="s">
        <v>1098</v>
      </c>
      <c r="W987" s="22" t="s">
        <v>1099</v>
      </c>
      <c r="Z987" s="22" t="s">
        <v>37</v>
      </c>
      <c r="AA987" s="22" t="s">
        <v>0</v>
      </c>
      <c r="AB987" s="22" t="s">
        <v>37</v>
      </c>
      <c r="AC987" s="22" t="s">
        <v>0</v>
      </c>
      <c r="AD987" s="22" t="s">
        <v>37</v>
      </c>
      <c r="AE987" s="33" t="s">
        <v>0</v>
      </c>
      <c r="AF987" s="34" t="s">
        <v>98</v>
      </c>
      <c r="AK987" s="22" t="s">
        <v>437</v>
      </c>
      <c r="AP987" s="15" t="str">
        <f t="shared" si="2"/>
        <v>0x0F005400</v>
      </c>
      <c r="AQ987" s="16"/>
      <c r="AR987" s="17" t="str">
        <f t="shared" si="7"/>
        <v>ARM64Op_shl_Vector                                              </v>
      </c>
      <c r="AS987" s="17" t="str">
        <f t="shared" si="8"/>
        <v>//		ARM64Op_shl_Vector,                                             	/* 0x0F005400	SHL       	 */</v>
      </c>
      <c r="AT987" s="17" t="str">
        <f t="shared" si="9"/>
        <v>//		0x0F005400,	/* SHL       	ARM64Op_shl_Vector	 */</v>
      </c>
    </row>
    <row r="988" ht="12.75" customHeight="1">
      <c r="A988" s="3" t="s">
        <v>1597</v>
      </c>
      <c r="B988" s="23" t="s">
        <v>63</v>
      </c>
      <c r="C988" s="9"/>
      <c r="D988" s="10"/>
      <c r="E988" s="19" t="s">
        <v>929</v>
      </c>
      <c r="F988" s="11" t="str">
        <f t="shared" si="6"/>
        <v>immediate_Vector</v>
      </c>
      <c r="G988" s="11" t="s">
        <v>1112</v>
      </c>
      <c r="H988" s="21" t="s">
        <v>1194</v>
      </c>
      <c r="I988" s="21"/>
      <c r="J988" s="33" t="s">
        <v>37</v>
      </c>
      <c r="K988" s="22" t="s">
        <v>189</v>
      </c>
      <c r="L988" s="22" t="s">
        <v>37</v>
      </c>
      <c r="M988" s="33" t="s">
        <v>37</v>
      </c>
      <c r="N988" s="33" t="s">
        <v>0</v>
      </c>
      <c r="O988" s="33" t="s">
        <v>0</v>
      </c>
      <c r="P988" s="33" t="s">
        <v>0</v>
      </c>
      <c r="Q988" s="33" t="s">
        <v>0</v>
      </c>
      <c r="R988" s="33" t="s">
        <v>37</v>
      </c>
      <c r="S988" s="22" t="s">
        <v>1098</v>
      </c>
      <c r="W988" s="22" t="s">
        <v>1099</v>
      </c>
      <c r="Z988" s="22" t="s">
        <v>37</v>
      </c>
      <c r="AA988" s="22" t="s">
        <v>0</v>
      </c>
      <c r="AB988" s="22" t="s">
        <v>0</v>
      </c>
      <c r="AC988" s="22" t="s">
        <v>0</v>
      </c>
      <c r="AD988" s="22" t="s">
        <v>37</v>
      </c>
      <c r="AE988" s="33" t="s">
        <v>0</v>
      </c>
      <c r="AF988" s="34" t="s">
        <v>98</v>
      </c>
      <c r="AK988" s="22" t="s">
        <v>437</v>
      </c>
      <c r="AP988" s="15" t="str">
        <f t="shared" si="2"/>
        <v>0x0F007400</v>
      </c>
      <c r="AQ988" s="16"/>
      <c r="AR988" s="17" t="str">
        <f t="shared" si="7"/>
        <v>ARM64Op_sqshl_immediate_Vector                                  </v>
      </c>
      <c r="AS988" s="17" t="str">
        <f t="shared" si="8"/>
        <v>//		ARM64Op_sqshl_immediate_Vector,                                 	/* 0x0F007400	SQSHL     	 */</v>
      </c>
      <c r="AT988" s="17" t="str">
        <f t="shared" si="9"/>
        <v>//		0x0F007400,	/* SQSHL     	ARM64Op_sqshl_immediate_Vector	 */</v>
      </c>
    </row>
    <row r="989" ht="12.75" customHeight="1">
      <c r="A989" s="8" t="s">
        <v>1598</v>
      </c>
      <c r="B989" s="23" t="s">
        <v>63</v>
      </c>
      <c r="C989" s="9"/>
      <c r="D989" s="10"/>
      <c r="E989" s="19" t="s">
        <v>1599</v>
      </c>
      <c r="F989" s="11" t="str">
        <f t="shared" si="6"/>
        <v/>
      </c>
      <c r="G989" s="12"/>
      <c r="H989" s="20"/>
      <c r="I989" s="20"/>
      <c r="J989" s="33" t="s">
        <v>37</v>
      </c>
      <c r="K989" s="22" t="s">
        <v>189</v>
      </c>
      <c r="L989" s="22" t="s">
        <v>37</v>
      </c>
      <c r="M989" s="33" t="s">
        <v>37</v>
      </c>
      <c r="N989" s="33" t="s">
        <v>0</v>
      </c>
      <c r="O989" s="33" t="s">
        <v>0</v>
      </c>
      <c r="P989" s="33" t="s">
        <v>0</v>
      </c>
      <c r="Q989" s="33" t="s">
        <v>0</v>
      </c>
      <c r="R989" s="33" t="s">
        <v>37</v>
      </c>
      <c r="S989" s="22" t="s">
        <v>1098</v>
      </c>
      <c r="W989" s="22" t="s">
        <v>1099</v>
      </c>
      <c r="Z989" s="22" t="s">
        <v>0</v>
      </c>
      <c r="AA989" s="22" t="s">
        <v>37</v>
      </c>
      <c r="AB989" s="22" t="s">
        <v>37</v>
      </c>
      <c r="AC989" s="22" t="s">
        <v>37</v>
      </c>
      <c r="AD989" s="22" t="s">
        <v>37</v>
      </c>
      <c r="AE989" s="33" t="s">
        <v>0</v>
      </c>
      <c r="AF989" s="34" t="s">
        <v>98</v>
      </c>
      <c r="AK989" s="22" t="s">
        <v>437</v>
      </c>
      <c r="AP989" s="15" t="str">
        <f t="shared" si="2"/>
        <v>0x0F008400</v>
      </c>
      <c r="AQ989" s="16"/>
      <c r="AR989" s="17" t="str">
        <f t="shared" si="7"/>
        <v>ARM64Op_shrn                                                    </v>
      </c>
      <c r="AS989" s="17" t="str">
        <f t="shared" si="8"/>
        <v>//		ARM64Op_shrn,                                                   	/* 0x0F008400	SHRN      	 */</v>
      </c>
      <c r="AT989" s="17" t="str">
        <f t="shared" si="9"/>
        <v>//		0x0F008400,	/* SHRN      	ARM64Op_shrn	 */</v>
      </c>
    </row>
    <row r="990" ht="12.75" customHeight="1">
      <c r="A990" s="8" t="s">
        <v>1600</v>
      </c>
      <c r="B990" s="23" t="s">
        <v>63</v>
      </c>
      <c r="C990" s="9"/>
      <c r="D990" s="10"/>
      <c r="E990" s="19" t="s">
        <v>1601</v>
      </c>
      <c r="F990" s="11" t="str">
        <f t="shared" si="6"/>
        <v/>
      </c>
      <c r="G990" s="12"/>
      <c r="H990" s="20"/>
      <c r="I990" s="20"/>
      <c r="J990" s="33" t="s">
        <v>37</v>
      </c>
      <c r="K990" s="22" t="s">
        <v>189</v>
      </c>
      <c r="L990" s="22" t="s">
        <v>37</v>
      </c>
      <c r="M990" s="33" t="s">
        <v>37</v>
      </c>
      <c r="N990" s="33" t="s">
        <v>0</v>
      </c>
      <c r="O990" s="33" t="s">
        <v>0</v>
      </c>
      <c r="P990" s="33" t="s">
        <v>0</v>
      </c>
      <c r="Q990" s="33" t="s">
        <v>0</v>
      </c>
      <c r="R990" s="33" t="s">
        <v>37</v>
      </c>
      <c r="S990" s="22" t="s">
        <v>1098</v>
      </c>
      <c r="W990" s="22" t="s">
        <v>1099</v>
      </c>
      <c r="Z990" s="22" t="s">
        <v>0</v>
      </c>
      <c r="AA990" s="22" t="s">
        <v>37</v>
      </c>
      <c r="AB990" s="22" t="s">
        <v>37</v>
      </c>
      <c r="AC990" s="22" t="s">
        <v>37</v>
      </c>
      <c r="AD990" s="22" t="s">
        <v>37</v>
      </c>
      <c r="AE990" s="33" t="s">
        <v>0</v>
      </c>
      <c r="AF990" s="34" t="s">
        <v>98</v>
      </c>
      <c r="AK990" s="22" t="s">
        <v>437</v>
      </c>
      <c r="AP990" s="15" t="str">
        <f t="shared" si="2"/>
        <v>0x0F008400</v>
      </c>
      <c r="AQ990" s="16"/>
      <c r="AR990" s="17" t="str">
        <f t="shared" si="7"/>
        <v>ARM64Op_shrn2                                                   </v>
      </c>
      <c r="AS990" s="17" t="str">
        <f t="shared" si="8"/>
        <v>//		ARM64Op_shrn2,                                                  	/* 0x0F008400	SHRN2     	 */</v>
      </c>
      <c r="AT990" s="17" t="str">
        <f t="shared" si="9"/>
        <v>//		0x0F008400,	/* SHRN2     	ARM64Op_shrn2	 */</v>
      </c>
    </row>
    <row r="991" ht="12.75" customHeight="1">
      <c r="A991" s="3" t="s">
        <v>1602</v>
      </c>
      <c r="B991" s="23" t="s">
        <v>63</v>
      </c>
      <c r="C991" s="9"/>
      <c r="D991" s="10"/>
      <c r="E991" s="19" t="s">
        <v>1603</v>
      </c>
      <c r="F991" s="11" t="str">
        <f t="shared" si="6"/>
        <v/>
      </c>
      <c r="G991" s="12"/>
      <c r="H991" s="20"/>
      <c r="I991" s="20"/>
      <c r="J991" s="33" t="s">
        <v>37</v>
      </c>
      <c r="K991" s="22" t="s">
        <v>189</v>
      </c>
      <c r="L991" s="22" t="s">
        <v>37</v>
      </c>
      <c r="M991" s="33" t="s">
        <v>37</v>
      </c>
      <c r="N991" s="33" t="s">
        <v>0</v>
      </c>
      <c r="O991" s="33" t="s">
        <v>0</v>
      </c>
      <c r="P991" s="33" t="s">
        <v>0</v>
      </c>
      <c r="Q991" s="33" t="s">
        <v>0</v>
      </c>
      <c r="R991" s="33" t="s">
        <v>37</v>
      </c>
      <c r="S991" s="22" t="s">
        <v>1098</v>
      </c>
      <c r="W991" s="22" t="s">
        <v>1099</v>
      </c>
      <c r="Z991" s="22" t="s">
        <v>0</v>
      </c>
      <c r="AA991" s="22" t="s">
        <v>37</v>
      </c>
      <c r="AB991" s="22" t="s">
        <v>37</v>
      </c>
      <c r="AC991" s="22" t="s">
        <v>37</v>
      </c>
      <c r="AD991" s="22" t="s">
        <v>0</v>
      </c>
      <c r="AE991" s="33" t="s">
        <v>0</v>
      </c>
      <c r="AF991" s="34" t="s">
        <v>98</v>
      </c>
      <c r="AK991" s="22" t="s">
        <v>437</v>
      </c>
      <c r="AP991" s="15" t="str">
        <f t="shared" si="2"/>
        <v>0x0F008C00</v>
      </c>
      <c r="AQ991" s="16"/>
      <c r="AR991" s="17" t="str">
        <f t="shared" si="7"/>
        <v>ARM64Op_rshrn                                                   </v>
      </c>
      <c r="AS991" s="17" t="str">
        <f t="shared" si="8"/>
        <v>//		ARM64Op_rshrn,                                                  	/* 0x0F008C00	RSHRN     	 */</v>
      </c>
      <c r="AT991" s="17" t="str">
        <f t="shared" si="9"/>
        <v>//		0x0F008C00,	/* RSHRN     	ARM64Op_rshrn	 */</v>
      </c>
    </row>
    <row r="992" ht="12.75" customHeight="1">
      <c r="A992" s="8" t="s">
        <v>1604</v>
      </c>
      <c r="B992" s="23" t="s">
        <v>63</v>
      </c>
      <c r="C992" s="9"/>
      <c r="D992" s="10"/>
      <c r="E992" s="19" t="s">
        <v>1605</v>
      </c>
      <c r="F992" s="11" t="str">
        <f t="shared" si="6"/>
        <v/>
      </c>
      <c r="G992" s="12"/>
      <c r="H992" s="20"/>
      <c r="I992" s="20"/>
      <c r="J992" s="33" t="s">
        <v>37</v>
      </c>
      <c r="K992" s="22" t="s">
        <v>189</v>
      </c>
      <c r="L992" s="22" t="s">
        <v>37</v>
      </c>
      <c r="M992" s="33" t="s">
        <v>37</v>
      </c>
      <c r="N992" s="33" t="s">
        <v>0</v>
      </c>
      <c r="O992" s="33" t="s">
        <v>0</v>
      </c>
      <c r="P992" s="33" t="s">
        <v>0</v>
      </c>
      <c r="Q992" s="33" t="s">
        <v>0</v>
      </c>
      <c r="R992" s="33" t="s">
        <v>37</v>
      </c>
      <c r="S992" s="22" t="s">
        <v>1098</v>
      </c>
      <c r="W992" s="22" t="s">
        <v>1099</v>
      </c>
      <c r="Z992" s="22" t="s">
        <v>0</v>
      </c>
      <c r="AA992" s="22" t="s">
        <v>37</v>
      </c>
      <c r="AB992" s="22" t="s">
        <v>37</v>
      </c>
      <c r="AC992" s="22" t="s">
        <v>37</v>
      </c>
      <c r="AD992" s="22" t="s">
        <v>0</v>
      </c>
      <c r="AE992" s="33" t="s">
        <v>0</v>
      </c>
      <c r="AF992" s="34" t="s">
        <v>98</v>
      </c>
      <c r="AK992" s="22" t="s">
        <v>437</v>
      </c>
      <c r="AP992" s="15" t="str">
        <f t="shared" si="2"/>
        <v>0x0F008C00</v>
      </c>
      <c r="AQ992" s="16"/>
      <c r="AR992" s="17" t="str">
        <f t="shared" si="7"/>
        <v>ARM64Op_rshrn2                                                  </v>
      </c>
      <c r="AS992" s="17" t="str">
        <f t="shared" si="8"/>
        <v>//		ARM64Op_rshrn2,                                                 	/* 0x0F008C00	RSHRN2    	 */</v>
      </c>
      <c r="AT992" s="17" t="str">
        <f t="shared" si="9"/>
        <v>//		0x0F008C00,	/* RSHRN2    	ARM64Op_rshrn2	 */</v>
      </c>
    </row>
    <row r="993" ht="12.75" customHeight="1">
      <c r="A993" s="8" t="s">
        <v>1606</v>
      </c>
      <c r="B993" s="23" t="s">
        <v>63</v>
      </c>
      <c r="C993" s="9"/>
      <c r="D993" s="10"/>
      <c r="E993" s="19" t="s">
        <v>1114</v>
      </c>
      <c r="F993" s="11" t="str">
        <f t="shared" si="6"/>
        <v>Vector</v>
      </c>
      <c r="G993" s="12"/>
      <c r="H993" s="21" t="s">
        <v>1194</v>
      </c>
      <c r="I993" s="21"/>
      <c r="J993" s="33" t="s">
        <v>37</v>
      </c>
      <c r="K993" s="22" t="s">
        <v>189</v>
      </c>
      <c r="L993" s="22" t="s">
        <v>37</v>
      </c>
      <c r="M993" s="33" t="s">
        <v>37</v>
      </c>
      <c r="N993" s="33" t="s">
        <v>0</v>
      </c>
      <c r="O993" s="33" t="s">
        <v>0</v>
      </c>
      <c r="P993" s="33" t="s">
        <v>0</v>
      </c>
      <c r="Q993" s="33" t="s">
        <v>0</v>
      </c>
      <c r="R993" s="33" t="s">
        <v>37</v>
      </c>
      <c r="S993" s="22" t="s">
        <v>1098</v>
      </c>
      <c r="W993" s="22" t="s">
        <v>1099</v>
      </c>
      <c r="Z993" s="22" t="s">
        <v>0</v>
      </c>
      <c r="AA993" s="22" t="s">
        <v>37</v>
      </c>
      <c r="AB993" s="22" t="s">
        <v>37</v>
      </c>
      <c r="AC993" s="22" t="s">
        <v>0</v>
      </c>
      <c r="AD993" s="22" t="s">
        <v>37</v>
      </c>
      <c r="AE993" s="33" t="s">
        <v>0</v>
      </c>
      <c r="AF993" s="34" t="s">
        <v>98</v>
      </c>
      <c r="AK993" s="22" t="s">
        <v>437</v>
      </c>
      <c r="AP993" s="15" t="str">
        <f t="shared" si="2"/>
        <v>0x0F009400</v>
      </c>
      <c r="AQ993" s="16"/>
      <c r="AR993" s="17" t="str">
        <f t="shared" si="7"/>
        <v>ARM64Op_sqshrn_Vector                                           </v>
      </c>
      <c r="AS993" s="17" t="str">
        <f t="shared" si="8"/>
        <v>//		ARM64Op_sqshrn_Vector,                                          	/* 0x0F009400	SQSHRN    	 */</v>
      </c>
      <c r="AT993" s="17" t="str">
        <f t="shared" si="9"/>
        <v>//		0x0F009400,	/* SQSHRN    	ARM64Op_sqshrn_Vector	 */</v>
      </c>
    </row>
    <row r="994" ht="12.75" customHeight="1">
      <c r="A994" s="3" t="s">
        <v>1607</v>
      </c>
      <c r="B994" s="23" t="s">
        <v>63</v>
      </c>
      <c r="C994" s="9"/>
      <c r="D994" s="10"/>
      <c r="E994" s="19" t="s">
        <v>1116</v>
      </c>
      <c r="F994" s="11" t="str">
        <f t="shared" si="6"/>
        <v>Vector</v>
      </c>
      <c r="G994" s="12"/>
      <c r="H994" s="21" t="s">
        <v>1194</v>
      </c>
      <c r="I994" s="21"/>
      <c r="J994" s="33" t="s">
        <v>37</v>
      </c>
      <c r="K994" s="22" t="s">
        <v>189</v>
      </c>
      <c r="L994" s="22" t="s">
        <v>37</v>
      </c>
      <c r="M994" s="33" t="s">
        <v>37</v>
      </c>
      <c r="N994" s="33" t="s">
        <v>0</v>
      </c>
      <c r="O994" s="33" t="s">
        <v>0</v>
      </c>
      <c r="P994" s="33" t="s">
        <v>0</v>
      </c>
      <c r="Q994" s="33" t="s">
        <v>0</v>
      </c>
      <c r="R994" s="33" t="s">
        <v>37</v>
      </c>
      <c r="S994" s="22" t="s">
        <v>1098</v>
      </c>
      <c r="W994" s="22" t="s">
        <v>1099</v>
      </c>
      <c r="Z994" s="22" t="s">
        <v>0</v>
      </c>
      <c r="AA994" s="22" t="s">
        <v>37</v>
      </c>
      <c r="AB994" s="22" t="s">
        <v>37</v>
      </c>
      <c r="AC994" s="22" t="s">
        <v>0</v>
      </c>
      <c r="AD994" s="22" t="s">
        <v>37</v>
      </c>
      <c r="AE994" s="33" t="s">
        <v>0</v>
      </c>
      <c r="AF994" s="34" t="s">
        <v>98</v>
      </c>
      <c r="AK994" s="22" t="s">
        <v>437</v>
      </c>
      <c r="AP994" s="15" t="str">
        <f t="shared" si="2"/>
        <v>0x0F009400</v>
      </c>
      <c r="AQ994" s="16"/>
      <c r="AR994" s="17" t="str">
        <f t="shared" si="7"/>
        <v>ARM64Op_sqshrn2_Vector                                          </v>
      </c>
      <c r="AS994" s="17" t="str">
        <f t="shared" si="8"/>
        <v>//		ARM64Op_sqshrn2_Vector,                                         	/* 0x0F009400	SQSHRN2   	 */</v>
      </c>
      <c r="AT994" s="17" t="str">
        <f t="shared" si="9"/>
        <v>//		0x0F009400,	/* SQSHRN2   	ARM64Op_sqshrn2_Vector	 */</v>
      </c>
    </row>
    <row r="995" ht="12.75" customHeight="1">
      <c r="A995" s="3" t="s">
        <v>1608</v>
      </c>
      <c r="B995" s="23" t="s">
        <v>63</v>
      </c>
      <c r="C995" s="9"/>
      <c r="D995" s="10"/>
      <c r="E995" s="19" t="s">
        <v>1118</v>
      </c>
      <c r="F995" s="11" t="str">
        <f t="shared" si="6"/>
        <v>Vector</v>
      </c>
      <c r="G995" s="12"/>
      <c r="H995" s="21" t="s">
        <v>1194</v>
      </c>
      <c r="I995" s="21"/>
      <c r="J995" s="33" t="s">
        <v>37</v>
      </c>
      <c r="K995" s="22" t="s">
        <v>189</v>
      </c>
      <c r="L995" s="22" t="s">
        <v>37</v>
      </c>
      <c r="M995" s="33" t="s">
        <v>37</v>
      </c>
      <c r="N995" s="33" t="s">
        <v>0</v>
      </c>
      <c r="O995" s="33" t="s">
        <v>0</v>
      </c>
      <c r="P995" s="33" t="s">
        <v>0</v>
      </c>
      <c r="Q995" s="33" t="s">
        <v>0</v>
      </c>
      <c r="R995" s="33" t="s">
        <v>37</v>
      </c>
      <c r="S995" s="22" t="s">
        <v>1098</v>
      </c>
      <c r="W995" s="22" t="s">
        <v>1099</v>
      </c>
      <c r="Z995" s="22" t="s">
        <v>0</v>
      </c>
      <c r="AA995" s="22" t="s">
        <v>37</v>
      </c>
      <c r="AB995" s="22" t="s">
        <v>37</v>
      </c>
      <c r="AC995" s="22" t="s">
        <v>0</v>
      </c>
      <c r="AD995" s="22" t="s">
        <v>0</v>
      </c>
      <c r="AE995" s="33" t="s">
        <v>0</v>
      </c>
      <c r="AF995" s="34" t="s">
        <v>98</v>
      </c>
      <c r="AK995" s="22" t="s">
        <v>437</v>
      </c>
      <c r="AP995" s="15" t="str">
        <f t="shared" si="2"/>
        <v>0x0F009C00</v>
      </c>
      <c r="AQ995" s="16"/>
      <c r="AR995" s="17" t="str">
        <f t="shared" si="7"/>
        <v>ARM64Op_sqrshrn_Vector                                          </v>
      </c>
      <c r="AS995" s="17" t="str">
        <f t="shared" si="8"/>
        <v>//		ARM64Op_sqrshrn_Vector,                                         	/* 0x0F009C00	SQRSHRN   	 */</v>
      </c>
      <c r="AT995" s="17" t="str">
        <f t="shared" si="9"/>
        <v>//		0x0F009C00,	/* SQRSHRN   	ARM64Op_sqrshrn_Vector	 */</v>
      </c>
    </row>
    <row r="996" ht="12.75" customHeight="1">
      <c r="A996" s="8" t="s">
        <v>1609</v>
      </c>
      <c r="B996" s="23" t="s">
        <v>63</v>
      </c>
      <c r="C996" s="9"/>
      <c r="D996" s="10"/>
      <c r="E996" s="19" t="s">
        <v>1120</v>
      </c>
      <c r="F996" s="11" t="str">
        <f t="shared" si="6"/>
        <v>Vector</v>
      </c>
      <c r="G996" s="12"/>
      <c r="H996" s="21" t="s">
        <v>1194</v>
      </c>
      <c r="I996" s="21"/>
      <c r="J996" s="33" t="s">
        <v>37</v>
      </c>
      <c r="K996" s="22" t="s">
        <v>189</v>
      </c>
      <c r="L996" s="22" t="s">
        <v>37</v>
      </c>
      <c r="M996" s="33" t="s">
        <v>37</v>
      </c>
      <c r="N996" s="33" t="s">
        <v>0</v>
      </c>
      <c r="O996" s="33" t="s">
        <v>0</v>
      </c>
      <c r="P996" s="33" t="s">
        <v>0</v>
      </c>
      <c r="Q996" s="33" t="s">
        <v>0</v>
      </c>
      <c r="R996" s="33" t="s">
        <v>37</v>
      </c>
      <c r="S996" s="22" t="s">
        <v>1098</v>
      </c>
      <c r="W996" s="22" t="s">
        <v>1099</v>
      </c>
      <c r="Z996" s="22" t="s">
        <v>0</v>
      </c>
      <c r="AA996" s="22" t="s">
        <v>37</v>
      </c>
      <c r="AB996" s="22" t="s">
        <v>37</v>
      </c>
      <c r="AC996" s="22" t="s">
        <v>0</v>
      </c>
      <c r="AD996" s="22" t="s">
        <v>0</v>
      </c>
      <c r="AE996" s="33" t="s">
        <v>0</v>
      </c>
      <c r="AF996" s="34" t="s">
        <v>98</v>
      </c>
      <c r="AK996" s="22" t="s">
        <v>437</v>
      </c>
      <c r="AP996" s="15" t="str">
        <f t="shared" si="2"/>
        <v>0x0F009C00</v>
      </c>
      <c r="AQ996" s="16"/>
      <c r="AR996" s="17" t="str">
        <f t="shared" si="7"/>
        <v>ARM64Op_sqrshrn2_Vector                                         </v>
      </c>
      <c r="AS996" s="17" t="str">
        <f t="shared" si="8"/>
        <v>//		ARM64Op_sqrshrn2_Vector,                                        	/* 0x0F009C00	SQRSHRN2  	 */</v>
      </c>
      <c r="AT996" s="17" t="str">
        <f t="shared" si="9"/>
        <v>//		0x0F009C00,	/* SQRSHRN2  	ARM64Op_sqrshrn2_Vector	 */</v>
      </c>
    </row>
    <row r="997" ht="12.75" customHeight="1">
      <c r="A997" s="8" t="s">
        <v>1610</v>
      </c>
      <c r="B997" s="23" t="s">
        <v>63</v>
      </c>
      <c r="C997" s="9"/>
      <c r="D997" s="10"/>
      <c r="E997" s="19" t="s">
        <v>1611</v>
      </c>
      <c r="F997" s="11" t="str">
        <f t="shared" si="6"/>
        <v/>
      </c>
      <c r="G997" s="12"/>
      <c r="H997" s="20"/>
      <c r="I997" s="20"/>
      <c r="J997" s="33" t="s">
        <v>37</v>
      </c>
      <c r="K997" s="22" t="s">
        <v>189</v>
      </c>
      <c r="L997" s="22" t="s">
        <v>37</v>
      </c>
      <c r="M997" s="33" t="s">
        <v>37</v>
      </c>
      <c r="N997" s="33" t="s">
        <v>0</v>
      </c>
      <c r="O997" s="33" t="s">
        <v>0</v>
      </c>
      <c r="P997" s="33" t="s">
        <v>0</v>
      </c>
      <c r="Q997" s="33" t="s">
        <v>0</v>
      </c>
      <c r="R997" s="33" t="s">
        <v>37</v>
      </c>
      <c r="S997" s="22" t="s">
        <v>1098</v>
      </c>
      <c r="W997" s="22" t="s">
        <v>1099</v>
      </c>
      <c r="Z997" s="22" t="s">
        <v>0</v>
      </c>
      <c r="AA997" s="22" t="s">
        <v>37</v>
      </c>
      <c r="AB997" s="22" t="s">
        <v>0</v>
      </c>
      <c r="AC997" s="22" t="s">
        <v>37</v>
      </c>
      <c r="AD997" s="22" t="s">
        <v>37</v>
      </c>
      <c r="AE997" s="33" t="s">
        <v>0</v>
      </c>
      <c r="AF997" s="34" t="s">
        <v>98</v>
      </c>
      <c r="AK997" s="22" t="s">
        <v>437</v>
      </c>
      <c r="AP997" s="15" t="str">
        <f t="shared" si="2"/>
        <v>0x0F00A400</v>
      </c>
      <c r="AQ997" s="16"/>
      <c r="AR997" s="17" t="str">
        <f t="shared" si="7"/>
        <v>ARM64Op_sshll                                                   </v>
      </c>
      <c r="AS997" s="17" t="str">
        <f t="shared" si="8"/>
        <v>//		ARM64Op_sshll,                                                  	/* 0x0F00A400	SSHLL     	 */</v>
      </c>
      <c r="AT997" s="17" t="str">
        <f t="shared" si="9"/>
        <v>//		0x0F00A400,	/* SSHLL     	ARM64Op_sshll	 */</v>
      </c>
    </row>
    <row r="998" ht="12.75" customHeight="1">
      <c r="A998" s="3" t="s">
        <v>1612</v>
      </c>
      <c r="B998" s="23" t="s">
        <v>63</v>
      </c>
      <c r="C998" s="9"/>
      <c r="D998" s="10"/>
      <c r="E998" s="19" t="s">
        <v>1613</v>
      </c>
      <c r="F998" s="11" t="str">
        <f t="shared" si="6"/>
        <v/>
      </c>
      <c r="G998" s="12"/>
      <c r="H998" s="20"/>
      <c r="I998" s="20"/>
      <c r="J998" s="33" t="s">
        <v>37</v>
      </c>
      <c r="K998" s="22" t="s">
        <v>189</v>
      </c>
      <c r="L998" s="22" t="s">
        <v>37</v>
      </c>
      <c r="M998" s="33" t="s">
        <v>37</v>
      </c>
      <c r="N998" s="33" t="s">
        <v>0</v>
      </c>
      <c r="O998" s="33" t="s">
        <v>0</v>
      </c>
      <c r="P998" s="33" t="s">
        <v>0</v>
      </c>
      <c r="Q998" s="33" t="s">
        <v>0</v>
      </c>
      <c r="R998" s="33" t="s">
        <v>37</v>
      </c>
      <c r="S998" s="22" t="s">
        <v>1098</v>
      </c>
      <c r="W998" s="22" t="s">
        <v>1099</v>
      </c>
      <c r="Z998" s="22" t="s">
        <v>0</v>
      </c>
      <c r="AA998" s="22" t="s">
        <v>37</v>
      </c>
      <c r="AB998" s="22" t="s">
        <v>0</v>
      </c>
      <c r="AC998" s="22" t="s">
        <v>37</v>
      </c>
      <c r="AD998" s="22" t="s">
        <v>37</v>
      </c>
      <c r="AE998" s="33" t="s">
        <v>0</v>
      </c>
      <c r="AF998" s="34" t="s">
        <v>98</v>
      </c>
      <c r="AK998" s="22" t="s">
        <v>437</v>
      </c>
      <c r="AP998" s="15" t="str">
        <f t="shared" si="2"/>
        <v>0x0F00A400</v>
      </c>
      <c r="AQ998" s="16"/>
      <c r="AR998" s="17" t="str">
        <f t="shared" si="7"/>
        <v>ARM64Op_sshll2                                                  </v>
      </c>
      <c r="AS998" s="17" t="str">
        <f t="shared" si="8"/>
        <v>//		ARM64Op_sshll2,                                                 	/* 0x0F00A400	SSHLL2    	 */</v>
      </c>
      <c r="AT998" s="17" t="str">
        <f t="shared" si="9"/>
        <v>//		0x0F00A400,	/* SSHLL2    	ARM64Op_sshll2	 */</v>
      </c>
    </row>
    <row r="999" ht="12.75" customHeight="1">
      <c r="A999" s="8" t="s">
        <v>1614</v>
      </c>
      <c r="B999" s="23" t="s">
        <v>63</v>
      </c>
      <c r="C999" s="9"/>
      <c r="D999" s="10"/>
      <c r="E999" s="19" t="s">
        <v>688</v>
      </c>
      <c r="F999" s="11" t="str">
        <f t="shared" si="6"/>
        <v>vector_fixed_point_Vector</v>
      </c>
      <c r="G999" s="11" t="s">
        <v>1122</v>
      </c>
      <c r="H999" s="21" t="s">
        <v>1194</v>
      </c>
      <c r="I999" s="21"/>
      <c r="J999" s="33" t="s">
        <v>37</v>
      </c>
      <c r="K999" s="22" t="s">
        <v>189</v>
      </c>
      <c r="L999" s="22" t="s">
        <v>37</v>
      </c>
      <c r="M999" s="33" t="s">
        <v>37</v>
      </c>
      <c r="N999" s="33" t="s">
        <v>0</v>
      </c>
      <c r="O999" s="33" t="s">
        <v>0</v>
      </c>
      <c r="P999" s="33" t="s">
        <v>0</v>
      </c>
      <c r="Q999" s="33" t="s">
        <v>0</v>
      </c>
      <c r="R999" s="33" t="s">
        <v>37</v>
      </c>
      <c r="S999" s="22" t="s">
        <v>1098</v>
      </c>
      <c r="W999" s="22" t="s">
        <v>1099</v>
      </c>
      <c r="Z999" s="22" t="s">
        <v>0</v>
      </c>
      <c r="AA999" s="22" t="s">
        <v>0</v>
      </c>
      <c r="AB999" s="22" t="s">
        <v>0</v>
      </c>
      <c r="AC999" s="22" t="s">
        <v>37</v>
      </c>
      <c r="AD999" s="22" t="s">
        <v>37</v>
      </c>
      <c r="AE999" s="33" t="s">
        <v>0</v>
      </c>
      <c r="AF999" s="34" t="s">
        <v>98</v>
      </c>
      <c r="AK999" s="22" t="s">
        <v>437</v>
      </c>
      <c r="AP999" s="15" t="str">
        <f t="shared" si="2"/>
        <v>0x0F00E400</v>
      </c>
      <c r="AQ999" s="16"/>
      <c r="AR999" s="17" t="str">
        <f t="shared" si="7"/>
        <v>ARM64Op_scvtf_vector_fixed_point_Vector                         </v>
      </c>
      <c r="AS999" s="17" t="str">
        <f t="shared" si="8"/>
        <v>//		ARM64Op_scvtf_vector_fixed_point_Vector,                        	/* 0x0F00E400	SCVTF     	 */</v>
      </c>
      <c r="AT999" s="17" t="str">
        <f t="shared" si="9"/>
        <v>//		0x0F00E400,	/* SCVTF     	ARM64Op_scvtf_vector_fixed_point_Vector	 */</v>
      </c>
    </row>
    <row r="1000" ht="12.75" customHeight="1">
      <c r="A1000" s="8" t="s">
        <v>1615</v>
      </c>
      <c r="B1000" s="23" t="s">
        <v>63</v>
      </c>
      <c r="C1000" s="9"/>
      <c r="D1000" s="10"/>
      <c r="E1000" s="19" t="s">
        <v>694</v>
      </c>
      <c r="F1000" s="11" t="str">
        <f t="shared" si="6"/>
        <v>vector_fixed_point_Vector</v>
      </c>
      <c r="G1000" s="11" t="s">
        <v>1122</v>
      </c>
      <c r="H1000" s="21" t="s">
        <v>1194</v>
      </c>
      <c r="I1000" s="21"/>
      <c r="J1000" s="33" t="s">
        <v>37</v>
      </c>
      <c r="K1000" s="22" t="s">
        <v>189</v>
      </c>
      <c r="L1000" s="22" t="s">
        <v>37</v>
      </c>
      <c r="M1000" s="33" t="s">
        <v>37</v>
      </c>
      <c r="N1000" s="33" t="s">
        <v>0</v>
      </c>
      <c r="O1000" s="33" t="s">
        <v>0</v>
      </c>
      <c r="P1000" s="33" t="s">
        <v>0</v>
      </c>
      <c r="Q1000" s="33" t="s">
        <v>0</v>
      </c>
      <c r="R1000" s="33" t="s">
        <v>37</v>
      </c>
      <c r="S1000" s="22" t="s">
        <v>1098</v>
      </c>
      <c r="W1000" s="22" t="s">
        <v>1099</v>
      </c>
      <c r="Z1000" s="22" t="s">
        <v>0</v>
      </c>
      <c r="AA1000" s="22" t="s">
        <v>0</v>
      </c>
      <c r="AB1000" s="22" t="s">
        <v>0</v>
      </c>
      <c r="AC1000" s="22" t="s">
        <v>0</v>
      </c>
      <c r="AD1000" s="22" t="s">
        <v>0</v>
      </c>
      <c r="AE1000" s="33" t="s">
        <v>0</v>
      </c>
      <c r="AF1000" s="34" t="s">
        <v>98</v>
      </c>
      <c r="AK1000" s="22" t="s">
        <v>437</v>
      </c>
      <c r="AP1000" s="15" t="str">
        <f t="shared" si="2"/>
        <v>0x0F00FC00</v>
      </c>
      <c r="AQ1000" s="16"/>
      <c r="AR1000" s="17" t="str">
        <f t="shared" si="7"/>
        <v>ARM64Op_fcvtzs_vector_fixed_point_Vector                        </v>
      </c>
      <c r="AS1000" s="17" t="str">
        <f t="shared" si="8"/>
        <v>//		ARM64Op_fcvtzs_vector_fixed_point_Vector,                       	/* 0x0F00FC00	FCVTZS    	 */</v>
      </c>
      <c r="AT1000" s="17" t="str">
        <f t="shared" si="9"/>
        <v>//		0x0F00FC00,	/* FCVTZS    	ARM64Op_fcvtzs_vector_fixed_point_Vector	 */</v>
      </c>
    </row>
    <row r="1001" ht="12.75" customHeight="1">
      <c r="A1001" s="3" t="s">
        <v>1616</v>
      </c>
      <c r="B1001" s="23" t="s">
        <v>63</v>
      </c>
      <c r="C1001" s="9"/>
      <c r="D1001" s="10"/>
      <c r="E1001" s="19" t="s">
        <v>1125</v>
      </c>
      <c r="F1001" s="11" t="str">
        <f t="shared" si="6"/>
        <v>Vector</v>
      </c>
      <c r="G1001" s="12"/>
      <c r="H1001" s="21" t="s">
        <v>1194</v>
      </c>
      <c r="I1001" s="21"/>
      <c r="J1001" s="33" t="s">
        <v>37</v>
      </c>
      <c r="K1001" s="22" t="s">
        <v>189</v>
      </c>
      <c r="L1001" s="22" t="s">
        <v>0</v>
      </c>
      <c r="M1001" s="33" t="s">
        <v>37</v>
      </c>
      <c r="N1001" s="33" t="s">
        <v>0</v>
      </c>
      <c r="O1001" s="33" t="s">
        <v>0</v>
      </c>
      <c r="P1001" s="33" t="s">
        <v>0</v>
      </c>
      <c r="Q1001" s="33" t="s">
        <v>0</v>
      </c>
      <c r="R1001" s="33" t="s">
        <v>37</v>
      </c>
      <c r="S1001" s="22" t="s">
        <v>1098</v>
      </c>
      <c r="W1001" s="22" t="s">
        <v>1099</v>
      </c>
      <c r="Z1001" s="22" t="s">
        <v>37</v>
      </c>
      <c r="AA1001" s="22" t="s">
        <v>37</v>
      </c>
      <c r="AB1001" s="22" t="s">
        <v>37</v>
      </c>
      <c r="AC1001" s="22" t="s">
        <v>37</v>
      </c>
      <c r="AD1001" s="22" t="s">
        <v>37</v>
      </c>
      <c r="AE1001" s="33" t="s">
        <v>0</v>
      </c>
      <c r="AF1001" s="34" t="s">
        <v>98</v>
      </c>
      <c r="AK1001" s="22" t="s">
        <v>437</v>
      </c>
      <c r="AP1001" s="15" t="str">
        <f t="shared" si="2"/>
        <v>0x2F000400</v>
      </c>
      <c r="AQ1001" s="16"/>
      <c r="AR1001" s="17" t="str">
        <f t="shared" si="7"/>
        <v>ARM64Op_ushr_Vector                                             </v>
      </c>
      <c r="AS1001" s="17" t="str">
        <f t="shared" si="8"/>
        <v>//		ARM64Op_ushr_Vector,                                            	/* 0x2F000400	USHR      	 */</v>
      </c>
      <c r="AT1001" s="17" t="str">
        <f t="shared" si="9"/>
        <v>//		0x2F000400,	/* USHR      	ARM64Op_ushr_Vector	 */</v>
      </c>
    </row>
    <row r="1002" ht="12.75" customHeight="1">
      <c r="A1002" s="3" t="s">
        <v>1617</v>
      </c>
      <c r="B1002" s="23" t="s">
        <v>63</v>
      </c>
      <c r="C1002" s="9"/>
      <c r="D1002" s="10"/>
      <c r="E1002" s="19" t="s">
        <v>1127</v>
      </c>
      <c r="F1002" s="11" t="str">
        <f t="shared" si="6"/>
        <v>Vector</v>
      </c>
      <c r="G1002" s="12"/>
      <c r="H1002" s="21" t="s">
        <v>1194</v>
      </c>
      <c r="I1002" s="21"/>
      <c r="J1002" s="33" t="s">
        <v>37</v>
      </c>
      <c r="K1002" s="22" t="s">
        <v>189</v>
      </c>
      <c r="L1002" s="22" t="s">
        <v>0</v>
      </c>
      <c r="M1002" s="33" t="s">
        <v>37</v>
      </c>
      <c r="N1002" s="33" t="s">
        <v>0</v>
      </c>
      <c r="O1002" s="33" t="s">
        <v>0</v>
      </c>
      <c r="P1002" s="33" t="s">
        <v>0</v>
      </c>
      <c r="Q1002" s="33" t="s">
        <v>0</v>
      </c>
      <c r="R1002" s="33" t="s">
        <v>37</v>
      </c>
      <c r="S1002" s="22" t="s">
        <v>1098</v>
      </c>
      <c r="W1002" s="22" t="s">
        <v>1099</v>
      </c>
      <c r="Z1002" s="22" t="s">
        <v>37</v>
      </c>
      <c r="AA1002" s="22" t="s">
        <v>37</v>
      </c>
      <c r="AB1002" s="22" t="s">
        <v>37</v>
      </c>
      <c r="AC1002" s="22" t="s">
        <v>0</v>
      </c>
      <c r="AD1002" s="22" t="s">
        <v>37</v>
      </c>
      <c r="AE1002" s="33" t="s">
        <v>0</v>
      </c>
      <c r="AF1002" s="34" t="s">
        <v>98</v>
      </c>
      <c r="AK1002" s="22" t="s">
        <v>437</v>
      </c>
      <c r="AP1002" s="15" t="str">
        <f t="shared" si="2"/>
        <v>0x2F001400</v>
      </c>
      <c r="AQ1002" s="16"/>
      <c r="AR1002" s="17" t="str">
        <f t="shared" si="7"/>
        <v>ARM64Op_usra_Vector                                             </v>
      </c>
      <c r="AS1002" s="17" t="str">
        <f t="shared" si="8"/>
        <v>//		ARM64Op_usra_Vector,                                            	/* 0x2F001400	USRA      	 */</v>
      </c>
      <c r="AT1002" s="17" t="str">
        <f t="shared" si="9"/>
        <v>//		0x2F001400,	/* USRA      	ARM64Op_usra_Vector	 */</v>
      </c>
    </row>
    <row r="1003" ht="12.75" customHeight="1">
      <c r="A1003" s="8" t="s">
        <v>1618</v>
      </c>
      <c r="B1003" s="23" t="s">
        <v>63</v>
      </c>
      <c r="C1003" s="9"/>
      <c r="D1003" s="10"/>
      <c r="E1003" s="19" t="s">
        <v>1129</v>
      </c>
      <c r="F1003" s="11" t="str">
        <f t="shared" si="6"/>
        <v>Vector</v>
      </c>
      <c r="G1003" s="12"/>
      <c r="H1003" s="21" t="s">
        <v>1194</v>
      </c>
      <c r="I1003" s="21"/>
      <c r="J1003" s="33" t="s">
        <v>37</v>
      </c>
      <c r="K1003" s="22" t="s">
        <v>189</v>
      </c>
      <c r="L1003" s="22" t="s">
        <v>0</v>
      </c>
      <c r="M1003" s="33" t="s">
        <v>37</v>
      </c>
      <c r="N1003" s="33" t="s">
        <v>0</v>
      </c>
      <c r="O1003" s="33" t="s">
        <v>0</v>
      </c>
      <c r="P1003" s="33" t="s">
        <v>0</v>
      </c>
      <c r="Q1003" s="33" t="s">
        <v>0</v>
      </c>
      <c r="R1003" s="33" t="s">
        <v>37</v>
      </c>
      <c r="S1003" s="22" t="s">
        <v>1098</v>
      </c>
      <c r="W1003" s="22" t="s">
        <v>1099</v>
      </c>
      <c r="Z1003" s="22" t="s">
        <v>37</v>
      </c>
      <c r="AA1003" s="22" t="s">
        <v>37</v>
      </c>
      <c r="AB1003" s="22" t="s">
        <v>0</v>
      </c>
      <c r="AC1003" s="22" t="s">
        <v>37</v>
      </c>
      <c r="AD1003" s="22" t="s">
        <v>37</v>
      </c>
      <c r="AE1003" s="33" t="s">
        <v>0</v>
      </c>
      <c r="AF1003" s="34" t="s">
        <v>98</v>
      </c>
      <c r="AK1003" s="22" t="s">
        <v>437</v>
      </c>
      <c r="AP1003" s="15" t="str">
        <f t="shared" si="2"/>
        <v>0x2F002400</v>
      </c>
      <c r="AQ1003" s="16"/>
      <c r="AR1003" s="17" t="str">
        <f t="shared" si="7"/>
        <v>ARM64Op_urshr_Vector                                            </v>
      </c>
      <c r="AS1003" s="17" t="str">
        <f t="shared" si="8"/>
        <v>//		ARM64Op_urshr_Vector,                                           	/* 0x2F002400	URSHR     	 */</v>
      </c>
      <c r="AT1003" s="17" t="str">
        <f t="shared" si="9"/>
        <v>//		0x2F002400,	/* URSHR     	ARM64Op_urshr_Vector	 */</v>
      </c>
    </row>
    <row r="1004" ht="12.75" customHeight="1">
      <c r="A1004" s="8" t="s">
        <v>1619</v>
      </c>
      <c r="B1004" s="23" t="s">
        <v>63</v>
      </c>
      <c r="C1004" s="9"/>
      <c r="D1004" s="10"/>
      <c r="E1004" s="19" t="s">
        <v>1131</v>
      </c>
      <c r="F1004" s="11" t="str">
        <f t="shared" si="6"/>
        <v>Vector</v>
      </c>
      <c r="G1004" s="12"/>
      <c r="H1004" s="21" t="s">
        <v>1194</v>
      </c>
      <c r="I1004" s="21"/>
      <c r="J1004" s="33" t="s">
        <v>37</v>
      </c>
      <c r="K1004" s="22" t="s">
        <v>189</v>
      </c>
      <c r="L1004" s="22" t="s">
        <v>0</v>
      </c>
      <c r="M1004" s="33" t="s">
        <v>37</v>
      </c>
      <c r="N1004" s="33" t="s">
        <v>0</v>
      </c>
      <c r="O1004" s="33" t="s">
        <v>0</v>
      </c>
      <c r="P1004" s="33" t="s">
        <v>0</v>
      </c>
      <c r="Q1004" s="33" t="s">
        <v>0</v>
      </c>
      <c r="R1004" s="33" t="s">
        <v>37</v>
      </c>
      <c r="S1004" s="22" t="s">
        <v>1098</v>
      </c>
      <c r="W1004" s="22" t="s">
        <v>1099</v>
      </c>
      <c r="Z1004" s="22" t="s">
        <v>37</v>
      </c>
      <c r="AA1004" s="22" t="s">
        <v>37</v>
      </c>
      <c r="AB1004" s="22" t="s">
        <v>0</v>
      </c>
      <c r="AC1004" s="22" t="s">
        <v>0</v>
      </c>
      <c r="AD1004" s="22" t="s">
        <v>37</v>
      </c>
      <c r="AE1004" s="33" t="s">
        <v>0</v>
      </c>
      <c r="AF1004" s="34" t="s">
        <v>98</v>
      </c>
      <c r="AK1004" s="22" t="s">
        <v>437</v>
      </c>
      <c r="AP1004" s="15" t="str">
        <f t="shared" si="2"/>
        <v>0x2F003400</v>
      </c>
      <c r="AQ1004" s="16"/>
      <c r="AR1004" s="17" t="str">
        <f t="shared" si="7"/>
        <v>ARM64Op_ursra_Vector                                            </v>
      </c>
      <c r="AS1004" s="17" t="str">
        <f t="shared" si="8"/>
        <v>//		ARM64Op_ursra_Vector,                                           	/* 0x2F003400	URSRA     	 */</v>
      </c>
      <c r="AT1004" s="17" t="str">
        <f t="shared" si="9"/>
        <v>//		0x2F003400,	/* URSRA     	ARM64Op_ursra_Vector	 */</v>
      </c>
    </row>
    <row r="1005" ht="12.75" customHeight="1">
      <c r="A1005" s="3" t="s">
        <v>1620</v>
      </c>
      <c r="B1005" s="23" t="s">
        <v>63</v>
      </c>
      <c r="C1005" s="9"/>
      <c r="D1005" s="10"/>
      <c r="E1005" s="19" t="s">
        <v>1133</v>
      </c>
      <c r="F1005" s="11" t="str">
        <f t="shared" si="6"/>
        <v>Vector</v>
      </c>
      <c r="G1005" s="12"/>
      <c r="H1005" s="21" t="s">
        <v>1194</v>
      </c>
      <c r="I1005" s="21"/>
      <c r="J1005" s="33" t="s">
        <v>37</v>
      </c>
      <c r="K1005" s="22" t="s">
        <v>189</v>
      </c>
      <c r="L1005" s="22" t="s">
        <v>0</v>
      </c>
      <c r="M1005" s="33" t="s">
        <v>37</v>
      </c>
      <c r="N1005" s="33" t="s">
        <v>0</v>
      </c>
      <c r="O1005" s="33" t="s">
        <v>0</v>
      </c>
      <c r="P1005" s="33" t="s">
        <v>0</v>
      </c>
      <c r="Q1005" s="33" t="s">
        <v>0</v>
      </c>
      <c r="R1005" s="33" t="s">
        <v>37</v>
      </c>
      <c r="S1005" s="22" t="s">
        <v>1098</v>
      </c>
      <c r="W1005" s="22" t="s">
        <v>1099</v>
      </c>
      <c r="Z1005" s="22" t="s">
        <v>37</v>
      </c>
      <c r="AA1005" s="22" t="s">
        <v>0</v>
      </c>
      <c r="AB1005" s="22" t="s">
        <v>37</v>
      </c>
      <c r="AC1005" s="22" t="s">
        <v>37</v>
      </c>
      <c r="AD1005" s="22" t="s">
        <v>37</v>
      </c>
      <c r="AE1005" s="33" t="s">
        <v>0</v>
      </c>
      <c r="AF1005" s="34" t="s">
        <v>98</v>
      </c>
      <c r="AK1005" s="22" t="s">
        <v>437</v>
      </c>
      <c r="AP1005" s="15" t="str">
        <f t="shared" si="2"/>
        <v>0x2F004400</v>
      </c>
      <c r="AQ1005" s="16"/>
      <c r="AR1005" s="17" t="str">
        <f t="shared" si="7"/>
        <v>ARM64Op_sri_Vector                                              </v>
      </c>
      <c r="AS1005" s="17" t="str">
        <f t="shared" si="8"/>
        <v>//		ARM64Op_sri_Vector,                                             	/* 0x2F004400	SRI       	 */</v>
      </c>
      <c r="AT1005" s="17" t="str">
        <f t="shared" si="9"/>
        <v>//		0x2F004400,	/* SRI       	ARM64Op_sri_Vector	 */</v>
      </c>
    </row>
    <row r="1006" ht="12.75" customHeight="1">
      <c r="A1006" s="8" t="s">
        <v>1621</v>
      </c>
      <c r="B1006" s="23" t="s">
        <v>63</v>
      </c>
      <c r="C1006" s="9"/>
      <c r="D1006" s="10"/>
      <c r="E1006" s="19" t="s">
        <v>1135</v>
      </c>
      <c r="F1006" s="11" t="str">
        <f t="shared" si="6"/>
        <v>Vector</v>
      </c>
      <c r="G1006" s="12"/>
      <c r="H1006" s="21" t="s">
        <v>1194</v>
      </c>
      <c r="I1006" s="21"/>
      <c r="J1006" s="33" t="s">
        <v>37</v>
      </c>
      <c r="K1006" s="22" t="s">
        <v>189</v>
      </c>
      <c r="L1006" s="22" t="s">
        <v>0</v>
      </c>
      <c r="M1006" s="33" t="s">
        <v>37</v>
      </c>
      <c r="N1006" s="33" t="s">
        <v>0</v>
      </c>
      <c r="O1006" s="33" t="s">
        <v>0</v>
      </c>
      <c r="P1006" s="33" t="s">
        <v>0</v>
      </c>
      <c r="Q1006" s="33" t="s">
        <v>0</v>
      </c>
      <c r="R1006" s="33" t="s">
        <v>37</v>
      </c>
      <c r="S1006" s="22" t="s">
        <v>1098</v>
      </c>
      <c r="W1006" s="22" t="s">
        <v>1099</v>
      </c>
      <c r="Z1006" s="22" t="s">
        <v>37</v>
      </c>
      <c r="AA1006" s="22" t="s">
        <v>0</v>
      </c>
      <c r="AB1006" s="22" t="s">
        <v>37</v>
      </c>
      <c r="AC1006" s="22" t="s">
        <v>0</v>
      </c>
      <c r="AD1006" s="22" t="s">
        <v>37</v>
      </c>
      <c r="AE1006" s="33" t="s">
        <v>0</v>
      </c>
      <c r="AF1006" s="34" t="s">
        <v>98</v>
      </c>
      <c r="AK1006" s="22" t="s">
        <v>437</v>
      </c>
      <c r="AP1006" s="15" t="str">
        <f t="shared" si="2"/>
        <v>0x2F005400</v>
      </c>
      <c r="AQ1006" s="16"/>
      <c r="AR1006" s="17" t="str">
        <f t="shared" si="7"/>
        <v>ARM64Op_sli_Vector                                              </v>
      </c>
      <c r="AS1006" s="17" t="str">
        <f t="shared" si="8"/>
        <v>//		ARM64Op_sli_Vector,                                             	/* 0x2F005400	SLI       	 */</v>
      </c>
      <c r="AT1006" s="17" t="str">
        <f t="shared" si="9"/>
        <v>//		0x2F005400,	/* SLI       	ARM64Op_sli_Vector	 */</v>
      </c>
    </row>
    <row r="1007" ht="12.75" customHeight="1">
      <c r="A1007" s="8" t="s">
        <v>1622</v>
      </c>
      <c r="B1007" s="23" t="s">
        <v>63</v>
      </c>
      <c r="C1007" s="9"/>
      <c r="D1007" s="10"/>
      <c r="E1007" s="19" t="s">
        <v>1137</v>
      </c>
      <c r="F1007" s="11" t="str">
        <f t="shared" si="6"/>
        <v>Vector</v>
      </c>
      <c r="G1007" s="12"/>
      <c r="H1007" s="21" t="s">
        <v>1194</v>
      </c>
      <c r="I1007" s="21"/>
      <c r="J1007" s="33" t="s">
        <v>37</v>
      </c>
      <c r="K1007" s="22" t="s">
        <v>189</v>
      </c>
      <c r="L1007" s="22" t="s">
        <v>0</v>
      </c>
      <c r="M1007" s="33" t="s">
        <v>37</v>
      </c>
      <c r="N1007" s="33" t="s">
        <v>0</v>
      </c>
      <c r="O1007" s="33" t="s">
        <v>0</v>
      </c>
      <c r="P1007" s="33" t="s">
        <v>0</v>
      </c>
      <c r="Q1007" s="33" t="s">
        <v>0</v>
      </c>
      <c r="R1007" s="33" t="s">
        <v>37</v>
      </c>
      <c r="S1007" s="22" t="s">
        <v>1098</v>
      </c>
      <c r="W1007" s="22" t="s">
        <v>1099</v>
      </c>
      <c r="Z1007" s="22" t="s">
        <v>37</v>
      </c>
      <c r="AA1007" s="22" t="s">
        <v>0</v>
      </c>
      <c r="AB1007" s="22" t="s">
        <v>0</v>
      </c>
      <c r="AC1007" s="22" t="s">
        <v>37</v>
      </c>
      <c r="AD1007" s="22" t="s">
        <v>37</v>
      </c>
      <c r="AE1007" s="33" t="s">
        <v>0</v>
      </c>
      <c r="AF1007" s="34" t="s">
        <v>98</v>
      </c>
      <c r="AK1007" s="22" t="s">
        <v>437</v>
      </c>
      <c r="AP1007" s="15" t="str">
        <f t="shared" si="2"/>
        <v>0x2F006400</v>
      </c>
      <c r="AQ1007" s="16"/>
      <c r="AR1007" s="17" t="str">
        <f t="shared" si="7"/>
        <v>ARM64Op_sqshlu_Vector                                           </v>
      </c>
      <c r="AS1007" s="17" t="str">
        <f t="shared" si="8"/>
        <v>//		ARM64Op_sqshlu_Vector,                                          	/* 0x2F006400	SQSHLU    	 */</v>
      </c>
      <c r="AT1007" s="17" t="str">
        <f t="shared" si="9"/>
        <v>//		0x2F006400,	/* SQSHLU    	ARM64Op_sqshlu_Vector	 */</v>
      </c>
    </row>
    <row r="1008" ht="12.75" customHeight="1">
      <c r="A1008" s="3" t="s">
        <v>1623</v>
      </c>
      <c r="B1008" s="23" t="s">
        <v>63</v>
      </c>
      <c r="C1008" s="9"/>
      <c r="D1008" s="10"/>
      <c r="E1008" s="19" t="s">
        <v>959</v>
      </c>
      <c r="F1008" s="11" t="str">
        <f t="shared" si="6"/>
        <v>immediate_Vector</v>
      </c>
      <c r="G1008" s="11" t="s">
        <v>1112</v>
      </c>
      <c r="H1008" s="21" t="s">
        <v>1194</v>
      </c>
      <c r="I1008" s="21"/>
      <c r="J1008" s="33" t="s">
        <v>37</v>
      </c>
      <c r="K1008" s="22" t="s">
        <v>189</v>
      </c>
      <c r="L1008" s="22" t="s">
        <v>0</v>
      </c>
      <c r="M1008" s="33" t="s">
        <v>37</v>
      </c>
      <c r="N1008" s="33" t="s">
        <v>0</v>
      </c>
      <c r="O1008" s="33" t="s">
        <v>0</v>
      </c>
      <c r="P1008" s="33" t="s">
        <v>0</v>
      </c>
      <c r="Q1008" s="33" t="s">
        <v>0</v>
      </c>
      <c r="R1008" s="33" t="s">
        <v>37</v>
      </c>
      <c r="S1008" s="22" t="s">
        <v>1098</v>
      </c>
      <c r="W1008" s="22" t="s">
        <v>1099</v>
      </c>
      <c r="Z1008" s="22" t="s">
        <v>37</v>
      </c>
      <c r="AA1008" s="22" t="s">
        <v>0</v>
      </c>
      <c r="AB1008" s="22" t="s">
        <v>0</v>
      </c>
      <c r="AC1008" s="22" t="s">
        <v>0</v>
      </c>
      <c r="AD1008" s="22" t="s">
        <v>37</v>
      </c>
      <c r="AE1008" s="33" t="s">
        <v>0</v>
      </c>
      <c r="AF1008" s="34" t="s">
        <v>98</v>
      </c>
      <c r="AK1008" s="22" t="s">
        <v>437</v>
      </c>
      <c r="AP1008" s="15" t="str">
        <f t="shared" si="2"/>
        <v>0x2F007400</v>
      </c>
      <c r="AQ1008" s="16"/>
      <c r="AR1008" s="17" t="str">
        <f t="shared" si="7"/>
        <v>ARM64Op_uqshl_immediate_Vector                                  </v>
      </c>
      <c r="AS1008" s="17" t="str">
        <f t="shared" si="8"/>
        <v>//		ARM64Op_uqshl_immediate_Vector,                                 	/* 0x2F007400	UQSHL     	 */</v>
      </c>
      <c r="AT1008" s="17" t="str">
        <f t="shared" si="9"/>
        <v>//		0x2F007400,	/* UQSHL     	ARM64Op_uqshl_immediate_Vector	 */</v>
      </c>
    </row>
    <row r="1009" ht="12.75" customHeight="1">
      <c r="A1009" s="3" t="s">
        <v>1624</v>
      </c>
      <c r="B1009" s="23" t="s">
        <v>63</v>
      </c>
      <c r="C1009" s="9"/>
      <c r="D1009" s="10"/>
      <c r="E1009" s="19" t="s">
        <v>1140</v>
      </c>
      <c r="F1009" s="11" t="str">
        <f t="shared" si="6"/>
        <v>Vector</v>
      </c>
      <c r="G1009" s="12"/>
      <c r="H1009" s="21" t="s">
        <v>1194</v>
      </c>
      <c r="I1009" s="21"/>
      <c r="J1009" s="33" t="s">
        <v>37</v>
      </c>
      <c r="K1009" s="22" t="s">
        <v>189</v>
      </c>
      <c r="L1009" s="22" t="s">
        <v>0</v>
      </c>
      <c r="M1009" s="33" t="s">
        <v>37</v>
      </c>
      <c r="N1009" s="33" t="s">
        <v>0</v>
      </c>
      <c r="O1009" s="33" t="s">
        <v>0</v>
      </c>
      <c r="P1009" s="33" t="s">
        <v>0</v>
      </c>
      <c r="Q1009" s="33" t="s">
        <v>0</v>
      </c>
      <c r="R1009" s="33" t="s">
        <v>37</v>
      </c>
      <c r="S1009" s="22" t="s">
        <v>1098</v>
      </c>
      <c r="W1009" s="22" t="s">
        <v>1099</v>
      </c>
      <c r="Z1009" s="22" t="s">
        <v>0</v>
      </c>
      <c r="AA1009" s="22" t="s">
        <v>37</v>
      </c>
      <c r="AB1009" s="22" t="s">
        <v>37</v>
      </c>
      <c r="AC1009" s="22" t="s">
        <v>37</v>
      </c>
      <c r="AD1009" s="22" t="s">
        <v>37</v>
      </c>
      <c r="AE1009" s="33" t="s">
        <v>0</v>
      </c>
      <c r="AF1009" s="34" t="s">
        <v>98</v>
      </c>
      <c r="AK1009" s="22" t="s">
        <v>437</v>
      </c>
      <c r="AP1009" s="15" t="str">
        <f t="shared" si="2"/>
        <v>0x2F008400</v>
      </c>
      <c r="AQ1009" s="16"/>
      <c r="AR1009" s="17" t="str">
        <f t="shared" si="7"/>
        <v>ARM64Op_sqshrun_Vector                                          </v>
      </c>
      <c r="AS1009" s="17" t="str">
        <f t="shared" si="8"/>
        <v>//		ARM64Op_sqshrun_Vector,                                         	/* 0x2F008400	SQSHRUN   	 */</v>
      </c>
      <c r="AT1009" s="17" t="str">
        <f t="shared" si="9"/>
        <v>//		0x2F008400,	/* SQSHRUN   	ARM64Op_sqshrun_Vector	 */</v>
      </c>
    </row>
    <row r="1010" ht="12.75" customHeight="1">
      <c r="A1010" s="8" t="s">
        <v>1625</v>
      </c>
      <c r="B1010" s="23" t="s">
        <v>63</v>
      </c>
      <c r="C1010" s="9"/>
      <c r="D1010" s="10"/>
      <c r="E1010" s="19" t="s">
        <v>1142</v>
      </c>
      <c r="F1010" s="11" t="str">
        <f t="shared" si="6"/>
        <v>Vector</v>
      </c>
      <c r="G1010" s="12"/>
      <c r="H1010" s="21" t="s">
        <v>1194</v>
      </c>
      <c r="I1010" s="21"/>
      <c r="J1010" s="33" t="s">
        <v>37</v>
      </c>
      <c r="K1010" s="22" t="s">
        <v>189</v>
      </c>
      <c r="L1010" s="22" t="s">
        <v>0</v>
      </c>
      <c r="M1010" s="33" t="s">
        <v>37</v>
      </c>
      <c r="N1010" s="33" t="s">
        <v>0</v>
      </c>
      <c r="O1010" s="33" t="s">
        <v>0</v>
      </c>
      <c r="P1010" s="33" t="s">
        <v>0</v>
      </c>
      <c r="Q1010" s="33" t="s">
        <v>0</v>
      </c>
      <c r="R1010" s="33" t="s">
        <v>37</v>
      </c>
      <c r="S1010" s="22" t="s">
        <v>1098</v>
      </c>
      <c r="W1010" s="22" t="s">
        <v>1099</v>
      </c>
      <c r="Z1010" s="22" t="s">
        <v>0</v>
      </c>
      <c r="AA1010" s="22" t="s">
        <v>37</v>
      </c>
      <c r="AB1010" s="22" t="s">
        <v>37</v>
      </c>
      <c r="AC1010" s="22" t="s">
        <v>37</v>
      </c>
      <c r="AD1010" s="22" t="s">
        <v>37</v>
      </c>
      <c r="AE1010" s="33" t="s">
        <v>0</v>
      </c>
      <c r="AF1010" s="34" t="s">
        <v>98</v>
      </c>
      <c r="AK1010" s="22" t="s">
        <v>437</v>
      </c>
      <c r="AP1010" s="15" t="str">
        <f t="shared" si="2"/>
        <v>0x2F008400</v>
      </c>
      <c r="AQ1010" s="16"/>
      <c r="AR1010" s="17" t="str">
        <f t="shared" si="7"/>
        <v>ARM64Op_sqshrun2_Vector                                         </v>
      </c>
      <c r="AS1010" s="17" t="str">
        <f t="shared" si="8"/>
        <v>//		ARM64Op_sqshrun2_Vector,                                        	/* 0x2F008400	SQSHRUN2  	 */</v>
      </c>
      <c r="AT1010" s="17" t="str">
        <f t="shared" si="9"/>
        <v>//		0x2F008400,	/* SQSHRUN2  	ARM64Op_sqshrun2_Vector	 */</v>
      </c>
    </row>
    <row r="1011" ht="12.75" customHeight="1">
      <c r="A1011" s="8" t="s">
        <v>1626</v>
      </c>
      <c r="B1011" s="23" t="s">
        <v>63</v>
      </c>
      <c r="C1011" s="9"/>
      <c r="D1011" s="10"/>
      <c r="E1011" s="19" t="s">
        <v>1144</v>
      </c>
      <c r="F1011" s="11" t="str">
        <f t="shared" si="6"/>
        <v>Vector</v>
      </c>
      <c r="G1011" s="12"/>
      <c r="H1011" s="21" t="s">
        <v>1194</v>
      </c>
      <c r="I1011" s="21"/>
      <c r="J1011" s="33" t="s">
        <v>37</v>
      </c>
      <c r="K1011" s="22" t="s">
        <v>189</v>
      </c>
      <c r="L1011" s="22" t="s">
        <v>0</v>
      </c>
      <c r="M1011" s="33" t="s">
        <v>37</v>
      </c>
      <c r="N1011" s="33" t="s">
        <v>0</v>
      </c>
      <c r="O1011" s="33" t="s">
        <v>0</v>
      </c>
      <c r="P1011" s="33" t="s">
        <v>0</v>
      </c>
      <c r="Q1011" s="33" t="s">
        <v>0</v>
      </c>
      <c r="R1011" s="33" t="s">
        <v>37</v>
      </c>
      <c r="S1011" s="22" t="s">
        <v>1098</v>
      </c>
      <c r="W1011" s="22" t="s">
        <v>1099</v>
      </c>
      <c r="Z1011" s="22" t="s">
        <v>0</v>
      </c>
      <c r="AA1011" s="22" t="s">
        <v>37</v>
      </c>
      <c r="AB1011" s="22" t="s">
        <v>37</v>
      </c>
      <c r="AC1011" s="22" t="s">
        <v>37</v>
      </c>
      <c r="AD1011" s="22" t="s">
        <v>0</v>
      </c>
      <c r="AE1011" s="33" t="s">
        <v>0</v>
      </c>
      <c r="AF1011" s="34" t="s">
        <v>98</v>
      </c>
      <c r="AK1011" s="22" t="s">
        <v>437</v>
      </c>
      <c r="AP1011" s="15" t="str">
        <f t="shared" si="2"/>
        <v>0x2F008C00</v>
      </c>
      <c r="AQ1011" s="16"/>
      <c r="AR1011" s="17" t="str">
        <f t="shared" si="7"/>
        <v>ARM64Op_sqrshrun_Vector                                         </v>
      </c>
      <c r="AS1011" s="17" t="str">
        <f t="shared" si="8"/>
        <v>//		ARM64Op_sqrshrun_Vector,                                        	/* 0x2F008C00	SQRSHRUN  	 */</v>
      </c>
      <c r="AT1011" s="17" t="str">
        <f t="shared" si="9"/>
        <v>//		0x2F008C00,	/* SQRSHRUN  	ARM64Op_sqrshrun_Vector	 */</v>
      </c>
    </row>
    <row r="1012" ht="12.75" customHeight="1">
      <c r="A1012" s="3" t="s">
        <v>1627</v>
      </c>
      <c r="B1012" s="23" t="s">
        <v>63</v>
      </c>
      <c r="C1012" s="9"/>
      <c r="D1012" s="10"/>
      <c r="E1012" s="19" t="s">
        <v>1146</v>
      </c>
      <c r="F1012" s="11" t="str">
        <f t="shared" si="6"/>
        <v>Vector</v>
      </c>
      <c r="G1012" s="12"/>
      <c r="H1012" s="21" t="s">
        <v>1194</v>
      </c>
      <c r="I1012" s="21"/>
      <c r="J1012" s="33" t="s">
        <v>37</v>
      </c>
      <c r="K1012" s="22" t="s">
        <v>189</v>
      </c>
      <c r="L1012" s="22" t="s">
        <v>0</v>
      </c>
      <c r="M1012" s="33" t="s">
        <v>37</v>
      </c>
      <c r="N1012" s="33" t="s">
        <v>0</v>
      </c>
      <c r="O1012" s="33" t="s">
        <v>0</v>
      </c>
      <c r="P1012" s="33" t="s">
        <v>0</v>
      </c>
      <c r="Q1012" s="33" t="s">
        <v>0</v>
      </c>
      <c r="R1012" s="33" t="s">
        <v>37</v>
      </c>
      <c r="S1012" s="22" t="s">
        <v>1098</v>
      </c>
      <c r="W1012" s="22" t="s">
        <v>1099</v>
      </c>
      <c r="Z1012" s="22" t="s">
        <v>0</v>
      </c>
      <c r="AA1012" s="22" t="s">
        <v>37</v>
      </c>
      <c r="AB1012" s="22" t="s">
        <v>37</v>
      </c>
      <c r="AC1012" s="22" t="s">
        <v>37</v>
      </c>
      <c r="AD1012" s="22" t="s">
        <v>0</v>
      </c>
      <c r="AE1012" s="33" t="s">
        <v>0</v>
      </c>
      <c r="AF1012" s="34" t="s">
        <v>98</v>
      </c>
      <c r="AK1012" s="22" t="s">
        <v>437</v>
      </c>
      <c r="AP1012" s="15" t="str">
        <f t="shared" si="2"/>
        <v>0x2F008C00</v>
      </c>
      <c r="AQ1012" s="16"/>
      <c r="AR1012" s="17" t="str">
        <f t="shared" si="7"/>
        <v>ARM64Op_sqrshrun2_Vector                                        </v>
      </c>
      <c r="AS1012" s="17" t="str">
        <f t="shared" si="8"/>
        <v>//		ARM64Op_sqrshrun2_Vector,                                       	/* 0x2F008C00	SQRSHRUN2 	 */</v>
      </c>
      <c r="AT1012" s="17" t="str">
        <f t="shared" si="9"/>
        <v>//		0x2F008C00,	/* SQRSHRUN2 	ARM64Op_sqrshrun2_Vector	 */</v>
      </c>
    </row>
    <row r="1013" ht="12.75" customHeight="1">
      <c r="A1013" s="8" t="s">
        <v>1628</v>
      </c>
      <c r="B1013" s="23" t="s">
        <v>63</v>
      </c>
      <c r="C1013" s="9"/>
      <c r="D1013" s="10"/>
      <c r="E1013" s="19" t="s">
        <v>1148</v>
      </c>
      <c r="F1013" s="11" t="str">
        <f t="shared" si="6"/>
        <v>Vector</v>
      </c>
      <c r="G1013" s="12"/>
      <c r="H1013" s="21" t="s">
        <v>1194</v>
      </c>
      <c r="I1013" s="21"/>
      <c r="J1013" s="33" t="s">
        <v>37</v>
      </c>
      <c r="K1013" s="22" t="s">
        <v>189</v>
      </c>
      <c r="L1013" s="22" t="s">
        <v>0</v>
      </c>
      <c r="M1013" s="33" t="s">
        <v>37</v>
      </c>
      <c r="N1013" s="33" t="s">
        <v>0</v>
      </c>
      <c r="O1013" s="33" t="s">
        <v>0</v>
      </c>
      <c r="P1013" s="33" t="s">
        <v>0</v>
      </c>
      <c r="Q1013" s="33" t="s">
        <v>0</v>
      </c>
      <c r="R1013" s="33" t="s">
        <v>37</v>
      </c>
      <c r="S1013" s="22" t="s">
        <v>1098</v>
      </c>
      <c r="W1013" s="22" t="s">
        <v>1099</v>
      </c>
      <c r="Z1013" s="22" t="s">
        <v>0</v>
      </c>
      <c r="AA1013" s="22" t="s">
        <v>37</v>
      </c>
      <c r="AB1013" s="22" t="s">
        <v>37</v>
      </c>
      <c r="AC1013" s="22" t="s">
        <v>0</v>
      </c>
      <c r="AD1013" s="22" t="s">
        <v>37</v>
      </c>
      <c r="AE1013" s="33" t="s">
        <v>0</v>
      </c>
      <c r="AF1013" s="34" t="s">
        <v>98</v>
      </c>
      <c r="AK1013" s="22" t="s">
        <v>437</v>
      </c>
      <c r="AP1013" s="15" t="str">
        <f t="shared" si="2"/>
        <v>0x2F009400</v>
      </c>
      <c r="AQ1013" s="16"/>
      <c r="AR1013" s="17" t="str">
        <f t="shared" si="7"/>
        <v>ARM64Op_uqshrn_Vector                                           </v>
      </c>
      <c r="AS1013" s="17" t="str">
        <f t="shared" si="8"/>
        <v>//		ARM64Op_uqshrn_Vector,                                          	/* 0x2F009400	UQSHRN    	 */</v>
      </c>
      <c r="AT1013" s="17" t="str">
        <f t="shared" si="9"/>
        <v>//		0x2F009400,	/* UQSHRN    	ARM64Op_uqshrn_Vector	 */</v>
      </c>
    </row>
    <row r="1014" ht="12.75" customHeight="1">
      <c r="A1014" s="8" t="s">
        <v>1629</v>
      </c>
      <c r="B1014" s="23" t="s">
        <v>63</v>
      </c>
      <c r="C1014" s="9"/>
      <c r="D1014" s="10"/>
      <c r="E1014" s="19" t="s">
        <v>1150</v>
      </c>
      <c r="F1014" s="11" t="str">
        <f t="shared" si="6"/>
        <v>Vector</v>
      </c>
      <c r="G1014" s="12"/>
      <c r="H1014" s="21" t="s">
        <v>1194</v>
      </c>
      <c r="I1014" s="21"/>
      <c r="J1014" s="33" t="s">
        <v>37</v>
      </c>
      <c r="K1014" s="22" t="s">
        <v>189</v>
      </c>
      <c r="L1014" s="22" t="s">
        <v>0</v>
      </c>
      <c r="M1014" s="33" t="s">
        <v>37</v>
      </c>
      <c r="N1014" s="33" t="s">
        <v>0</v>
      </c>
      <c r="O1014" s="33" t="s">
        <v>0</v>
      </c>
      <c r="P1014" s="33" t="s">
        <v>0</v>
      </c>
      <c r="Q1014" s="33" t="s">
        <v>0</v>
      </c>
      <c r="R1014" s="33" t="s">
        <v>37</v>
      </c>
      <c r="S1014" s="22" t="s">
        <v>1098</v>
      </c>
      <c r="W1014" s="22" t="s">
        <v>1099</v>
      </c>
      <c r="Z1014" s="22" t="s">
        <v>0</v>
      </c>
      <c r="AA1014" s="22" t="s">
        <v>37</v>
      </c>
      <c r="AB1014" s="22" t="s">
        <v>37</v>
      </c>
      <c r="AC1014" s="22" t="s">
        <v>0</v>
      </c>
      <c r="AD1014" s="22" t="s">
        <v>0</v>
      </c>
      <c r="AE1014" s="33" t="s">
        <v>0</v>
      </c>
      <c r="AF1014" s="34" t="s">
        <v>98</v>
      </c>
      <c r="AK1014" s="22" t="s">
        <v>437</v>
      </c>
      <c r="AP1014" s="15" t="str">
        <f t="shared" si="2"/>
        <v>0x2F009C00</v>
      </c>
      <c r="AQ1014" s="16"/>
      <c r="AR1014" s="17" t="str">
        <f t="shared" si="7"/>
        <v>ARM64Op_uqrshrn_Vector                                          </v>
      </c>
      <c r="AS1014" s="17" t="str">
        <f t="shared" si="8"/>
        <v>//		ARM64Op_uqrshrn_Vector,                                         	/* 0x2F009C00	UQRSHRN   	 */</v>
      </c>
      <c r="AT1014" s="17" t="str">
        <f t="shared" si="9"/>
        <v>//		0x2F009C00,	/* UQRSHRN   	ARM64Op_uqrshrn_Vector	 */</v>
      </c>
    </row>
    <row r="1015" ht="12.75" customHeight="1">
      <c r="A1015" s="3" t="s">
        <v>1630</v>
      </c>
      <c r="B1015" s="23" t="s">
        <v>63</v>
      </c>
      <c r="C1015" s="9"/>
      <c r="D1015" s="10"/>
      <c r="E1015" s="19" t="s">
        <v>1152</v>
      </c>
      <c r="F1015" s="11" t="str">
        <f t="shared" si="6"/>
        <v>Vector</v>
      </c>
      <c r="G1015" s="12"/>
      <c r="H1015" s="21" t="s">
        <v>1194</v>
      </c>
      <c r="I1015" s="21"/>
      <c r="J1015" s="33" t="s">
        <v>37</v>
      </c>
      <c r="K1015" s="22" t="s">
        <v>189</v>
      </c>
      <c r="L1015" s="22" t="s">
        <v>0</v>
      </c>
      <c r="M1015" s="33" t="s">
        <v>37</v>
      </c>
      <c r="N1015" s="33" t="s">
        <v>0</v>
      </c>
      <c r="O1015" s="33" t="s">
        <v>0</v>
      </c>
      <c r="P1015" s="33" t="s">
        <v>0</v>
      </c>
      <c r="Q1015" s="33" t="s">
        <v>0</v>
      </c>
      <c r="R1015" s="33" t="s">
        <v>37</v>
      </c>
      <c r="S1015" s="22" t="s">
        <v>1098</v>
      </c>
      <c r="W1015" s="22" t="s">
        <v>1099</v>
      </c>
      <c r="Z1015" s="22" t="s">
        <v>0</v>
      </c>
      <c r="AA1015" s="22" t="s">
        <v>37</v>
      </c>
      <c r="AB1015" s="22" t="s">
        <v>37</v>
      </c>
      <c r="AC1015" s="22" t="s">
        <v>0</v>
      </c>
      <c r="AD1015" s="22" t="s">
        <v>0</v>
      </c>
      <c r="AE1015" s="33" t="s">
        <v>0</v>
      </c>
      <c r="AF1015" s="34" t="s">
        <v>98</v>
      </c>
      <c r="AK1015" s="22" t="s">
        <v>437</v>
      </c>
      <c r="AP1015" s="15" t="str">
        <f t="shared" si="2"/>
        <v>0x2F009C00</v>
      </c>
      <c r="AQ1015" s="16"/>
      <c r="AR1015" s="17" t="str">
        <f t="shared" si="7"/>
        <v>ARM64Op_uqrshrn2_Vector                                         </v>
      </c>
      <c r="AS1015" s="17" t="str">
        <f t="shared" si="8"/>
        <v>//		ARM64Op_uqrshrn2_Vector,                                        	/* 0x2F009C00	UQRSHRN2  	 */</v>
      </c>
      <c r="AT1015" s="17" t="str">
        <f t="shared" si="9"/>
        <v>//		0x2F009C00,	/* UQRSHRN2  	ARM64Op_uqrshrn2_Vector	 */</v>
      </c>
    </row>
    <row r="1016" ht="12.75" customHeight="1">
      <c r="A1016" s="3" t="s">
        <v>1631</v>
      </c>
      <c r="B1016" s="23" t="s">
        <v>63</v>
      </c>
      <c r="C1016" s="9"/>
      <c r="D1016" s="10"/>
      <c r="E1016" s="19" t="s">
        <v>1632</v>
      </c>
      <c r="F1016" s="11" t="str">
        <f t="shared" si="6"/>
        <v/>
      </c>
      <c r="G1016" s="12"/>
      <c r="H1016" s="20"/>
      <c r="I1016" s="20"/>
      <c r="J1016" s="33" t="s">
        <v>37</v>
      </c>
      <c r="K1016" s="22" t="s">
        <v>189</v>
      </c>
      <c r="L1016" s="22" t="s">
        <v>0</v>
      </c>
      <c r="M1016" s="33" t="s">
        <v>37</v>
      </c>
      <c r="N1016" s="33" t="s">
        <v>0</v>
      </c>
      <c r="O1016" s="33" t="s">
        <v>0</v>
      </c>
      <c r="P1016" s="33" t="s">
        <v>0</v>
      </c>
      <c r="Q1016" s="33" t="s">
        <v>0</v>
      </c>
      <c r="R1016" s="33" t="s">
        <v>37</v>
      </c>
      <c r="S1016" s="22" t="s">
        <v>1098</v>
      </c>
      <c r="W1016" s="22" t="s">
        <v>1099</v>
      </c>
      <c r="Z1016" s="22" t="s">
        <v>0</v>
      </c>
      <c r="AA1016" s="22" t="s">
        <v>37</v>
      </c>
      <c r="AB1016" s="22" t="s">
        <v>0</v>
      </c>
      <c r="AC1016" s="22" t="s">
        <v>37</v>
      </c>
      <c r="AD1016" s="22" t="s">
        <v>37</v>
      </c>
      <c r="AE1016" s="33" t="s">
        <v>0</v>
      </c>
      <c r="AF1016" s="34" t="s">
        <v>98</v>
      </c>
      <c r="AK1016" s="22" t="s">
        <v>437</v>
      </c>
      <c r="AP1016" s="15" t="str">
        <f t="shared" si="2"/>
        <v>0x2F00A400</v>
      </c>
      <c r="AQ1016" s="16"/>
      <c r="AR1016" s="17" t="str">
        <f t="shared" si="7"/>
        <v>ARM64Op_ushll                                                   </v>
      </c>
      <c r="AS1016" s="17" t="str">
        <f t="shared" si="8"/>
        <v>//		ARM64Op_ushll,                                                  	/* 0x2F00A400	USHLL     	 */</v>
      </c>
      <c r="AT1016" s="17" t="str">
        <f t="shared" si="9"/>
        <v>//		0x2F00A400,	/* USHLL     	ARM64Op_ushll	 */</v>
      </c>
    </row>
    <row r="1017" ht="12.75" customHeight="1">
      <c r="A1017" s="8" t="s">
        <v>1633</v>
      </c>
      <c r="B1017" s="23" t="s">
        <v>63</v>
      </c>
      <c r="C1017" s="9"/>
      <c r="D1017" s="10"/>
      <c r="E1017" s="19" t="s">
        <v>1634</v>
      </c>
      <c r="F1017" s="11" t="str">
        <f t="shared" si="6"/>
        <v/>
      </c>
      <c r="G1017" s="12"/>
      <c r="H1017" s="20"/>
      <c r="I1017" s="20"/>
      <c r="J1017" s="33" t="s">
        <v>37</v>
      </c>
      <c r="K1017" s="22" t="s">
        <v>189</v>
      </c>
      <c r="L1017" s="22" t="s">
        <v>0</v>
      </c>
      <c r="M1017" s="33" t="s">
        <v>37</v>
      </c>
      <c r="N1017" s="33" t="s">
        <v>0</v>
      </c>
      <c r="O1017" s="33" t="s">
        <v>0</v>
      </c>
      <c r="P1017" s="33" t="s">
        <v>0</v>
      </c>
      <c r="Q1017" s="33" t="s">
        <v>0</v>
      </c>
      <c r="R1017" s="33" t="s">
        <v>37</v>
      </c>
      <c r="S1017" s="22" t="s">
        <v>1098</v>
      </c>
      <c r="W1017" s="22" t="s">
        <v>1099</v>
      </c>
      <c r="Z1017" s="22" t="s">
        <v>0</v>
      </c>
      <c r="AA1017" s="22" t="s">
        <v>37</v>
      </c>
      <c r="AB1017" s="22" t="s">
        <v>0</v>
      </c>
      <c r="AC1017" s="22" t="s">
        <v>37</v>
      </c>
      <c r="AD1017" s="22" t="s">
        <v>37</v>
      </c>
      <c r="AE1017" s="33" t="s">
        <v>0</v>
      </c>
      <c r="AF1017" s="34" t="s">
        <v>98</v>
      </c>
      <c r="AK1017" s="22" t="s">
        <v>437</v>
      </c>
      <c r="AP1017" s="15" t="str">
        <f t="shared" si="2"/>
        <v>0x2F00A400</v>
      </c>
      <c r="AQ1017" s="16"/>
      <c r="AR1017" s="17" t="str">
        <f t="shared" si="7"/>
        <v>ARM64Op_ushll2                                                  </v>
      </c>
      <c r="AS1017" s="17" t="str">
        <f t="shared" si="8"/>
        <v>//		ARM64Op_ushll2,                                                 	/* 0x2F00A400	USHLL2    	 */</v>
      </c>
      <c r="AT1017" s="17" t="str">
        <f t="shared" si="9"/>
        <v>//		0x2F00A400,	/* USHLL2    	ARM64Op_ushll2	 */</v>
      </c>
    </row>
    <row r="1018" ht="12.75" customHeight="1">
      <c r="A1018" s="8" t="s">
        <v>1635</v>
      </c>
      <c r="B1018" s="23" t="s">
        <v>63</v>
      </c>
      <c r="C1018" s="9"/>
      <c r="D1018" s="10"/>
      <c r="E1018" s="19" t="s">
        <v>692</v>
      </c>
      <c r="F1018" s="11" t="str">
        <f t="shared" si="6"/>
        <v>vector_fixed_point_Vector</v>
      </c>
      <c r="G1018" s="11" t="s">
        <v>1122</v>
      </c>
      <c r="H1018" s="21" t="s">
        <v>1194</v>
      </c>
      <c r="I1018" s="21"/>
      <c r="J1018" s="33" t="s">
        <v>37</v>
      </c>
      <c r="K1018" s="22" t="s">
        <v>189</v>
      </c>
      <c r="L1018" s="22" t="s">
        <v>0</v>
      </c>
      <c r="M1018" s="33" t="s">
        <v>37</v>
      </c>
      <c r="N1018" s="33" t="s">
        <v>0</v>
      </c>
      <c r="O1018" s="33" t="s">
        <v>0</v>
      </c>
      <c r="P1018" s="33" t="s">
        <v>0</v>
      </c>
      <c r="Q1018" s="33" t="s">
        <v>0</v>
      </c>
      <c r="R1018" s="33" t="s">
        <v>37</v>
      </c>
      <c r="S1018" s="22" t="s">
        <v>1098</v>
      </c>
      <c r="W1018" s="22" t="s">
        <v>1099</v>
      </c>
      <c r="Z1018" s="22" t="s">
        <v>0</v>
      </c>
      <c r="AA1018" s="22" t="s">
        <v>0</v>
      </c>
      <c r="AB1018" s="22" t="s">
        <v>0</v>
      </c>
      <c r="AC1018" s="22" t="s">
        <v>37</v>
      </c>
      <c r="AD1018" s="22" t="s">
        <v>37</v>
      </c>
      <c r="AE1018" s="33" t="s">
        <v>0</v>
      </c>
      <c r="AF1018" s="34" t="s">
        <v>98</v>
      </c>
      <c r="AK1018" s="22" t="s">
        <v>437</v>
      </c>
      <c r="AP1018" s="15" t="str">
        <f t="shared" si="2"/>
        <v>0x2F00E400</v>
      </c>
      <c r="AQ1018" s="16"/>
      <c r="AR1018" s="17" t="str">
        <f t="shared" si="7"/>
        <v>ARM64Op_ucvtf_vector_fixed_point_Vector                         </v>
      </c>
      <c r="AS1018" s="17" t="str">
        <f t="shared" si="8"/>
        <v>//		ARM64Op_ucvtf_vector_fixed_point_Vector,                        	/* 0x2F00E400	UCVTF     	 */</v>
      </c>
      <c r="AT1018" s="17" t="str">
        <f t="shared" si="9"/>
        <v>//		0x2F00E400,	/* UCVTF     	ARM64Op_ucvtf_vector_fixed_point_Vector	 */</v>
      </c>
    </row>
    <row r="1019" ht="12.75" customHeight="1">
      <c r="A1019" s="3" t="s">
        <v>1636</v>
      </c>
      <c r="B1019" s="23" t="s">
        <v>63</v>
      </c>
      <c r="C1019" s="9"/>
      <c r="D1019" s="10"/>
      <c r="E1019" s="19" t="s">
        <v>697</v>
      </c>
      <c r="F1019" s="11" t="str">
        <f t="shared" si="6"/>
        <v>vector_fixed_point_Vector</v>
      </c>
      <c r="G1019" s="11" t="s">
        <v>1122</v>
      </c>
      <c r="H1019" s="21" t="s">
        <v>1194</v>
      </c>
      <c r="I1019" s="21"/>
      <c r="J1019" s="33" t="s">
        <v>37</v>
      </c>
      <c r="K1019" s="22" t="s">
        <v>189</v>
      </c>
      <c r="L1019" s="22" t="s">
        <v>0</v>
      </c>
      <c r="M1019" s="33" t="s">
        <v>37</v>
      </c>
      <c r="N1019" s="33" t="s">
        <v>0</v>
      </c>
      <c r="O1019" s="33" t="s">
        <v>0</v>
      </c>
      <c r="P1019" s="33" t="s">
        <v>0</v>
      </c>
      <c r="Q1019" s="33" t="s">
        <v>0</v>
      </c>
      <c r="R1019" s="33" t="s">
        <v>37</v>
      </c>
      <c r="S1019" s="22" t="s">
        <v>1098</v>
      </c>
      <c r="W1019" s="22" t="s">
        <v>1099</v>
      </c>
      <c r="Z1019" s="22" t="s">
        <v>0</v>
      </c>
      <c r="AA1019" s="22" t="s">
        <v>0</v>
      </c>
      <c r="AB1019" s="22" t="s">
        <v>0</v>
      </c>
      <c r="AC1019" s="22" t="s">
        <v>0</v>
      </c>
      <c r="AD1019" s="22" t="s">
        <v>0</v>
      </c>
      <c r="AE1019" s="33" t="s">
        <v>0</v>
      </c>
      <c r="AF1019" s="34" t="s">
        <v>98</v>
      </c>
      <c r="AK1019" s="22" t="s">
        <v>437</v>
      </c>
      <c r="AP1019" s="15" t="str">
        <f t="shared" si="2"/>
        <v>0x2F00FC00</v>
      </c>
      <c r="AQ1019" s="16"/>
      <c r="AR1019" s="17" t="str">
        <f t="shared" si="7"/>
        <v>ARM64Op_fcvtzu_vector_fixed_point_Vector                        </v>
      </c>
      <c r="AS1019" s="17" t="str">
        <f t="shared" si="8"/>
        <v>//		ARM64Op_fcvtzu_vector_fixed_point_Vector,                       	/* 0x2F00FC00	FCVTZU    	 */</v>
      </c>
      <c r="AT1019" s="17" t="str">
        <f t="shared" si="9"/>
        <v>//		0x2F00FC00,	/* FCVTZU    	ARM64Op_fcvtzu_vector_fixed_point_Vector	 */</v>
      </c>
    </row>
    <row r="1020" ht="12.75" customHeight="1">
      <c r="A1020" s="8" t="s">
        <v>1637</v>
      </c>
      <c r="B1020" s="23" t="s">
        <v>63</v>
      </c>
      <c r="C1020" s="9"/>
      <c r="D1020" s="10" t="s">
        <v>1638</v>
      </c>
      <c r="F1020" s="11" t="str">
        <f t="shared" si="6"/>
        <v/>
      </c>
      <c r="G1020" s="12"/>
      <c r="H1020" s="13"/>
      <c r="I1020" s="13"/>
      <c r="J1020" s="14" t="s">
        <v>37</v>
      </c>
      <c r="K1020" s="27" t="s">
        <v>189</v>
      </c>
      <c r="L1020" s="14" t="s">
        <v>37</v>
      </c>
      <c r="M1020" s="14" t="s">
        <v>37</v>
      </c>
      <c r="N1020" s="28" t="s">
        <v>0</v>
      </c>
      <c r="O1020" s="28" t="s">
        <v>0</v>
      </c>
      <c r="P1020" s="28" t="s">
        <v>0</v>
      </c>
      <c r="Q1020" s="14" t="s">
        <v>37</v>
      </c>
      <c r="R1020" s="27" t="s">
        <v>76</v>
      </c>
      <c r="T1020" s="14" t="s">
        <v>37</v>
      </c>
      <c r="U1020" s="45" t="s">
        <v>377</v>
      </c>
      <c r="Z1020" s="14" t="s">
        <v>37</v>
      </c>
      <c r="AA1020" s="27" t="s">
        <v>1639</v>
      </c>
      <c r="AC1020" s="27" t="s">
        <v>434</v>
      </c>
      <c r="AD1020" s="14" t="s">
        <v>37</v>
      </c>
      <c r="AE1020" s="14" t="s">
        <v>37</v>
      </c>
      <c r="AF1020" s="29" t="s">
        <v>98</v>
      </c>
      <c r="AK1020" s="27" t="s">
        <v>437</v>
      </c>
      <c r="AP1020" s="15" t="str">
        <f t="shared" si="2"/>
        <v/>
      </c>
      <c r="AQ1020" s="16"/>
      <c r="AR1020" s="17" t="str">
        <f t="shared" si="7"/>
        <v/>
      </c>
      <c r="AS1020" s="17" t="str">
        <f t="shared" si="8"/>
        <v>	/* AdvSIMD TBL/TBX */</v>
      </c>
      <c r="AT1020" s="17" t="str">
        <f t="shared" si="9"/>
        <v>	/* AdvSIMD TBL/TBX */</v>
      </c>
    </row>
    <row r="1021" ht="12.75" customHeight="1">
      <c r="A1021" s="8" t="s">
        <v>1640</v>
      </c>
      <c r="B1021" s="23" t="s">
        <v>63</v>
      </c>
      <c r="C1021" s="9"/>
      <c r="D1021" s="10"/>
      <c r="E1021" s="19" t="s">
        <v>1641</v>
      </c>
      <c r="F1021" s="11" t="str">
        <f t="shared" si="6"/>
        <v>Single_register_table</v>
      </c>
      <c r="G1021" s="12"/>
      <c r="H1021" s="21" t="s">
        <v>1642</v>
      </c>
      <c r="I1021" s="21"/>
      <c r="J1021" s="33" t="s">
        <v>37</v>
      </c>
      <c r="K1021" s="22" t="s">
        <v>189</v>
      </c>
      <c r="L1021" s="33" t="s">
        <v>37</v>
      </c>
      <c r="M1021" s="33" t="s">
        <v>37</v>
      </c>
      <c r="N1021" s="33" t="s">
        <v>0</v>
      </c>
      <c r="O1021" s="33" t="s">
        <v>0</v>
      </c>
      <c r="P1021" s="33" t="s">
        <v>0</v>
      </c>
      <c r="Q1021" s="33" t="s">
        <v>37</v>
      </c>
      <c r="R1021" s="22" t="s">
        <v>37</v>
      </c>
      <c r="S1021" s="22" t="s">
        <v>37</v>
      </c>
      <c r="T1021" s="33" t="s">
        <v>37</v>
      </c>
      <c r="U1021" s="47" t="s">
        <v>377</v>
      </c>
      <c r="Z1021" s="33" t="s">
        <v>37</v>
      </c>
      <c r="AA1021" s="22" t="s">
        <v>37</v>
      </c>
      <c r="AB1021" s="22" t="s">
        <v>37</v>
      </c>
      <c r="AC1021" s="22" t="s">
        <v>37</v>
      </c>
      <c r="AD1021" s="33" t="s">
        <v>37</v>
      </c>
      <c r="AE1021" s="33" t="s">
        <v>37</v>
      </c>
      <c r="AF1021" s="34" t="s">
        <v>98</v>
      </c>
      <c r="AK1021" s="22" t="s">
        <v>437</v>
      </c>
      <c r="AP1021" s="15" t="str">
        <f t="shared" si="2"/>
        <v>0x0E000000</v>
      </c>
      <c r="AQ1021" s="16"/>
      <c r="AR1021" s="17" t="str">
        <f t="shared" si="7"/>
        <v>ARM64Op_tbl_Single_register_table                               </v>
      </c>
      <c r="AS1021" s="17" t="str">
        <f t="shared" si="8"/>
        <v>//		ARM64Op_tbl_Single_register_table,                              	/* 0x0E000000	TBL       	 */</v>
      </c>
      <c r="AT1021" s="17" t="str">
        <f t="shared" si="9"/>
        <v>//		0x0E000000,	/* TBL       	ARM64Op_tbl_Single_register_table	 */</v>
      </c>
    </row>
    <row r="1022" ht="12.75" customHeight="1">
      <c r="A1022" s="3" t="s">
        <v>1643</v>
      </c>
      <c r="B1022" s="23" t="s">
        <v>63</v>
      </c>
      <c r="C1022" s="9"/>
      <c r="D1022" s="10"/>
      <c r="E1022" s="19" t="s">
        <v>1644</v>
      </c>
      <c r="F1022" s="11" t="str">
        <f t="shared" si="6"/>
        <v>Single_register_table</v>
      </c>
      <c r="G1022" s="12"/>
      <c r="H1022" s="21" t="s">
        <v>1642</v>
      </c>
      <c r="I1022" s="21"/>
      <c r="J1022" s="33" t="s">
        <v>37</v>
      </c>
      <c r="K1022" s="22" t="s">
        <v>189</v>
      </c>
      <c r="L1022" s="33" t="s">
        <v>37</v>
      </c>
      <c r="M1022" s="33" t="s">
        <v>37</v>
      </c>
      <c r="N1022" s="33" t="s">
        <v>0</v>
      </c>
      <c r="O1022" s="33" t="s">
        <v>0</v>
      </c>
      <c r="P1022" s="33" t="s">
        <v>0</v>
      </c>
      <c r="Q1022" s="33" t="s">
        <v>37</v>
      </c>
      <c r="R1022" s="22" t="s">
        <v>37</v>
      </c>
      <c r="S1022" s="22" t="s">
        <v>37</v>
      </c>
      <c r="T1022" s="33" t="s">
        <v>37</v>
      </c>
      <c r="U1022" s="47" t="s">
        <v>377</v>
      </c>
      <c r="Z1022" s="33" t="s">
        <v>37</v>
      </c>
      <c r="AA1022" s="22" t="s">
        <v>37</v>
      </c>
      <c r="AB1022" s="22" t="s">
        <v>37</v>
      </c>
      <c r="AC1022" s="22" t="s">
        <v>0</v>
      </c>
      <c r="AD1022" s="33" t="s">
        <v>37</v>
      </c>
      <c r="AE1022" s="33" t="s">
        <v>37</v>
      </c>
      <c r="AF1022" s="34" t="s">
        <v>98</v>
      </c>
      <c r="AK1022" s="22" t="s">
        <v>437</v>
      </c>
      <c r="AP1022" s="15" t="str">
        <f t="shared" si="2"/>
        <v>0x0E001000</v>
      </c>
      <c r="AQ1022" s="16"/>
      <c r="AR1022" s="17" t="str">
        <f t="shared" si="7"/>
        <v>ARM64Op_tbx_Single_register_table                               </v>
      </c>
      <c r="AS1022" s="17" t="str">
        <f t="shared" si="8"/>
        <v>//		ARM64Op_tbx_Single_register_table,                              	/* 0x0E001000	TBX       	 */</v>
      </c>
      <c r="AT1022" s="17" t="str">
        <f t="shared" si="9"/>
        <v>//		0x0E001000,	/* TBX       	ARM64Op_tbx_Single_register_table	 */</v>
      </c>
    </row>
    <row r="1023" ht="12.75" customHeight="1">
      <c r="A1023" s="3" t="s">
        <v>1645</v>
      </c>
      <c r="B1023" s="23" t="s">
        <v>63</v>
      </c>
      <c r="C1023" s="9"/>
      <c r="D1023" s="10"/>
      <c r="E1023" s="19" t="s">
        <v>1641</v>
      </c>
      <c r="F1023" s="11" t="str">
        <f t="shared" si="6"/>
        <v>Two_register_table</v>
      </c>
      <c r="G1023" s="12"/>
      <c r="H1023" s="21" t="s">
        <v>1646</v>
      </c>
      <c r="I1023" s="21"/>
      <c r="J1023" s="33" t="s">
        <v>37</v>
      </c>
      <c r="K1023" s="22" t="s">
        <v>189</v>
      </c>
      <c r="L1023" s="33" t="s">
        <v>37</v>
      </c>
      <c r="M1023" s="33" t="s">
        <v>37</v>
      </c>
      <c r="N1023" s="33" t="s">
        <v>0</v>
      </c>
      <c r="O1023" s="33" t="s">
        <v>0</v>
      </c>
      <c r="P1023" s="33" t="s">
        <v>0</v>
      </c>
      <c r="Q1023" s="33" t="s">
        <v>37</v>
      </c>
      <c r="R1023" s="22" t="s">
        <v>37</v>
      </c>
      <c r="S1023" s="22" t="s">
        <v>37</v>
      </c>
      <c r="T1023" s="33" t="s">
        <v>37</v>
      </c>
      <c r="U1023" s="47" t="s">
        <v>377</v>
      </c>
      <c r="Z1023" s="33" t="s">
        <v>37</v>
      </c>
      <c r="AA1023" s="22" t="s">
        <v>37</v>
      </c>
      <c r="AB1023" s="22" t="s">
        <v>0</v>
      </c>
      <c r="AC1023" s="22" t="s">
        <v>37</v>
      </c>
      <c r="AD1023" s="33" t="s">
        <v>37</v>
      </c>
      <c r="AE1023" s="33" t="s">
        <v>37</v>
      </c>
      <c r="AF1023" s="34" t="s">
        <v>98</v>
      </c>
      <c r="AK1023" s="22" t="s">
        <v>437</v>
      </c>
      <c r="AP1023" s="15" t="str">
        <f t="shared" si="2"/>
        <v>0x0E002000</v>
      </c>
      <c r="AQ1023" s="16"/>
      <c r="AR1023" s="17" t="str">
        <f t="shared" si="7"/>
        <v>ARM64Op_tbl_Two_register_table                                  </v>
      </c>
      <c r="AS1023" s="17" t="str">
        <f t="shared" si="8"/>
        <v>//		ARM64Op_tbl_Two_register_table,                                 	/* 0x0E002000	TBL       	 */</v>
      </c>
      <c r="AT1023" s="17" t="str">
        <f t="shared" si="9"/>
        <v>//		0x0E002000,	/* TBL       	ARM64Op_tbl_Two_register_table	 */</v>
      </c>
    </row>
    <row r="1024" ht="12.75" customHeight="1">
      <c r="A1024" s="8" t="s">
        <v>1647</v>
      </c>
      <c r="B1024" s="23" t="s">
        <v>63</v>
      </c>
      <c r="C1024" s="9"/>
      <c r="D1024" s="10"/>
      <c r="E1024" s="19" t="s">
        <v>1644</v>
      </c>
      <c r="F1024" s="11" t="str">
        <f t="shared" si="6"/>
        <v>Two_register_table</v>
      </c>
      <c r="G1024" s="12"/>
      <c r="H1024" s="21" t="s">
        <v>1646</v>
      </c>
      <c r="I1024" s="21"/>
      <c r="J1024" s="33" t="s">
        <v>37</v>
      </c>
      <c r="K1024" s="22" t="s">
        <v>189</v>
      </c>
      <c r="L1024" s="33" t="s">
        <v>37</v>
      </c>
      <c r="M1024" s="33" t="s">
        <v>37</v>
      </c>
      <c r="N1024" s="33" t="s">
        <v>0</v>
      </c>
      <c r="O1024" s="33" t="s">
        <v>0</v>
      </c>
      <c r="P1024" s="33" t="s">
        <v>0</v>
      </c>
      <c r="Q1024" s="33" t="s">
        <v>37</v>
      </c>
      <c r="R1024" s="22" t="s">
        <v>37</v>
      </c>
      <c r="S1024" s="22" t="s">
        <v>37</v>
      </c>
      <c r="T1024" s="33" t="s">
        <v>37</v>
      </c>
      <c r="U1024" s="47" t="s">
        <v>377</v>
      </c>
      <c r="Z1024" s="33" t="s">
        <v>37</v>
      </c>
      <c r="AA1024" s="22" t="s">
        <v>37</v>
      </c>
      <c r="AB1024" s="22" t="s">
        <v>0</v>
      </c>
      <c r="AC1024" s="22" t="s">
        <v>0</v>
      </c>
      <c r="AD1024" s="33" t="s">
        <v>37</v>
      </c>
      <c r="AE1024" s="33" t="s">
        <v>37</v>
      </c>
      <c r="AF1024" s="34" t="s">
        <v>98</v>
      </c>
      <c r="AK1024" s="22" t="s">
        <v>437</v>
      </c>
      <c r="AP1024" s="15" t="str">
        <f t="shared" si="2"/>
        <v>0x0E003000</v>
      </c>
      <c r="AQ1024" s="16"/>
      <c r="AR1024" s="17" t="str">
        <f t="shared" si="7"/>
        <v>ARM64Op_tbx_Two_register_table                                  </v>
      </c>
      <c r="AS1024" s="17" t="str">
        <f t="shared" si="8"/>
        <v>//		ARM64Op_tbx_Two_register_table,                                 	/* 0x0E003000	TBX       	 */</v>
      </c>
      <c r="AT1024" s="17" t="str">
        <f t="shared" si="9"/>
        <v>//		0x0E003000,	/* TBX       	ARM64Op_tbx_Two_register_table	 */</v>
      </c>
    </row>
    <row r="1025" ht="12.75" customHeight="1">
      <c r="A1025" s="8" t="s">
        <v>1648</v>
      </c>
      <c r="B1025" s="23" t="s">
        <v>63</v>
      </c>
      <c r="C1025" s="9"/>
      <c r="D1025" s="10"/>
      <c r="E1025" s="19" t="s">
        <v>1641</v>
      </c>
      <c r="F1025" s="11" t="str">
        <f t="shared" si="6"/>
        <v>Three_register_table</v>
      </c>
      <c r="G1025" s="12"/>
      <c r="H1025" s="21" t="s">
        <v>1649</v>
      </c>
      <c r="I1025" s="21"/>
      <c r="J1025" s="33" t="s">
        <v>37</v>
      </c>
      <c r="K1025" s="22" t="s">
        <v>189</v>
      </c>
      <c r="L1025" s="33" t="s">
        <v>37</v>
      </c>
      <c r="M1025" s="33" t="s">
        <v>37</v>
      </c>
      <c r="N1025" s="33" t="s">
        <v>0</v>
      </c>
      <c r="O1025" s="33" t="s">
        <v>0</v>
      </c>
      <c r="P1025" s="33" t="s">
        <v>0</v>
      </c>
      <c r="Q1025" s="33" t="s">
        <v>37</v>
      </c>
      <c r="R1025" s="22" t="s">
        <v>37</v>
      </c>
      <c r="S1025" s="22" t="s">
        <v>37</v>
      </c>
      <c r="T1025" s="33" t="s">
        <v>37</v>
      </c>
      <c r="U1025" s="47" t="s">
        <v>377</v>
      </c>
      <c r="Z1025" s="33" t="s">
        <v>37</v>
      </c>
      <c r="AA1025" s="22" t="s">
        <v>0</v>
      </c>
      <c r="AB1025" s="22" t="s">
        <v>37</v>
      </c>
      <c r="AC1025" s="22" t="s">
        <v>37</v>
      </c>
      <c r="AD1025" s="33" t="s">
        <v>37</v>
      </c>
      <c r="AE1025" s="33" t="s">
        <v>37</v>
      </c>
      <c r="AF1025" s="34" t="s">
        <v>98</v>
      </c>
      <c r="AK1025" s="22" t="s">
        <v>437</v>
      </c>
      <c r="AP1025" s="15" t="str">
        <f t="shared" si="2"/>
        <v>0x0E004000</v>
      </c>
      <c r="AQ1025" s="16"/>
      <c r="AR1025" s="17" t="str">
        <f t="shared" si="7"/>
        <v>ARM64Op_tbl_Three_register_table                                </v>
      </c>
      <c r="AS1025" s="17" t="str">
        <f t="shared" si="8"/>
        <v>//		ARM64Op_tbl_Three_register_table,                               	/* 0x0E004000	TBL       	 */</v>
      </c>
      <c r="AT1025" s="17" t="str">
        <f t="shared" si="9"/>
        <v>//		0x0E004000,	/* TBL       	ARM64Op_tbl_Three_register_table	 */</v>
      </c>
    </row>
    <row r="1026" ht="12.75" customHeight="1">
      <c r="A1026" s="3" t="s">
        <v>1650</v>
      </c>
      <c r="B1026" s="23" t="s">
        <v>63</v>
      </c>
      <c r="C1026" s="9"/>
      <c r="D1026" s="10"/>
      <c r="E1026" s="19" t="s">
        <v>1644</v>
      </c>
      <c r="F1026" s="11" t="str">
        <f t="shared" si="6"/>
        <v>Three_register_table</v>
      </c>
      <c r="G1026" s="12"/>
      <c r="H1026" s="21" t="s">
        <v>1649</v>
      </c>
      <c r="I1026" s="21"/>
      <c r="J1026" s="33" t="s">
        <v>37</v>
      </c>
      <c r="K1026" s="22" t="s">
        <v>189</v>
      </c>
      <c r="L1026" s="33" t="s">
        <v>37</v>
      </c>
      <c r="M1026" s="33" t="s">
        <v>37</v>
      </c>
      <c r="N1026" s="33" t="s">
        <v>0</v>
      </c>
      <c r="O1026" s="33" t="s">
        <v>0</v>
      </c>
      <c r="P1026" s="33" t="s">
        <v>0</v>
      </c>
      <c r="Q1026" s="33" t="s">
        <v>37</v>
      </c>
      <c r="R1026" s="22" t="s">
        <v>37</v>
      </c>
      <c r="S1026" s="22" t="s">
        <v>37</v>
      </c>
      <c r="T1026" s="33" t="s">
        <v>37</v>
      </c>
      <c r="U1026" s="47" t="s">
        <v>377</v>
      </c>
      <c r="Z1026" s="33" t="s">
        <v>37</v>
      </c>
      <c r="AA1026" s="22" t="s">
        <v>0</v>
      </c>
      <c r="AB1026" s="22" t="s">
        <v>37</v>
      </c>
      <c r="AC1026" s="22" t="s">
        <v>0</v>
      </c>
      <c r="AD1026" s="33" t="s">
        <v>37</v>
      </c>
      <c r="AE1026" s="33" t="s">
        <v>37</v>
      </c>
      <c r="AF1026" s="34" t="s">
        <v>98</v>
      </c>
      <c r="AK1026" s="22" t="s">
        <v>437</v>
      </c>
      <c r="AP1026" s="15" t="str">
        <f t="shared" si="2"/>
        <v>0x0E005000</v>
      </c>
      <c r="AQ1026" s="16"/>
      <c r="AR1026" s="17" t="str">
        <f t="shared" si="7"/>
        <v>ARM64Op_tbx_Three_register_table                                </v>
      </c>
      <c r="AS1026" s="17" t="str">
        <f t="shared" si="8"/>
        <v>//		ARM64Op_tbx_Three_register_table,                               	/* 0x0E005000	TBX       	 */</v>
      </c>
      <c r="AT1026" s="17" t="str">
        <f t="shared" si="9"/>
        <v>//		0x0E005000,	/* TBX       	ARM64Op_tbx_Three_register_table	 */</v>
      </c>
    </row>
    <row r="1027" ht="12.75" customHeight="1">
      <c r="A1027" s="8" t="s">
        <v>1651</v>
      </c>
      <c r="B1027" s="23" t="s">
        <v>63</v>
      </c>
      <c r="C1027" s="9"/>
      <c r="D1027" s="10"/>
      <c r="E1027" s="19" t="s">
        <v>1641</v>
      </c>
      <c r="F1027" s="11" t="str">
        <f t="shared" si="6"/>
        <v>Four_register_table</v>
      </c>
      <c r="G1027" s="12"/>
      <c r="H1027" s="21" t="s">
        <v>1652</v>
      </c>
      <c r="I1027" s="21"/>
      <c r="J1027" s="33" t="s">
        <v>37</v>
      </c>
      <c r="K1027" s="22" t="s">
        <v>189</v>
      </c>
      <c r="L1027" s="33" t="s">
        <v>37</v>
      </c>
      <c r="M1027" s="33" t="s">
        <v>37</v>
      </c>
      <c r="N1027" s="33" t="s">
        <v>0</v>
      </c>
      <c r="O1027" s="33" t="s">
        <v>0</v>
      </c>
      <c r="P1027" s="33" t="s">
        <v>0</v>
      </c>
      <c r="Q1027" s="33" t="s">
        <v>37</v>
      </c>
      <c r="R1027" s="22" t="s">
        <v>37</v>
      </c>
      <c r="S1027" s="22" t="s">
        <v>37</v>
      </c>
      <c r="T1027" s="33" t="s">
        <v>37</v>
      </c>
      <c r="U1027" s="47" t="s">
        <v>377</v>
      </c>
      <c r="Z1027" s="33" t="s">
        <v>37</v>
      </c>
      <c r="AA1027" s="22" t="s">
        <v>0</v>
      </c>
      <c r="AB1027" s="22" t="s">
        <v>0</v>
      </c>
      <c r="AC1027" s="22" t="s">
        <v>37</v>
      </c>
      <c r="AD1027" s="33" t="s">
        <v>37</v>
      </c>
      <c r="AE1027" s="33" t="s">
        <v>37</v>
      </c>
      <c r="AF1027" s="34" t="s">
        <v>98</v>
      </c>
      <c r="AK1027" s="22" t="s">
        <v>437</v>
      </c>
      <c r="AP1027" s="15" t="str">
        <f t="shared" si="2"/>
        <v>0x0E006000</v>
      </c>
      <c r="AQ1027" s="16"/>
      <c r="AR1027" s="17" t="str">
        <f t="shared" si="7"/>
        <v>ARM64Op_tbl_Four_register_table                                 </v>
      </c>
      <c r="AS1027" s="17" t="str">
        <f t="shared" si="8"/>
        <v>//		ARM64Op_tbl_Four_register_table,                                	/* 0x0E006000	TBL       	 */</v>
      </c>
      <c r="AT1027" s="17" t="str">
        <f t="shared" si="9"/>
        <v>//		0x0E006000,	/* TBL       	ARM64Op_tbl_Four_register_table	 */</v>
      </c>
    </row>
    <row r="1028" ht="12.75" customHeight="1">
      <c r="A1028" s="8" t="s">
        <v>1653</v>
      </c>
      <c r="B1028" s="23" t="s">
        <v>63</v>
      </c>
      <c r="C1028" s="9"/>
      <c r="D1028" s="10"/>
      <c r="E1028" s="19" t="s">
        <v>1644</v>
      </c>
      <c r="F1028" s="11" t="str">
        <f t="shared" si="6"/>
        <v>Four_register_table</v>
      </c>
      <c r="G1028" s="12"/>
      <c r="H1028" s="21" t="s">
        <v>1652</v>
      </c>
      <c r="I1028" s="21"/>
      <c r="J1028" s="33" t="s">
        <v>37</v>
      </c>
      <c r="K1028" s="22" t="s">
        <v>189</v>
      </c>
      <c r="L1028" s="33" t="s">
        <v>37</v>
      </c>
      <c r="M1028" s="33" t="s">
        <v>37</v>
      </c>
      <c r="N1028" s="33" t="s">
        <v>0</v>
      </c>
      <c r="O1028" s="33" t="s">
        <v>0</v>
      </c>
      <c r="P1028" s="33" t="s">
        <v>0</v>
      </c>
      <c r="Q1028" s="33" t="s">
        <v>37</v>
      </c>
      <c r="R1028" s="22" t="s">
        <v>37</v>
      </c>
      <c r="S1028" s="22" t="s">
        <v>37</v>
      </c>
      <c r="T1028" s="33" t="s">
        <v>37</v>
      </c>
      <c r="U1028" s="47" t="s">
        <v>377</v>
      </c>
      <c r="Z1028" s="33" t="s">
        <v>37</v>
      </c>
      <c r="AA1028" s="22" t="s">
        <v>0</v>
      </c>
      <c r="AB1028" s="22" t="s">
        <v>0</v>
      </c>
      <c r="AC1028" s="22" t="s">
        <v>0</v>
      </c>
      <c r="AD1028" s="33" t="s">
        <v>37</v>
      </c>
      <c r="AE1028" s="33" t="s">
        <v>37</v>
      </c>
      <c r="AF1028" s="34" t="s">
        <v>98</v>
      </c>
      <c r="AK1028" s="22" t="s">
        <v>437</v>
      </c>
      <c r="AP1028" s="15" t="str">
        <f t="shared" si="2"/>
        <v>0x0E007000</v>
      </c>
      <c r="AQ1028" s="16"/>
      <c r="AR1028" s="17" t="str">
        <f t="shared" si="7"/>
        <v>ARM64Op_tbx_Four_register_table                                 </v>
      </c>
      <c r="AS1028" s="17" t="str">
        <f t="shared" si="8"/>
        <v>//		ARM64Op_tbx_Four_register_table,                                	/* 0x0E007000	TBX       	 */</v>
      </c>
      <c r="AT1028" s="17" t="str">
        <f t="shared" si="9"/>
        <v>//		0x0E007000,	/* TBX       	ARM64Op_tbx_Four_register_table	 */</v>
      </c>
    </row>
    <row r="1029" ht="12.75" customHeight="1">
      <c r="A1029" s="3" t="s">
        <v>1654</v>
      </c>
      <c r="B1029" s="23" t="s">
        <v>63</v>
      </c>
      <c r="C1029" s="9"/>
      <c r="D1029" s="10" t="s">
        <v>1655</v>
      </c>
      <c r="F1029" s="11" t="str">
        <f t="shared" si="6"/>
        <v/>
      </c>
      <c r="G1029" s="12"/>
      <c r="H1029" s="13"/>
      <c r="I1029" s="13"/>
      <c r="J1029" s="14" t="s">
        <v>37</v>
      </c>
      <c r="K1029" s="27" t="s">
        <v>189</v>
      </c>
      <c r="L1029" s="14" t="s">
        <v>37</v>
      </c>
      <c r="M1029" s="14" t="s">
        <v>37</v>
      </c>
      <c r="N1029" s="28" t="s">
        <v>0</v>
      </c>
      <c r="O1029" s="28" t="s">
        <v>0</v>
      </c>
      <c r="P1029" s="28" t="s">
        <v>0</v>
      </c>
      <c r="Q1029" s="14" t="s">
        <v>37</v>
      </c>
      <c r="R1029" s="27" t="s">
        <v>256</v>
      </c>
      <c r="T1029" s="14" t="s">
        <v>37</v>
      </c>
      <c r="U1029" s="45" t="s">
        <v>377</v>
      </c>
      <c r="Z1029" s="14" t="s">
        <v>37</v>
      </c>
      <c r="AA1029" s="27" t="s">
        <v>626</v>
      </c>
      <c r="AD1029" s="14" t="s">
        <v>0</v>
      </c>
      <c r="AE1029" s="14" t="s">
        <v>37</v>
      </c>
      <c r="AF1029" s="29" t="s">
        <v>98</v>
      </c>
      <c r="AK1029" s="27" t="s">
        <v>437</v>
      </c>
      <c r="AP1029" s="15" t="str">
        <f t="shared" si="2"/>
        <v/>
      </c>
      <c r="AQ1029" s="16"/>
      <c r="AR1029" s="17" t="str">
        <f t="shared" si="7"/>
        <v/>
      </c>
      <c r="AS1029" s="17" t="str">
        <f t="shared" si="8"/>
        <v>	/* AdvSIMD ZIP/UZP/TRN */</v>
      </c>
      <c r="AT1029" s="17" t="str">
        <f t="shared" si="9"/>
        <v>	/* AdvSIMD ZIP/UZP/TRN */</v>
      </c>
    </row>
    <row r="1030" ht="12.75" customHeight="1">
      <c r="A1030" s="3" t="s">
        <v>1656</v>
      </c>
      <c r="B1030" s="23" t="s">
        <v>63</v>
      </c>
      <c r="C1030" s="9"/>
      <c r="D1030" s="10"/>
      <c r="E1030" s="19" t="s">
        <v>1657</v>
      </c>
      <c r="F1030" s="11" t="str">
        <f t="shared" si="6"/>
        <v/>
      </c>
      <c r="G1030" s="12"/>
      <c r="H1030" s="58"/>
      <c r="I1030" s="58"/>
      <c r="J1030" s="46" t="s">
        <v>37</v>
      </c>
      <c r="K1030" s="22" t="s">
        <v>189</v>
      </c>
      <c r="L1030" s="46" t="s">
        <v>37</v>
      </c>
      <c r="M1030" s="46" t="s">
        <v>37</v>
      </c>
      <c r="N1030" s="33" t="s">
        <v>0</v>
      </c>
      <c r="O1030" s="33" t="s">
        <v>0</v>
      </c>
      <c r="P1030" s="33" t="s">
        <v>0</v>
      </c>
      <c r="Q1030" s="46" t="s">
        <v>37</v>
      </c>
      <c r="R1030" s="22" t="s">
        <v>256</v>
      </c>
      <c r="T1030" s="46" t="s">
        <v>37</v>
      </c>
      <c r="U1030" s="47" t="s">
        <v>377</v>
      </c>
      <c r="Z1030" s="46" t="s">
        <v>37</v>
      </c>
      <c r="AA1030" s="22" t="s">
        <v>37</v>
      </c>
      <c r="AB1030" s="22" t="s">
        <v>37</v>
      </c>
      <c r="AC1030" s="22" t="s">
        <v>0</v>
      </c>
      <c r="AD1030" s="46" t="s">
        <v>0</v>
      </c>
      <c r="AE1030" s="46" t="s">
        <v>37</v>
      </c>
      <c r="AF1030" s="34" t="s">
        <v>98</v>
      </c>
      <c r="AK1030" s="22" t="s">
        <v>437</v>
      </c>
      <c r="AP1030" s="15" t="str">
        <f t="shared" si="2"/>
        <v>0x0E001800</v>
      </c>
      <c r="AQ1030" s="16"/>
      <c r="AR1030" s="17" t="str">
        <f t="shared" si="7"/>
        <v>ARM64Op_uzp1                                                    </v>
      </c>
      <c r="AS1030" s="17" t="str">
        <f t="shared" si="8"/>
        <v>//		ARM64Op_uzp1,                                                   	/* 0x0E001800	UZP1      	 */</v>
      </c>
      <c r="AT1030" s="17" t="str">
        <f t="shared" si="9"/>
        <v>//		0x0E001800,	/* UZP1      	ARM64Op_uzp1	 */</v>
      </c>
    </row>
    <row r="1031" ht="12.75" customHeight="1">
      <c r="A1031" s="8" t="s">
        <v>1658</v>
      </c>
      <c r="B1031" s="23" t="s">
        <v>63</v>
      </c>
      <c r="C1031" s="9"/>
      <c r="D1031" s="10"/>
      <c r="E1031" s="19" t="s">
        <v>1659</v>
      </c>
      <c r="F1031" s="11" t="str">
        <f t="shared" si="6"/>
        <v/>
      </c>
      <c r="G1031" s="12"/>
      <c r="H1031" s="58"/>
      <c r="I1031" s="58"/>
      <c r="J1031" s="46" t="s">
        <v>37</v>
      </c>
      <c r="K1031" s="22" t="s">
        <v>189</v>
      </c>
      <c r="L1031" s="46" t="s">
        <v>37</v>
      </c>
      <c r="M1031" s="46" t="s">
        <v>37</v>
      </c>
      <c r="N1031" s="33" t="s">
        <v>0</v>
      </c>
      <c r="O1031" s="33" t="s">
        <v>0</v>
      </c>
      <c r="P1031" s="33" t="s">
        <v>0</v>
      </c>
      <c r="Q1031" s="46" t="s">
        <v>37</v>
      </c>
      <c r="R1031" s="22" t="s">
        <v>256</v>
      </c>
      <c r="T1031" s="46" t="s">
        <v>37</v>
      </c>
      <c r="U1031" s="47" t="s">
        <v>377</v>
      </c>
      <c r="Z1031" s="46" t="s">
        <v>37</v>
      </c>
      <c r="AA1031" s="22" t="s">
        <v>37</v>
      </c>
      <c r="AB1031" s="22" t="s">
        <v>0</v>
      </c>
      <c r="AC1031" s="22" t="s">
        <v>37</v>
      </c>
      <c r="AD1031" s="46" t="s">
        <v>0</v>
      </c>
      <c r="AE1031" s="46" t="s">
        <v>37</v>
      </c>
      <c r="AF1031" s="34" t="s">
        <v>98</v>
      </c>
      <c r="AK1031" s="22" t="s">
        <v>437</v>
      </c>
      <c r="AP1031" s="15" t="str">
        <f t="shared" si="2"/>
        <v>0x0E002800</v>
      </c>
      <c r="AQ1031" s="16"/>
      <c r="AR1031" s="17" t="str">
        <f t="shared" si="7"/>
        <v>ARM64Op_trn1                                                    </v>
      </c>
      <c r="AS1031" s="17" t="str">
        <f t="shared" si="8"/>
        <v>//		ARM64Op_trn1,                                                   	/* 0x0E002800	TRN1      	 */</v>
      </c>
      <c r="AT1031" s="17" t="str">
        <f t="shared" si="9"/>
        <v>//		0x0E002800,	/* TRN1      	ARM64Op_trn1	 */</v>
      </c>
    </row>
    <row r="1032" ht="12.75" customHeight="1">
      <c r="A1032" s="8" t="s">
        <v>1660</v>
      </c>
      <c r="B1032" s="23" t="s">
        <v>63</v>
      </c>
      <c r="C1032" s="9"/>
      <c r="D1032" s="10"/>
      <c r="E1032" s="19" t="s">
        <v>1661</v>
      </c>
      <c r="F1032" s="11" t="str">
        <f t="shared" si="6"/>
        <v/>
      </c>
      <c r="G1032" s="12"/>
      <c r="H1032" s="58"/>
      <c r="I1032" s="58"/>
      <c r="J1032" s="46" t="s">
        <v>37</v>
      </c>
      <c r="K1032" s="22" t="s">
        <v>189</v>
      </c>
      <c r="L1032" s="46" t="s">
        <v>37</v>
      </c>
      <c r="M1032" s="46" t="s">
        <v>37</v>
      </c>
      <c r="N1032" s="33" t="s">
        <v>0</v>
      </c>
      <c r="O1032" s="33" t="s">
        <v>0</v>
      </c>
      <c r="P1032" s="33" t="s">
        <v>0</v>
      </c>
      <c r="Q1032" s="46" t="s">
        <v>37</v>
      </c>
      <c r="R1032" s="22" t="s">
        <v>256</v>
      </c>
      <c r="T1032" s="46" t="s">
        <v>37</v>
      </c>
      <c r="U1032" s="47" t="s">
        <v>377</v>
      </c>
      <c r="Z1032" s="46" t="s">
        <v>37</v>
      </c>
      <c r="AA1032" s="22" t="s">
        <v>37</v>
      </c>
      <c r="AB1032" s="22" t="s">
        <v>0</v>
      </c>
      <c r="AC1032" s="22" t="s">
        <v>0</v>
      </c>
      <c r="AD1032" s="46" t="s">
        <v>0</v>
      </c>
      <c r="AE1032" s="46" t="s">
        <v>37</v>
      </c>
      <c r="AF1032" s="34" t="s">
        <v>98</v>
      </c>
      <c r="AK1032" s="22" t="s">
        <v>437</v>
      </c>
      <c r="AP1032" s="15" t="str">
        <f t="shared" si="2"/>
        <v>0x0E003800</v>
      </c>
      <c r="AQ1032" s="16"/>
      <c r="AR1032" s="17" t="str">
        <f t="shared" si="7"/>
        <v>ARM64Op_zip1                                                    </v>
      </c>
      <c r="AS1032" s="17" t="str">
        <f t="shared" si="8"/>
        <v>//		ARM64Op_zip1,                                                   	/* 0x0E003800	ZIP1      	 */</v>
      </c>
      <c r="AT1032" s="17" t="str">
        <f t="shared" si="9"/>
        <v>//		0x0E003800,	/* ZIP1      	ARM64Op_zip1	 */</v>
      </c>
    </row>
    <row r="1033" ht="12.75" customHeight="1">
      <c r="A1033" s="3" t="s">
        <v>1662</v>
      </c>
      <c r="B1033" s="23" t="s">
        <v>63</v>
      </c>
      <c r="C1033" s="9"/>
      <c r="D1033" s="10"/>
      <c r="E1033" s="19" t="s">
        <v>1663</v>
      </c>
      <c r="F1033" s="11" t="str">
        <f t="shared" si="6"/>
        <v/>
      </c>
      <c r="G1033" s="12"/>
      <c r="H1033" s="58"/>
      <c r="I1033" s="58"/>
      <c r="J1033" s="46" t="s">
        <v>37</v>
      </c>
      <c r="K1033" s="22" t="s">
        <v>189</v>
      </c>
      <c r="L1033" s="46" t="s">
        <v>37</v>
      </c>
      <c r="M1033" s="46" t="s">
        <v>37</v>
      </c>
      <c r="N1033" s="33" t="s">
        <v>0</v>
      </c>
      <c r="O1033" s="33" t="s">
        <v>0</v>
      </c>
      <c r="P1033" s="33" t="s">
        <v>0</v>
      </c>
      <c r="Q1033" s="46" t="s">
        <v>37</v>
      </c>
      <c r="R1033" s="22" t="s">
        <v>256</v>
      </c>
      <c r="T1033" s="46" t="s">
        <v>37</v>
      </c>
      <c r="U1033" s="47" t="s">
        <v>377</v>
      </c>
      <c r="Z1033" s="46" t="s">
        <v>37</v>
      </c>
      <c r="AA1033" s="22" t="s">
        <v>0</v>
      </c>
      <c r="AB1033" s="22" t="s">
        <v>37</v>
      </c>
      <c r="AC1033" s="22" t="s">
        <v>0</v>
      </c>
      <c r="AD1033" s="46" t="s">
        <v>0</v>
      </c>
      <c r="AE1033" s="46" t="s">
        <v>37</v>
      </c>
      <c r="AF1033" s="34" t="s">
        <v>98</v>
      </c>
      <c r="AK1033" s="22" t="s">
        <v>437</v>
      </c>
      <c r="AP1033" s="15" t="str">
        <f t="shared" si="2"/>
        <v>0x0E005800</v>
      </c>
      <c r="AQ1033" s="16"/>
      <c r="AR1033" s="17" t="str">
        <f t="shared" si="7"/>
        <v>ARM64Op_uzp2                                                    </v>
      </c>
      <c r="AS1033" s="17" t="str">
        <f t="shared" si="8"/>
        <v>//		ARM64Op_uzp2,                                                   	/* 0x0E005800	UZP2      	 */</v>
      </c>
      <c r="AT1033" s="17" t="str">
        <f t="shared" si="9"/>
        <v>//		0x0E005800,	/* UZP2      	ARM64Op_uzp2	 */</v>
      </c>
    </row>
    <row r="1034" ht="12.75" customHeight="1">
      <c r="A1034" s="8" t="s">
        <v>1664</v>
      </c>
      <c r="B1034" s="23" t="s">
        <v>63</v>
      </c>
      <c r="C1034" s="9"/>
      <c r="D1034" s="10"/>
      <c r="E1034" s="19" t="s">
        <v>1665</v>
      </c>
      <c r="F1034" s="11" t="str">
        <f t="shared" si="6"/>
        <v/>
      </c>
      <c r="G1034" s="12"/>
      <c r="H1034" s="58"/>
      <c r="I1034" s="58"/>
      <c r="J1034" s="46" t="s">
        <v>37</v>
      </c>
      <c r="K1034" s="22" t="s">
        <v>189</v>
      </c>
      <c r="L1034" s="46" t="s">
        <v>37</v>
      </c>
      <c r="M1034" s="46" t="s">
        <v>37</v>
      </c>
      <c r="N1034" s="33" t="s">
        <v>0</v>
      </c>
      <c r="O1034" s="33" t="s">
        <v>0</v>
      </c>
      <c r="P1034" s="33" t="s">
        <v>0</v>
      </c>
      <c r="Q1034" s="46" t="s">
        <v>37</v>
      </c>
      <c r="R1034" s="22" t="s">
        <v>256</v>
      </c>
      <c r="T1034" s="46" t="s">
        <v>37</v>
      </c>
      <c r="U1034" s="47" t="s">
        <v>377</v>
      </c>
      <c r="Z1034" s="46" t="s">
        <v>37</v>
      </c>
      <c r="AA1034" s="22" t="s">
        <v>0</v>
      </c>
      <c r="AB1034" s="22" t="s">
        <v>0</v>
      </c>
      <c r="AC1034" s="22" t="s">
        <v>37</v>
      </c>
      <c r="AD1034" s="46" t="s">
        <v>0</v>
      </c>
      <c r="AE1034" s="46" t="s">
        <v>37</v>
      </c>
      <c r="AF1034" s="34" t="s">
        <v>98</v>
      </c>
      <c r="AK1034" s="22" t="s">
        <v>437</v>
      </c>
      <c r="AP1034" s="15" t="str">
        <f t="shared" si="2"/>
        <v>0x0E006800</v>
      </c>
      <c r="AQ1034" s="16"/>
      <c r="AR1034" s="17" t="str">
        <f t="shared" si="7"/>
        <v>ARM64Op_trn2                                                    </v>
      </c>
      <c r="AS1034" s="17" t="str">
        <f t="shared" si="8"/>
        <v>//		ARM64Op_trn2,                                                   	/* 0x0E006800	TRN2      	 */</v>
      </c>
      <c r="AT1034" s="17" t="str">
        <f t="shared" si="9"/>
        <v>//		0x0E006800,	/* TRN2      	ARM64Op_trn2	 */</v>
      </c>
    </row>
    <row r="1035" ht="12.75" customHeight="1">
      <c r="A1035" s="8" t="s">
        <v>1666</v>
      </c>
      <c r="B1035" s="23" t="s">
        <v>63</v>
      </c>
      <c r="C1035" s="9"/>
      <c r="D1035" s="10"/>
      <c r="E1035" s="19" t="s">
        <v>1667</v>
      </c>
      <c r="F1035" s="11" t="str">
        <f t="shared" si="6"/>
        <v/>
      </c>
      <c r="G1035" s="12"/>
      <c r="H1035" s="58"/>
      <c r="I1035" s="58"/>
      <c r="J1035" s="46" t="s">
        <v>37</v>
      </c>
      <c r="K1035" s="22" t="s">
        <v>189</v>
      </c>
      <c r="L1035" s="46" t="s">
        <v>37</v>
      </c>
      <c r="M1035" s="46" t="s">
        <v>37</v>
      </c>
      <c r="N1035" s="33" t="s">
        <v>0</v>
      </c>
      <c r="O1035" s="33" t="s">
        <v>0</v>
      </c>
      <c r="P1035" s="33" t="s">
        <v>0</v>
      </c>
      <c r="Q1035" s="46" t="s">
        <v>37</v>
      </c>
      <c r="R1035" s="22" t="s">
        <v>256</v>
      </c>
      <c r="T1035" s="46" t="s">
        <v>37</v>
      </c>
      <c r="U1035" s="47" t="s">
        <v>377</v>
      </c>
      <c r="Z1035" s="46" t="s">
        <v>37</v>
      </c>
      <c r="AA1035" s="22" t="s">
        <v>0</v>
      </c>
      <c r="AB1035" s="22" t="s">
        <v>0</v>
      </c>
      <c r="AC1035" s="22" t="s">
        <v>0</v>
      </c>
      <c r="AD1035" s="46" t="s">
        <v>0</v>
      </c>
      <c r="AE1035" s="46" t="s">
        <v>37</v>
      </c>
      <c r="AF1035" s="34" t="s">
        <v>98</v>
      </c>
      <c r="AK1035" s="22" t="s">
        <v>437</v>
      </c>
      <c r="AP1035" s="15" t="str">
        <f t="shared" si="2"/>
        <v>0x0E007800</v>
      </c>
      <c r="AQ1035" s="16"/>
      <c r="AR1035" s="17" t="str">
        <f t="shared" si="7"/>
        <v>ARM64Op_zip2                                                    </v>
      </c>
      <c r="AS1035" s="17" t="str">
        <f t="shared" si="8"/>
        <v>//		ARM64Op_zip2,                                                   	/* 0x0E007800	ZIP2      	 */</v>
      </c>
      <c r="AT1035" s="17" t="str">
        <f t="shared" si="9"/>
        <v>//		0x0E007800,	/* ZIP2      	ARM64Op_zip2	 */</v>
      </c>
    </row>
    <row r="1036" ht="12.75" customHeight="1">
      <c r="A1036" s="3" t="s">
        <v>1668</v>
      </c>
      <c r="B1036" s="23" t="s">
        <v>63</v>
      </c>
      <c r="C1036" s="9"/>
      <c r="D1036" s="10" t="s">
        <v>1669</v>
      </c>
      <c r="F1036" s="11" t="str">
        <f t="shared" si="6"/>
        <v/>
      </c>
      <c r="G1036" s="12"/>
      <c r="H1036" s="13"/>
      <c r="I1036" s="13"/>
      <c r="J1036" s="14" t="s">
        <v>37</v>
      </c>
      <c r="K1036" s="27" t="s">
        <v>189</v>
      </c>
      <c r="L1036" s="14" t="s">
        <v>0</v>
      </c>
      <c r="M1036" s="14" t="s">
        <v>37</v>
      </c>
      <c r="N1036" s="28" t="s">
        <v>0</v>
      </c>
      <c r="O1036" s="28" t="s">
        <v>0</v>
      </c>
      <c r="P1036" s="28" t="s">
        <v>0</v>
      </c>
      <c r="Q1036" s="14" t="s">
        <v>37</v>
      </c>
      <c r="R1036" s="27" t="s">
        <v>76</v>
      </c>
      <c r="T1036" s="14" t="s">
        <v>37</v>
      </c>
      <c r="U1036" s="45" t="s">
        <v>377</v>
      </c>
      <c r="Z1036" s="14" t="s">
        <v>37</v>
      </c>
      <c r="AA1036" s="27" t="s">
        <v>1075</v>
      </c>
      <c r="AE1036" s="14" t="s">
        <v>37</v>
      </c>
      <c r="AF1036" s="29" t="s">
        <v>98</v>
      </c>
      <c r="AK1036" s="27" t="s">
        <v>437</v>
      </c>
      <c r="AP1036" s="15" t="str">
        <f t="shared" si="2"/>
        <v/>
      </c>
      <c r="AQ1036" s="16"/>
      <c r="AR1036" s="17" t="str">
        <f t="shared" si="7"/>
        <v/>
      </c>
      <c r="AS1036" s="17" t="str">
        <f t="shared" si="8"/>
        <v>	/* AdvSIMD EXT */</v>
      </c>
      <c r="AT1036" s="17" t="str">
        <f t="shared" si="9"/>
        <v>	/* AdvSIMD EXT */</v>
      </c>
    </row>
    <row r="1037" ht="12.75" customHeight="1">
      <c r="A1037" s="3" t="s">
        <v>1670</v>
      </c>
      <c r="B1037" s="23" t="s">
        <v>63</v>
      </c>
      <c r="C1037" s="30"/>
      <c r="D1037" s="53"/>
      <c r="E1037" s="19" t="s">
        <v>1671</v>
      </c>
      <c r="F1037" s="11" t="str">
        <f t="shared" si="6"/>
        <v/>
      </c>
      <c r="G1037" s="12"/>
      <c r="H1037" s="31"/>
      <c r="I1037" s="31"/>
      <c r="J1037" s="46" t="s">
        <v>37</v>
      </c>
      <c r="K1037" s="22" t="s">
        <v>189</v>
      </c>
      <c r="L1037" s="46" t="s">
        <v>0</v>
      </c>
      <c r="M1037" s="46" t="s">
        <v>37</v>
      </c>
      <c r="N1037" s="33" t="s">
        <v>0</v>
      </c>
      <c r="O1037" s="33" t="s">
        <v>0</v>
      </c>
      <c r="P1037" s="33" t="s">
        <v>0</v>
      </c>
      <c r="Q1037" s="46" t="s">
        <v>37</v>
      </c>
      <c r="R1037" s="22" t="s">
        <v>37</v>
      </c>
      <c r="S1037" s="22" t="s">
        <v>37</v>
      </c>
      <c r="T1037" s="46" t="s">
        <v>37</v>
      </c>
      <c r="U1037" s="47" t="s">
        <v>377</v>
      </c>
      <c r="Z1037" s="46" t="s">
        <v>37</v>
      </c>
      <c r="AA1037" s="22" t="s">
        <v>1075</v>
      </c>
      <c r="AE1037" s="46" t="s">
        <v>37</v>
      </c>
      <c r="AF1037" s="34" t="s">
        <v>98</v>
      </c>
      <c r="AK1037" s="22" t="s">
        <v>437</v>
      </c>
      <c r="AP1037" s="15" t="str">
        <f t="shared" si="2"/>
        <v>0x2E000000</v>
      </c>
      <c r="AQ1037" s="16"/>
      <c r="AR1037" s="17" t="str">
        <f t="shared" si="7"/>
        <v>ARM64Op_ext                                                     </v>
      </c>
      <c r="AS1037" s="17" t="str">
        <f t="shared" si="8"/>
        <v>//		ARM64Op_ext,                                                    	/* 0x2E000000	EXT       	 */</v>
      </c>
      <c r="AT1037" s="17" t="str">
        <f t="shared" si="9"/>
        <v>//		0x2E000000,	/* EXT       	ARM64Op_ext	 */</v>
      </c>
    </row>
    <row r="1038" ht="12.75" customHeight="1">
      <c r="A1038" s="8" t="s">
        <v>1672</v>
      </c>
      <c r="B1038" s="23" t="s">
        <v>63</v>
      </c>
      <c r="C1038" s="9" t="s">
        <v>118</v>
      </c>
      <c r="D1038" s="10"/>
      <c r="F1038" s="11" t="str">
        <f t="shared" si="6"/>
        <v/>
      </c>
      <c r="G1038" s="12"/>
      <c r="H1038" s="13"/>
      <c r="I1038" s="13"/>
      <c r="J1038" s="14"/>
      <c r="K1038" s="14"/>
      <c r="L1038" s="14"/>
      <c r="M1038" s="14"/>
      <c r="N1038" s="14" t="s">
        <v>0</v>
      </c>
      <c r="O1038" s="14"/>
      <c r="P1038" s="14" t="s">
        <v>37</v>
      </c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5" t="str">
        <f t="shared" si="2"/>
        <v/>
      </c>
      <c r="AQ1038" s="16"/>
      <c r="AR1038" s="17" t="str">
        <f t="shared" si="7"/>
        <v/>
      </c>
      <c r="AS1038" s="17" t="str">
        <f t="shared" si="8"/>
        <v>/* Loads and stores */</v>
      </c>
      <c r="AT1038" s="17" t="str">
        <f t="shared" si="9"/>
        <v>/* Loads and stores */</v>
      </c>
    </row>
    <row r="1039" ht="12.75" customHeight="1">
      <c r="A1039" s="8" t="s">
        <v>1673</v>
      </c>
      <c r="B1039" s="23" t="s">
        <v>63</v>
      </c>
      <c r="C1039" s="9"/>
      <c r="D1039" s="10" t="s">
        <v>1674</v>
      </c>
      <c r="F1039" s="11" t="str">
        <f t="shared" si="6"/>
        <v/>
      </c>
      <c r="G1039" s="12"/>
      <c r="H1039" s="13"/>
      <c r="I1039" s="13"/>
      <c r="J1039" s="14" t="s">
        <v>37</v>
      </c>
      <c r="K1039" s="27" t="s">
        <v>189</v>
      </c>
      <c r="L1039" s="14" t="s">
        <v>37</v>
      </c>
      <c r="M1039" s="14" t="s">
        <v>37</v>
      </c>
      <c r="N1039" s="28" t="s">
        <v>0</v>
      </c>
      <c r="O1039" s="14" t="s">
        <v>0</v>
      </c>
      <c r="P1039" s="28" t="s">
        <v>37</v>
      </c>
      <c r="Q1039" s="14" t="s">
        <v>37</v>
      </c>
      <c r="R1039" s="14" t="s">
        <v>37</v>
      </c>
      <c r="S1039" s="27" t="s">
        <v>227</v>
      </c>
      <c r="T1039" s="14" t="s">
        <v>37</v>
      </c>
      <c r="U1039" s="14" t="s">
        <v>37</v>
      </c>
      <c r="V1039" s="14" t="s">
        <v>37</v>
      </c>
      <c r="W1039" s="14" t="s">
        <v>37</v>
      </c>
      <c r="X1039" s="14" t="s">
        <v>37</v>
      </c>
      <c r="Y1039" s="14" t="s">
        <v>37</v>
      </c>
      <c r="Z1039" s="27" t="s">
        <v>626</v>
      </c>
      <c r="AD1039" s="27" t="s">
        <v>256</v>
      </c>
      <c r="AF1039" s="29" t="s">
        <v>98</v>
      </c>
      <c r="AK1039" s="27" t="s">
        <v>47</v>
      </c>
      <c r="AP1039" s="15" t="str">
        <f t="shared" si="2"/>
        <v/>
      </c>
      <c r="AQ1039" s="16"/>
      <c r="AR1039" s="17" t="str">
        <f t="shared" si="7"/>
        <v/>
      </c>
      <c r="AS1039" s="17" t="str">
        <f t="shared" si="8"/>
        <v>	/* AdvSIMD load/store multiple structures */</v>
      </c>
      <c r="AT1039" s="17" t="str">
        <f t="shared" si="9"/>
        <v>	/* AdvSIMD load/store multiple structures */</v>
      </c>
    </row>
    <row r="1040" ht="12.75" customHeight="1">
      <c r="A1040" s="3" t="s">
        <v>1675</v>
      </c>
      <c r="B1040" s="23" t="s">
        <v>63</v>
      </c>
      <c r="C1040" s="9"/>
      <c r="D1040" s="10"/>
      <c r="E1040" s="19" t="s">
        <v>1676</v>
      </c>
      <c r="F1040" s="11" t="str">
        <f t="shared" si="6"/>
        <v>multiple_structures_No_offset</v>
      </c>
      <c r="G1040" s="11" t="s">
        <v>1677</v>
      </c>
      <c r="H1040" s="58" t="s">
        <v>1678</v>
      </c>
      <c r="I1040" s="58"/>
      <c r="J1040" s="33" t="s">
        <v>37</v>
      </c>
      <c r="K1040" s="33" t="s">
        <v>189</v>
      </c>
      <c r="L1040" s="33" t="s">
        <v>37</v>
      </c>
      <c r="M1040" s="33" t="s">
        <v>37</v>
      </c>
      <c r="N1040" s="33" t="s">
        <v>0</v>
      </c>
      <c r="O1040" s="33" t="s">
        <v>0</v>
      </c>
      <c r="P1040" s="33" t="s">
        <v>37</v>
      </c>
      <c r="Q1040" s="33" t="s">
        <v>37</v>
      </c>
      <c r="R1040" s="33" t="s">
        <v>37</v>
      </c>
      <c r="S1040" s="22" t="s">
        <v>37</v>
      </c>
      <c r="T1040" s="33" t="s">
        <v>37</v>
      </c>
      <c r="U1040" s="33" t="s">
        <v>37</v>
      </c>
      <c r="V1040" s="33" t="s">
        <v>37</v>
      </c>
      <c r="W1040" s="33" t="s">
        <v>37</v>
      </c>
      <c r="X1040" s="33" t="s">
        <v>37</v>
      </c>
      <c r="Y1040" s="33" t="s">
        <v>37</v>
      </c>
      <c r="Z1040" s="22" t="s">
        <v>37</v>
      </c>
      <c r="AA1040" s="22" t="s">
        <v>37</v>
      </c>
      <c r="AB1040" s="22" t="s">
        <v>37</v>
      </c>
      <c r="AC1040" s="22" t="s">
        <v>37</v>
      </c>
      <c r="AD1040" s="22" t="s">
        <v>256</v>
      </c>
      <c r="AF1040" s="34" t="s">
        <v>98</v>
      </c>
      <c r="AK1040" s="22" t="s">
        <v>47</v>
      </c>
      <c r="AP1040" s="15" t="str">
        <f t="shared" si="2"/>
        <v>0x0C000000</v>
      </c>
      <c r="AQ1040" s="16"/>
      <c r="AR1040" s="17" t="str">
        <f t="shared" si="7"/>
        <v>ARM64Op_st4_multiple_structures_No_offset                       </v>
      </c>
      <c r="AS1040" s="17" t="str">
        <f t="shared" si="8"/>
        <v>//		ARM64Op_st4_multiple_structures_No_offset,                      	/* 0x0C000000	ST4       	 */</v>
      </c>
      <c r="AT1040" s="17" t="str">
        <f t="shared" si="9"/>
        <v>//		0x0C000000,	/* ST4       	ARM64Op_st4_multiple_structures_No_offset	 */</v>
      </c>
    </row>
    <row r="1041" ht="12.75" customHeight="1">
      <c r="A1041" s="8" t="s">
        <v>1679</v>
      </c>
      <c r="B1041" s="23" t="s">
        <v>63</v>
      </c>
      <c r="C1041" s="9"/>
      <c r="D1041" s="10"/>
      <c r="E1041" s="19" t="s">
        <v>1680</v>
      </c>
      <c r="F1041" s="11" t="str">
        <f t="shared" si="6"/>
        <v>multiple_structures_Four_registers</v>
      </c>
      <c r="G1041" s="11" t="s">
        <v>1677</v>
      </c>
      <c r="H1041" s="58" t="s">
        <v>1681</v>
      </c>
      <c r="I1041" s="58"/>
      <c r="J1041" s="33" t="s">
        <v>37</v>
      </c>
      <c r="K1041" s="33" t="s">
        <v>189</v>
      </c>
      <c r="L1041" s="33" t="s">
        <v>37</v>
      </c>
      <c r="M1041" s="33" t="s">
        <v>37</v>
      </c>
      <c r="N1041" s="33" t="s">
        <v>0</v>
      </c>
      <c r="O1041" s="33" t="s">
        <v>0</v>
      </c>
      <c r="P1041" s="33" t="s">
        <v>37</v>
      </c>
      <c r="Q1041" s="33" t="s">
        <v>37</v>
      </c>
      <c r="R1041" s="33" t="s">
        <v>37</v>
      </c>
      <c r="S1041" s="22" t="s">
        <v>37</v>
      </c>
      <c r="T1041" s="33" t="s">
        <v>37</v>
      </c>
      <c r="U1041" s="33" t="s">
        <v>37</v>
      </c>
      <c r="V1041" s="33" t="s">
        <v>37</v>
      </c>
      <c r="W1041" s="33" t="s">
        <v>37</v>
      </c>
      <c r="X1041" s="33" t="s">
        <v>37</v>
      </c>
      <c r="Y1041" s="33" t="s">
        <v>37</v>
      </c>
      <c r="Z1041" s="22" t="s">
        <v>37</v>
      </c>
      <c r="AA1041" s="22" t="s">
        <v>37</v>
      </c>
      <c r="AB1041" s="22" t="s">
        <v>0</v>
      </c>
      <c r="AC1041" s="22" t="s">
        <v>37</v>
      </c>
      <c r="AD1041" s="22" t="s">
        <v>256</v>
      </c>
      <c r="AF1041" s="34" t="s">
        <v>98</v>
      </c>
      <c r="AK1041" s="22" t="s">
        <v>47</v>
      </c>
      <c r="AP1041" s="15" t="str">
        <f t="shared" si="2"/>
        <v>0x0C002000</v>
      </c>
      <c r="AQ1041" s="16"/>
      <c r="AR1041" s="17" t="str">
        <f t="shared" si="7"/>
        <v>ARM64Op_st1_multiple_structures_Four_registers                  </v>
      </c>
      <c r="AS1041" s="17" t="str">
        <f t="shared" si="8"/>
        <v>//		ARM64Op_st1_multiple_structures_Four_registers,                 	/* 0x0C002000	ST1       	 */</v>
      </c>
      <c r="AT1041" s="17" t="str">
        <f t="shared" si="9"/>
        <v>//		0x0C002000,	/* ST1       	ARM64Op_st1_multiple_structures_Four_registers	 */</v>
      </c>
    </row>
    <row r="1042" ht="12.75" customHeight="1">
      <c r="A1042" s="8" t="s">
        <v>1682</v>
      </c>
      <c r="B1042" s="23" t="s">
        <v>63</v>
      </c>
      <c r="C1042" s="9"/>
      <c r="D1042" s="10"/>
      <c r="E1042" s="19" t="s">
        <v>1683</v>
      </c>
      <c r="F1042" s="11" t="str">
        <f t="shared" si="6"/>
        <v>multiple_structures_No_offset</v>
      </c>
      <c r="G1042" s="11" t="s">
        <v>1677</v>
      </c>
      <c r="H1042" s="58" t="s">
        <v>1678</v>
      </c>
      <c r="I1042" s="58"/>
      <c r="J1042" s="33" t="s">
        <v>37</v>
      </c>
      <c r="K1042" s="33" t="s">
        <v>189</v>
      </c>
      <c r="L1042" s="33" t="s">
        <v>37</v>
      </c>
      <c r="M1042" s="33" t="s">
        <v>37</v>
      </c>
      <c r="N1042" s="33" t="s">
        <v>0</v>
      </c>
      <c r="O1042" s="33" t="s">
        <v>0</v>
      </c>
      <c r="P1042" s="33" t="s">
        <v>37</v>
      </c>
      <c r="Q1042" s="33" t="s">
        <v>37</v>
      </c>
      <c r="R1042" s="33" t="s">
        <v>37</v>
      </c>
      <c r="S1042" s="22" t="s">
        <v>37</v>
      </c>
      <c r="T1042" s="33" t="s">
        <v>37</v>
      </c>
      <c r="U1042" s="33" t="s">
        <v>37</v>
      </c>
      <c r="V1042" s="33" t="s">
        <v>37</v>
      </c>
      <c r="W1042" s="33" t="s">
        <v>37</v>
      </c>
      <c r="X1042" s="33" t="s">
        <v>37</v>
      </c>
      <c r="Y1042" s="33" t="s">
        <v>37</v>
      </c>
      <c r="Z1042" s="22" t="s">
        <v>37</v>
      </c>
      <c r="AA1042" s="22" t="s">
        <v>0</v>
      </c>
      <c r="AB1042" s="22" t="s">
        <v>37</v>
      </c>
      <c r="AC1042" s="22" t="s">
        <v>37</v>
      </c>
      <c r="AD1042" s="22" t="s">
        <v>256</v>
      </c>
      <c r="AF1042" s="34" t="s">
        <v>98</v>
      </c>
      <c r="AK1042" s="22" t="s">
        <v>47</v>
      </c>
      <c r="AP1042" s="15" t="str">
        <f t="shared" si="2"/>
        <v>0x0C004000</v>
      </c>
      <c r="AQ1042" s="16"/>
      <c r="AR1042" s="17" t="str">
        <f t="shared" si="7"/>
        <v>ARM64Op_st3_multiple_structures_No_offset                       </v>
      </c>
      <c r="AS1042" s="17" t="str">
        <f t="shared" si="8"/>
        <v>//		ARM64Op_st3_multiple_structures_No_offset,                      	/* 0x0C004000	ST3       	 */</v>
      </c>
      <c r="AT1042" s="17" t="str">
        <f t="shared" si="9"/>
        <v>//		0x0C004000,	/* ST3       	ARM64Op_st3_multiple_structures_No_offset	 */</v>
      </c>
    </row>
    <row r="1043" ht="12.75" customHeight="1">
      <c r="A1043" s="3" t="s">
        <v>1684</v>
      </c>
      <c r="B1043" s="23" t="s">
        <v>63</v>
      </c>
      <c r="C1043" s="9"/>
      <c r="D1043" s="10"/>
      <c r="E1043" s="19" t="s">
        <v>1680</v>
      </c>
      <c r="F1043" s="11" t="str">
        <f t="shared" si="6"/>
        <v>multiple_structures_Three_registers</v>
      </c>
      <c r="G1043" s="11" t="s">
        <v>1677</v>
      </c>
      <c r="H1043" s="58" t="s">
        <v>1685</v>
      </c>
      <c r="I1043" s="58"/>
      <c r="J1043" s="33" t="s">
        <v>37</v>
      </c>
      <c r="K1043" s="33" t="s">
        <v>189</v>
      </c>
      <c r="L1043" s="33" t="s">
        <v>37</v>
      </c>
      <c r="M1043" s="33" t="s">
        <v>37</v>
      </c>
      <c r="N1043" s="33" t="s">
        <v>0</v>
      </c>
      <c r="O1043" s="33" t="s">
        <v>0</v>
      </c>
      <c r="P1043" s="33" t="s">
        <v>37</v>
      </c>
      <c r="Q1043" s="33" t="s">
        <v>37</v>
      </c>
      <c r="R1043" s="33" t="s">
        <v>37</v>
      </c>
      <c r="S1043" s="22" t="s">
        <v>37</v>
      </c>
      <c r="T1043" s="33" t="s">
        <v>37</v>
      </c>
      <c r="U1043" s="33" t="s">
        <v>37</v>
      </c>
      <c r="V1043" s="33" t="s">
        <v>37</v>
      </c>
      <c r="W1043" s="33" t="s">
        <v>37</v>
      </c>
      <c r="X1043" s="33" t="s">
        <v>37</v>
      </c>
      <c r="Y1043" s="33" t="s">
        <v>37</v>
      </c>
      <c r="Z1043" s="22" t="s">
        <v>37</v>
      </c>
      <c r="AA1043" s="22" t="s">
        <v>0</v>
      </c>
      <c r="AB1043" s="22" t="s">
        <v>0</v>
      </c>
      <c r="AC1043" s="22" t="s">
        <v>37</v>
      </c>
      <c r="AD1043" s="22" t="s">
        <v>256</v>
      </c>
      <c r="AF1043" s="34" t="s">
        <v>98</v>
      </c>
      <c r="AK1043" s="22" t="s">
        <v>47</v>
      </c>
      <c r="AP1043" s="15" t="str">
        <f t="shared" si="2"/>
        <v>0x0C006000</v>
      </c>
      <c r="AQ1043" s="16"/>
      <c r="AR1043" s="17" t="str">
        <f t="shared" si="7"/>
        <v>ARM64Op_st1_multiple_structures_Three_registers                 </v>
      </c>
      <c r="AS1043" s="17" t="str">
        <f t="shared" si="8"/>
        <v>//		ARM64Op_st1_multiple_structures_Three_registers,                	/* 0x0C006000	ST1       	 */</v>
      </c>
      <c r="AT1043" s="17" t="str">
        <f t="shared" si="9"/>
        <v>//		0x0C006000,	/* ST1       	ARM64Op_st1_multiple_structures_Three_registers	 */</v>
      </c>
    </row>
    <row r="1044" ht="12.75" customHeight="1">
      <c r="A1044" s="3" t="s">
        <v>1686</v>
      </c>
      <c r="B1044" s="23" t="s">
        <v>63</v>
      </c>
      <c r="C1044" s="9"/>
      <c r="D1044" s="10"/>
      <c r="E1044" s="19" t="s">
        <v>1680</v>
      </c>
      <c r="F1044" s="11" t="str">
        <f t="shared" si="6"/>
        <v>multiple_structures_One_register</v>
      </c>
      <c r="G1044" s="11" t="s">
        <v>1677</v>
      </c>
      <c r="H1044" s="58" t="s">
        <v>1687</v>
      </c>
      <c r="I1044" s="58"/>
      <c r="J1044" s="33" t="s">
        <v>37</v>
      </c>
      <c r="K1044" s="33" t="s">
        <v>189</v>
      </c>
      <c r="L1044" s="33" t="s">
        <v>37</v>
      </c>
      <c r="M1044" s="33" t="s">
        <v>37</v>
      </c>
      <c r="N1044" s="33" t="s">
        <v>0</v>
      </c>
      <c r="O1044" s="33" t="s">
        <v>0</v>
      </c>
      <c r="P1044" s="33" t="s">
        <v>37</v>
      </c>
      <c r="Q1044" s="33" t="s">
        <v>37</v>
      </c>
      <c r="R1044" s="33" t="s">
        <v>37</v>
      </c>
      <c r="S1044" s="22" t="s">
        <v>37</v>
      </c>
      <c r="T1044" s="33" t="s">
        <v>37</v>
      </c>
      <c r="U1044" s="33" t="s">
        <v>37</v>
      </c>
      <c r="V1044" s="33" t="s">
        <v>37</v>
      </c>
      <c r="W1044" s="33" t="s">
        <v>37</v>
      </c>
      <c r="X1044" s="33" t="s">
        <v>37</v>
      </c>
      <c r="Y1044" s="33" t="s">
        <v>37</v>
      </c>
      <c r="Z1044" s="22" t="s">
        <v>37</v>
      </c>
      <c r="AA1044" s="22" t="s">
        <v>0</v>
      </c>
      <c r="AB1044" s="22" t="s">
        <v>0</v>
      </c>
      <c r="AC1044" s="22" t="s">
        <v>0</v>
      </c>
      <c r="AD1044" s="22" t="s">
        <v>256</v>
      </c>
      <c r="AF1044" s="34" t="s">
        <v>98</v>
      </c>
      <c r="AK1044" s="22" t="s">
        <v>47</v>
      </c>
      <c r="AP1044" s="15" t="str">
        <f t="shared" si="2"/>
        <v>0x0C007000</v>
      </c>
      <c r="AQ1044" s="16"/>
      <c r="AR1044" s="17" t="str">
        <f t="shared" si="7"/>
        <v>ARM64Op_st1_multiple_structures_One_register                    </v>
      </c>
      <c r="AS1044" s="17" t="str">
        <f t="shared" si="8"/>
        <v>//		ARM64Op_st1_multiple_structures_One_register,                   	/* 0x0C007000	ST1       	 */</v>
      </c>
      <c r="AT1044" s="17" t="str">
        <f t="shared" si="9"/>
        <v>//		0x0C007000,	/* ST1       	ARM64Op_st1_multiple_structures_One_register	 */</v>
      </c>
    </row>
    <row r="1045" ht="12.75" customHeight="1">
      <c r="A1045" s="8" t="s">
        <v>1688</v>
      </c>
      <c r="B1045" s="23" t="s">
        <v>63</v>
      </c>
      <c r="C1045" s="9"/>
      <c r="D1045" s="10"/>
      <c r="E1045" s="19" t="s">
        <v>1689</v>
      </c>
      <c r="F1045" s="11" t="str">
        <f t="shared" si="6"/>
        <v>multiple_structures_No_offset</v>
      </c>
      <c r="G1045" s="11" t="s">
        <v>1677</v>
      </c>
      <c r="H1045" s="58" t="s">
        <v>1678</v>
      </c>
      <c r="I1045" s="58"/>
      <c r="J1045" s="33" t="s">
        <v>37</v>
      </c>
      <c r="K1045" s="33" t="s">
        <v>189</v>
      </c>
      <c r="L1045" s="33" t="s">
        <v>37</v>
      </c>
      <c r="M1045" s="33" t="s">
        <v>37</v>
      </c>
      <c r="N1045" s="33" t="s">
        <v>0</v>
      </c>
      <c r="O1045" s="33" t="s">
        <v>0</v>
      </c>
      <c r="P1045" s="33" t="s">
        <v>37</v>
      </c>
      <c r="Q1045" s="33" t="s">
        <v>37</v>
      </c>
      <c r="R1045" s="33" t="s">
        <v>37</v>
      </c>
      <c r="S1045" s="22" t="s">
        <v>37</v>
      </c>
      <c r="T1045" s="33" t="s">
        <v>37</v>
      </c>
      <c r="U1045" s="33" t="s">
        <v>37</v>
      </c>
      <c r="V1045" s="33" t="s">
        <v>37</v>
      </c>
      <c r="W1045" s="33" t="s">
        <v>37</v>
      </c>
      <c r="X1045" s="33" t="s">
        <v>37</v>
      </c>
      <c r="Y1045" s="33" t="s">
        <v>37</v>
      </c>
      <c r="Z1045" s="22" t="s">
        <v>0</v>
      </c>
      <c r="AA1045" s="22" t="s">
        <v>37</v>
      </c>
      <c r="AB1045" s="22" t="s">
        <v>37</v>
      </c>
      <c r="AC1045" s="22" t="s">
        <v>37</v>
      </c>
      <c r="AD1045" s="22" t="s">
        <v>256</v>
      </c>
      <c r="AF1045" s="34" t="s">
        <v>98</v>
      </c>
      <c r="AK1045" s="22" t="s">
        <v>47</v>
      </c>
      <c r="AP1045" s="15" t="str">
        <f t="shared" si="2"/>
        <v>0x0C008000</v>
      </c>
      <c r="AQ1045" s="16"/>
      <c r="AR1045" s="17" t="str">
        <f t="shared" si="7"/>
        <v>ARM64Op_st2_multiple_structures_No_offset                       </v>
      </c>
      <c r="AS1045" s="17" t="str">
        <f t="shared" si="8"/>
        <v>//		ARM64Op_st2_multiple_structures_No_offset,                      	/* 0x0C008000	ST2       	 */</v>
      </c>
      <c r="AT1045" s="17" t="str">
        <f t="shared" si="9"/>
        <v>//		0x0C008000,	/* ST2       	ARM64Op_st2_multiple_structures_No_offset	 */</v>
      </c>
    </row>
    <row r="1046" ht="12.75" customHeight="1">
      <c r="A1046" s="8" t="s">
        <v>1690</v>
      </c>
      <c r="B1046" s="23" t="s">
        <v>63</v>
      </c>
      <c r="C1046" s="9"/>
      <c r="D1046" s="10"/>
      <c r="E1046" s="19" t="s">
        <v>1680</v>
      </c>
      <c r="F1046" s="11" t="str">
        <f t="shared" si="6"/>
        <v>multiple_structures_Two_registers</v>
      </c>
      <c r="G1046" s="11" t="s">
        <v>1677</v>
      </c>
      <c r="H1046" s="58" t="s">
        <v>1691</v>
      </c>
      <c r="I1046" s="58"/>
      <c r="J1046" s="33" t="s">
        <v>37</v>
      </c>
      <c r="K1046" s="33" t="s">
        <v>189</v>
      </c>
      <c r="L1046" s="33" t="s">
        <v>37</v>
      </c>
      <c r="M1046" s="33" t="s">
        <v>37</v>
      </c>
      <c r="N1046" s="33" t="s">
        <v>0</v>
      </c>
      <c r="O1046" s="33" t="s">
        <v>0</v>
      </c>
      <c r="P1046" s="33" t="s">
        <v>37</v>
      </c>
      <c r="Q1046" s="33" t="s">
        <v>37</v>
      </c>
      <c r="R1046" s="33" t="s">
        <v>37</v>
      </c>
      <c r="S1046" s="22" t="s">
        <v>37</v>
      </c>
      <c r="T1046" s="33" t="s">
        <v>37</v>
      </c>
      <c r="U1046" s="33" t="s">
        <v>37</v>
      </c>
      <c r="V1046" s="33" t="s">
        <v>37</v>
      </c>
      <c r="W1046" s="33" t="s">
        <v>37</v>
      </c>
      <c r="X1046" s="33" t="s">
        <v>37</v>
      </c>
      <c r="Y1046" s="33" t="s">
        <v>37</v>
      </c>
      <c r="Z1046" s="22" t="s">
        <v>0</v>
      </c>
      <c r="AA1046" s="22" t="s">
        <v>37</v>
      </c>
      <c r="AB1046" s="22" t="s">
        <v>0</v>
      </c>
      <c r="AC1046" s="22" t="s">
        <v>37</v>
      </c>
      <c r="AD1046" s="22" t="s">
        <v>256</v>
      </c>
      <c r="AF1046" s="34" t="s">
        <v>98</v>
      </c>
      <c r="AK1046" s="22" t="s">
        <v>47</v>
      </c>
      <c r="AP1046" s="15" t="str">
        <f t="shared" si="2"/>
        <v>0x0C00A000</v>
      </c>
      <c r="AQ1046" s="16"/>
      <c r="AR1046" s="17" t="str">
        <f t="shared" si="7"/>
        <v>ARM64Op_st1_multiple_structures_Two_registers                   </v>
      </c>
      <c r="AS1046" s="17" t="str">
        <f t="shared" si="8"/>
        <v>//		ARM64Op_st1_multiple_structures_Two_registers,                  	/* 0x0C00A000	ST1       	 */</v>
      </c>
      <c r="AT1046" s="17" t="str">
        <f t="shared" si="9"/>
        <v>//		0x0C00A000,	/* ST1       	ARM64Op_st1_multiple_structures_Two_registers	 */</v>
      </c>
    </row>
    <row r="1047" ht="12.75" customHeight="1">
      <c r="A1047" s="3" t="s">
        <v>1692</v>
      </c>
      <c r="B1047" s="23" t="s">
        <v>63</v>
      </c>
      <c r="C1047" s="9"/>
      <c r="D1047" s="10"/>
      <c r="E1047" s="19" t="s">
        <v>1693</v>
      </c>
      <c r="F1047" s="11" t="str">
        <f t="shared" si="6"/>
        <v>multiple_structures_No_offset</v>
      </c>
      <c r="G1047" s="11" t="s">
        <v>1677</v>
      </c>
      <c r="H1047" s="58" t="s">
        <v>1678</v>
      </c>
      <c r="I1047" s="58"/>
      <c r="J1047" s="33" t="s">
        <v>37</v>
      </c>
      <c r="K1047" s="33" t="s">
        <v>189</v>
      </c>
      <c r="L1047" s="33" t="s">
        <v>37</v>
      </c>
      <c r="M1047" s="33" t="s">
        <v>37</v>
      </c>
      <c r="N1047" s="33" t="s">
        <v>0</v>
      </c>
      <c r="O1047" s="33" t="s">
        <v>0</v>
      </c>
      <c r="P1047" s="33" t="s">
        <v>37</v>
      </c>
      <c r="Q1047" s="33" t="s">
        <v>37</v>
      </c>
      <c r="R1047" s="33" t="s">
        <v>37</v>
      </c>
      <c r="S1047" s="22" t="s">
        <v>0</v>
      </c>
      <c r="T1047" s="33" t="s">
        <v>37</v>
      </c>
      <c r="U1047" s="33" t="s">
        <v>37</v>
      </c>
      <c r="V1047" s="33" t="s">
        <v>37</v>
      </c>
      <c r="W1047" s="33" t="s">
        <v>37</v>
      </c>
      <c r="X1047" s="33" t="s">
        <v>37</v>
      </c>
      <c r="Y1047" s="33" t="s">
        <v>37</v>
      </c>
      <c r="Z1047" s="22" t="s">
        <v>37</v>
      </c>
      <c r="AA1047" s="22" t="s">
        <v>37</v>
      </c>
      <c r="AB1047" s="22" t="s">
        <v>37</v>
      </c>
      <c r="AC1047" s="22" t="s">
        <v>37</v>
      </c>
      <c r="AD1047" s="22" t="s">
        <v>256</v>
      </c>
      <c r="AF1047" s="34" t="s">
        <v>98</v>
      </c>
      <c r="AK1047" s="22" t="s">
        <v>47</v>
      </c>
      <c r="AP1047" s="15" t="str">
        <f t="shared" si="2"/>
        <v>0x0C400000</v>
      </c>
      <c r="AQ1047" s="16"/>
      <c r="AR1047" s="17" t="str">
        <f t="shared" si="7"/>
        <v>ARM64Op_ld4_multiple_structures_No_offset                       </v>
      </c>
      <c r="AS1047" s="17" t="str">
        <f t="shared" si="8"/>
        <v>//		ARM64Op_ld4_multiple_structures_No_offset,                      	/* 0x0C400000	LD4       	 */</v>
      </c>
      <c r="AT1047" s="17" t="str">
        <f t="shared" si="9"/>
        <v>//		0x0C400000,	/* LD4       	ARM64Op_ld4_multiple_structures_No_offset	 */</v>
      </c>
    </row>
    <row r="1048" ht="12.75" customHeight="1">
      <c r="A1048" s="8" t="s">
        <v>1694</v>
      </c>
      <c r="B1048" s="23" t="s">
        <v>63</v>
      </c>
      <c r="C1048" s="9"/>
      <c r="D1048" s="10"/>
      <c r="E1048" s="19" t="s">
        <v>1695</v>
      </c>
      <c r="F1048" s="11" t="str">
        <f t="shared" si="6"/>
        <v>multiple_structures_Four_registers</v>
      </c>
      <c r="G1048" s="11" t="s">
        <v>1677</v>
      </c>
      <c r="H1048" s="58" t="s">
        <v>1681</v>
      </c>
      <c r="I1048" s="58"/>
      <c r="J1048" s="33" t="s">
        <v>37</v>
      </c>
      <c r="K1048" s="33" t="s">
        <v>189</v>
      </c>
      <c r="L1048" s="33" t="s">
        <v>37</v>
      </c>
      <c r="M1048" s="33" t="s">
        <v>37</v>
      </c>
      <c r="N1048" s="33" t="s">
        <v>0</v>
      </c>
      <c r="O1048" s="33" t="s">
        <v>0</v>
      </c>
      <c r="P1048" s="33" t="s">
        <v>37</v>
      </c>
      <c r="Q1048" s="33" t="s">
        <v>37</v>
      </c>
      <c r="R1048" s="33" t="s">
        <v>37</v>
      </c>
      <c r="S1048" s="22" t="s">
        <v>0</v>
      </c>
      <c r="T1048" s="33" t="s">
        <v>37</v>
      </c>
      <c r="U1048" s="33" t="s">
        <v>37</v>
      </c>
      <c r="V1048" s="33" t="s">
        <v>37</v>
      </c>
      <c r="W1048" s="33" t="s">
        <v>37</v>
      </c>
      <c r="X1048" s="33" t="s">
        <v>37</v>
      </c>
      <c r="Y1048" s="33" t="s">
        <v>37</v>
      </c>
      <c r="Z1048" s="22" t="s">
        <v>37</v>
      </c>
      <c r="AA1048" s="22" t="s">
        <v>37</v>
      </c>
      <c r="AB1048" s="22" t="s">
        <v>0</v>
      </c>
      <c r="AC1048" s="22" t="s">
        <v>37</v>
      </c>
      <c r="AD1048" s="22" t="s">
        <v>256</v>
      </c>
      <c r="AF1048" s="34" t="s">
        <v>98</v>
      </c>
      <c r="AK1048" s="22" t="s">
        <v>47</v>
      </c>
      <c r="AP1048" s="15" t="str">
        <f t="shared" si="2"/>
        <v>0x0C402000</v>
      </c>
      <c r="AQ1048" s="16"/>
      <c r="AR1048" s="17" t="str">
        <f t="shared" si="7"/>
        <v>ARM64Op_ld1_multiple_structures_Four_registers                  </v>
      </c>
      <c r="AS1048" s="17" t="str">
        <f t="shared" si="8"/>
        <v>//		ARM64Op_ld1_multiple_structures_Four_registers,                 	/* 0x0C402000	LD1       	 */</v>
      </c>
      <c r="AT1048" s="17" t="str">
        <f t="shared" si="9"/>
        <v>//		0x0C402000,	/* LD1       	ARM64Op_ld1_multiple_structures_Four_registers	 */</v>
      </c>
    </row>
    <row r="1049" ht="12.75" customHeight="1">
      <c r="A1049" s="8" t="s">
        <v>1696</v>
      </c>
      <c r="B1049" s="23" t="s">
        <v>63</v>
      </c>
      <c r="C1049" s="9"/>
      <c r="D1049" s="10"/>
      <c r="E1049" s="19" t="s">
        <v>1697</v>
      </c>
      <c r="F1049" s="11" t="str">
        <f t="shared" si="6"/>
        <v>multiple_structures_No_offset</v>
      </c>
      <c r="G1049" s="11" t="s">
        <v>1677</v>
      </c>
      <c r="H1049" s="58" t="s">
        <v>1678</v>
      </c>
      <c r="I1049" s="58"/>
      <c r="J1049" s="33" t="s">
        <v>37</v>
      </c>
      <c r="K1049" s="33" t="s">
        <v>189</v>
      </c>
      <c r="L1049" s="33" t="s">
        <v>37</v>
      </c>
      <c r="M1049" s="33" t="s">
        <v>37</v>
      </c>
      <c r="N1049" s="33" t="s">
        <v>0</v>
      </c>
      <c r="O1049" s="33" t="s">
        <v>0</v>
      </c>
      <c r="P1049" s="33" t="s">
        <v>37</v>
      </c>
      <c r="Q1049" s="33" t="s">
        <v>37</v>
      </c>
      <c r="R1049" s="33" t="s">
        <v>37</v>
      </c>
      <c r="S1049" s="22" t="s">
        <v>0</v>
      </c>
      <c r="T1049" s="33" t="s">
        <v>37</v>
      </c>
      <c r="U1049" s="33" t="s">
        <v>37</v>
      </c>
      <c r="V1049" s="33" t="s">
        <v>37</v>
      </c>
      <c r="W1049" s="33" t="s">
        <v>37</v>
      </c>
      <c r="X1049" s="33" t="s">
        <v>37</v>
      </c>
      <c r="Y1049" s="33" t="s">
        <v>37</v>
      </c>
      <c r="Z1049" s="22" t="s">
        <v>37</v>
      </c>
      <c r="AA1049" s="22" t="s">
        <v>0</v>
      </c>
      <c r="AB1049" s="22" t="s">
        <v>37</v>
      </c>
      <c r="AC1049" s="22" t="s">
        <v>37</v>
      </c>
      <c r="AD1049" s="22" t="s">
        <v>256</v>
      </c>
      <c r="AF1049" s="34" t="s">
        <v>98</v>
      </c>
      <c r="AK1049" s="22" t="s">
        <v>47</v>
      </c>
      <c r="AP1049" s="15" t="str">
        <f t="shared" si="2"/>
        <v>0x0C404000</v>
      </c>
      <c r="AQ1049" s="16"/>
      <c r="AR1049" s="17" t="str">
        <f t="shared" si="7"/>
        <v>ARM64Op_ld3_multiple_structures_No_offset                       </v>
      </c>
      <c r="AS1049" s="17" t="str">
        <f t="shared" si="8"/>
        <v>//		ARM64Op_ld3_multiple_structures_No_offset,                      	/* 0x0C404000	LD3       	 */</v>
      </c>
      <c r="AT1049" s="17" t="str">
        <f t="shared" si="9"/>
        <v>//		0x0C404000,	/* LD3       	ARM64Op_ld3_multiple_structures_No_offset	 */</v>
      </c>
    </row>
    <row r="1050" ht="12.75" customHeight="1">
      <c r="A1050" s="3" t="s">
        <v>1698</v>
      </c>
      <c r="B1050" s="23" t="s">
        <v>63</v>
      </c>
      <c r="C1050" s="9"/>
      <c r="D1050" s="10"/>
      <c r="E1050" s="19" t="s">
        <v>1695</v>
      </c>
      <c r="F1050" s="11" t="str">
        <f t="shared" si="6"/>
        <v>multiple_structures_Three_registers</v>
      </c>
      <c r="G1050" s="11" t="s">
        <v>1677</v>
      </c>
      <c r="H1050" s="58" t="s">
        <v>1685</v>
      </c>
      <c r="I1050" s="58"/>
      <c r="J1050" s="33" t="s">
        <v>37</v>
      </c>
      <c r="K1050" s="33" t="s">
        <v>189</v>
      </c>
      <c r="L1050" s="33" t="s">
        <v>37</v>
      </c>
      <c r="M1050" s="33" t="s">
        <v>37</v>
      </c>
      <c r="N1050" s="33" t="s">
        <v>0</v>
      </c>
      <c r="O1050" s="33" t="s">
        <v>0</v>
      </c>
      <c r="P1050" s="33" t="s">
        <v>37</v>
      </c>
      <c r="Q1050" s="33" t="s">
        <v>37</v>
      </c>
      <c r="R1050" s="33" t="s">
        <v>37</v>
      </c>
      <c r="S1050" s="22" t="s">
        <v>0</v>
      </c>
      <c r="T1050" s="33" t="s">
        <v>37</v>
      </c>
      <c r="U1050" s="33" t="s">
        <v>37</v>
      </c>
      <c r="V1050" s="33" t="s">
        <v>37</v>
      </c>
      <c r="W1050" s="33" t="s">
        <v>37</v>
      </c>
      <c r="X1050" s="33" t="s">
        <v>37</v>
      </c>
      <c r="Y1050" s="33" t="s">
        <v>37</v>
      </c>
      <c r="Z1050" s="22" t="s">
        <v>37</v>
      </c>
      <c r="AA1050" s="22" t="s">
        <v>0</v>
      </c>
      <c r="AB1050" s="22" t="s">
        <v>0</v>
      </c>
      <c r="AC1050" s="22" t="s">
        <v>37</v>
      </c>
      <c r="AD1050" s="22" t="s">
        <v>256</v>
      </c>
      <c r="AF1050" s="34" t="s">
        <v>98</v>
      </c>
      <c r="AK1050" s="22" t="s">
        <v>47</v>
      </c>
      <c r="AP1050" s="15" t="str">
        <f t="shared" si="2"/>
        <v>0x0C406000</v>
      </c>
      <c r="AQ1050" s="16"/>
      <c r="AR1050" s="17" t="str">
        <f t="shared" si="7"/>
        <v>ARM64Op_ld1_multiple_structures_Three_registers                 </v>
      </c>
      <c r="AS1050" s="17" t="str">
        <f t="shared" si="8"/>
        <v>//		ARM64Op_ld1_multiple_structures_Three_registers,                	/* 0x0C406000	LD1       	 */</v>
      </c>
      <c r="AT1050" s="17" t="str">
        <f t="shared" si="9"/>
        <v>//		0x0C406000,	/* LD1       	ARM64Op_ld1_multiple_structures_Three_registers	 */</v>
      </c>
    </row>
    <row r="1051" ht="12.75" customHeight="1">
      <c r="A1051" s="3" t="s">
        <v>1699</v>
      </c>
      <c r="B1051" s="23" t="s">
        <v>63</v>
      </c>
      <c r="C1051" s="9"/>
      <c r="D1051" s="10"/>
      <c r="E1051" s="19" t="s">
        <v>1695</v>
      </c>
      <c r="F1051" s="11" t="str">
        <f t="shared" si="6"/>
        <v>multiple_structures_One_register</v>
      </c>
      <c r="G1051" s="11" t="s">
        <v>1677</v>
      </c>
      <c r="H1051" s="58" t="s">
        <v>1687</v>
      </c>
      <c r="I1051" s="58"/>
      <c r="J1051" s="33" t="s">
        <v>37</v>
      </c>
      <c r="K1051" s="33" t="s">
        <v>189</v>
      </c>
      <c r="L1051" s="33" t="s">
        <v>37</v>
      </c>
      <c r="M1051" s="33" t="s">
        <v>37</v>
      </c>
      <c r="N1051" s="33" t="s">
        <v>0</v>
      </c>
      <c r="O1051" s="33" t="s">
        <v>0</v>
      </c>
      <c r="P1051" s="33" t="s">
        <v>37</v>
      </c>
      <c r="Q1051" s="33" t="s">
        <v>37</v>
      </c>
      <c r="R1051" s="33" t="s">
        <v>37</v>
      </c>
      <c r="S1051" s="22" t="s">
        <v>0</v>
      </c>
      <c r="T1051" s="33" t="s">
        <v>37</v>
      </c>
      <c r="U1051" s="33" t="s">
        <v>37</v>
      </c>
      <c r="V1051" s="33" t="s">
        <v>37</v>
      </c>
      <c r="W1051" s="33" t="s">
        <v>37</v>
      </c>
      <c r="X1051" s="33" t="s">
        <v>37</v>
      </c>
      <c r="Y1051" s="33" t="s">
        <v>37</v>
      </c>
      <c r="Z1051" s="22" t="s">
        <v>37</v>
      </c>
      <c r="AA1051" s="22" t="s">
        <v>0</v>
      </c>
      <c r="AB1051" s="22" t="s">
        <v>0</v>
      </c>
      <c r="AC1051" s="22" t="s">
        <v>0</v>
      </c>
      <c r="AD1051" s="22" t="s">
        <v>256</v>
      </c>
      <c r="AF1051" s="34" t="s">
        <v>98</v>
      </c>
      <c r="AK1051" s="22" t="s">
        <v>47</v>
      </c>
      <c r="AP1051" s="15" t="str">
        <f t="shared" si="2"/>
        <v>0x0C407000</v>
      </c>
      <c r="AQ1051" s="16"/>
      <c r="AR1051" s="17" t="str">
        <f t="shared" si="7"/>
        <v>ARM64Op_ld1_multiple_structures_One_register                    </v>
      </c>
      <c r="AS1051" s="17" t="str">
        <f t="shared" si="8"/>
        <v>//		ARM64Op_ld1_multiple_structures_One_register,                   	/* 0x0C407000	LD1       	 */</v>
      </c>
      <c r="AT1051" s="17" t="str">
        <f t="shared" si="9"/>
        <v>//		0x0C407000,	/* LD1       	ARM64Op_ld1_multiple_structures_One_register	 */</v>
      </c>
    </row>
    <row r="1052" ht="12.75" customHeight="1">
      <c r="A1052" s="8" t="s">
        <v>1700</v>
      </c>
      <c r="B1052" s="23" t="s">
        <v>63</v>
      </c>
      <c r="C1052" s="9"/>
      <c r="D1052" s="10"/>
      <c r="E1052" s="19" t="s">
        <v>1701</v>
      </c>
      <c r="F1052" s="11" t="str">
        <f t="shared" si="6"/>
        <v>multiple_structures_No_offset</v>
      </c>
      <c r="G1052" s="11" t="s">
        <v>1677</v>
      </c>
      <c r="H1052" s="58" t="s">
        <v>1678</v>
      </c>
      <c r="I1052" s="58"/>
      <c r="J1052" s="33" t="s">
        <v>37</v>
      </c>
      <c r="K1052" s="33" t="s">
        <v>189</v>
      </c>
      <c r="L1052" s="33" t="s">
        <v>37</v>
      </c>
      <c r="M1052" s="33" t="s">
        <v>37</v>
      </c>
      <c r="N1052" s="33" t="s">
        <v>0</v>
      </c>
      <c r="O1052" s="33" t="s">
        <v>0</v>
      </c>
      <c r="P1052" s="33" t="s">
        <v>37</v>
      </c>
      <c r="Q1052" s="33" t="s">
        <v>37</v>
      </c>
      <c r="R1052" s="33" t="s">
        <v>37</v>
      </c>
      <c r="S1052" s="22" t="s">
        <v>0</v>
      </c>
      <c r="T1052" s="33" t="s">
        <v>37</v>
      </c>
      <c r="U1052" s="33" t="s">
        <v>37</v>
      </c>
      <c r="V1052" s="33" t="s">
        <v>37</v>
      </c>
      <c r="W1052" s="33" t="s">
        <v>37</v>
      </c>
      <c r="X1052" s="33" t="s">
        <v>37</v>
      </c>
      <c r="Y1052" s="33" t="s">
        <v>37</v>
      </c>
      <c r="Z1052" s="22" t="s">
        <v>0</v>
      </c>
      <c r="AA1052" s="22" t="s">
        <v>37</v>
      </c>
      <c r="AB1052" s="22" t="s">
        <v>37</v>
      </c>
      <c r="AC1052" s="22" t="s">
        <v>37</v>
      </c>
      <c r="AD1052" s="22" t="s">
        <v>256</v>
      </c>
      <c r="AF1052" s="34" t="s">
        <v>98</v>
      </c>
      <c r="AK1052" s="22" t="s">
        <v>47</v>
      </c>
      <c r="AP1052" s="15" t="str">
        <f t="shared" si="2"/>
        <v>0x0C408000</v>
      </c>
      <c r="AQ1052" s="16"/>
      <c r="AR1052" s="17" t="str">
        <f t="shared" si="7"/>
        <v>ARM64Op_ld2_multiple_structures_No_offset                       </v>
      </c>
      <c r="AS1052" s="17" t="str">
        <f t="shared" si="8"/>
        <v>//		ARM64Op_ld2_multiple_structures_No_offset,                      	/* 0x0C408000	LD2       	 */</v>
      </c>
      <c r="AT1052" s="17" t="str">
        <f t="shared" si="9"/>
        <v>//		0x0C408000,	/* LD2       	ARM64Op_ld2_multiple_structures_No_offset	 */</v>
      </c>
    </row>
    <row r="1053" ht="12.75" customHeight="1">
      <c r="A1053" s="8" t="s">
        <v>1702</v>
      </c>
      <c r="B1053" s="23" t="s">
        <v>63</v>
      </c>
      <c r="C1053" s="9"/>
      <c r="D1053" s="10"/>
      <c r="E1053" s="19" t="s">
        <v>1695</v>
      </c>
      <c r="F1053" s="11" t="str">
        <f t="shared" si="6"/>
        <v>multiple_structures_Two_registers</v>
      </c>
      <c r="G1053" s="11" t="s">
        <v>1677</v>
      </c>
      <c r="H1053" s="58" t="s">
        <v>1691</v>
      </c>
      <c r="I1053" s="58"/>
      <c r="J1053" s="33" t="s">
        <v>37</v>
      </c>
      <c r="K1053" s="33" t="s">
        <v>189</v>
      </c>
      <c r="L1053" s="33" t="s">
        <v>37</v>
      </c>
      <c r="M1053" s="33" t="s">
        <v>37</v>
      </c>
      <c r="N1053" s="33" t="s">
        <v>0</v>
      </c>
      <c r="O1053" s="33" t="s">
        <v>0</v>
      </c>
      <c r="P1053" s="33" t="s">
        <v>37</v>
      </c>
      <c r="Q1053" s="33" t="s">
        <v>37</v>
      </c>
      <c r="R1053" s="33" t="s">
        <v>37</v>
      </c>
      <c r="S1053" s="22" t="s">
        <v>0</v>
      </c>
      <c r="T1053" s="33" t="s">
        <v>37</v>
      </c>
      <c r="U1053" s="33" t="s">
        <v>37</v>
      </c>
      <c r="V1053" s="33" t="s">
        <v>37</v>
      </c>
      <c r="W1053" s="33" t="s">
        <v>37</v>
      </c>
      <c r="X1053" s="33" t="s">
        <v>37</v>
      </c>
      <c r="Y1053" s="33" t="s">
        <v>37</v>
      </c>
      <c r="Z1053" s="22" t="s">
        <v>0</v>
      </c>
      <c r="AA1053" s="22" t="s">
        <v>37</v>
      </c>
      <c r="AB1053" s="22" t="s">
        <v>0</v>
      </c>
      <c r="AC1053" s="22" t="s">
        <v>37</v>
      </c>
      <c r="AD1053" s="22" t="s">
        <v>256</v>
      </c>
      <c r="AF1053" s="34" t="s">
        <v>98</v>
      </c>
      <c r="AK1053" s="22" t="s">
        <v>47</v>
      </c>
      <c r="AP1053" s="15" t="str">
        <f t="shared" si="2"/>
        <v>0x0C40A000</v>
      </c>
      <c r="AQ1053" s="16"/>
      <c r="AR1053" s="17" t="str">
        <f t="shared" si="7"/>
        <v>ARM64Op_ld1_multiple_structures_Two_registers                   </v>
      </c>
      <c r="AS1053" s="17" t="str">
        <f t="shared" si="8"/>
        <v>//		ARM64Op_ld1_multiple_structures_Two_registers,                  	/* 0x0C40A000	LD1       	 */</v>
      </c>
      <c r="AT1053" s="17" t="str">
        <f t="shared" si="9"/>
        <v>//		0x0C40A000,	/* LD1       	ARM64Op_ld1_multiple_structures_Two_registers	 */</v>
      </c>
    </row>
    <row r="1054" ht="12.75" customHeight="1">
      <c r="A1054" s="3" t="s">
        <v>1703</v>
      </c>
      <c r="B1054" s="23" t="s">
        <v>63</v>
      </c>
      <c r="C1054" s="9"/>
      <c r="D1054" s="10" t="s">
        <v>1704</v>
      </c>
      <c r="F1054" s="11" t="str">
        <f t="shared" si="6"/>
        <v/>
      </c>
      <c r="G1054" s="12"/>
      <c r="H1054" s="13"/>
      <c r="I1054" s="13"/>
      <c r="J1054" s="14" t="s">
        <v>37</v>
      </c>
      <c r="K1054" s="27" t="s">
        <v>189</v>
      </c>
      <c r="L1054" s="14" t="s">
        <v>37</v>
      </c>
      <c r="M1054" s="14" t="s">
        <v>37</v>
      </c>
      <c r="N1054" s="28" t="s">
        <v>0</v>
      </c>
      <c r="O1054" s="14" t="s">
        <v>0</v>
      </c>
      <c r="P1054" s="28" t="s">
        <v>37</v>
      </c>
      <c r="Q1054" s="14" t="s">
        <v>37</v>
      </c>
      <c r="R1054" s="14" t="s">
        <v>0</v>
      </c>
      <c r="S1054" s="27" t="s">
        <v>227</v>
      </c>
      <c r="T1054" s="14" t="s">
        <v>37</v>
      </c>
      <c r="U1054" s="45" t="s">
        <v>377</v>
      </c>
      <c r="Z1054" s="27" t="s">
        <v>626</v>
      </c>
      <c r="AD1054" s="27" t="s">
        <v>256</v>
      </c>
      <c r="AF1054" s="29" t="s">
        <v>98</v>
      </c>
      <c r="AK1054" s="27" t="s">
        <v>47</v>
      </c>
      <c r="AP1054" s="15" t="str">
        <f t="shared" si="2"/>
        <v/>
      </c>
      <c r="AQ1054" s="16"/>
      <c r="AR1054" s="17" t="str">
        <f t="shared" si="7"/>
        <v/>
      </c>
      <c r="AS1054" s="17" t="str">
        <f t="shared" si="8"/>
        <v>	/* AdvSIMD load/store multiple structures (post-indexed) */</v>
      </c>
      <c r="AT1054" s="17" t="str">
        <f t="shared" si="9"/>
        <v>	/* AdvSIMD load/store multiple structures (post-indexed) */</v>
      </c>
    </row>
    <row r="1055" ht="12.75" customHeight="1">
      <c r="A1055" s="8" t="s">
        <v>1705</v>
      </c>
      <c r="B1055" s="23" t="s">
        <v>63</v>
      </c>
      <c r="C1055" s="9"/>
      <c r="D1055" s="10"/>
      <c r="E1055" s="19" t="s">
        <v>1676</v>
      </c>
      <c r="F1055" s="11" t="str">
        <f t="shared" si="6"/>
        <v>multiple_structures_Register_offset</v>
      </c>
      <c r="G1055" s="11" t="s">
        <v>1677</v>
      </c>
      <c r="H1055" s="21" t="s">
        <v>1706</v>
      </c>
      <c r="I1055" s="21" t="s">
        <v>1707</v>
      </c>
      <c r="J1055" s="33" t="s">
        <v>37</v>
      </c>
      <c r="K1055" s="70" t="s">
        <v>189</v>
      </c>
      <c r="L1055" s="33" t="s">
        <v>37</v>
      </c>
      <c r="M1055" s="33" t="s">
        <v>37</v>
      </c>
      <c r="N1055" s="33" t="s">
        <v>0</v>
      </c>
      <c r="O1055" s="33" t="s">
        <v>0</v>
      </c>
      <c r="P1055" s="33" t="s">
        <v>37</v>
      </c>
      <c r="Q1055" s="33" t="s">
        <v>37</v>
      </c>
      <c r="R1055" s="33" t="s">
        <v>0</v>
      </c>
      <c r="S1055" s="22" t="s">
        <v>37</v>
      </c>
      <c r="T1055" s="33" t="s">
        <v>37</v>
      </c>
      <c r="U1055" s="47" t="s">
        <v>377</v>
      </c>
      <c r="Z1055" s="22" t="s">
        <v>37</v>
      </c>
      <c r="AA1055" s="22" t="s">
        <v>37</v>
      </c>
      <c r="AB1055" s="22" t="s">
        <v>37</v>
      </c>
      <c r="AC1055" s="22" t="s">
        <v>37</v>
      </c>
      <c r="AD1055" s="22" t="s">
        <v>256</v>
      </c>
      <c r="AF1055" s="34" t="s">
        <v>98</v>
      </c>
      <c r="AK1055" s="22" t="s">
        <v>47</v>
      </c>
      <c r="AP1055" s="15" t="str">
        <f t="shared" si="2"/>
        <v>0x0C800000</v>
      </c>
      <c r="AQ1055" s="16"/>
      <c r="AR1055" s="17" t="str">
        <f t="shared" si="7"/>
        <v>ARM64Op_st4_multiple_structures_Register_offset                 </v>
      </c>
      <c r="AS1055" s="17" t="str">
        <f t="shared" si="8"/>
        <v>//		ARM64Op_st4_multiple_structures_Register_offset,                	/* 0x0C800000	ST4       	Rm != 11111 */</v>
      </c>
      <c r="AT1055" s="17" t="str">
        <f t="shared" si="9"/>
        <v>//		0x0C800000,	/* ST4       	ARM64Op_st4_multiple_structures_Register_offset	Rm != 11111 */</v>
      </c>
    </row>
    <row r="1056" ht="12.75" customHeight="1">
      <c r="A1056" s="8" t="s">
        <v>1708</v>
      </c>
      <c r="B1056" s="23" t="s">
        <v>63</v>
      </c>
      <c r="C1056" s="9"/>
      <c r="D1056" s="10"/>
      <c r="E1056" s="19" t="s">
        <v>1680</v>
      </c>
      <c r="F1056" s="11" t="str">
        <f t="shared" si="6"/>
        <v>multiple_structures_Four_registers_register_offset</v>
      </c>
      <c r="G1056" s="11" t="s">
        <v>1677</v>
      </c>
      <c r="H1056" s="21" t="s">
        <v>1709</v>
      </c>
      <c r="I1056" s="21" t="s">
        <v>1707</v>
      </c>
      <c r="J1056" s="33" t="s">
        <v>37</v>
      </c>
      <c r="K1056" s="70" t="s">
        <v>189</v>
      </c>
      <c r="L1056" s="33" t="s">
        <v>37</v>
      </c>
      <c r="M1056" s="33" t="s">
        <v>37</v>
      </c>
      <c r="N1056" s="33" t="s">
        <v>0</v>
      </c>
      <c r="O1056" s="33" t="s">
        <v>0</v>
      </c>
      <c r="P1056" s="33" t="s">
        <v>37</v>
      </c>
      <c r="Q1056" s="33" t="s">
        <v>37</v>
      </c>
      <c r="R1056" s="33" t="s">
        <v>0</v>
      </c>
      <c r="S1056" s="22" t="s">
        <v>37</v>
      </c>
      <c r="T1056" s="33" t="s">
        <v>37</v>
      </c>
      <c r="U1056" s="47" t="s">
        <v>377</v>
      </c>
      <c r="Z1056" s="22" t="s">
        <v>37</v>
      </c>
      <c r="AA1056" s="22" t="s">
        <v>37</v>
      </c>
      <c r="AB1056" s="22" t="s">
        <v>0</v>
      </c>
      <c r="AC1056" s="22" t="s">
        <v>37</v>
      </c>
      <c r="AD1056" s="22" t="s">
        <v>256</v>
      </c>
      <c r="AF1056" s="34" t="s">
        <v>98</v>
      </c>
      <c r="AK1056" s="22" t="s">
        <v>47</v>
      </c>
      <c r="AP1056" s="15" t="str">
        <f t="shared" si="2"/>
        <v>0x0C802000</v>
      </c>
      <c r="AQ1056" s="16"/>
      <c r="AR1056" s="17" t="str">
        <f t="shared" si="7"/>
        <v>ARM64Op_st1_multiple_structures_Four_registers_register_offset  </v>
      </c>
      <c r="AS1056" s="17" t="str">
        <f t="shared" si="8"/>
        <v>//		ARM64Op_st1_multiple_structures_Four_registers_register_offset, 	/* 0x0C802000	ST1       	Rm != 11111 */</v>
      </c>
      <c r="AT1056" s="17" t="str">
        <f t="shared" si="9"/>
        <v>//		0x0C802000,	/* ST1       	ARM64Op_st1_multiple_structures_Four_registers_register_offset	Rm != 11111 */</v>
      </c>
    </row>
    <row r="1057" ht="12.75" customHeight="1">
      <c r="A1057" s="3" t="s">
        <v>1710</v>
      </c>
      <c r="B1057" s="23" t="s">
        <v>63</v>
      </c>
      <c r="C1057" s="9"/>
      <c r="D1057" s="10"/>
      <c r="E1057" s="19" t="s">
        <v>1683</v>
      </c>
      <c r="F1057" s="11" t="str">
        <f t="shared" si="6"/>
        <v>multiple_structures_Register_offset</v>
      </c>
      <c r="G1057" s="11" t="s">
        <v>1677</v>
      </c>
      <c r="H1057" s="21" t="s">
        <v>1706</v>
      </c>
      <c r="I1057" s="21" t="s">
        <v>1707</v>
      </c>
      <c r="J1057" s="33" t="s">
        <v>37</v>
      </c>
      <c r="K1057" s="70" t="s">
        <v>189</v>
      </c>
      <c r="L1057" s="33" t="s">
        <v>37</v>
      </c>
      <c r="M1057" s="33" t="s">
        <v>37</v>
      </c>
      <c r="N1057" s="33" t="s">
        <v>0</v>
      </c>
      <c r="O1057" s="33" t="s">
        <v>0</v>
      </c>
      <c r="P1057" s="33" t="s">
        <v>37</v>
      </c>
      <c r="Q1057" s="33" t="s">
        <v>37</v>
      </c>
      <c r="R1057" s="33" t="s">
        <v>0</v>
      </c>
      <c r="S1057" s="22" t="s">
        <v>37</v>
      </c>
      <c r="T1057" s="33" t="s">
        <v>37</v>
      </c>
      <c r="U1057" s="47" t="s">
        <v>377</v>
      </c>
      <c r="Z1057" s="22" t="s">
        <v>37</v>
      </c>
      <c r="AA1057" s="22" t="s">
        <v>0</v>
      </c>
      <c r="AB1057" s="22" t="s">
        <v>37</v>
      </c>
      <c r="AC1057" s="22" t="s">
        <v>37</v>
      </c>
      <c r="AD1057" s="22" t="s">
        <v>256</v>
      </c>
      <c r="AF1057" s="34" t="s">
        <v>98</v>
      </c>
      <c r="AK1057" s="22" t="s">
        <v>47</v>
      </c>
      <c r="AP1057" s="15" t="str">
        <f t="shared" si="2"/>
        <v>0x0C804000</v>
      </c>
      <c r="AQ1057" s="16"/>
      <c r="AR1057" s="17" t="str">
        <f t="shared" si="7"/>
        <v>ARM64Op_st3_multiple_structures_Register_offset                 </v>
      </c>
      <c r="AS1057" s="17" t="str">
        <f t="shared" si="8"/>
        <v>//		ARM64Op_st3_multiple_structures_Register_offset,                	/* 0x0C804000	ST3       	Rm != 11111 */</v>
      </c>
      <c r="AT1057" s="17" t="str">
        <f t="shared" si="9"/>
        <v>//		0x0C804000,	/* ST3       	ARM64Op_st3_multiple_structures_Register_offset	Rm != 11111 */</v>
      </c>
    </row>
    <row r="1058" ht="12.75" customHeight="1">
      <c r="A1058" s="3" t="s">
        <v>1711</v>
      </c>
      <c r="B1058" s="23" t="s">
        <v>63</v>
      </c>
      <c r="C1058" s="9"/>
      <c r="D1058" s="10"/>
      <c r="E1058" s="19" t="s">
        <v>1680</v>
      </c>
      <c r="F1058" s="11" t="str">
        <f t="shared" si="6"/>
        <v>multiple_structures_Three_registers_register_offset</v>
      </c>
      <c r="G1058" s="11" t="s">
        <v>1677</v>
      </c>
      <c r="H1058" s="21" t="s">
        <v>1712</v>
      </c>
      <c r="I1058" s="21" t="s">
        <v>1707</v>
      </c>
      <c r="J1058" s="33" t="s">
        <v>37</v>
      </c>
      <c r="K1058" s="70" t="s">
        <v>189</v>
      </c>
      <c r="L1058" s="33" t="s">
        <v>37</v>
      </c>
      <c r="M1058" s="33" t="s">
        <v>37</v>
      </c>
      <c r="N1058" s="33" t="s">
        <v>0</v>
      </c>
      <c r="O1058" s="33" t="s">
        <v>0</v>
      </c>
      <c r="P1058" s="33" t="s">
        <v>37</v>
      </c>
      <c r="Q1058" s="33" t="s">
        <v>37</v>
      </c>
      <c r="R1058" s="33" t="s">
        <v>0</v>
      </c>
      <c r="S1058" s="22" t="s">
        <v>37</v>
      </c>
      <c r="T1058" s="33" t="s">
        <v>37</v>
      </c>
      <c r="U1058" s="47" t="s">
        <v>377</v>
      </c>
      <c r="Z1058" s="22" t="s">
        <v>37</v>
      </c>
      <c r="AA1058" s="22" t="s">
        <v>0</v>
      </c>
      <c r="AB1058" s="22" t="s">
        <v>0</v>
      </c>
      <c r="AC1058" s="22" t="s">
        <v>37</v>
      </c>
      <c r="AD1058" s="22" t="s">
        <v>256</v>
      </c>
      <c r="AF1058" s="34" t="s">
        <v>98</v>
      </c>
      <c r="AK1058" s="22" t="s">
        <v>47</v>
      </c>
      <c r="AP1058" s="15" t="str">
        <f t="shared" si="2"/>
        <v>0x0C806000</v>
      </c>
      <c r="AQ1058" s="16"/>
      <c r="AR1058" s="17" t="str">
        <f t="shared" si="7"/>
        <v>ARM64Op_st1_multiple_structures_Three_registers_register_offset </v>
      </c>
      <c r="AS1058" s="17" t="str">
        <f t="shared" si="8"/>
        <v>//		ARM64Op_st1_multiple_structures_Three_registers_register_offset,	/* 0x0C806000	ST1       	Rm != 11111 */</v>
      </c>
      <c r="AT1058" s="17" t="str">
        <f t="shared" si="9"/>
        <v>//		0x0C806000,	/* ST1       	ARM64Op_st1_multiple_structures_Three_registers_register_offset	Rm != 11111 */</v>
      </c>
    </row>
    <row r="1059" ht="12.75" customHeight="1">
      <c r="A1059" s="8" t="s">
        <v>1713</v>
      </c>
      <c r="B1059" s="23" t="s">
        <v>63</v>
      </c>
      <c r="C1059" s="9"/>
      <c r="D1059" s="10"/>
      <c r="E1059" s="19" t="s">
        <v>1680</v>
      </c>
      <c r="F1059" s="11" t="str">
        <f t="shared" si="6"/>
        <v>multiple_structures_One_register_register_offset</v>
      </c>
      <c r="G1059" s="11" t="s">
        <v>1677</v>
      </c>
      <c r="H1059" s="21" t="s">
        <v>1714</v>
      </c>
      <c r="I1059" s="21" t="s">
        <v>1707</v>
      </c>
      <c r="J1059" s="33" t="s">
        <v>37</v>
      </c>
      <c r="K1059" s="70" t="s">
        <v>189</v>
      </c>
      <c r="L1059" s="33" t="s">
        <v>37</v>
      </c>
      <c r="M1059" s="33" t="s">
        <v>37</v>
      </c>
      <c r="N1059" s="33" t="s">
        <v>0</v>
      </c>
      <c r="O1059" s="33" t="s">
        <v>0</v>
      </c>
      <c r="P1059" s="33" t="s">
        <v>37</v>
      </c>
      <c r="Q1059" s="33" t="s">
        <v>37</v>
      </c>
      <c r="R1059" s="33" t="s">
        <v>0</v>
      </c>
      <c r="S1059" s="22" t="s">
        <v>37</v>
      </c>
      <c r="T1059" s="33" t="s">
        <v>37</v>
      </c>
      <c r="U1059" s="47" t="s">
        <v>377</v>
      </c>
      <c r="Z1059" s="22" t="s">
        <v>37</v>
      </c>
      <c r="AA1059" s="22" t="s">
        <v>0</v>
      </c>
      <c r="AB1059" s="22" t="s">
        <v>0</v>
      </c>
      <c r="AC1059" s="22" t="s">
        <v>0</v>
      </c>
      <c r="AD1059" s="22" t="s">
        <v>256</v>
      </c>
      <c r="AF1059" s="34" t="s">
        <v>98</v>
      </c>
      <c r="AK1059" s="22" t="s">
        <v>47</v>
      </c>
      <c r="AP1059" s="15" t="str">
        <f t="shared" si="2"/>
        <v>0x0C807000</v>
      </c>
      <c r="AQ1059" s="16"/>
      <c r="AR1059" s="17" t="str">
        <f t="shared" si="7"/>
        <v>ARM64Op_st1_multiple_structures_One_register_register_offset    </v>
      </c>
      <c r="AS1059" s="17" t="str">
        <f t="shared" si="8"/>
        <v>//		ARM64Op_st1_multiple_structures_One_register_register_offset,   	/* 0x0C807000	ST1       	Rm != 11111 */</v>
      </c>
      <c r="AT1059" s="17" t="str">
        <f t="shared" si="9"/>
        <v>//		0x0C807000,	/* ST1       	ARM64Op_st1_multiple_structures_One_register_register_offset	Rm != 11111 */</v>
      </c>
    </row>
    <row r="1060" ht="12.75" customHeight="1">
      <c r="A1060" s="8" t="s">
        <v>1715</v>
      </c>
      <c r="B1060" s="23" t="s">
        <v>63</v>
      </c>
      <c r="C1060" s="9"/>
      <c r="D1060" s="10"/>
      <c r="E1060" s="19" t="s">
        <v>1689</v>
      </c>
      <c r="F1060" s="11" t="str">
        <f t="shared" si="6"/>
        <v>multiple_structures_Register_offset</v>
      </c>
      <c r="G1060" s="11" t="s">
        <v>1677</v>
      </c>
      <c r="H1060" s="21" t="s">
        <v>1706</v>
      </c>
      <c r="I1060" s="21" t="s">
        <v>1707</v>
      </c>
      <c r="J1060" s="33" t="s">
        <v>37</v>
      </c>
      <c r="K1060" s="70" t="s">
        <v>189</v>
      </c>
      <c r="L1060" s="33" t="s">
        <v>37</v>
      </c>
      <c r="M1060" s="33" t="s">
        <v>37</v>
      </c>
      <c r="N1060" s="33" t="s">
        <v>0</v>
      </c>
      <c r="O1060" s="33" t="s">
        <v>0</v>
      </c>
      <c r="P1060" s="33" t="s">
        <v>37</v>
      </c>
      <c r="Q1060" s="33" t="s">
        <v>37</v>
      </c>
      <c r="R1060" s="33" t="s">
        <v>0</v>
      </c>
      <c r="S1060" s="22" t="s">
        <v>37</v>
      </c>
      <c r="T1060" s="33" t="s">
        <v>37</v>
      </c>
      <c r="U1060" s="47" t="s">
        <v>377</v>
      </c>
      <c r="Z1060" s="22" t="s">
        <v>0</v>
      </c>
      <c r="AA1060" s="22" t="s">
        <v>37</v>
      </c>
      <c r="AB1060" s="22" t="s">
        <v>37</v>
      </c>
      <c r="AC1060" s="22" t="s">
        <v>37</v>
      </c>
      <c r="AD1060" s="22" t="s">
        <v>256</v>
      </c>
      <c r="AF1060" s="34" t="s">
        <v>98</v>
      </c>
      <c r="AK1060" s="22" t="s">
        <v>47</v>
      </c>
      <c r="AP1060" s="15" t="str">
        <f t="shared" si="2"/>
        <v>0x0C808000</v>
      </c>
      <c r="AQ1060" s="16"/>
      <c r="AR1060" s="17" t="str">
        <f t="shared" si="7"/>
        <v>ARM64Op_st2_multiple_structures_Register_offset                 </v>
      </c>
      <c r="AS1060" s="17" t="str">
        <f t="shared" si="8"/>
        <v>//		ARM64Op_st2_multiple_structures_Register_offset,                	/* 0x0C808000	ST2       	Rm != 11111 */</v>
      </c>
      <c r="AT1060" s="17" t="str">
        <f t="shared" si="9"/>
        <v>//		0x0C808000,	/* ST2       	ARM64Op_st2_multiple_structures_Register_offset	Rm != 11111 */</v>
      </c>
    </row>
    <row r="1061" ht="12.75" customHeight="1">
      <c r="A1061" s="3" t="s">
        <v>1716</v>
      </c>
      <c r="B1061" s="23" t="s">
        <v>63</v>
      </c>
      <c r="C1061" s="9"/>
      <c r="D1061" s="10"/>
      <c r="E1061" s="19" t="s">
        <v>1680</v>
      </c>
      <c r="F1061" s="11" t="str">
        <f t="shared" si="6"/>
        <v>multiple_structures_Two_registers_register_offset</v>
      </c>
      <c r="G1061" s="11" t="s">
        <v>1677</v>
      </c>
      <c r="H1061" s="21" t="s">
        <v>1717</v>
      </c>
      <c r="I1061" s="21" t="s">
        <v>1707</v>
      </c>
      <c r="J1061" s="33" t="s">
        <v>37</v>
      </c>
      <c r="K1061" s="70" t="s">
        <v>189</v>
      </c>
      <c r="L1061" s="33" t="s">
        <v>37</v>
      </c>
      <c r="M1061" s="33" t="s">
        <v>37</v>
      </c>
      <c r="N1061" s="33" t="s">
        <v>0</v>
      </c>
      <c r="O1061" s="33" t="s">
        <v>0</v>
      </c>
      <c r="P1061" s="33" t="s">
        <v>37</v>
      </c>
      <c r="Q1061" s="33" t="s">
        <v>37</v>
      </c>
      <c r="R1061" s="33" t="s">
        <v>0</v>
      </c>
      <c r="S1061" s="22" t="s">
        <v>37</v>
      </c>
      <c r="T1061" s="33" t="s">
        <v>37</v>
      </c>
      <c r="U1061" s="47" t="s">
        <v>377</v>
      </c>
      <c r="Z1061" s="22" t="s">
        <v>0</v>
      </c>
      <c r="AA1061" s="22" t="s">
        <v>37</v>
      </c>
      <c r="AB1061" s="22" t="s">
        <v>0</v>
      </c>
      <c r="AC1061" s="22" t="s">
        <v>37</v>
      </c>
      <c r="AD1061" s="22" t="s">
        <v>256</v>
      </c>
      <c r="AF1061" s="34" t="s">
        <v>98</v>
      </c>
      <c r="AK1061" s="22" t="s">
        <v>47</v>
      </c>
      <c r="AP1061" s="15" t="str">
        <f t="shared" si="2"/>
        <v>0x0C80A000</v>
      </c>
      <c r="AQ1061" s="16"/>
      <c r="AR1061" s="17" t="str">
        <f t="shared" si="7"/>
        <v>ARM64Op_st1_multiple_structures_Two_registers_register_offset   </v>
      </c>
      <c r="AS1061" s="17" t="str">
        <f t="shared" si="8"/>
        <v>//		ARM64Op_st1_multiple_structures_Two_registers_register_offset,  	/* 0x0C80A000	ST1       	Rm != 11111 */</v>
      </c>
      <c r="AT1061" s="17" t="str">
        <f t="shared" si="9"/>
        <v>//		0x0C80A000,	/* ST1       	ARM64Op_st1_multiple_structures_Two_registers_register_offset	Rm != 11111 */</v>
      </c>
    </row>
    <row r="1062" ht="12.75" customHeight="1">
      <c r="A1062" s="8" t="s">
        <v>1718</v>
      </c>
      <c r="B1062" s="23" t="s">
        <v>63</v>
      </c>
      <c r="C1062" s="9"/>
      <c r="D1062" s="10"/>
      <c r="E1062" s="19" t="s">
        <v>1676</v>
      </c>
      <c r="F1062" s="11" t="str">
        <f t="shared" si="6"/>
        <v>multiple_structures_Immediate_offset</v>
      </c>
      <c r="G1062" s="11" t="s">
        <v>1677</v>
      </c>
      <c r="H1062" s="21" t="s">
        <v>1719</v>
      </c>
      <c r="I1062" s="21"/>
      <c r="J1062" s="33" t="s">
        <v>37</v>
      </c>
      <c r="K1062" s="70" t="s">
        <v>189</v>
      </c>
      <c r="L1062" s="33" t="s">
        <v>37</v>
      </c>
      <c r="M1062" s="33" t="s">
        <v>37</v>
      </c>
      <c r="N1062" s="33" t="s">
        <v>0</v>
      </c>
      <c r="O1062" s="33" t="s">
        <v>0</v>
      </c>
      <c r="P1062" s="33" t="s">
        <v>37</v>
      </c>
      <c r="Q1062" s="33" t="s">
        <v>37</v>
      </c>
      <c r="R1062" s="33" t="s">
        <v>0</v>
      </c>
      <c r="S1062" s="22" t="s">
        <v>37</v>
      </c>
      <c r="T1062" s="33" t="s">
        <v>37</v>
      </c>
      <c r="U1062" s="47" t="s">
        <v>0</v>
      </c>
      <c r="V1062" s="47" t="s">
        <v>0</v>
      </c>
      <c r="W1062" s="47" t="s">
        <v>0</v>
      </c>
      <c r="X1062" s="47" t="s">
        <v>0</v>
      </c>
      <c r="Y1062" s="47" t="s">
        <v>0</v>
      </c>
      <c r="Z1062" s="22" t="s">
        <v>37</v>
      </c>
      <c r="AA1062" s="22" t="s">
        <v>37</v>
      </c>
      <c r="AB1062" s="22" t="s">
        <v>37</v>
      </c>
      <c r="AC1062" s="22" t="s">
        <v>37</v>
      </c>
      <c r="AD1062" s="22" t="s">
        <v>256</v>
      </c>
      <c r="AF1062" s="34" t="s">
        <v>98</v>
      </c>
      <c r="AK1062" s="22" t="s">
        <v>47</v>
      </c>
      <c r="AP1062" s="15" t="str">
        <f t="shared" si="2"/>
        <v>0x0C9F0000</v>
      </c>
      <c r="AQ1062" s="16"/>
      <c r="AR1062" s="17" t="str">
        <f t="shared" si="7"/>
        <v>ARM64Op_st4_multiple_structures_Immediate_offset                </v>
      </c>
      <c r="AS1062" s="17" t="str">
        <f t="shared" si="8"/>
        <v>//		ARM64Op_st4_multiple_structures_Immediate_offset,               	/* 0x0C9F0000	ST4       	 */</v>
      </c>
      <c r="AT1062" s="17" t="str">
        <f t="shared" si="9"/>
        <v>//		0x0C9F0000,	/* ST4       	ARM64Op_st4_multiple_structures_Immediate_offset	 */</v>
      </c>
    </row>
    <row r="1063" ht="12.75" customHeight="1">
      <c r="A1063" s="8" t="s">
        <v>1720</v>
      </c>
      <c r="B1063" s="23" t="s">
        <v>63</v>
      </c>
      <c r="C1063" s="9"/>
      <c r="D1063" s="10"/>
      <c r="E1063" s="19" t="s">
        <v>1680</v>
      </c>
      <c r="F1063" s="11" t="str">
        <f t="shared" si="6"/>
        <v>multiple_structures_Four_registers_immediate_offset</v>
      </c>
      <c r="G1063" s="11" t="s">
        <v>1677</v>
      </c>
      <c r="H1063" s="21" t="s">
        <v>1721</v>
      </c>
      <c r="I1063" s="21"/>
      <c r="J1063" s="33" t="s">
        <v>37</v>
      </c>
      <c r="K1063" s="70" t="s">
        <v>189</v>
      </c>
      <c r="L1063" s="33" t="s">
        <v>37</v>
      </c>
      <c r="M1063" s="33" t="s">
        <v>37</v>
      </c>
      <c r="N1063" s="33" t="s">
        <v>0</v>
      </c>
      <c r="O1063" s="33" t="s">
        <v>0</v>
      </c>
      <c r="P1063" s="33" t="s">
        <v>37</v>
      </c>
      <c r="Q1063" s="33" t="s">
        <v>37</v>
      </c>
      <c r="R1063" s="33" t="s">
        <v>0</v>
      </c>
      <c r="S1063" s="22" t="s">
        <v>37</v>
      </c>
      <c r="T1063" s="33" t="s">
        <v>37</v>
      </c>
      <c r="U1063" s="47" t="s">
        <v>0</v>
      </c>
      <c r="V1063" s="47" t="s">
        <v>0</v>
      </c>
      <c r="W1063" s="47" t="s">
        <v>0</v>
      </c>
      <c r="X1063" s="47" t="s">
        <v>0</v>
      </c>
      <c r="Y1063" s="47" t="s">
        <v>0</v>
      </c>
      <c r="Z1063" s="22" t="s">
        <v>37</v>
      </c>
      <c r="AA1063" s="22" t="s">
        <v>37</v>
      </c>
      <c r="AB1063" s="22" t="s">
        <v>0</v>
      </c>
      <c r="AC1063" s="22" t="s">
        <v>37</v>
      </c>
      <c r="AD1063" s="22" t="s">
        <v>256</v>
      </c>
      <c r="AF1063" s="34" t="s">
        <v>98</v>
      </c>
      <c r="AK1063" s="22" t="s">
        <v>47</v>
      </c>
      <c r="AP1063" s="15" t="str">
        <f t="shared" si="2"/>
        <v>0x0C9F2000</v>
      </c>
      <c r="AQ1063" s="16"/>
      <c r="AR1063" s="17" t="str">
        <f t="shared" si="7"/>
        <v>ARM64Op_st1_multiple_structures_Four_registers_immediate_offset </v>
      </c>
      <c r="AS1063" s="17" t="str">
        <f t="shared" si="8"/>
        <v>//		ARM64Op_st1_multiple_structures_Four_registers_immediate_offset,	/* 0x0C9F2000	ST1       	 */</v>
      </c>
      <c r="AT1063" s="17" t="str">
        <f t="shared" si="9"/>
        <v>//		0x0C9F2000,	/* ST1       	ARM64Op_st1_multiple_structures_Four_registers_immediate_offset	 */</v>
      </c>
    </row>
    <row r="1064" ht="12.75" customHeight="1">
      <c r="A1064" s="3" t="s">
        <v>1722</v>
      </c>
      <c r="B1064" s="23" t="s">
        <v>63</v>
      </c>
      <c r="C1064" s="9"/>
      <c r="D1064" s="10"/>
      <c r="E1064" s="19" t="s">
        <v>1683</v>
      </c>
      <c r="F1064" s="11" t="str">
        <f t="shared" si="6"/>
        <v>multiple_structures_Immediate_offset</v>
      </c>
      <c r="G1064" s="11" t="s">
        <v>1677</v>
      </c>
      <c r="H1064" s="21" t="s">
        <v>1719</v>
      </c>
      <c r="I1064" s="21"/>
      <c r="J1064" s="33" t="s">
        <v>37</v>
      </c>
      <c r="K1064" s="70" t="s">
        <v>189</v>
      </c>
      <c r="L1064" s="33" t="s">
        <v>37</v>
      </c>
      <c r="M1064" s="33" t="s">
        <v>37</v>
      </c>
      <c r="N1064" s="33" t="s">
        <v>0</v>
      </c>
      <c r="O1064" s="33" t="s">
        <v>0</v>
      </c>
      <c r="P1064" s="33" t="s">
        <v>37</v>
      </c>
      <c r="Q1064" s="33" t="s">
        <v>37</v>
      </c>
      <c r="R1064" s="33" t="s">
        <v>0</v>
      </c>
      <c r="S1064" s="22" t="s">
        <v>37</v>
      </c>
      <c r="T1064" s="33" t="s">
        <v>37</v>
      </c>
      <c r="U1064" s="47" t="s">
        <v>0</v>
      </c>
      <c r="V1064" s="47" t="s">
        <v>0</v>
      </c>
      <c r="W1064" s="47" t="s">
        <v>0</v>
      </c>
      <c r="X1064" s="47" t="s">
        <v>0</v>
      </c>
      <c r="Y1064" s="47" t="s">
        <v>0</v>
      </c>
      <c r="Z1064" s="22" t="s">
        <v>37</v>
      </c>
      <c r="AA1064" s="22" t="s">
        <v>0</v>
      </c>
      <c r="AB1064" s="22" t="s">
        <v>37</v>
      </c>
      <c r="AC1064" s="22" t="s">
        <v>37</v>
      </c>
      <c r="AD1064" s="22" t="s">
        <v>256</v>
      </c>
      <c r="AF1064" s="34" t="s">
        <v>98</v>
      </c>
      <c r="AK1064" s="22" t="s">
        <v>47</v>
      </c>
      <c r="AP1064" s="15" t="str">
        <f t="shared" si="2"/>
        <v>0x0C9F4000</v>
      </c>
      <c r="AQ1064" s="16"/>
      <c r="AR1064" s="17" t="str">
        <f t="shared" si="7"/>
        <v>ARM64Op_st3_multiple_structures_Immediate_offset                </v>
      </c>
      <c r="AS1064" s="17" t="str">
        <f t="shared" si="8"/>
        <v>//		ARM64Op_st3_multiple_structures_Immediate_offset,               	/* 0x0C9F4000	ST3       	 */</v>
      </c>
      <c r="AT1064" s="17" t="str">
        <f t="shared" si="9"/>
        <v>//		0x0C9F4000,	/* ST3       	ARM64Op_st3_multiple_structures_Immediate_offset	 */</v>
      </c>
    </row>
    <row r="1065" ht="12.75" customHeight="1">
      <c r="A1065" s="3" t="s">
        <v>1723</v>
      </c>
      <c r="B1065" s="23" t="s">
        <v>63</v>
      </c>
      <c r="C1065" s="9"/>
      <c r="D1065" s="10"/>
      <c r="E1065" s="19" t="s">
        <v>1680</v>
      </c>
      <c r="F1065" s="11" t="str">
        <f t="shared" si="6"/>
        <v>multiple_structures_Three_registers_immediate_offset</v>
      </c>
      <c r="G1065" s="11" t="s">
        <v>1677</v>
      </c>
      <c r="H1065" s="21" t="s">
        <v>1724</v>
      </c>
      <c r="I1065" s="21"/>
      <c r="J1065" s="33" t="s">
        <v>37</v>
      </c>
      <c r="K1065" s="70" t="s">
        <v>189</v>
      </c>
      <c r="L1065" s="33" t="s">
        <v>37</v>
      </c>
      <c r="M1065" s="33" t="s">
        <v>37</v>
      </c>
      <c r="N1065" s="33" t="s">
        <v>0</v>
      </c>
      <c r="O1065" s="33" t="s">
        <v>0</v>
      </c>
      <c r="P1065" s="33" t="s">
        <v>37</v>
      </c>
      <c r="Q1065" s="33" t="s">
        <v>37</v>
      </c>
      <c r="R1065" s="33" t="s">
        <v>0</v>
      </c>
      <c r="S1065" s="22" t="s">
        <v>37</v>
      </c>
      <c r="T1065" s="33" t="s">
        <v>37</v>
      </c>
      <c r="U1065" s="47" t="s">
        <v>0</v>
      </c>
      <c r="V1065" s="47" t="s">
        <v>0</v>
      </c>
      <c r="W1065" s="47" t="s">
        <v>0</v>
      </c>
      <c r="X1065" s="47" t="s">
        <v>0</v>
      </c>
      <c r="Y1065" s="47" t="s">
        <v>0</v>
      </c>
      <c r="Z1065" s="22" t="s">
        <v>37</v>
      </c>
      <c r="AA1065" s="22" t="s">
        <v>0</v>
      </c>
      <c r="AB1065" s="22" t="s">
        <v>0</v>
      </c>
      <c r="AC1065" s="22" t="s">
        <v>37</v>
      </c>
      <c r="AD1065" s="22" t="s">
        <v>256</v>
      </c>
      <c r="AF1065" s="34" t="s">
        <v>98</v>
      </c>
      <c r="AK1065" s="22" t="s">
        <v>47</v>
      </c>
      <c r="AP1065" s="15" t="str">
        <f t="shared" si="2"/>
        <v>0x0C9F6000</v>
      </c>
      <c r="AQ1065" s="16"/>
      <c r="AR1065" s="17" t="str">
        <f t="shared" si="7"/>
        <v>ARM64Op_st1_multiple_structures_Three_registers_immediate_offset</v>
      </c>
      <c r="AS1065" s="17" t="str">
        <f t="shared" si="8"/>
        <v>//		ARM64Op_st1_multiple_structures_Three_registers_immediate_offset	/* 0x0C9F6000	ST1       	 */</v>
      </c>
      <c r="AT1065" s="17" t="str">
        <f t="shared" si="9"/>
        <v>//		0x0C9F6000,	/* ST1       	ARM64Op_st1_multiple_structures_Three_registers_immediate_offset	 */</v>
      </c>
    </row>
    <row r="1066" ht="12.75" customHeight="1">
      <c r="A1066" s="8" t="s">
        <v>1725</v>
      </c>
      <c r="B1066" s="23" t="s">
        <v>63</v>
      </c>
      <c r="C1066" s="9"/>
      <c r="D1066" s="10"/>
      <c r="E1066" s="19" t="s">
        <v>1680</v>
      </c>
      <c r="F1066" s="11" t="str">
        <f t="shared" si="6"/>
        <v>multiple_structures_One_register_immediate_offset</v>
      </c>
      <c r="G1066" s="11" t="s">
        <v>1677</v>
      </c>
      <c r="H1066" s="21" t="s">
        <v>1726</v>
      </c>
      <c r="I1066" s="21"/>
      <c r="J1066" s="33" t="s">
        <v>37</v>
      </c>
      <c r="K1066" s="70" t="s">
        <v>189</v>
      </c>
      <c r="L1066" s="33" t="s">
        <v>37</v>
      </c>
      <c r="M1066" s="33" t="s">
        <v>37</v>
      </c>
      <c r="N1066" s="33" t="s">
        <v>0</v>
      </c>
      <c r="O1066" s="33" t="s">
        <v>0</v>
      </c>
      <c r="P1066" s="33" t="s">
        <v>37</v>
      </c>
      <c r="Q1066" s="33" t="s">
        <v>37</v>
      </c>
      <c r="R1066" s="33" t="s">
        <v>0</v>
      </c>
      <c r="S1066" s="22" t="s">
        <v>37</v>
      </c>
      <c r="T1066" s="33" t="s">
        <v>37</v>
      </c>
      <c r="U1066" s="47" t="s">
        <v>0</v>
      </c>
      <c r="V1066" s="47" t="s">
        <v>0</v>
      </c>
      <c r="W1066" s="47" t="s">
        <v>0</v>
      </c>
      <c r="X1066" s="47" t="s">
        <v>0</v>
      </c>
      <c r="Y1066" s="47" t="s">
        <v>0</v>
      </c>
      <c r="Z1066" s="22" t="s">
        <v>37</v>
      </c>
      <c r="AA1066" s="22" t="s">
        <v>0</v>
      </c>
      <c r="AB1066" s="22" t="s">
        <v>0</v>
      </c>
      <c r="AC1066" s="22" t="s">
        <v>0</v>
      </c>
      <c r="AD1066" s="22" t="s">
        <v>256</v>
      </c>
      <c r="AF1066" s="34" t="s">
        <v>98</v>
      </c>
      <c r="AK1066" s="22" t="s">
        <v>47</v>
      </c>
      <c r="AP1066" s="15" t="str">
        <f t="shared" si="2"/>
        <v>0x0C9F7000</v>
      </c>
      <c r="AQ1066" s="16"/>
      <c r="AR1066" s="17" t="str">
        <f t="shared" si="7"/>
        <v>ARM64Op_st1_multiple_structures_One_register_immediate_offset   </v>
      </c>
      <c r="AS1066" s="17" t="str">
        <f t="shared" si="8"/>
        <v>//		ARM64Op_st1_multiple_structures_One_register_immediate_offset,  	/* 0x0C9F7000	ST1       	 */</v>
      </c>
      <c r="AT1066" s="17" t="str">
        <f t="shared" si="9"/>
        <v>//		0x0C9F7000,	/* ST1       	ARM64Op_st1_multiple_structures_One_register_immediate_offset	 */</v>
      </c>
    </row>
    <row r="1067" ht="12.75" customHeight="1">
      <c r="A1067" s="8" t="s">
        <v>1727</v>
      </c>
      <c r="B1067" s="23" t="s">
        <v>63</v>
      </c>
      <c r="C1067" s="9"/>
      <c r="D1067" s="10"/>
      <c r="E1067" s="19" t="s">
        <v>1689</v>
      </c>
      <c r="F1067" s="11" t="str">
        <f t="shared" si="6"/>
        <v>multiple_structures_Immediate_offset</v>
      </c>
      <c r="G1067" s="11" t="s">
        <v>1677</v>
      </c>
      <c r="H1067" s="21" t="s">
        <v>1719</v>
      </c>
      <c r="I1067" s="21"/>
      <c r="J1067" s="33" t="s">
        <v>37</v>
      </c>
      <c r="K1067" s="70" t="s">
        <v>189</v>
      </c>
      <c r="L1067" s="33" t="s">
        <v>37</v>
      </c>
      <c r="M1067" s="33" t="s">
        <v>37</v>
      </c>
      <c r="N1067" s="33" t="s">
        <v>0</v>
      </c>
      <c r="O1067" s="33" t="s">
        <v>0</v>
      </c>
      <c r="P1067" s="33" t="s">
        <v>37</v>
      </c>
      <c r="Q1067" s="33" t="s">
        <v>37</v>
      </c>
      <c r="R1067" s="33" t="s">
        <v>0</v>
      </c>
      <c r="S1067" s="22" t="s">
        <v>37</v>
      </c>
      <c r="T1067" s="33" t="s">
        <v>37</v>
      </c>
      <c r="U1067" s="47" t="s">
        <v>0</v>
      </c>
      <c r="V1067" s="47" t="s">
        <v>0</v>
      </c>
      <c r="W1067" s="47" t="s">
        <v>0</v>
      </c>
      <c r="X1067" s="47" t="s">
        <v>0</v>
      </c>
      <c r="Y1067" s="47" t="s">
        <v>0</v>
      </c>
      <c r="Z1067" s="22" t="s">
        <v>0</v>
      </c>
      <c r="AA1067" s="22" t="s">
        <v>37</v>
      </c>
      <c r="AB1067" s="22" t="s">
        <v>37</v>
      </c>
      <c r="AC1067" s="22" t="s">
        <v>37</v>
      </c>
      <c r="AD1067" s="22" t="s">
        <v>256</v>
      </c>
      <c r="AF1067" s="34" t="s">
        <v>98</v>
      </c>
      <c r="AK1067" s="22" t="s">
        <v>47</v>
      </c>
      <c r="AP1067" s="15" t="str">
        <f t="shared" si="2"/>
        <v>0x0C9F8000</v>
      </c>
      <c r="AQ1067" s="16"/>
      <c r="AR1067" s="17" t="str">
        <f t="shared" si="7"/>
        <v>ARM64Op_st2_multiple_structures_Immediate_offset                </v>
      </c>
      <c r="AS1067" s="17" t="str">
        <f t="shared" si="8"/>
        <v>//		ARM64Op_st2_multiple_structures_Immediate_offset,               	/* 0x0C9F8000	ST2       	 */</v>
      </c>
      <c r="AT1067" s="17" t="str">
        <f t="shared" si="9"/>
        <v>//		0x0C9F8000,	/* ST2       	ARM64Op_st2_multiple_structures_Immediate_offset	 */</v>
      </c>
    </row>
    <row r="1068" ht="12.75" customHeight="1">
      <c r="A1068" s="3" t="s">
        <v>1728</v>
      </c>
      <c r="B1068" s="23" t="s">
        <v>63</v>
      </c>
      <c r="C1068" s="9"/>
      <c r="D1068" s="10"/>
      <c r="E1068" s="19" t="s">
        <v>1680</v>
      </c>
      <c r="F1068" s="11" t="str">
        <f t="shared" si="6"/>
        <v>multiple_structures_Two_registers_immediate_offset</v>
      </c>
      <c r="G1068" s="11" t="s">
        <v>1677</v>
      </c>
      <c r="H1068" s="21" t="s">
        <v>1729</v>
      </c>
      <c r="I1068" s="21"/>
      <c r="J1068" s="33" t="s">
        <v>37</v>
      </c>
      <c r="K1068" s="70" t="s">
        <v>189</v>
      </c>
      <c r="L1068" s="33" t="s">
        <v>37</v>
      </c>
      <c r="M1068" s="33" t="s">
        <v>37</v>
      </c>
      <c r="N1068" s="33" t="s">
        <v>0</v>
      </c>
      <c r="O1068" s="33" t="s">
        <v>0</v>
      </c>
      <c r="P1068" s="33" t="s">
        <v>37</v>
      </c>
      <c r="Q1068" s="33" t="s">
        <v>37</v>
      </c>
      <c r="R1068" s="33" t="s">
        <v>0</v>
      </c>
      <c r="S1068" s="22" t="s">
        <v>37</v>
      </c>
      <c r="T1068" s="33" t="s">
        <v>37</v>
      </c>
      <c r="U1068" s="47" t="s">
        <v>0</v>
      </c>
      <c r="V1068" s="47" t="s">
        <v>0</v>
      </c>
      <c r="W1068" s="47" t="s">
        <v>0</v>
      </c>
      <c r="X1068" s="47" t="s">
        <v>0</v>
      </c>
      <c r="Y1068" s="47" t="s">
        <v>0</v>
      </c>
      <c r="Z1068" s="22" t="s">
        <v>0</v>
      </c>
      <c r="AA1068" s="22" t="s">
        <v>37</v>
      </c>
      <c r="AB1068" s="22" t="s">
        <v>0</v>
      </c>
      <c r="AC1068" s="22" t="s">
        <v>37</v>
      </c>
      <c r="AD1068" s="22" t="s">
        <v>256</v>
      </c>
      <c r="AF1068" s="34" t="s">
        <v>98</v>
      </c>
      <c r="AK1068" s="22" t="s">
        <v>47</v>
      </c>
      <c r="AP1068" s="15" t="str">
        <f t="shared" si="2"/>
        <v>0x0C9FA000</v>
      </c>
      <c r="AQ1068" s="16"/>
      <c r="AR1068" s="17" t="str">
        <f t="shared" si="7"/>
        <v>ARM64Op_st1_multiple_structures_Two_registers_immediate_offset  </v>
      </c>
      <c r="AS1068" s="17" t="str">
        <f t="shared" si="8"/>
        <v>//		ARM64Op_st1_multiple_structures_Two_registers_immediate_offset, 	/* 0x0C9FA000	ST1       	 */</v>
      </c>
      <c r="AT1068" s="17" t="str">
        <f t="shared" si="9"/>
        <v>//		0x0C9FA000,	/* ST1       	ARM64Op_st1_multiple_structures_Two_registers_immediate_offset	 */</v>
      </c>
    </row>
    <row r="1069" ht="12.75" customHeight="1">
      <c r="A1069" s="8" t="s">
        <v>1730</v>
      </c>
      <c r="B1069" s="23" t="s">
        <v>63</v>
      </c>
      <c r="C1069" s="9"/>
      <c r="D1069" s="10"/>
      <c r="E1069" s="19" t="s">
        <v>1693</v>
      </c>
      <c r="F1069" s="11" t="str">
        <f t="shared" si="6"/>
        <v>multiple_structures_Register_offset</v>
      </c>
      <c r="G1069" s="11" t="s">
        <v>1677</v>
      </c>
      <c r="H1069" s="21" t="s">
        <v>1706</v>
      </c>
      <c r="I1069" s="21" t="s">
        <v>1707</v>
      </c>
      <c r="J1069" s="33" t="s">
        <v>37</v>
      </c>
      <c r="K1069" s="70" t="s">
        <v>189</v>
      </c>
      <c r="L1069" s="33" t="s">
        <v>37</v>
      </c>
      <c r="M1069" s="33" t="s">
        <v>37</v>
      </c>
      <c r="N1069" s="33" t="s">
        <v>0</v>
      </c>
      <c r="O1069" s="33" t="s">
        <v>0</v>
      </c>
      <c r="P1069" s="33" t="s">
        <v>37</v>
      </c>
      <c r="Q1069" s="33" t="s">
        <v>37</v>
      </c>
      <c r="R1069" s="33" t="s">
        <v>0</v>
      </c>
      <c r="S1069" s="22" t="s">
        <v>0</v>
      </c>
      <c r="T1069" s="33" t="s">
        <v>37</v>
      </c>
      <c r="U1069" s="47" t="s">
        <v>377</v>
      </c>
      <c r="Z1069" s="22" t="s">
        <v>37</v>
      </c>
      <c r="AA1069" s="22" t="s">
        <v>37</v>
      </c>
      <c r="AB1069" s="22" t="s">
        <v>37</v>
      </c>
      <c r="AC1069" s="22" t="s">
        <v>37</v>
      </c>
      <c r="AD1069" s="22" t="s">
        <v>256</v>
      </c>
      <c r="AF1069" s="34" t="s">
        <v>98</v>
      </c>
      <c r="AK1069" s="22" t="s">
        <v>47</v>
      </c>
      <c r="AP1069" s="15" t="str">
        <f t="shared" si="2"/>
        <v>0x0CC00000</v>
      </c>
      <c r="AQ1069" s="16"/>
      <c r="AR1069" s="17" t="str">
        <f t="shared" si="7"/>
        <v>ARM64Op_ld4_multiple_structures_Register_offset                 </v>
      </c>
      <c r="AS1069" s="17" t="str">
        <f t="shared" si="8"/>
        <v>//		ARM64Op_ld4_multiple_structures_Register_offset,                	/* 0x0CC00000	LD4       	Rm != 11111 */</v>
      </c>
      <c r="AT1069" s="17" t="str">
        <f t="shared" si="9"/>
        <v>//		0x0CC00000,	/* LD4       	ARM64Op_ld4_multiple_structures_Register_offset	Rm != 11111 */</v>
      </c>
    </row>
    <row r="1070" ht="12.75" customHeight="1">
      <c r="A1070" s="8" t="s">
        <v>1731</v>
      </c>
      <c r="B1070" s="23" t="s">
        <v>63</v>
      </c>
      <c r="C1070" s="9"/>
      <c r="D1070" s="10"/>
      <c r="E1070" s="19" t="s">
        <v>1695</v>
      </c>
      <c r="F1070" s="11" t="str">
        <f t="shared" si="6"/>
        <v>multiple_structures_Four_registers_register_offset</v>
      </c>
      <c r="G1070" s="11" t="s">
        <v>1677</v>
      </c>
      <c r="H1070" s="21" t="s">
        <v>1709</v>
      </c>
      <c r="I1070" s="21" t="s">
        <v>1707</v>
      </c>
      <c r="J1070" s="33" t="s">
        <v>37</v>
      </c>
      <c r="K1070" s="70" t="s">
        <v>189</v>
      </c>
      <c r="L1070" s="33" t="s">
        <v>37</v>
      </c>
      <c r="M1070" s="33" t="s">
        <v>37</v>
      </c>
      <c r="N1070" s="33" t="s">
        <v>0</v>
      </c>
      <c r="O1070" s="33" t="s">
        <v>0</v>
      </c>
      <c r="P1070" s="33" t="s">
        <v>37</v>
      </c>
      <c r="Q1070" s="33" t="s">
        <v>37</v>
      </c>
      <c r="R1070" s="33" t="s">
        <v>0</v>
      </c>
      <c r="S1070" s="22" t="s">
        <v>0</v>
      </c>
      <c r="T1070" s="33" t="s">
        <v>37</v>
      </c>
      <c r="U1070" s="47" t="s">
        <v>377</v>
      </c>
      <c r="Z1070" s="22" t="s">
        <v>37</v>
      </c>
      <c r="AA1070" s="22" t="s">
        <v>37</v>
      </c>
      <c r="AB1070" s="22" t="s">
        <v>0</v>
      </c>
      <c r="AC1070" s="22" t="s">
        <v>37</v>
      </c>
      <c r="AD1070" s="22" t="s">
        <v>256</v>
      </c>
      <c r="AF1070" s="34" t="s">
        <v>98</v>
      </c>
      <c r="AK1070" s="22" t="s">
        <v>47</v>
      </c>
      <c r="AP1070" s="15" t="str">
        <f t="shared" si="2"/>
        <v>0x0CC02000</v>
      </c>
      <c r="AQ1070" s="16"/>
      <c r="AR1070" s="17" t="str">
        <f t="shared" si="7"/>
        <v>ARM64Op_ld1_multiple_structures_Four_registers_register_offset  </v>
      </c>
      <c r="AS1070" s="17" t="str">
        <f t="shared" si="8"/>
        <v>//		ARM64Op_ld1_multiple_structures_Four_registers_register_offset, 	/* 0x0CC02000	LD1       	Rm != 11111 */</v>
      </c>
      <c r="AT1070" s="17" t="str">
        <f t="shared" si="9"/>
        <v>//		0x0CC02000,	/* LD1       	ARM64Op_ld1_multiple_structures_Four_registers_register_offset	Rm != 11111 */</v>
      </c>
    </row>
    <row r="1071" ht="12.75" customHeight="1">
      <c r="A1071" s="3" t="s">
        <v>1732</v>
      </c>
      <c r="B1071" s="23" t="s">
        <v>63</v>
      </c>
      <c r="C1071" s="9"/>
      <c r="D1071" s="10"/>
      <c r="E1071" s="19" t="s">
        <v>1697</v>
      </c>
      <c r="F1071" s="11" t="str">
        <f t="shared" si="6"/>
        <v>multiple_structures_Register_offset</v>
      </c>
      <c r="G1071" s="11" t="s">
        <v>1677</v>
      </c>
      <c r="H1071" s="21" t="s">
        <v>1706</v>
      </c>
      <c r="I1071" s="21" t="s">
        <v>1707</v>
      </c>
      <c r="J1071" s="33" t="s">
        <v>37</v>
      </c>
      <c r="K1071" s="70" t="s">
        <v>189</v>
      </c>
      <c r="L1071" s="33" t="s">
        <v>37</v>
      </c>
      <c r="M1071" s="33" t="s">
        <v>37</v>
      </c>
      <c r="N1071" s="33" t="s">
        <v>0</v>
      </c>
      <c r="O1071" s="33" t="s">
        <v>0</v>
      </c>
      <c r="P1071" s="33" t="s">
        <v>37</v>
      </c>
      <c r="Q1071" s="33" t="s">
        <v>37</v>
      </c>
      <c r="R1071" s="33" t="s">
        <v>0</v>
      </c>
      <c r="S1071" s="22" t="s">
        <v>0</v>
      </c>
      <c r="T1071" s="33" t="s">
        <v>37</v>
      </c>
      <c r="U1071" s="47" t="s">
        <v>377</v>
      </c>
      <c r="Z1071" s="22" t="s">
        <v>37</v>
      </c>
      <c r="AA1071" s="22" t="s">
        <v>0</v>
      </c>
      <c r="AB1071" s="22" t="s">
        <v>37</v>
      </c>
      <c r="AC1071" s="22" t="s">
        <v>37</v>
      </c>
      <c r="AD1071" s="22" t="s">
        <v>256</v>
      </c>
      <c r="AF1071" s="34" t="s">
        <v>98</v>
      </c>
      <c r="AK1071" s="22" t="s">
        <v>47</v>
      </c>
      <c r="AP1071" s="15" t="str">
        <f t="shared" si="2"/>
        <v>0x0CC04000</v>
      </c>
      <c r="AQ1071" s="16"/>
      <c r="AR1071" s="17" t="str">
        <f t="shared" si="7"/>
        <v>ARM64Op_ld3_multiple_structures_Register_offset                 </v>
      </c>
      <c r="AS1071" s="17" t="str">
        <f t="shared" si="8"/>
        <v>//		ARM64Op_ld3_multiple_structures_Register_offset,                	/* 0x0CC04000	LD3       	Rm != 11111 */</v>
      </c>
      <c r="AT1071" s="17" t="str">
        <f t="shared" si="9"/>
        <v>//		0x0CC04000,	/* LD3       	ARM64Op_ld3_multiple_structures_Register_offset	Rm != 11111 */</v>
      </c>
    </row>
    <row r="1072" ht="12.75" customHeight="1">
      <c r="A1072" s="3" t="s">
        <v>1733</v>
      </c>
      <c r="B1072" s="23" t="s">
        <v>63</v>
      </c>
      <c r="C1072" s="9"/>
      <c r="D1072" s="10"/>
      <c r="E1072" s="19" t="s">
        <v>1695</v>
      </c>
      <c r="F1072" s="11" t="str">
        <f t="shared" si="6"/>
        <v>multiple_structures_Three_registers_register_offset</v>
      </c>
      <c r="G1072" s="11" t="s">
        <v>1677</v>
      </c>
      <c r="H1072" s="21" t="s">
        <v>1712</v>
      </c>
      <c r="I1072" s="21" t="s">
        <v>1707</v>
      </c>
      <c r="J1072" s="33" t="s">
        <v>37</v>
      </c>
      <c r="K1072" s="70" t="s">
        <v>189</v>
      </c>
      <c r="L1072" s="33" t="s">
        <v>37</v>
      </c>
      <c r="M1072" s="33" t="s">
        <v>37</v>
      </c>
      <c r="N1072" s="33" t="s">
        <v>0</v>
      </c>
      <c r="O1072" s="33" t="s">
        <v>0</v>
      </c>
      <c r="P1072" s="33" t="s">
        <v>37</v>
      </c>
      <c r="Q1072" s="33" t="s">
        <v>37</v>
      </c>
      <c r="R1072" s="33" t="s">
        <v>0</v>
      </c>
      <c r="S1072" s="22" t="s">
        <v>0</v>
      </c>
      <c r="T1072" s="33" t="s">
        <v>37</v>
      </c>
      <c r="U1072" s="47" t="s">
        <v>377</v>
      </c>
      <c r="Z1072" s="22" t="s">
        <v>37</v>
      </c>
      <c r="AA1072" s="22" t="s">
        <v>0</v>
      </c>
      <c r="AB1072" s="22" t="s">
        <v>0</v>
      </c>
      <c r="AC1072" s="22" t="s">
        <v>37</v>
      </c>
      <c r="AD1072" s="22" t="s">
        <v>256</v>
      </c>
      <c r="AF1072" s="34" t="s">
        <v>98</v>
      </c>
      <c r="AK1072" s="22" t="s">
        <v>47</v>
      </c>
      <c r="AP1072" s="15" t="str">
        <f t="shared" si="2"/>
        <v>0x0CC06000</v>
      </c>
      <c r="AQ1072" s="16"/>
      <c r="AR1072" s="17" t="str">
        <f t="shared" si="7"/>
        <v>ARM64Op_ld1_multiple_structures_Three_registers_register_offset </v>
      </c>
      <c r="AS1072" s="17" t="str">
        <f t="shared" si="8"/>
        <v>//		ARM64Op_ld1_multiple_structures_Three_registers_register_offset,	/* 0x0CC06000	LD1       	Rm != 11111 */</v>
      </c>
      <c r="AT1072" s="17" t="str">
        <f t="shared" si="9"/>
        <v>//		0x0CC06000,	/* LD1       	ARM64Op_ld1_multiple_structures_Three_registers_register_offset	Rm != 11111 */</v>
      </c>
    </row>
    <row r="1073" ht="12.75" customHeight="1">
      <c r="A1073" s="8" t="s">
        <v>1734</v>
      </c>
      <c r="B1073" s="23" t="s">
        <v>63</v>
      </c>
      <c r="C1073" s="9"/>
      <c r="D1073" s="10"/>
      <c r="E1073" s="19" t="s">
        <v>1695</v>
      </c>
      <c r="F1073" s="11" t="str">
        <f t="shared" si="6"/>
        <v>multiple_structures_One_register_register_offset</v>
      </c>
      <c r="G1073" s="11" t="s">
        <v>1677</v>
      </c>
      <c r="H1073" s="21" t="s">
        <v>1714</v>
      </c>
      <c r="I1073" s="21" t="s">
        <v>1707</v>
      </c>
      <c r="J1073" s="33" t="s">
        <v>37</v>
      </c>
      <c r="K1073" s="70" t="s">
        <v>189</v>
      </c>
      <c r="L1073" s="33" t="s">
        <v>37</v>
      </c>
      <c r="M1073" s="33" t="s">
        <v>37</v>
      </c>
      <c r="N1073" s="33" t="s">
        <v>0</v>
      </c>
      <c r="O1073" s="33" t="s">
        <v>0</v>
      </c>
      <c r="P1073" s="33" t="s">
        <v>37</v>
      </c>
      <c r="Q1073" s="33" t="s">
        <v>37</v>
      </c>
      <c r="R1073" s="33" t="s">
        <v>0</v>
      </c>
      <c r="S1073" s="22" t="s">
        <v>0</v>
      </c>
      <c r="T1073" s="33" t="s">
        <v>37</v>
      </c>
      <c r="U1073" s="47" t="s">
        <v>377</v>
      </c>
      <c r="Z1073" s="22" t="s">
        <v>37</v>
      </c>
      <c r="AA1073" s="22" t="s">
        <v>0</v>
      </c>
      <c r="AB1073" s="22" t="s">
        <v>0</v>
      </c>
      <c r="AC1073" s="22" t="s">
        <v>0</v>
      </c>
      <c r="AD1073" s="22" t="s">
        <v>256</v>
      </c>
      <c r="AF1073" s="34" t="s">
        <v>98</v>
      </c>
      <c r="AK1073" s="22" t="s">
        <v>47</v>
      </c>
      <c r="AP1073" s="15" t="str">
        <f t="shared" si="2"/>
        <v>0x0CC07000</v>
      </c>
      <c r="AQ1073" s="16"/>
      <c r="AR1073" s="17" t="str">
        <f t="shared" si="7"/>
        <v>ARM64Op_ld1_multiple_structures_One_register_register_offset    </v>
      </c>
      <c r="AS1073" s="17" t="str">
        <f t="shared" si="8"/>
        <v>//		ARM64Op_ld1_multiple_structures_One_register_register_offset,   	/* 0x0CC07000	LD1       	Rm != 11111 */</v>
      </c>
      <c r="AT1073" s="17" t="str">
        <f t="shared" si="9"/>
        <v>//		0x0CC07000,	/* LD1       	ARM64Op_ld1_multiple_structures_One_register_register_offset	Rm != 11111 */</v>
      </c>
    </row>
    <row r="1074" ht="12.75" customHeight="1">
      <c r="A1074" s="8" t="s">
        <v>1735</v>
      </c>
      <c r="B1074" s="23" t="s">
        <v>63</v>
      </c>
      <c r="C1074" s="9"/>
      <c r="D1074" s="10"/>
      <c r="E1074" s="19" t="s">
        <v>1701</v>
      </c>
      <c r="F1074" s="11" t="str">
        <f t="shared" si="6"/>
        <v>multiple_structures_Register_offset</v>
      </c>
      <c r="G1074" s="11" t="s">
        <v>1677</v>
      </c>
      <c r="H1074" s="21" t="s">
        <v>1706</v>
      </c>
      <c r="I1074" s="21" t="s">
        <v>1707</v>
      </c>
      <c r="J1074" s="33" t="s">
        <v>37</v>
      </c>
      <c r="K1074" s="70" t="s">
        <v>189</v>
      </c>
      <c r="L1074" s="33" t="s">
        <v>37</v>
      </c>
      <c r="M1074" s="33" t="s">
        <v>37</v>
      </c>
      <c r="N1074" s="33" t="s">
        <v>0</v>
      </c>
      <c r="O1074" s="33" t="s">
        <v>0</v>
      </c>
      <c r="P1074" s="33" t="s">
        <v>37</v>
      </c>
      <c r="Q1074" s="33" t="s">
        <v>37</v>
      </c>
      <c r="R1074" s="33" t="s">
        <v>0</v>
      </c>
      <c r="S1074" s="22" t="s">
        <v>0</v>
      </c>
      <c r="T1074" s="33" t="s">
        <v>37</v>
      </c>
      <c r="U1074" s="47" t="s">
        <v>377</v>
      </c>
      <c r="Z1074" s="22" t="s">
        <v>0</v>
      </c>
      <c r="AA1074" s="22" t="s">
        <v>37</v>
      </c>
      <c r="AB1074" s="22" t="s">
        <v>37</v>
      </c>
      <c r="AC1074" s="22" t="s">
        <v>37</v>
      </c>
      <c r="AD1074" s="22" t="s">
        <v>256</v>
      </c>
      <c r="AF1074" s="34" t="s">
        <v>98</v>
      </c>
      <c r="AK1074" s="22" t="s">
        <v>47</v>
      </c>
      <c r="AP1074" s="15" t="str">
        <f t="shared" si="2"/>
        <v>0x0CC08000</v>
      </c>
      <c r="AQ1074" s="16"/>
      <c r="AR1074" s="17" t="str">
        <f t="shared" si="7"/>
        <v>ARM64Op_ld2_multiple_structures_Register_offset                 </v>
      </c>
      <c r="AS1074" s="17" t="str">
        <f t="shared" si="8"/>
        <v>//		ARM64Op_ld2_multiple_structures_Register_offset,                	/* 0x0CC08000	LD2       	Rm != 11111 */</v>
      </c>
      <c r="AT1074" s="17" t="str">
        <f t="shared" si="9"/>
        <v>//		0x0CC08000,	/* LD2       	ARM64Op_ld2_multiple_structures_Register_offset	Rm != 11111 */</v>
      </c>
    </row>
    <row r="1075" ht="12.75" customHeight="1">
      <c r="A1075" s="3" t="s">
        <v>1736</v>
      </c>
      <c r="B1075" s="23" t="s">
        <v>63</v>
      </c>
      <c r="C1075" s="9"/>
      <c r="D1075" s="10"/>
      <c r="E1075" s="19" t="s">
        <v>1695</v>
      </c>
      <c r="F1075" s="11" t="str">
        <f t="shared" si="6"/>
        <v>multiple_structures_Two_registers_register_offset</v>
      </c>
      <c r="G1075" s="11" t="s">
        <v>1677</v>
      </c>
      <c r="H1075" s="21" t="s">
        <v>1717</v>
      </c>
      <c r="I1075" s="21" t="s">
        <v>1707</v>
      </c>
      <c r="J1075" s="33" t="s">
        <v>37</v>
      </c>
      <c r="K1075" s="70" t="s">
        <v>189</v>
      </c>
      <c r="L1075" s="33" t="s">
        <v>37</v>
      </c>
      <c r="M1075" s="33" t="s">
        <v>37</v>
      </c>
      <c r="N1075" s="33" t="s">
        <v>0</v>
      </c>
      <c r="O1075" s="33" t="s">
        <v>0</v>
      </c>
      <c r="P1075" s="33" t="s">
        <v>37</v>
      </c>
      <c r="Q1075" s="33" t="s">
        <v>37</v>
      </c>
      <c r="R1075" s="33" t="s">
        <v>0</v>
      </c>
      <c r="S1075" s="22" t="s">
        <v>0</v>
      </c>
      <c r="T1075" s="33" t="s">
        <v>37</v>
      </c>
      <c r="U1075" s="47" t="s">
        <v>377</v>
      </c>
      <c r="Z1075" s="22" t="s">
        <v>0</v>
      </c>
      <c r="AA1075" s="22" t="s">
        <v>37</v>
      </c>
      <c r="AB1075" s="22" t="s">
        <v>0</v>
      </c>
      <c r="AC1075" s="22" t="s">
        <v>37</v>
      </c>
      <c r="AD1075" s="22" t="s">
        <v>256</v>
      </c>
      <c r="AF1075" s="34" t="s">
        <v>98</v>
      </c>
      <c r="AK1075" s="22" t="s">
        <v>47</v>
      </c>
      <c r="AP1075" s="15" t="str">
        <f t="shared" si="2"/>
        <v>0x0CC0A000</v>
      </c>
      <c r="AQ1075" s="16"/>
      <c r="AR1075" s="17" t="str">
        <f t="shared" si="7"/>
        <v>ARM64Op_ld1_multiple_structures_Two_registers_register_offset   </v>
      </c>
      <c r="AS1075" s="17" t="str">
        <f t="shared" si="8"/>
        <v>//		ARM64Op_ld1_multiple_structures_Two_registers_register_offset,  	/* 0x0CC0A000	LD1       	Rm != 11111 */</v>
      </c>
      <c r="AT1075" s="17" t="str">
        <f t="shared" si="9"/>
        <v>//		0x0CC0A000,	/* LD1       	ARM64Op_ld1_multiple_structures_Two_registers_register_offset	Rm != 11111 */</v>
      </c>
    </row>
    <row r="1076" ht="12.75" customHeight="1">
      <c r="A1076" s="8" t="s">
        <v>1737</v>
      </c>
      <c r="B1076" s="23" t="s">
        <v>63</v>
      </c>
      <c r="C1076" s="9"/>
      <c r="D1076" s="10"/>
      <c r="E1076" s="19" t="s">
        <v>1693</v>
      </c>
      <c r="F1076" s="11" t="str">
        <f t="shared" si="6"/>
        <v>multiple_structures_Immediate_offset</v>
      </c>
      <c r="G1076" s="11" t="s">
        <v>1677</v>
      </c>
      <c r="H1076" s="21" t="s">
        <v>1719</v>
      </c>
      <c r="I1076" s="21"/>
      <c r="J1076" s="33" t="s">
        <v>37</v>
      </c>
      <c r="K1076" s="70" t="s">
        <v>189</v>
      </c>
      <c r="L1076" s="33" t="s">
        <v>37</v>
      </c>
      <c r="M1076" s="33" t="s">
        <v>37</v>
      </c>
      <c r="N1076" s="33" t="s">
        <v>0</v>
      </c>
      <c r="O1076" s="33" t="s">
        <v>0</v>
      </c>
      <c r="P1076" s="33" t="s">
        <v>37</v>
      </c>
      <c r="Q1076" s="33" t="s">
        <v>37</v>
      </c>
      <c r="R1076" s="33" t="s">
        <v>0</v>
      </c>
      <c r="S1076" s="22" t="s">
        <v>0</v>
      </c>
      <c r="T1076" s="33" t="s">
        <v>37</v>
      </c>
      <c r="U1076" s="47" t="s">
        <v>0</v>
      </c>
      <c r="V1076" s="47" t="s">
        <v>0</v>
      </c>
      <c r="W1076" s="47" t="s">
        <v>0</v>
      </c>
      <c r="X1076" s="47" t="s">
        <v>0</v>
      </c>
      <c r="Y1076" s="47" t="s">
        <v>0</v>
      </c>
      <c r="Z1076" s="22" t="s">
        <v>37</v>
      </c>
      <c r="AA1076" s="22" t="s">
        <v>37</v>
      </c>
      <c r="AB1076" s="22" t="s">
        <v>37</v>
      </c>
      <c r="AC1076" s="22" t="s">
        <v>37</v>
      </c>
      <c r="AD1076" s="22" t="s">
        <v>256</v>
      </c>
      <c r="AF1076" s="34" t="s">
        <v>98</v>
      </c>
      <c r="AK1076" s="22" t="s">
        <v>47</v>
      </c>
      <c r="AP1076" s="15" t="str">
        <f t="shared" si="2"/>
        <v>0x0CDF0000</v>
      </c>
      <c r="AQ1076" s="16"/>
      <c r="AR1076" s="17" t="str">
        <f t="shared" si="7"/>
        <v>ARM64Op_ld4_multiple_structures_Immediate_offset                </v>
      </c>
      <c r="AS1076" s="17" t="str">
        <f t="shared" si="8"/>
        <v>//		ARM64Op_ld4_multiple_structures_Immediate_offset,               	/* 0x0CDF0000	LD4       	 */</v>
      </c>
      <c r="AT1076" s="17" t="str">
        <f t="shared" si="9"/>
        <v>//		0x0CDF0000,	/* LD4       	ARM64Op_ld4_multiple_structures_Immediate_offset	 */</v>
      </c>
    </row>
    <row r="1077" ht="12.75" customHeight="1">
      <c r="A1077" s="8" t="s">
        <v>1738</v>
      </c>
      <c r="B1077" s="23" t="s">
        <v>63</v>
      </c>
      <c r="C1077" s="9"/>
      <c r="D1077" s="10"/>
      <c r="E1077" s="19" t="s">
        <v>1695</v>
      </c>
      <c r="F1077" s="11" t="str">
        <f t="shared" si="6"/>
        <v>multiple_structures_Four_registers_immediate_offset</v>
      </c>
      <c r="G1077" s="11" t="s">
        <v>1677</v>
      </c>
      <c r="H1077" s="21" t="s">
        <v>1721</v>
      </c>
      <c r="I1077" s="21"/>
      <c r="J1077" s="33" t="s">
        <v>37</v>
      </c>
      <c r="K1077" s="70" t="s">
        <v>189</v>
      </c>
      <c r="L1077" s="33" t="s">
        <v>37</v>
      </c>
      <c r="M1077" s="33" t="s">
        <v>37</v>
      </c>
      <c r="N1077" s="33" t="s">
        <v>0</v>
      </c>
      <c r="O1077" s="33" t="s">
        <v>0</v>
      </c>
      <c r="P1077" s="33" t="s">
        <v>37</v>
      </c>
      <c r="Q1077" s="33" t="s">
        <v>37</v>
      </c>
      <c r="R1077" s="33" t="s">
        <v>0</v>
      </c>
      <c r="S1077" s="22" t="s">
        <v>0</v>
      </c>
      <c r="T1077" s="33" t="s">
        <v>37</v>
      </c>
      <c r="U1077" s="47" t="s">
        <v>0</v>
      </c>
      <c r="V1077" s="47" t="s">
        <v>0</v>
      </c>
      <c r="W1077" s="47" t="s">
        <v>0</v>
      </c>
      <c r="X1077" s="47" t="s">
        <v>0</v>
      </c>
      <c r="Y1077" s="47" t="s">
        <v>0</v>
      </c>
      <c r="Z1077" s="22" t="s">
        <v>37</v>
      </c>
      <c r="AA1077" s="22" t="s">
        <v>37</v>
      </c>
      <c r="AB1077" s="22" t="s">
        <v>0</v>
      </c>
      <c r="AC1077" s="22" t="s">
        <v>37</v>
      </c>
      <c r="AD1077" s="22" t="s">
        <v>256</v>
      </c>
      <c r="AF1077" s="34" t="s">
        <v>98</v>
      </c>
      <c r="AK1077" s="22" t="s">
        <v>47</v>
      </c>
      <c r="AP1077" s="15" t="str">
        <f t="shared" si="2"/>
        <v>0x0CDF2000</v>
      </c>
      <c r="AQ1077" s="16"/>
      <c r="AR1077" s="17" t="str">
        <f t="shared" si="7"/>
        <v>ARM64Op_ld1_multiple_structures_Four_registers_immediate_offset </v>
      </c>
      <c r="AS1077" s="17" t="str">
        <f t="shared" si="8"/>
        <v>//		ARM64Op_ld1_multiple_structures_Four_registers_immediate_offset,	/* 0x0CDF2000	LD1       	 */</v>
      </c>
      <c r="AT1077" s="17" t="str">
        <f t="shared" si="9"/>
        <v>//		0x0CDF2000,	/* LD1       	ARM64Op_ld1_multiple_structures_Four_registers_immediate_offset	 */</v>
      </c>
    </row>
    <row r="1078" ht="12.75" customHeight="1">
      <c r="A1078" s="3" t="s">
        <v>1739</v>
      </c>
      <c r="B1078" s="23" t="s">
        <v>63</v>
      </c>
      <c r="C1078" s="9"/>
      <c r="D1078" s="10"/>
      <c r="E1078" s="19" t="s">
        <v>1697</v>
      </c>
      <c r="F1078" s="11" t="str">
        <f t="shared" si="6"/>
        <v>multiple_structures_Immediate_offset</v>
      </c>
      <c r="G1078" s="11" t="s">
        <v>1677</v>
      </c>
      <c r="H1078" s="21" t="s">
        <v>1719</v>
      </c>
      <c r="I1078" s="21"/>
      <c r="J1078" s="33" t="s">
        <v>37</v>
      </c>
      <c r="K1078" s="70" t="s">
        <v>189</v>
      </c>
      <c r="L1078" s="33" t="s">
        <v>37</v>
      </c>
      <c r="M1078" s="33" t="s">
        <v>37</v>
      </c>
      <c r="N1078" s="33" t="s">
        <v>0</v>
      </c>
      <c r="O1078" s="33" t="s">
        <v>0</v>
      </c>
      <c r="P1078" s="33" t="s">
        <v>37</v>
      </c>
      <c r="Q1078" s="33" t="s">
        <v>37</v>
      </c>
      <c r="R1078" s="33" t="s">
        <v>0</v>
      </c>
      <c r="S1078" s="22" t="s">
        <v>0</v>
      </c>
      <c r="T1078" s="33" t="s">
        <v>37</v>
      </c>
      <c r="U1078" s="47" t="s">
        <v>0</v>
      </c>
      <c r="V1078" s="47" t="s">
        <v>0</v>
      </c>
      <c r="W1078" s="47" t="s">
        <v>0</v>
      </c>
      <c r="X1078" s="47" t="s">
        <v>0</v>
      </c>
      <c r="Y1078" s="47" t="s">
        <v>0</v>
      </c>
      <c r="Z1078" s="22" t="s">
        <v>37</v>
      </c>
      <c r="AA1078" s="22" t="s">
        <v>0</v>
      </c>
      <c r="AB1078" s="22" t="s">
        <v>37</v>
      </c>
      <c r="AC1078" s="22" t="s">
        <v>37</v>
      </c>
      <c r="AD1078" s="22" t="s">
        <v>256</v>
      </c>
      <c r="AF1078" s="34" t="s">
        <v>98</v>
      </c>
      <c r="AK1078" s="22" t="s">
        <v>47</v>
      </c>
      <c r="AP1078" s="15" t="str">
        <f t="shared" si="2"/>
        <v>0x0CDF4000</v>
      </c>
      <c r="AQ1078" s="16"/>
      <c r="AR1078" s="17" t="str">
        <f t="shared" si="7"/>
        <v>ARM64Op_ld3_multiple_structures_Immediate_offset                </v>
      </c>
      <c r="AS1078" s="17" t="str">
        <f t="shared" si="8"/>
        <v>//		ARM64Op_ld3_multiple_structures_Immediate_offset,               	/* 0x0CDF4000	LD3       	 */</v>
      </c>
      <c r="AT1078" s="17" t="str">
        <f t="shared" si="9"/>
        <v>//		0x0CDF4000,	/* LD3       	ARM64Op_ld3_multiple_structures_Immediate_offset	 */</v>
      </c>
    </row>
    <row r="1079" ht="12.75" customHeight="1">
      <c r="A1079" s="3" t="s">
        <v>1740</v>
      </c>
      <c r="B1079" s="23" t="s">
        <v>63</v>
      </c>
      <c r="C1079" s="9"/>
      <c r="D1079" s="10"/>
      <c r="E1079" s="19" t="s">
        <v>1695</v>
      </c>
      <c r="F1079" s="11" t="str">
        <f t="shared" si="6"/>
        <v>multiple_structures_Three_registers_immediate_offset</v>
      </c>
      <c r="G1079" s="11" t="s">
        <v>1677</v>
      </c>
      <c r="H1079" s="21" t="s">
        <v>1724</v>
      </c>
      <c r="I1079" s="21"/>
      <c r="J1079" s="33" t="s">
        <v>37</v>
      </c>
      <c r="K1079" s="70" t="s">
        <v>189</v>
      </c>
      <c r="L1079" s="33" t="s">
        <v>37</v>
      </c>
      <c r="M1079" s="33" t="s">
        <v>37</v>
      </c>
      <c r="N1079" s="33" t="s">
        <v>0</v>
      </c>
      <c r="O1079" s="33" t="s">
        <v>0</v>
      </c>
      <c r="P1079" s="33" t="s">
        <v>37</v>
      </c>
      <c r="Q1079" s="33" t="s">
        <v>37</v>
      </c>
      <c r="R1079" s="33" t="s">
        <v>0</v>
      </c>
      <c r="S1079" s="22" t="s">
        <v>0</v>
      </c>
      <c r="T1079" s="33" t="s">
        <v>37</v>
      </c>
      <c r="U1079" s="47" t="s">
        <v>0</v>
      </c>
      <c r="V1079" s="47" t="s">
        <v>0</v>
      </c>
      <c r="W1079" s="47" t="s">
        <v>0</v>
      </c>
      <c r="X1079" s="47" t="s">
        <v>0</v>
      </c>
      <c r="Y1079" s="47" t="s">
        <v>0</v>
      </c>
      <c r="Z1079" s="22" t="s">
        <v>37</v>
      </c>
      <c r="AA1079" s="22" t="s">
        <v>0</v>
      </c>
      <c r="AB1079" s="22" t="s">
        <v>0</v>
      </c>
      <c r="AC1079" s="22" t="s">
        <v>37</v>
      </c>
      <c r="AD1079" s="22" t="s">
        <v>256</v>
      </c>
      <c r="AF1079" s="34" t="s">
        <v>98</v>
      </c>
      <c r="AK1079" s="22" t="s">
        <v>47</v>
      </c>
      <c r="AP1079" s="15" t="str">
        <f t="shared" si="2"/>
        <v>0x0CDF6000</v>
      </c>
      <c r="AQ1079" s="16"/>
      <c r="AR1079" s="17" t="str">
        <f t="shared" si="7"/>
        <v>ARM64Op_ld1_multiple_structures_Three_registers_immediate_offset</v>
      </c>
      <c r="AS1079" s="17" t="str">
        <f t="shared" si="8"/>
        <v>//		ARM64Op_ld1_multiple_structures_Three_registers_immediate_offset	/* 0x0CDF6000	LD1       	 */</v>
      </c>
      <c r="AT1079" s="17" t="str">
        <f t="shared" si="9"/>
        <v>//		0x0CDF6000,	/* LD1       	ARM64Op_ld1_multiple_structures_Three_registers_immediate_offset	 */</v>
      </c>
    </row>
    <row r="1080" ht="12.75" customHeight="1">
      <c r="A1080" s="8" t="s">
        <v>1741</v>
      </c>
      <c r="B1080" s="23" t="s">
        <v>63</v>
      </c>
      <c r="C1080" s="9"/>
      <c r="D1080" s="10"/>
      <c r="E1080" s="19" t="s">
        <v>1695</v>
      </c>
      <c r="F1080" s="11" t="str">
        <f t="shared" si="6"/>
        <v>multiple_structures_One_register_immediate_offset</v>
      </c>
      <c r="G1080" s="11" t="s">
        <v>1677</v>
      </c>
      <c r="H1080" s="21" t="s">
        <v>1726</v>
      </c>
      <c r="I1080" s="21"/>
      <c r="J1080" s="33" t="s">
        <v>37</v>
      </c>
      <c r="K1080" s="70" t="s">
        <v>189</v>
      </c>
      <c r="L1080" s="33" t="s">
        <v>37</v>
      </c>
      <c r="M1080" s="33" t="s">
        <v>37</v>
      </c>
      <c r="N1080" s="33" t="s">
        <v>0</v>
      </c>
      <c r="O1080" s="33" t="s">
        <v>0</v>
      </c>
      <c r="P1080" s="33" t="s">
        <v>37</v>
      </c>
      <c r="Q1080" s="33" t="s">
        <v>37</v>
      </c>
      <c r="R1080" s="33" t="s">
        <v>0</v>
      </c>
      <c r="S1080" s="22" t="s">
        <v>0</v>
      </c>
      <c r="T1080" s="33" t="s">
        <v>37</v>
      </c>
      <c r="U1080" s="47" t="s">
        <v>0</v>
      </c>
      <c r="V1080" s="47" t="s">
        <v>0</v>
      </c>
      <c r="W1080" s="47" t="s">
        <v>0</v>
      </c>
      <c r="X1080" s="47" t="s">
        <v>0</v>
      </c>
      <c r="Y1080" s="47" t="s">
        <v>0</v>
      </c>
      <c r="Z1080" s="22" t="s">
        <v>37</v>
      </c>
      <c r="AA1080" s="22" t="s">
        <v>0</v>
      </c>
      <c r="AB1080" s="22" t="s">
        <v>0</v>
      </c>
      <c r="AC1080" s="22" t="s">
        <v>0</v>
      </c>
      <c r="AD1080" s="22" t="s">
        <v>256</v>
      </c>
      <c r="AF1080" s="34" t="s">
        <v>98</v>
      </c>
      <c r="AK1080" s="22" t="s">
        <v>47</v>
      </c>
      <c r="AP1080" s="15" t="str">
        <f t="shared" si="2"/>
        <v>0x0CDF7000</v>
      </c>
      <c r="AQ1080" s="16"/>
      <c r="AR1080" s="17" t="str">
        <f t="shared" si="7"/>
        <v>ARM64Op_ld1_multiple_structures_One_register_immediate_offset   </v>
      </c>
      <c r="AS1080" s="17" t="str">
        <f t="shared" si="8"/>
        <v>//		ARM64Op_ld1_multiple_structures_One_register_immediate_offset,  	/* 0x0CDF7000	LD1       	 */</v>
      </c>
      <c r="AT1080" s="17" t="str">
        <f t="shared" si="9"/>
        <v>//		0x0CDF7000,	/* LD1       	ARM64Op_ld1_multiple_structures_One_register_immediate_offset	 */</v>
      </c>
    </row>
    <row r="1081" ht="12.75" customHeight="1">
      <c r="A1081" s="8" t="s">
        <v>1742</v>
      </c>
      <c r="B1081" s="23" t="s">
        <v>63</v>
      </c>
      <c r="C1081" s="9"/>
      <c r="D1081" s="10"/>
      <c r="E1081" s="19" t="s">
        <v>1701</v>
      </c>
      <c r="F1081" s="11" t="str">
        <f t="shared" si="6"/>
        <v>multiple_structures_Immediate_offset</v>
      </c>
      <c r="G1081" s="11" t="s">
        <v>1677</v>
      </c>
      <c r="H1081" s="21" t="s">
        <v>1719</v>
      </c>
      <c r="I1081" s="21"/>
      <c r="J1081" s="33" t="s">
        <v>37</v>
      </c>
      <c r="K1081" s="70" t="s">
        <v>189</v>
      </c>
      <c r="L1081" s="33" t="s">
        <v>37</v>
      </c>
      <c r="M1081" s="33" t="s">
        <v>37</v>
      </c>
      <c r="N1081" s="33" t="s">
        <v>0</v>
      </c>
      <c r="O1081" s="33" t="s">
        <v>0</v>
      </c>
      <c r="P1081" s="33" t="s">
        <v>37</v>
      </c>
      <c r="Q1081" s="33" t="s">
        <v>37</v>
      </c>
      <c r="R1081" s="33" t="s">
        <v>0</v>
      </c>
      <c r="S1081" s="22" t="s">
        <v>0</v>
      </c>
      <c r="T1081" s="33" t="s">
        <v>37</v>
      </c>
      <c r="U1081" s="47" t="s">
        <v>0</v>
      </c>
      <c r="V1081" s="47" t="s">
        <v>0</v>
      </c>
      <c r="W1081" s="47" t="s">
        <v>0</v>
      </c>
      <c r="X1081" s="47" t="s">
        <v>0</v>
      </c>
      <c r="Y1081" s="47" t="s">
        <v>0</v>
      </c>
      <c r="Z1081" s="22" t="s">
        <v>0</v>
      </c>
      <c r="AA1081" s="22" t="s">
        <v>37</v>
      </c>
      <c r="AB1081" s="22" t="s">
        <v>37</v>
      </c>
      <c r="AC1081" s="22" t="s">
        <v>37</v>
      </c>
      <c r="AD1081" s="22" t="s">
        <v>256</v>
      </c>
      <c r="AF1081" s="34" t="s">
        <v>98</v>
      </c>
      <c r="AK1081" s="22" t="s">
        <v>47</v>
      </c>
      <c r="AP1081" s="15" t="str">
        <f t="shared" si="2"/>
        <v>0x0CDF8000</v>
      </c>
      <c r="AQ1081" s="16"/>
      <c r="AR1081" s="17" t="str">
        <f t="shared" si="7"/>
        <v>ARM64Op_ld2_multiple_structures_Immediate_offset                </v>
      </c>
      <c r="AS1081" s="17" t="str">
        <f t="shared" si="8"/>
        <v>//		ARM64Op_ld2_multiple_structures_Immediate_offset,               	/* 0x0CDF8000	LD2       	 */</v>
      </c>
      <c r="AT1081" s="17" t="str">
        <f t="shared" si="9"/>
        <v>//		0x0CDF8000,	/* LD2       	ARM64Op_ld2_multiple_structures_Immediate_offset	 */</v>
      </c>
    </row>
    <row r="1082" ht="12.75" customHeight="1">
      <c r="A1082" s="3" t="s">
        <v>1743</v>
      </c>
      <c r="B1082" s="23" t="s">
        <v>63</v>
      </c>
      <c r="C1082" s="9"/>
      <c r="D1082" s="10"/>
      <c r="E1082" s="19" t="s">
        <v>1695</v>
      </c>
      <c r="F1082" s="11" t="str">
        <f t="shared" si="6"/>
        <v>multiple_structures_Two_registers_immediate_offset</v>
      </c>
      <c r="G1082" s="11" t="s">
        <v>1677</v>
      </c>
      <c r="H1082" s="21" t="s">
        <v>1729</v>
      </c>
      <c r="I1082" s="21"/>
      <c r="J1082" s="33" t="s">
        <v>37</v>
      </c>
      <c r="K1082" s="70" t="s">
        <v>189</v>
      </c>
      <c r="L1082" s="33" t="s">
        <v>37</v>
      </c>
      <c r="M1082" s="33" t="s">
        <v>37</v>
      </c>
      <c r="N1082" s="33" t="s">
        <v>0</v>
      </c>
      <c r="O1082" s="33" t="s">
        <v>0</v>
      </c>
      <c r="P1082" s="33" t="s">
        <v>37</v>
      </c>
      <c r="Q1082" s="33" t="s">
        <v>37</v>
      </c>
      <c r="R1082" s="33" t="s">
        <v>0</v>
      </c>
      <c r="S1082" s="22" t="s">
        <v>0</v>
      </c>
      <c r="T1082" s="33" t="s">
        <v>37</v>
      </c>
      <c r="U1082" s="47" t="s">
        <v>0</v>
      </c>
      <c r="V1082" s="47" t="s">
        <v>0</v>
      </c>
      <c r="W1082" s="47" t="s">
        <v>0</v>
      </c>
      <c r="X1082" s="47" t="s">
        <v>0</v>
      </c>
      <c r="Y1082" s="47" t="s">
        <v>0</v>
      </c>
      <c r="Z1082" s="22" t="s">
        <v>0</v>
      </c>
      <c r="AA1082" s="22" t="s">
        <v>37</v>
      </c>
      <c r="AB1082" s="22" t="s">
        <v>0</v>
      </c>
      <c r="AC1082" s="22" t="s">
        <v>37</v>
      </c>
      <c r="AD1082" s="22" t="s">
        <v>256</v>
      </c>
      <c r="AF1082" s="34" t="s">
        <v>98</v>
      </c>
      <c r="AK1082" s="22" t="s">
        <v>47</v>
      </c>
      <c r="AP1082" s="15" t="str">
        <f t="shared" si="2"/>
        <v>0x0CDFA000</v>
      </c>
      <c r="AQ1082" s="16"/>
      <c r="AR1082" s="17" t="str">
        <f t="shared" si="7"/>
        <v>ARM64Op_ld1_multiple_structures_Two_registers_immediate_offset  </v>
      </c>
      <c r="AS1082" s="17" t="str">
        <f t="shared" si="8"/>
        <v>//		ARM64Op_ld1_multiple_structures_Two_registers_immediate_offset, 	/* 0x0CDFA000	LD1       	 */</v>
      </c>
      <c r="AT1082" s="17" t="str">
        <f t="shared" si="9"/>
        <v>//		0x0CDFA000,	/* LD1       	ARM64Op_ld1_multiple_structures_Two_registers_immediate_offset	 */</v>
      </c>
    </row>
    <row r="1083" ht="12.75" customHeight="1">
      <c r="A1083" s="8" t="s">
        <v>1744</v>
      </c>
      <c r="B1083" s="23" t="s">
        <v>63</v>
      </c>
      <c r="C1083" s="9"/>
      <c r="D1083" s="10" t="s">
        <v>1745</v>
      </c>
      <c r="F1083" s="11" t="str">
        <f t="shared" si="6"/>
        <v/>
      </c>
      <c r="G1083" s="12"/>
      <c r="H1083" s="13"/>
      <c r="I1083" s="13"/>
      <c r="J1083" s="14" t="s">
        <v>37</v>
      </c>
      <c r="K1083" s="27" t="s">
        <v>189</v>
      </c>
      <c r="L1083" s="14" t="s">
        <v>37</v>
      </c>
      <c r="M1083" s="14" t="s">
        <v>37</v>
      </c>
      <c r="N1083" s="28" t="s">
        <v>0</v>
      </c>
      <c r="O1083" s="14" t="s">
        <v>0</v>
      </c>
      <c r="P1083" s="28" t="s">
        <v>37</v>
      </c>
      <c r="Q1083" s="14" t="s">
        <v>0</v>
      </c>
      <c r="R1083" s="14" t="s">
        <v>37</v>
      </c>
      <c r="S1083" s="27" t="s">
        <v>227</v>
      </c>
      <c r="T1083" s="27" t="s">
        <v>1746</v>
      </c>
      <c r="U1083" s="14" t="s">
        <v>37</v>
      </c>
      <c r="V1083" s="14" t="s">
        <v>37</v>
      </c>
      <c r="W1083" s="14" t="s">
        <v>37</v>
      </c>
      <c r="X1083" s="14" t="s">
        <v>37</v>
      </c>
      <c r="Y1083" s="14" t="s">
        <v>37</v>
      </c>
      <c r="Z1083" s="27" t="s">
        <v>626</v>
      </c>
      <c r="AC1083" s="27" t="s">
        <v>182</v>
      </c>
      <c r="AD1083" s="27" t="s">
        <v>256</v>
      </c>
      <c r="AF1083" s="29" t="s">
        <v>98</v>
      </c>
      <c r="AK1083" s="27" t="s">
        <v>47</v>
      </c>
      <c r="AP1083" s="15" t="str">
        <f t="shared" si="2"/>
        <v/>
      </c>
      <c r="AQ1083" s="16"/>
      <c r="AR1083" s="17" t="str">
        <f t="shared" si="7"/>
        <v/>
      </c>
      <c r="AS1083" s="17" t="str">
        <f t="shared" si="8"/>
        <v>	/* AdvSIMD load/store single structure */</v>
      </c>
      <c r="AT1083" s="17" t="str">
        <f t="shared" si="9"/>
        <v>	/* AdvSIMD load/store single structure */</v>
      </c>
    </row>
    <row r="1084" ht="12.75" customHeight="1">
      <c r="A1084" s="8" t="s">
        <v>1747</v>
      </c>
      <c r="B1084" s="23" t="s">
        <v>63</v>
      </c>
      <c r="C1084" s="9"/>
      <c r="D1084" s="10"/>
      <c r="E1084" s="19" t="s">
        <v>1680</v>
      </c>
      <c r="F1084" s="11" t="str">
        <f t="shared" si="6"/>
        <v>single_structure_8_bit</v>
      </c>
      <c r="G1084" s="11" t="s">
        <v>1748</v>
      </c>
      <c r="H1084" s="21" t="s">
        <v>1577</v>
      </c>
      <c r="I1084" s="21"/>
      <c r="J1084" s="33" t="s">
        <v>37</v>
      </c>
      <c r="K1084" s="22" t="s">
        <v>189</v>
      </c>
      <c r="L1084" s="33" t="s">
        <v>37</v>
      </c>
      <c r="M1084" s="33" t="s">
        <v>37</v>
      </c>
      <c r="N1084" s="33" t="s">
        <v>0</v>
      </c>
      <c r="O1084" s="33" t="s">
        <v>0</v>
      </c>
      <c r="P1084" s="33" t="s">
        <v>37</v>
      </c>
      <c r="Q1084" s="33" t="s">
        <v>0</v>
      </c>
      <c r="R1084" s="33" t="s">
        <v>37</v>
      </c>
      <c r="S1084" s="22" t="s">
        <v>37</v>
      </c>
      <c r="T1084" s="22" t="s">
        <v>37</v>
      </c>
      <c r="U1084" s="33" t="s">
        <v>37</v>
      </c>
      <c r="V1084" s="33" t="s">
        <v>37</v>
      </c>
      <c r="W1084" s="33" t="s">
        <v>37</v>
      </c>
      <c r="X1084" s="33" t="s">
        <v>37</v>
      </c>
      <c r="Y1084" s="33" t="s">
        <v>37</v>
      </c>
      <c r="Z1084" s="22" t="s">
        <v>37</v>
      </c>
      <c r="AA1084" s="22" t="s">
        <v>37</v>
      </c>
      <c r="AB1084" s="22" t="s">
        <v>37</v>
      </c>
      <c r="AC1084" s="22" t="s">
        <v>45</v>
      </c>
      <c r="AD1084" s="22" t="s">
        <v>45</v>
      </c>
      <c r="AE1084" s="22" t="s">
        <v>45</v>
      </c>
      <c r="AF1084" s="34" t="s">
        <v>98</v>
      </c>
      <c r="AK1084" s="22" t="s">
        <v>47</v>
      </c>
      <c r="AP1084" s="15" t="str">
        <f t="shared" si="2"/>
        <v>0x0D000000</v>
      </c>
      <c r="AQ1084" s="16"/>
      <c r="AR1084" s="17" t="str">
        <f t="shared" si="7"/>
        <v>ARM64Op_st1_single_structure_8_bit                              </v>
      </c>
      <c r="AS1084" s="17" t="str">
        <f t="shared" si="8"/>
        <v>//		ARM64Op_st1_single_structure_8_bit,                             	/* 0x0D000000	ST1       	 */</v>
      </c>
      <c r="AT1084" s="17" t="str">
        <f t="shared" si="9"/>
        <v>//		0x0D000000,	/* ST1       	ARM64Op_st1_single_structure_8_bit	 */</v>
      </c>
    </row>
    <row r="1085" ht="12.75" customHeight="1">
      <c r="A1085" s="3" t="s">
        <v>1749</v>
      </c>
      <c r="B1085" s="23" t="s">
        <v>63</v>
      </c>
      <c r="C1085" s="9"/>
      <c r="D1085" s="10"/>
      <c r="E1085" s="19" t="s">
        <v>1683</v>
      </c>
      <c r="F1085" s="11" t="str">
        <f t="shared" si="6"/>
        <v>single_structure_8_bit</v>
      </c>
      <c r="G1085" s="11" t="s">
        <v>1748</v>
      </c>
      <c r="H1085" s="21" t="s">
        <v>1577</v>
      </c>
      <c r="I1085" s="21"/>
      <c r="J1085" s="33" t="s">
        <v>37</v>
      </c>
      <c r="K1085" s="22" t="s">
        <v>189</v>
      </c>
      <c r="L1085" s="33" t="s">
        <v>37</v>
      </c>
      <c r="M1085" s="33" t="s">
        <v>37</v>
      </c>
      <c r="N1085" s="33" t="s">
        <v>0</v>
      </c>
      <c r="O1085" s="33" t="s">
        <v>0</v>
      </c>
      <c r="P1085" s="33" t="s">
        <v>37</v>
      </c>
      <c r="Q1085" s="33" t="s">
        <v>0</v>
      </c>
      <c r="R1085" s="33" t="s">
        <v>37</v>
      </c>
      <c r="S1085" s="22" t="s">
        <v>37</v>
      </c>
      <c r="T1085" s="22" t="s">
        <v>37</v>
      </c>
      <c r="U1085" s="33" t="s">
        <v>37</v>
      </c>
      <c r="V1085" s="33" t="s">
        <v>37</v>
      </c>
      <c r="W1085" s="33" t="s">
        <v>37</v>
      </c>
      <c r="X1085" s="33" t="s">
        <v>37</v>
      </c>
      <c r="Y1085" s="33" t="s">
        <v>37</v>
      </c>
      <c r="Z1085" s="22" t="s">
        <v>37</v>
      </c>
      <c r="AA1085" s="22" t="s">
        <v>37</v>
      </c>
      <c r="AB1085" s="22" t="s">
        <v>0</v>
      </c>
      <c r="AC1085" s="22" t="s">
        <v>45</v>
      </c>
      <c r="AD1085" s="22" t="s">
        <v>45</v>
      </c>
      <c r="AE1085" s="22" t="s">
        <v>45</v>
      </c>
      <c r="AF1085" s="34" t="s">
        <v>98</v>
      </c>
      <c r="AK1085" s="22" t="s">
        <v>47</v>
      </c>
      <c r="AP1085" s="15" t="str">
        <f t="shared" si="2"/>
        <v>0x0D002000</v>
      </c>
      <c r="AQ1085" s="16"/>
      <c r="AR1085" s="17" t="str">
        <f t="shared" si="7"/>
        <v>ARM64Op_st3_single_structure_8_bit                              </v>
      </c>
      <c r="AS1085" s="17" t="str">
        <f t="shared" si="8"/>
        <v>//		ARM64Op_st3_single_structure_8_bit,                             	/* 0x0D002000	ST3       	 */</v>
      </c>
      <c r="AT1085" s="17" t="str">
        <f t="shared" si="9"/>
        <v>//		0x0D002000,	/* ST3       	ARM64Op_st3_single_structure_8_bit	 */</v>
      </c>
    </row>
    <row r="1086" ht="12.75" customHeight="1">
      <c r="A1086" s="3" t="s">
        <v>1750</v>
      </c>
      <c r="B1086" s="23" t="s">
        <v>63</v>
      </c>
      <c r="C1086" s="9"/>
      <c r="D1086" s="10"/>
      <c r="E1086" s="19" t="s">
        <v>1680</v>
      </c>
      <c r="F1086" s="11" t="str">
        <f t="shared" si="6"/>
        <v>single_structure_16_bit</v>
      </c>
      <c r="G1086" s="11" t="s">
        <v>1748</v>
      </c>
      <c r="H1086" s="21" t="s">
        <v>1573</v>
      </c>
      <c r="I1086" s="21"/>
      <c r="J1086" s="33" t="s">
        <v>37</v>
      </c>
      <c r="K1086" s="22" t="s">
        <v>189</v>
      </c>
      <c r="L1086" s="33" t="s">
        <v>37</v>
      </c>
      <c r="M1086" s="33" t="s">
        <v>37</v>
      </c>
      <c r="N1086" s="33" t="s">
        <v>0</v>
      </c>
      <c r="O1086" s="33" t="s">
        <v>0</v>
      </c>
      <c r="P1086" s="33" t="s">
        <v>37</v>
      </c>
      <c r="Q1086" s="33" t="s">
        <v>0</v>
      </c>
      <c r="R1086" s="33" t="s">
        <v>37</v>
      </c>
      <c r="S1086" s="22" t="s">
        <v>37</v>
      </c>
      <c r="T1086" s="22" t="s">
        <v>37</v>
      </c>
      <c r="U1086" s="33" t="s">
        <v>37</v>
      </c>
      <c r="V1086" s="33" t="s">
        <v>37</v>
      </c>
      <c r="W1086" s="33" t="s">
        <v>37</v>
      </c>
      <c r="X1086" s="33" t="s">
        <v>37</v>
      </c>
      <c r="Y1086" s="33" t="s">
        <v>37</v>
      </c>
      <c r="Z1086" s="22" t="s">
        <v>37</v>
      </c>
      <c r="AA1086" s="22" t="s">
        <v>0</v>
      </c>
      <c r="AB1086" s="22" t="s">
        <v>37</v>
      </c>
      <c r="AC1086" s="22" t="s">
        <v>45</v>
      </c>
      <c r="AD1086" s="22" t="s">
        <v>504</v>
      </c>
      <c r="AE1086" s="22" t="s">
        <v>37</v>
      </c>
      <c r="AF1086" s="34" t="s">
        <v>98</v>
      </c>
      <c r="AK1086" s="22" t="s">
        <v>47</v>
      </c>
      <c r="AP1086" s="15" t="str">
        <f t="shared" si="2"/>
        <v>0x0D004000</v>
      </c>
      <c r="AQ1086" s="16"/>
      <c r="AR1086" s="17" t="str">
        <f t="shared" si="7"/>
        <v>ARM64Op_st1_single_structure_16_bit                             </v>
      </c>
      <c r="AS1086" s="17" t="str">
        <f t="shared" si="8"/>
        <v>//		ARM64Op_st1_single_structure_16_bit,                            	/* 0x0D004000	ST1       	 */</v>
      </c>
      <c r="AT1086" s="17" t="str">
        <f t="shared" si="9"/>
        <v>//		0x0D004000,	/* ST1       	ARM64Op_st1_single_structure_16_bit	 */</v>
      </c>
    </row>
    <row r="1087" ht="12.75" customHeight="1">
      <c r="A1087" s="8" t="s">
        <v>1751</v>
      </c>
      <c r="B1087" s="23" t="s">
        <v>63</v>
      </c>
      <c r="C1087" s="9"/>
      <c r="D1087" s="10"/>
      <c r="E1087" s="19" t="s">
        <v>1683</v>
      </c>
      <c r="F1087" s="11" t="str">
        <f t="shared" si="6"/>
        <v>single_structure_16_bit</v>
      </c>
      <c r="G1087" s="11" t="s">
        <v>1748</v>
      </c>
      <c r="H1087" s="21" t="s">
        <v>1573</v>
      </c>
      <c r="I1087" s="21"/>
      <c r="J1087" s="33" t="s">
        <v>37</v>
      </c>
      <c r="K1087" s="22" t="s">
        <v>189</v>
      </c>
      <c r="L1087" s="33" t="s">
        <v>37</v>
      </c>
      <c r="M1087" s="33" t="s">
        <v>37</v>
      </c>
      <c r="N1087" s="33" t="s">
        <v>0</v>
      </c>
      <c r="O1087" s="33" t="s">
        <v>0</v>
      </c>
      <c r="P1087" s="33" t="s">
        <v>37</v>
      </c>
      <c r="Q1087" s="33" t="s">
        <v>0</v>
      </c>
      <c r="R1087" s="33" t="s">
        <v>37</v>
      </c>
      <c r="S1087" s="22" t="s">
        <v>37</v>
      </c>
      <c r="T1087" s="22" t="s">
        <v>37</v>
      </c>
      <c r="U1087" s="33" t="s">
        <v>37</v>
      </c>
      <c r="V1087" s="33" t="s">
        <v>37</v>
      </c>
      <c r="W1087" s="33" t="s">
        <v>37</v>
      </c>
      <c r="X1087" s="33" t="s">
        <v>37</v>
      </c>
      <c r="Y1087" s="33" t="s">
        <v>37</v>
      </c>
      <c r="Z1087" s="22" t="s">
        <v>37</v>
      </c>
      <c r="AA1087" s="22" t="s">
        <v>0</v>
      </c>
      <c r="AB1087" s="22" t="s">
        <v>0</v>
      </c>
      <c r="AC1087" s="22" t="s">
        <v>45</v>
      </c>
      <c r="AD1087" s="22" t="s">
        <v>504</v>
      </c>
      <c r="AE1087" s="22" t="s">
        <v>37</v>
      </c>
      <c r="AF1087" s="34" t="s">
        <v>98</v>
      </c>
      <c r="AK1087" s="22" t="s">
        <v>47</v>
      </c>
      <c r="AP1087" s="15" t="str">
        <f t="shared" si="2"/>
        <v>0x0D006000</v>
      </c>
      <c r="AQ1087" s="16"/>
      <c r="AR1087" s="17" t="str">
        <f t="shared" si="7"/>
        <v>ARM64Op_st3_single_structure_16_bit                             </v>
      </c>
      <c r="AS1087" s="17" t="str">
        <f t="shared" si="8"/>
        <v>//		ARM64Op_st3_single_structure_16_bit,                            	/* 0x0D006000	ST3       	 */</v>
      </c>
      <c r="AT1087" s="17" t="str">
        <f t="shared" si="9"/>
        <v>//		0x0D006000,	/* ST3       	ARM64Op_st3_single_structure_16_bit	 */</v>
      </c>
    </row>
    <row r="1088" ht="12.75" customHeight="1">
      <c r="A1088" s="8" t="s">
        <v>1752</v>
      </c>
      <c r="B1088" s="23" t="s">
        <v>63</v>
      </c>
      <c r="C1088" s="9"/>
      <c r="D1088" s="10"/>
      <c r="E1088" s="19" t="s">
        <v>1680</v>
      </c>
      <c r="F1088" s="11" t="str">
        <f t="shared" si="6"/>
        <v>single_structure_32_bit</v>
      </c>
      <c r="G1088" s="11" t="s">
        <v>1748</v>
      </c>
      <c r="H1088" s="21" t="s">
        <v>1516</v>
      </c>
      <c r="I1088" s="21"/>
      <c r="J1088" s="33" t="s">
        <v>37</v>
      </c>
      <c r="K1088" s="22" t="s">
        <v>189</v>
      </c>
      <c r="L1088" s="33" t="s">
        <v>37</v>
      </c>
      <c r="M1088" s="33" t="s">
        <v>37</v>
      </c>
      <c r="N1088" s="33" t="s">
        <v>0</v>
      </c>
      <c r="O1088" s="33" t="s">
        <v>0</v>
      </c>
      <c r="P1088" s="33" t="s">
        <v>37</v>
      </c>
      <c r="Q1088" s="33" t="s">
        <v>0</v>
      </c>
      <c r="R1088" s="33" t="s">
        <v>37</v>
      </c>
      <c r="S1088" s="22" t="s">
        <v>37</v>
      </c>
      <c r="T1088" s="22" t="s">
        <v>37</v>
      </c>
      <c r="U1088" s="33" t="s">
        <v>37</v>
      </c>
      <c r="V1088" s="33" t="s">
        <v>37</v>
      </c>
      <c r="W1088" s="33" t="s">
        <v>37</v>
      </c>
      <c r="X1088" s="33" t="s">
        <v>37</v>
      </c>
      <c r="Y1088" s="33" t="s">
        <v>37</v>
      </c>
      <c r="Z1088" s="22" t="s">
        <v>0</v>
      </c>
      <c r="AA1088" s="22" t="s">
        <v>37</v>
      </c>
      <c r="AB1088" s="22" t="s">
        <v>37</v>
      </c>
      <c r="AC1088" s="22" t="s">
        <v>45</v>
      </c>
      <c r="AD1088" s="22" t="s">
        <v>37</v>
      </c>
      <c r="AE1088" s="22" t="s">
        <v>37</v>
      </c>
      <c r="AF1088" s="34" t="s">
        <v>98</v>
      </c>
      <c r="AK1088" s="22" t="s">
        <v>47</v>
      </c>
      <c r="AP1088" s="15" t="str">
        <f t="shared" si="2"/>
        <v>0x0D008000</v>
      </c>
      <c r="AQ1088" s="16"/>
      <c r="AR1088" s="17" t="str">
        <f t="shared" si="7"/>
        <v>ARM64Op_st1_single_structure_32_bit                             </v>
      </c>
      <c r="AS1088" s="17" t="str">
        <f t="shared" si="8"/>
        <v>//		ARM64Op_st1_single_structure_32_bit,                            	/* 0x0D008000	ST1       	 */</v>
      </c>
      <c r="AT1088" s="17" t="str">
        <f t="shared" si="9"/>
        <v>//		0x0D008000,	/* ST1       	ARM64Op_st1_single_structure_32_bit	 */</v>
      </c>
    </row>
    <row r="1089" ht="12.75" customHeight="1">
      <c r="A1089" s="3" t="s">
        <v>1753</v>
      </c>
      <c r="B1089" s="23" t="s">
        <v>63</v>
      </c>
      <c r="C1089" s="9"/>
      <c r="D1089" s="10"/>
      <c r="E1089" s="19" t="s">
        <v>1680</v>
      </c>
      <c r="F1089" s="11" t="str">
        <f t="shared" si="6"/>
        <v>single_structure_64_bit</v>
      </c>
      <c r="G1089" s="11" t="s">
        <v>1748</v>
      </c>
      <c r="H1089" s="21" t="s">
        <v>1522</v>
      </c>
      <c r="I1089" s="21"/>
      <c r="J1089" s="33" t="s">
        <v>37</v>
      </c>
      <c r="K1089" s="22" t="s">
        <v>189</v>
      </c>
      <c r="L1089" s="33" t="s">
        <v>37</v>
      </c>
      <c r="M1089" s="33" t="s">
        <v>37</v>
      </c>
      <c r="N1089" s="33" t="s">
        <v>0</v>
      </c>
      <c r="O1089" s="33" t="s">
        <v>0</v>
      </c>
      <c r="P1089" s="33" t="s">
        <v>37</v>
      </c>
      <c r="Q1089" s="33" t="s">
        <v>0</v>
      </c>
      <c r="R1089" s="33" t="s">
        <v>37</v>
      </c>
      <c r="S1089" s="22" t="s">
        <v>37</v>
      </c>
      <c r="T1089" s="22" t="s">
        <v>37</v>
      </c>
      <c r="U1089" s="33" t="s">
        <v>37</v>
      </c>
      <c r="V1089" s="33" t="s">
        <v>37</v>
      </c>
      <c r="W1089" s="33" t="s">
        <v>37</v>
      </c>
      <c r="X1089" s="33" t="s">
        <v>37</v>
      </c>
      <c r="Y1089" s="33" t="s">
        <v>37</v>
      </c>
      <c r="Z1089" s="22" t="s">
        <v>0</v>
      </c>
      <c r="AA1089" s="22" t="s">
        <v>37</v>
      </c>
      <c r="AB1089" s="22" t="s">
        <v>37</v>
      </c>
      <c r="AC1089" s="22" t="s">
        <v>37</v>
      </c>
      <c r="AD1089" s="22" t="s">
        <v>37</v>
      </c>
      <c r="AE1089" s="22" t="s">
        <v>0</v>
      </c>
      <c r="AF1089" s="34" t="s">
        <v>98</v>
      </c>
      <c r="AK1089" s="22" t="s">
        <v>47</v>
      </c>
      <c r="AP1089" s="15" t="str">
        <f t="shared" si="2"/>
        <v>0x0D008400</v>
      </c>
      <c r="AQ1089" s="16"/>
      <c r="AR1089" s="17" t="str">
        <f t="shared" si="7"/>
        <v>ARM64Op_st1_single_structure_64_bit                             </v>
      </c>
      <c r="AS1089" s="17" t="str">
        <f t="shared" si="8"/>
        <v>//		ARM64Op_st1_single_structure_64_bit,                            	/* 0x0D008400	ST1       	 */</v>
      </c>
      <c r="AT1089" s="17" t="str">
        <f t="shared" si="9"/>
        <v>//		0x0D008400,	/* ST1       	ARM64Op_st1_single_structure_64_bit	 */</v>
      </c>
    </row>
    <row r="1090" ht="12.75" customHeight="1">
      <c r="A1090" s="8" t="s">
        <v>1754</v>
      </c>
      <c r="B1090" s="23" t="s">
        <v>63</v>
      </c>
      <c r="C1090" s="9"/>
      <c r="D1090" s="10"/>
      <c r="E1090" s="19" t="s">
        <v>1683</v>
      </c>
      <c r="F1090" s="11" t="str">
        <f t="shared" si="6"/>
        <v>single_structure_32_bit</v>
      </c>
      <c r="G1090" s="11" t="s">
        <v>1748</v>
      </c>
      <c r="H1090" s="21" t="s">
        <v>1516</v>
      </c>
      <c r="I1090" s="21"/>
      <c r="J1090" s="33" t="s">
        <v>37</v>
      </c>
      <c r="K1090" s="22" t="s">
        <v>189</v>
      </c>
      <c r="L1090" s="33" t="s">
        <v>37</v>
      </c>
      <c r="M1090" s="33" t="s">
        <v>37</v>
      </c>
      <c r="N1090" s="33" t="s">
        <v>0</v>
      </c>
      <c r="O1090" s="33" t="s">
        <v>0</v>
      </c>
      <c r="P1090" s="33" t="s">
        <v>37</v>
      </c>
      <c r="Q1090" s="33" t="s">
        <v>0</v>
      </c>
      <c r="R1090" s="33" t="s">
        <v>37</v>
      </c>
      <c r="S1090" s="22" t="s">
        <v>37</v>
      </c>
      <c r="T1090" s="22" t="s">
        <v>37</v>
      </c>
      <c r="U1090" s="33" t="s">
        <v>37</v>
      </c>
      <c r="V1090" s="33" t="s">
        <v>37</v>
      </c>
      <c r="W1090" s="33" t="s">
        <v>37</v>
      </c>
      <c r="X1090" s="33" t="s">
        <v>37</v>
      </c>
      <c r="Y1090" s="33" t="s">
        <v>37</v>
      </c>
      <c r="Z1090" s="22" t="s">
        <v>0</v>
      </c>
      <c r="AA1090" s="22" t="s">
        <v>37</v>
      </c>
      <c r="AB1090" s="22" t="s">
        <v>0</v>
      </c>
      <c r="AC1090" s="22" t="s">
        <v>45</v>
      </c>
      <c r="AD1090" s="22" t="s">
        <v>37</v>
      </c>
      <c r="AE1090" s="22" t="s">
        <v>37</v>
      </c>
      <c r="AF1090" s="34" t="s">
        <v>98</v>
      </c>
      <c r="AK1090" s="22" t="s">
        <v>47</v>
      </c>
      <c r="AP1090" s="15" t="str">
        <f t="shared" si="2"/>
        <v>0x0D00A000</v>
      </c>
      <c r="AQ1090" s="16"/>
      <c r="AR1090" s="17" t="str">
        <f t="shared" si="7"/>
        <v>ARM64Op_st3_single_structure_32_bit                             </v>
      </c>
      <c r="AS1090" s="17" t="str">
        <f t="shared" si="8"/>
        <v>//		ARM64Op_st3_single_structure_32_bit,                            	/* 0x0D00A000	ST3       	 */</v>
      </c>
      <c r="AT1090" s="17" t="str">
        <f t="shared" si="9"/>
        <v>//		0x0D00A000,	/* ST3       	ARM64Op_st3_single_structure_32_bit	 */</v>
      </c>
    </row>
    <row r="1091" ht="12.75" customHeight="1">
      <c r="A1091" s="8" t="s">
        <v>1755</v>
      </c>
      <c r="B1091" s="23" t="s">
        <v>63</v>
      </c>
      <c r="C1091" s="9"/>
      <c r="D1091" s="10"/>
      <c r="E1091" s="19" t="s">
        <v>1683</v>
      </c>
      <c r="F1091" s="11" t="str">
        <f t="shared" si="6"/>
        <v>single_structure_64_bit</v>
      </c>
      <c r="G1091" s="11" t="s">
        <v>1748</v>
      </c>
      <c r="H1091" s="21" t="s">
        <v>1522</v>
      </c>
      <c r="I1091" s="21"/>
      <c r="J1091" s="33" t="s">
        <v>37</v>
      </c>
      <c r="K1091" s="22" t="s">
        <v>189</v>
      </c>
      <c r="L1091" s="33" t="s">
        <v>37</v>
      </c>
      <c r="M1091" s="33" t="s">
        <v>37</v>
      </c>
      <c r="N1091" s="33" t="s">
        <v>0</v>
      </c>
      <c r="O1091" s="33" t="s">
        <v>0</v>
      </c>
      <c r="P1091" s="33" t="s">
        <v>37</v>
      </c>
      <c r="Q1091" s="33" t="s">
        <v>0</v>
      </c>
      <c r="R1091" s="33" t="s">
        <v>37</v>
      </c>
      <c r="S1091" s="22" t="s">
        <v>37</v>
      </c>
      <c r="T1091" s="22" t="s">
        <v>37</v>
      </c>
      <c r="U1091" s="33" t="s">
        <v>37</v>
      </c>
      <c r="V1091" s="33" t="s">
        <v>37</v>
      </c>
      <c r="W1091" s="33" t="s">
        <v>37</v>
      </c>
      <c r="X1091" s="33" t="s">
        <v>37</v>
      </c>
      <c r="Y1091" s="33" t="s">
        <v>37</v>
      </c>
      <c r="Z1091" s="22" t="s">
        <v>0</v>
      </c>
      <c r="AA1091" s="22" t="s">
        <v>37</v>
      </c>
      <c r="AB1091" s="22" t="s">
        <v>0</v>
      </c>
      <c r="AC1091" s="22" t="s">
        <v>37</v>
      </c>
      <c r="AD1091" s="22" t="s">
        <v>37</v>
      </c>
      <c r="AE1091" s="22" t="s">
        <v>0</v>
      </c>
      <c r="AF1091" s="34" t="s">
        <v>98</v>
      </c>
      <c r="AK1091" s="22" t="s">
        <v>47</v>
      </c>
      <c r="AP1091" s="15" t="str">
        <f t="shared" si="2"/>
        <v>0x0D00A400</v>
      </c>
      <c r="AQ1091" s="16"/>
      <c r="AR1091" s="17" t="str">
        <f t="shared" si="7"/>
        <v>ARM64Op_st3_single_structure_64_bit                             </v>
      </c>
      <c r="AS1091" s="17" t="str">
        <f t="shared" si="8"/>
        <v>//		ARM64Op_st3_single_structure_64_bit,                            	/* 0x0D00A400	ST3       	 */</v>
      </c>
      <c r="AT1091" s="17" t="str">
        <f t="shared" si="9"/>
        <v>//		0x0D00A400,	/* ST3       	ARM64Op_st3_single_structure_64_bit	 */</v>
      </c>
    </row>
    <row r="1092" ht="12.75" customHeight="1">
      <c r="A1092" s="3" t="s">
        <v>1756</v>
      </c>
      <c r="B1092" s="23" t="s">
        <v>63</v>
      </c>
      <c r="C1092" s="9"/>
      <c r="D1092" s="10"/>
      <c r="E1092" s="19" t="s">
        <v>1689</v>
      </c>
      <c r="F1092" s="11" t="str">
        <f t="shared" si="6"/>
        <v>single_structure_8_bit</v>
      </c>
      <c r="G1092" s="11" t="s">
        <v>1748</v>
      </c>
      <c r="H1092" s="21" t="s">
        <v>1577</v>
      </c>
      <c r="I1092" s="21"/>
      <c r="J1092" s="33" t="s">
        <v>37</v>
      </c>
      <c r="K1092" s="22" t="s">
        <v>189</v>
      </c>
      <c r="L1092" s="33" t="s">
        <v>37</v>
      </c>
      <c r="M1092" s="33" t="s">
        <v>37</v>
      </c>
      <c r="N1092" s="33" t="s">
        <v>0</v>
      </c>
      <c r="O1092" s="33" t="s">
        <v>0</v>
      </c>
      <c r="P1092" s="33" t="s">
        <v>37</v>
      </c>
      <c r="Q1092" s="33" t="s">
        <v>0</v>
      </c>
      <c r="R1092" s="33" t="s">
        <v>37</v>
      </c>
      <c r="S1092" s="22" t="s">
        <v>37</v>
      </c>
      <c r="T1092" s="22" t="s">
        <v>0</v>
      </c>
      <c r="U1092" s="33" t="s">
        <v>37</v>
      </c>
      <c r="V1092" s="33" t="s">
        <v>37</v>
      </c>
      <c r="W1092" s="33" t="s">
        <v>37</v>
      </c>
      <c r="X1092" s="33" t="s">
        <v>37</v>
      </c>
      <c r="Y1092" s="33" t="s">
        <v>37</v>
      </c>
      <c r="Z1092" s="22" t="s">
        <v>37</v>
      </c>
      <c r="AA1092" s="22" t="s">
        <v>37</v>
      </c>
      <c r="AB1092" s="22" t="s">
        <v>37</v>
      </c>
      <c r="AC1092" s="22" t="s">
        <v>45</v>
      </c>
      <c r="AD1092" s="22" t="s">
        <v>45</v>
      </c>
      <c r="AE1092" s="22" t="s">
        <v>45</v>
      </c>
      <c r="AF1092" s="34" t="s">
        <v>98</v>
      </c>
      <c r="AK1092" s="22" t="s">
        <v>47</v>
      </c>
      <c r="AP1092" s="15" t="str">
        <f t="shared" si="2"/>
        <v>0x0D200000</v>
      </c>
      <c r="AQ1092" s="16"/>
      <c r="AR1092" s="17" t="str">
        <f t="shared" si="7"/>
        <v>ARM64Op_st2_single_structure_8_bit                              </v>
      </c>
      <c r="AS1092" s="17" t="str">
        <f t="shared" si="8"/>
        <v>//		ARM64Op_st2_single_structure_8_bit,                             	/* 0x0D200000	ST2       	 */</v>
      </c>
      <c r="AT1092" s="17" t="str">
        <f t="shared" si="9"/>
        <v>//		0x0D200000,	/* ST2       	ARM64Op_st2_single_structure_8_bit	 */</v>
      </c>
    </row>
    <row r="1093" ht="12.75" customHeight="1">
      <c r="A1093" s="3" t="s">
        <v>1757</v>
      </c>
      <c r="B1093" s="23" t="s">
        <v>63</v>
      </c>
      <c r="C1093" s="9"/>
      <c r="D1093" s="10"/>
      <c r="E1093" s="19" t="s">
        <v>1676</v>
      </c>
      <c r="F1093" s="11" t="str">
        <f t="shared" si="6"/>
        <v>single_structure_8_bit</v>
      </c>
      <c r="G1093" s="11" t="s">
        <v>1748</v>
      </c>
      <c r="H1093" s="21" t="s">
        <v>1577</v>
      </c>
      <c r="I1093" s="21"/>
      <c r="J1093" s="33" t="s">
        <v>37</v>
      </c>
      <c r="K1093" s="22" t="s">
        <v>189</v>
      </c>
      <c r="L1093" s="33" t="s">
        <v>37</v>
      </c>
      <c r="M1093" s="33" t="s">
        <v>37</v>
      </c>
      <c r="N1093" s="33" t="s">
        <v>0</v>
      </c>
      <c r="O1093" s="33" t="s">
        <v>0</v>
      </c>
      <c r="P1093" s="33" t="s">
        <v>37</v>
      </c>
      <c r="Q1093" s="33" t="s">
        <v>0</v>
      </c>
      <c r="R1093" s="33" t="s">
        <v>37</v>
      </c>
      <c r="S1093" s="22" t="s">
        <v>37</v>
      </c>
      <c r="T1093" s="22" t="s">
        <v>0</v>
      </c>
      <c r="U1093" s="33" t="s">
        <v>37</v>
      </c>
      <c r="V1093" s="33" t="s">
        <v>37</v>
      </c>
      <c r="W1093" s="33" t="s">
        <v>37</v>
      </c>
      <c r="X1093" s="33" t="s">
        <v>37</v>
      </c>
      <c r="Y1093" s="33" t="s">
        <v>37</v>
      </c>
      <c r="Z1093" s="22" t="s">
        <v>37</v>
      </c>
      <c r="AA1093" s="22" t="s">
        <v>37</v>
      </c>
      <c r="AB1093" s="22" t="s">
        <v>0</v>
      </c>
      <c r="AC1093" s="22" t="s">
        <v>45</v>
      </c>
      <c r="AD1093" s="22" t="s">
        <v>45</v>
      </c>
      <c r="AE1093" s="22" t="s">
        <v>45</v>
      </c>
      <c r="AF1093" s="34" t="s">
        <v>98</v>
      </c>
      <c r="AK1093" s="22" t="s">
        <v>47</v>
      </c>
      <c r="AP1093" s="15" t="str">
        <f t="shared" si="2"/>
        <v>0x0D202000</v>
      </c>
      <c r="AQ1093" s="16"/>
      <c r="AR1093" s="17" t="str">
        <f t="shared" si="7"/>
        <v>ARM64Op_st4_single_structure_8_bit                              </v>
      </c>
      <c r="AS1093" s="17" t="str">
        <f t="shared" si="8"/>
        <v>//		ARM64Op_st4_single_structure_8_bit,                             	/* 0x0D202000	ST4       	 */</v>
      </c>
      <c r="AT1093" s="17" t="str">
        <f t="shared" si="9"/>
        <v>//		0x0D202000,	/* ST4       	ARM64Op_st4_single_structure_8_bit	 */</v>
      </c>
    </row>
    <row r="1094" ht="12.75" customHeight="1">
      <c r="A1094" s="8" t="s">
        <v>1758</v>
      </c>
      <c r="B1094" s="23" t="s">
        <v>63</v>
      </c>
      <c r="C1094" s="9"/>
      <c r="D1094" s="10"/>
      <c r="E1094" s="19" t="s">
        <v>1689</v>
      </c>
      <c r="F1094" s="11" t="str">
        <f t="shared" si="6"/>
        <v>single_structure_16_bit</v>
      </c>
      <c r="G1094" s="11" t="s">
        <v>1748</v>
      </c>
      <c r="H1094" s="21" t="s">
        <v>1573</v>
      </c>
      <c r="I1094" s="21"/>
      <c r="J1094" s="33" t="s">
        <v>37</v>
      </c>
      <c r="K1094" s="22" t="s">
        <v>189</v>
      </c>
      <c r="L1094" s="33" t="s">
        <v>37</v>
      </c>
      <c r="M1094" s="33" t="s">
        <v>37</v>
      </c>
      <c r="N1094" s="33" t="s">
        <v>0</v>
      </c>
      <c r="O1094" s="33" t="s">
        <v>0</v>
      </c>
      <c r="P1094" s="33" t="s">
        <v>37</v>
      </c>
      <c r="Q1094" s="33" t="s">
        <v>0</v>
      </c>
      <c r="R1094" s="33" t="s">
        <v>37</v>
      </c>
      <c r="S1094" s="22" t="s">
        <v>37</v>
      </c>
      <c r="T1094" s="22" t="s">
        <v>0</v>
      </c>
      <c r="U1094" s="33" t="s">
        <v>37</v>
      </c>
      <c r="V1094" s="33" t="s">
        <v>37</v>
      </c>
      <c r="W1094" s="33" t="s">
        <v>37</v>
      </c>
      <c r="X1094" s="33" t="s">
        <v>37</v>
      </c>
      <c r="Y1094" s="33" t="s">
        <v>37</v>
      </c>
      <c r="Z1094" s="22" t="s">
        <v>37</v>
      </c>
      <c r="AA1094" s="22" t="s">
        <v>0</v>
      </c>
      <c r="AB1094" s="22" t="s">
        <v>37</v>
      </c>
      <c r="AC1094" s="22" t="s">
        <v>45</v>
      </c>
      <c r="AD1094" s="22" t="s">
        <v>504</v>
      </c>
      <c r="AE1094" s="22" t="s">
        <v>37</v>
      </c>
      <c r="AF1094" s="34" t="s">
        <v>98</v>
      </c>
      <c r="AK1094" s="22" t="s">
        <v>47</v>
      </c>
      <c r="AP1094" s="15" t="str">
        <f t="shared" si="2"/>
        <v>0x0D204000</v>
      </c>
      <c r="AQ1094" s="16"/>
      <c r="AR1094" s="17" t="str">
        <f t="shared" si="7"/>
        <v>ARM64Op_st2_single_structure_16_bit                             </v>
      </c>
      <c r="AS1094" s="17" t="str">
        <f t="shared" si="8"/>
        <v>//		ARM64Op_st2_single_structure_16_bit,                            	/* 0x0D204000	ST2       	 */</v>
      </c>
      <c r="AT1094" s="17" t="str">
        <f t="shared" si="9"/>
        <v>//		0x0D204000,	/* ST2       	ARM64Op_st2_single_structure_16_bit	 */</v>
      </c>
    </row>
    <row r="1095" ht="12.75" customHeight="1">
      <c r="A1095" s="8" t="s">
        <v>1759</v>
      </c>
      <c r="B1095" s="23" t="s">
        <v>63</v>
      </c>
      <c r="C1095" s="9"/>
      <c r="D1095" s="10"/>
      <c r="E1095" s="19" t="s">
        <v>1676</v>
      </c>
      <c r="F1095" s="11" t="str">
        <f t="shared" si="6"/>
        <v>single_structure_16_bit</v>
      </c>
      <c r="G1095" s="11" t="s">
        <v>1748</v>
      </c>
      <c r="H1095" s="21" t="s">
        <v>1573</v>
      </c>
      <c r="I1095" s="21"/>
      <c r="J1095" s="33" t="s">
        <v>37</v>
      </c>
      <c r="K1095" s="22" t="s">
        <v>189</v>
      </c>
      <c r="L1095" s="33" t="s">
        <v>37</v>
      </c>
      <c r="M1095" s="33" t="s">
        <v>37</v>
      </c>
      <c r="N1095" s="33" t="s">
        <v>0</v>
      </c>
      <c r="O1095" s="33" t="s">
        <v>0</v>
      </c>
      <c r="P1095" s="33" t="s">
        <v>37</v>
      </c>
      <c r="Q1095" s="33" t="s">
        <v>0</v>
      </c>
      <c r="R1095" s="33" t="s">
        <v>37</v>
      </c>
      <c r="S1095" s="22" t="s">
        <v>37</v>
      </c>
      <c r="T1095" s="22" t="s">
        <v>0</v>
      </c>
      <c r="U1095" s="33" t="s">
        <v>37</v>
      </c>
      <c r="V1095" s="33" t="s">
        <v>37</v>
      </c>
      <c r="W1095" s="33" t="s">
        <v>37</v>
      </c>
      <c r="X1095" s="33" t="s">
        <v>37</v>
      </c>
      <c r="Y1095" s="33" t="s">
        <v>37</v>
      </c>
      <c r="Z1095" s="22" t="s">
        <v>37</v>
      </c>
      <c r="AA1095" s="22" t="s">
        <v>0</v>
      </c>
      <c r="AB1095" s="22" t="s">
        <v>0</v>
      </c>
      <c r="AC1095" s="22" t="s">
        <v>45</v>
      </c>
      <c r="AD1095" s="22" t="s">
        <v>504</v>
      </c>
      <c r="AE1095" s="22" t="s">
        <v>37</v>
      </c>
      <c r="AF1095" s="34" t="s">
        <v>98</v>
      </c>
      <c r="AK1095" s="22" t="s">
        <v>47</v>
      </c>
      <c r="AP1095" s="15" t="str">
        <f t="shared" si="2"/>
        <v>0x0D206000</v>
      </c>
      <c r="AQ1095" s="16"/>
      <c r="AR1095" s="17" t="str">
        <f t="shared" si="7"/>
        <v>ARM64Op_st4_single_structure_16_bit                             </v>
      </c>
      <c r="AS1095" s="17" t="str">
        <f t="shared" si="8"/>
        <v>//		ARM64Op_st4_single_structure_16_bit,                            	/* 0x0D206000	ST4       	 */</v>
      </c>
      <c r="AT1095" s="17" t="str">
        <f t="shared" si="9"/>
        <v>//		0x0D206000,	/* ST4       	ARM64Op_st4_single_structure_16_bit	 */</v>
      </c>
    </row>
    <row r="1096" ht="12.75" customHeight="1">
      <c r="A1096" s="3" t="s">
        <v>1760</v>
      </c>
      <c r="B1096" s="23" t="s">
        <v>63</v>
      </c>
      <c r="C1096" s="9"/>
      <c r="D1096" s="10"/>
      <c r="E1096" s="19" t="s">
        <v>1689</v>
      </c>
      <c r="F1096" s="11" t="str">
        <f t="shared" si="6"/>
        <v>single_structure_32_bit</v>
      </c>
      <c r="G1096" s="11" t="s">
        <v>1748</v>
      </c>
      <c r="H1096" s="21" t="s">
        <v>1516</v>
      </c>
      <c r="I1096" s="21"/>
      <c r="J1096" s="33" t="s">
        <v>37</v>
      </c>
      <c r="K1096" s="22" t="s">
        <v>189</v>
      </c>
      <c r="L1096" s="33" t="s">
        <v>37</v>
      </c>
      <c r="M1096" s="33" t="s">
        <v>37</v>
      </c>
      <c r="N1096" s="33" t="s">
        <v>0</v>
      </c>
      <c r="O1096" s="33" t="s">
        <v>0</v>
      </c>
      <c r="P1096" s="33" t="s">
        <v>37</v>
      </c>
      <c r="Q1096" s="33" t="s">
        <v>0</v>
      </c>
      <c r="R1096" s="33" t="s">
        <v>37</v>
      </c>
      <c r="S1096" s="22" t="s">
        <v>37</v>
      </c>
      <c r="T1096" s="22" t="s">
        <v>0</v>
      </c>
      <c r="U1096" s="33" t="s">
        <v>37</v>
      </c>
      <c r="V1096" s="33" t="s">
        <v>37</v>
      </c>
      <c r="W1096" s="33" t="s">
        <v>37</v>
      </c>
      <c r="X1096" s="33" t="s">
        <v>37</v>
      </c>
      <c r="Y1096" s="33" t="s">
        <v>37</v>
      </c>
      <c r="Z1096" s="22" t="s">
        <v>0</v>
      </c>
      <c r="AA1096" s="22" t="s">
        <v>37</v>
      </c>
      <c r="AB1096" s="22" t="s">
        <v>37</v>
      </c>
      <c r="AC1096" s="22" t="s">
        <v>45</v>
      </c>
      <c r="AD1096" s="22" t="s">
        <v>37</v>
      </c>
      <c r="AE1096" s="22" t="s">
        <v>37</v>
      </c>
      <c r="AF1096" s="34" t="s">
        <v>98</v>
      </c>
      <c r="AK1096" s="22" t="s">
        <v>47</v>
      </c>
      <c r="AP1096" s="15" t="str">
        <f t="shared" si="2"/>
        <v>0x0D208000</v>
      </c>
      <c r="AQ1096" s="16"/>
      <c r="AR1096" s="17" t="str">
        <f t="shared" si="7"/>
        <v>ARM64Op_st2_single_structure_32_bit                             </v>
      </c>
      <c r="AS1096" s="17" t="str">
        <f t="shared" si="8"/>
        <v>//		ARM64Op_st2_single_structure_32_bit,                            	/* 0x0D208000	ST2       	 */</v>
      </c>
      <c r="AT1096" s="17" t="str">
        <f t="shared" si="9"/>
        <v>//		0x0D208000,	/* ST2       	ARM64Op_st2_single_structure_32_bit	 */</v>
      </c>
    </row>
    <row r="1097" ht="12.75" customHeight="1">
      <c r="A1097" s="8" t="s">
        <v>1761</v>
      </c>
      <c r="B1097" s="23" t="s">
        <v>63</v>
      </c>
      <c r="C1097" s="9"/>
      <c r="D1097" s="10"/>
      <c r="E1097" s="19" t="s">
        <v>1689</v>
      </c>
      <c r="F1097" s="11" t="str">
        <f t="shared" si="6"/>
        <v>single_structure_64_bit</v>
      </c>
      <c r="G1097" s="11" t="s">
        <v>1748</v>
      </c>
      <c r="H1097" s="21" t="s">
        <v>1522</v>
      </c>
      <c r="I1097" s="21"/>
      <c r="J1097" s="33" t="s">
        <v>37</v>
      </c>
      <c r="K1097" s="22" t="s">
        <v>189</v>
      </c>
      <c r="L1097" s="33" t="s">
        <v>37</v>
      </c>
      <c r="M1097" s="33" t="s">
        <v>37</v>
      </c>
      <c r="N1097" s="33" t="s">
        <v>0</v>
      </c>
      <c r="O1097" s="33" t="s">
        <v>0</v>
      </c>
      <c r="P1097" s="33" t="s">
        <v>37</v>
      </c>
      <c r="Q1097" s="33" t="s">
        <v>0</v>
      </c>
      <c r="R1097" s="33" t="s">
        <v>37</v>
      </c>
      <c r="S1097" s="22" t="s">
        <v>37</v>
      </c>
      <c r="T1097" s="22" t="s">
        <v>0</v>
      </c>
      <c r="U1097" s="33" t="s">
        <v>37</v>
      </c>
      <c r="V1097" s="33" t="s">
        <v>37</v>
      </c>
      <c r="W1097" s="33" t="s">
        <v>37</v>
      </c>
      <c r="X1097" s="33" t="s">
        <v>37</v>
      </c>
      <c r="Y1097" s="33" t="s">
        <v>37</v>
      </c>
      <c r="Z1097" s="22" t="s">
        <v>0</v>
      </c>
      <c r="AA1097" s="22" t="s">
        <v>37</v>
      </c>
      <c r="AB1097" s="22" t="s">
        <v>37</v>
      </c>
      <c r="AC1097" s="22" t="s">
        <v>37</v>
      </c>
      <c r="AD1097" s="22" t="s">
        <v>37</v>
      </c>
      <c r="AE1097" s="22" t="s">
        <v>0</v>
      </c>
      <c r="AF1097" s="34" t="s">
        <v>98</v>
      </c>
      <c r="AK1097" s="22" t="s">
        <v>47</v>
      </c>
      <c r="AP1097" s="15" t="str">
        <f t="shared" si="2"/>
        <v>0x0D208400</v>
      </c>
      <c r="AQ1097" s="16"/>
      <c r="AR1097" s="17" t="str">
        <f t="shared" si="7"/>
        <v>ARM64Op_st2_single_structure_64_bit                             </v>
      </c>
      <c r="AS1097" s="17" t="str">
        <f t="shared" si="8"/>
        <v>//		ARM64Op_st2_single_structure_64_bit,                            	/* 0x0D208400	ST2       	 */</v>
      </c>
      <c r="AT1097" s="17" t="str">
        <f t="shared" si="9"/>
        <v>//		0x0D208400,	/* ST2       	ARM64Op_st2_single_structure_64_bit	 */</v>
      </c>
    </row>
    <row r="1098" ht="12.75" customHeight="1">
      <c r="A1098" s="8" t="s">
        <v>1762</v>
      </c>
      <c r="B1098" s="23" t="s">
        <v>63</v>
      </c>
      <c r="C1098" s="9"/>
      <c r="D1098" s="10"/>
      <c r="E1098" s="19" t="s">
        <v>1676</v>
      </c>
      <c r="F1098" s="11" t="str">
        <f t="shared" si="6"/>
        <v>single_structure_32_bit</v>
      </c>
      <c r="G1098" s="11" t="s">
        <v>1748</v>
      </c>
      <c r="H1098" s="21" t="s">
        <v>1516</v>
      </c>
      <c r="I1098" s="21"/>
      <c r="J1098" s="33" t="s">
        <v>37</v>
      </c>
      <c r="K1098" s="22" t="s">
        <v>189</v>
      </c>
      <c r="L1098" s="33" t="s">
        <v>37</v>
      </c>
      <c r="M1098" s="33" t="s">
        <v>37</v>
      </c>
      <c r="N1098" s="33" t="s">
        <v>0</v>
      </c>
      <c r="O1098" s="33" t="s">
        <v>0</v>
      </c>
      <c r="P1098" s="33" t="s">
        <v>37</v>
      </c>
      <c r="Q1098" s="33" t="s">
        <v>0</v>
      </c>
      <c r="R1098" s="33" t="s">
        <v>37</v>
      </c>
      <c r="S1098" s="22" t="s">
        <v>37</v>
      </c>
      <c r="T1098" s="22" t="s">
        <v>0</v>
      </c>
      <c r="U1098" s="33" t="s">
        <v>37</v>
      </c>
      <c r="V1098" s="33" t="s">
        <v>37</v>
      </c>
      <c r="W1098" s="33" t="s">
        <v>37</v>
      </c>
      <c r="X1098" s="33" t="s">
        <v>37</v>
      </c>
      <c r="Y1098" s="33" t="s">
        <v>37</v>
      </c>
      <c r="Z1098" s="22" t="s">
        <v>0</v>
      </c>
      <c r="AA1098" s="22" t="s">
        <v>37</v>
      </c>
      <c r="AB1098" s="22" t="s">
        <v>0</v>
      </c>
      <c r="AC1098" s="22" t="s">
        <v>45</v>
      </c>
      <c r="AD1098" s="22" t="s">
        <v>37</v>
      </c>
      <c r="AE1098" s="22" t="s">
        <v>37</v>
      </c>
      <c r="AF1098" s="34" t="s">
        <v>98</v>
      </c>
      <c r="AK1098" s="22" t="s">
        <v>47</v>
      </c>
      <c r="AP1098" s="15" t="str">
        <f t="shared" si="2"/>
        <v>0x0D20A000</v>
      </c>
      <c r="AQ1098" s="16"/>
      <c r="AR1098" s="17" t="str">
        <f t="shared" si="7"/>
        <v>ARM64Op_st4_single_structure_32_bit                             </v>
      </c>
      <c r="AS1098" s="17" t="str">
        <f t="shared" si="8"/>
        <v>//		ARM64Op_st4_single_structure_32_bit,                            	/* 0x0D20A000	ST4       	 */</v>
      </c>
      <c r="AT1098" s="17" t="str">
        <f t="shared" si="9"/>
        <v>//		0x0D20A000,	/* ST4       	ARM64Op_st4_single_structure_32_bit	 */</v>
      </c>
    </row>
    <row r="1099" ht="12.75" customHeight="1">
      <c r="A1099" s="3" t="s">
        <v>1763</v>
      </c>
      <c r="B1099" s="23" t="s">
        <v>63</v>
      </c>
      <c r="C1099" s="9"/>
      <c r="D1099" s="10"/>
      <c r="E1099" s="19" t="s">
        <v>1676</v>
      </c>
      <c r="F1099" s="11" t="str">
        <f t="shared" si="6"/>
        <v>single_structure_64_bit</v>
      </c>
      <c r="G1099" s="11" t="s">
        <v>1748</v>
      </c>
      <c r="H1099" s="21" t="s">
        <v>1522</v>
      </c>
      <c r="I1099" s="21"/>
      <c r="J1099" s="33" t="s">
        <v>37</v>
      </c>
      <c r="K1099" s="22" t="s">
        <v>189</v>
      </c>
      <c r="L1099" s="33" t="s">
        <v>37</v>
      </c>
      <c r="M1099" s="33" t="s">
        <v>37</v>
      </c>
      <c r="N1099" s="33" t="s">
        <v>0</v>
      </c>
      <c r="O1099" s="33" t="s">
        <v>0</v>
      </c>
      <c r="P1099" s="33" t="s">
        <v>37</v>
      </c>
      <c r="Q1099" s="33" t="s">
        <v>0</v>
      </c>
      <c r="R1099" s="33" t="s">
        <v>37</v>
      </c>
      <c r="S1099" s="22" t="s">
        <v>37</v>
      </c>
      <c r="T1099" s="22" t="s">
        <v>0</v>
      </c>
      <c r="U1099" s="33" t="s">
        <v>37</v>
      </c>
      <c r="V1099" s="33" t="s">
        <v>37</v>
      </c>
      <c r="W1099" s="33" t="s">
        <v>37</v>
      </c>
      <c r="X1099" s="33" t="s">
        <v>37</v>
      </c>
      <c r="Y1099" s="33" t="s">
        <v>37</v>
      </c>
      <c r="Z1099" s="22" t="s">
        <v>0</v>
      </c>
      <c r="AA1099" s="22" t="s">
        <v>37</v>
      </c>
      <c r="AB1099" s="22" t="s">
        <v>0</v>
      </c>
      <c r="AC1099" s="22" t="s">
        <v>37</v>
      </c>
      <c r="AD1099" s="22" t="s">
        <v>37</v>
      </c>
      <c r="AE1099" s="22" t="s">
        <v>0</v>
      </c>
      <c r="AF1099" s="34" t="s">
        <v>98</v>
      </c>
      <c r="AK1099" s="22" t="s">
        <v>47</v>
      </c>
      <c r="AP1099" s="15" t="str">
        <f t="shared" si="2"/>
        <v>0x0D20A400</v>
      </c>
      <c r="AQ1099" s="16"/>
      <c r="AR1099" s="17" t="str">
        <f t="shared" si="7"/>
        <v>ARM64Op_st4_single_structure_64_bit                             </v>
      </c>
      <c r="AS1099" s="17" t="str">
        <f t="shared" si="8"/>
        <v>//		ARM64Op_st4_single_structure_64_bit,                            	/* 0x0D20A400	ST4       	 */</v>
      </c>
      <c r="AT1099" s="17" t="str">
        <f t="shared" si="9"/>
        <v>//		0x0D20A400,	/* ST4       	ARM64Op_st4_single_structure_64_bit	 */</v>
      </c>
    </row>
    <row r="1100" ht="12.75" customHeight="1">
      <c r="A1100" s="3" t="s">
        <v>1764</v>
      </c>
      <c r="B1100" s="23" t="s">
        <v>63</v>
      </c>
      <c r="C1100" s="9"/>
      <c r="D1100" s="10"/>
      <c r="E1100" s="19" t="s">
        <v>1695</v>
      </c>
      <c r="F1100" s="11" t="str">
        <f t="shared" si="6"/>
        <v>single_structure_8_bit</v>
      </c>
      <c r="G1100" s="11" t="s">
        <v>1748</v>
      </c>
      <c r="H1100" s="21" t="s">
        <v>1577</v>
      </c>
      <c r="I1100" s="21"/>
      <c r="J1100" s="33" t="s">
        <v>37</v>
      </c>
      <c r="K1100" s="22" t="s">
        <v>189</v>
      </c>
      <c r="L1100" s="33" t="s">
        <v>37</v>
      </c>
      <c r="M1100" s="33" t="s">
        <v>37</v>
      </c>
      <c r="N1100" s="33" t="s">
        <v>0</v>
      </c>
      <c r="O1100" s="33" t="s">
        <v>0</v>
      </c>
      <c r="P1100" s="33" t="s">
        <v>37</v>
      </c>
      <c r="Q1100" s="33" t="s">
        <v>0</v>
      </c>
      <c r="R1100" s="33" t="s">
        <v>37</v>
      </c>
      <c r="S1100" s="22" t="s">
        <v>0</v>
      </c>
      <c r="T1100" s="22" t="s">
        <v>37</v>
      </c>
      <c r="U1100" s="33" t="s">
        <v>37</v>
      </c>
      <c r="V1100" s="33" t="s">
        <v>37</v>
      </c>
      <c r="W1100" s="33" t="s">
        <v>37</v>
      </c>
      <c r="X1100" s="33" t="s">
        <v>37</v>
      </c>
      <c r="Y1100" s="33" t="s">
        <v>37</v>
      </c>
      <c r="Z1100" s="22" t="s">
        <v>37</v>
      </c>
      <c r="AA1100" s="22" t="s">
        <v>37</v>
      </c>
      <c r="AB1100" s="22" t="s">
        <v>37</v>
      </c>
      <c r="AC1100" s="22" t="s">
        <v>45</v>
      </c>
      <c r="AD1100" s="22" t="s">
        <v>45</v>
      </c>
      <c r="AE1100" s="22" t="s">
        <v>45</v>
      </c>
      <c r="AF1100" s="34" t="s">
        <v>98</v>
      </c>
      <c r="AK1100" s="22" t="s">
        <v>47</v>
      </c>
      <c r="AP1100" s="15" t="str">
        <f t="shared" si="2"/>
        <v>0x0D400000</v>
      </c>
      <c r="AQ1100" s="16"/>
      <c r="AR1100" s="17" t="str">
        <f t="shared" si="7"/>
        <v>ARM64Op_ld1_single_structure_8_bit                              </v>
      </c>
      <c r="AS1100" s="17" t="str">
        <f t="shared" si="8"/>
        <v>//		ARM64Op_ld1_single_structure_8_bit,                             	/* 0x0D400000	LD1       	 */</v>
      </c>
      <c r="AT1100" s="17" t="str">
        <f t="shared" si="9"/>
        <v>//		0x0D400000,	/* LD1       	ARM64Op_ld1_single_structure_8_bit	 */</v>
      </c>
    </row>
    <row r="1101" ht="12.75" customHeight="1">
      <c r="A1101" s="8" t="s">
        <v>1765</v>
      </c>
      <c r="B1101" s="23" t="s">
        <v>63</v>
      </c>
      <c r="C1101" s="9"/>
      <c r="D1101" s="10"/>
      <c r="E1101" s="19" t="s">
        <v>1697</v>
      </c>
      <c r="F1101" s="11" t="str">
        <f t="shared" si="6"/>
        <v>single_structure_8_bit</v>
      </c>
      <c r="G1101" s="11" t="s">
        <v>1748</v>
      </c>
      <c r="H1101" s="21" t="s">
        <v>1577</v>
      </c>
      <c r="I1101" s="21"/>
      <c r="J1101" s="33" t="s">
        <v>37</v>
      </c>
      <c r="K1101" s="22" t="s">
        <v>189</v>
      </c>
      <c r="L1101" s="33" t="s">
        <v>37</v>
      </c>
      <c r="M1101" s="33" t="s">
        <v>37</v>
      </c>
      <c r="N1101" s="33" t="s">
        <v>0</v>
      </c>
      <c r="O1101" s="33" t="s">
        <v>0</v>
      </c>
      <c r="P1101" s="33" t="s">
        <v>37</v>
      </c>
      <c r="Q1101" s="33" t="s">
        <v>0</v>
      </c>
      <c r="R1101" s="33" t="s">
        <v>37</v>
      </c>
      <c r="S1101" s="22" t="s">
        <v>0</v>
      </c>
      <c r="T1101" s="22" t="s">
        <v>37</v>
      </c>
      <c r="U1101" s="33" t="s">
        <v>37</v>
      </c>
      <c r="V1101" s="33" t="s">
        <v>37</v>
      </c>
      <c r="W1101" s="33" t="s">
        <v>37</v>
      </c>
      <c r="X1101" s="33" t="s">
        <v>37</v>
      </c>
      <c r="Y1101" s="33" t="s">
        <v>37</v>
      </c>
      <c r="Z1101" s="22" t="s">
        <v>37</v>
      </c>
      <c r="AA1101" s="22" t="s">
        <v>37</v>
      </c>
      <c r="AB1101" s="22" t="s">
        <v>0</v>
      </c>
      <c r="AC1101" s="22" t="s">
        <v>45</v>
      </c>
      <c r="AD1101" s="22" t="s">
        <v>45</v>
      </c>
      <c r="AE1101" s="22" t="s">
        <v>45</v>
      </c>
      <c r="AF1101" s="34" t="s">
        <v>98</v>
      </c>
      <c r="AK1101" s="22" t="s">
        <v>47</v>
      </c>
      <c r="AP1101" s="15" t="str">
        <f t="shared" si="2"/>
        <v>0x0D402000</v>
      </c>
      <c r="AQ1101" s="16"/>
      <c r="AR1101" s="17" t="str">
        <f t="shared" si="7"/>
        <v>ARM64Op_ld3_single_structure_8_bit                              </v>
      </c>
      <c r="AS1101" s="17" t="str">
        <f t="shared" si="8"/>
        <v>//		ARM64Op_ld3_single_structure_8_bit,                             	/* 0x0D402000	LD3       	 */</v>
      </c>
      <c r="AT1101" s="17" t="str">
        <f t="shared" si="9"/>
        <v>//		0x0D402000,	/* LD3       	ARM64Op_ld3_single_structure_8_bit	 */</v>
      </c>
    </row>
    <row r="1102" ht="12.75" customHeight="1">
      <c r="A1102" s="8" t="s">
        <v>1766</v>
      </c>
      <c r="B1102" s="23" t="s">
        <v>63</v>
      </c>
      <c r="C1102" s="9"/>
      <c r="D1102" s="10"/>
      <c r="E1102" s="19" t="s">
        <v>1695</v>
      </c>
      <c r="F1102" s="11" t="str">
        <f t="shared" si="6"/>
        <v>single_structure_16_bit</v>
      </c>
      <c r="G1102" s="11" t="s">
        <v>1748</v>
      </c>
      <c r="H1102" s="21" t="s">
        <v>1573</v>
      </c>
      <c r="I1102" s="21"/>
      <c r="J1102" s="33" t="s">
        <v>37</v>
      </c>
      <c r="K1102" s="22" t="s">
        <v>189</v>
      </c>
      <c r="L1102" s="33" t="s">
        <v>37</v>
      </c>
      <c r="M1102" s="33" t="s">
        <v>37</v>
      </c>
      <c r="N1102" s="33" t="s">
        <v>0</v>
      </c>
      <c r="O1102" s="33" t="s">
        <v>0</v>
      </c>
      <c r="P1102" s="33" t="s">
        <v>37</v>
      </c>
      <c r="Q1102" s="33" t="s">
        <v>0</v>
      </c>
      <c r="R1102" s="33" t="s">
        <v>37</v>
      </c>
      <c r="S1102" s="22" t="s">
        <v>0</v>
      </c>
      <c r="T1102" s="22" t="s">
        <v>37</v>
      </c>
      <c r="U1102" s="33" t="s">
        <v>37</v>
      </c>
      <c r="V1102" s="33" t="s">
        <v>37</v>
      </c>
      <c r="W1102" s="33" t="s">
        <v>37</v>
      </c>
      <c r="X1102" s="33" t="s">
        <v>37</v>
      </c>
      <c r="Y1102" s="33" t="s">
        <v>37</v>
      </c>
      <c r="Z1102" s="22" t="s">
        <v>37</v>
      </c>
      <c r="AA1102" s="22" t="s">
        <v>0</v>
      </c>
      <c r="AB1102" s="22" t="s">
        <v>37</v>
      </c>
      <c r="AC1102" s="22" t="s">
        <v>45</v>
      </c>
      <c r="AD1102" s="22" t="s">
        <v>504</v>
      </c>
      <c r="AE1102" s="22" t="s">
        <v>37</v>
      </c>
      <c r="AF1102" s="34" t="s">
        <v>98</v>
      </c>
      <c r="AK1102" s="22" t="s">
        <v>47</v>
      </c>
      <c r="AP1102" s="15" t="str">
        <f t="shared" si="2"/>
        <v>0x0D404000</v>
      </c>
      <c r="AQ1102" s="16"/>
      <c r="AR1102" s="17" t="str">
        <f t="shared" si="7"/>
        <v>ARM64Op_ld1_single_structure_16_bit                             </v>
      </c>
      <c r="AS1102" s="17" t="str">
        <f t="shared" si="8"/>
        <v>//		ARM64Op_ld1_single_structure_16_bit,                            	/* 0x0D404000	LD1       	 */</v>
      </c>
      <c r="AT1102" s="17" t="str">
        <f t="shared" si="9"/>
        <v>//		0x0D404000,	/* LD1       	ARM64Op_ld1_single_structure_16_bit	 */</v>
      </c>
    </row>
    <row r="1103" ht="12.75" customHeight="1">
      <c r="A1103" s="3" t="s">
        <v>1767</v>
      </c>
      <c r="B1103" s="23" t="s">
        <v>63</v>
      </c>
      <c r="C1103" s="9"/>
      <c r="D1103" s="10"/>
      <c r="E1103" s="19" t="s">
        <v>1697</v>
      </c>
      <c r="F1103" s="11" t="str">
        <f t="shared" si="6"/>
        <v>single_structure_16_bit</v>
      </c>
      <c r="G1103" s="11" t="s">
        <v>1748</v>
      </c>
      <c r="H1103" s="21" t="s">
        <v>1573</v>
      </c>
      <c r="I1103" s="21"/>
      <c r="J1103" s="33" t="s">
        <v>37</v>
      </c>
      <c r="K1103" s="22" t="s">
        <v>189</v>
      </c>
      <c r="L1103" s="33" t="s">
        <v>37</v>
      </c>
      <c r="M1103" s="33" t="s">
        <v>37</v>
      </c>
      <c r="N1103" s="33" t="s">
        <v>0</v>
      </c>
      <c r="O1103" s="33" t="s">
        <v>0</v>
      </c>
      <c r="P1103" s="33" t="s">
        <v>37</v>
      </c>
      <c r="Q1103" s="33" t="s">
        <v>0</v>
      </c>
      <c r="R1103" s="33" t="s">
        <v>37</v>
      </c>
      <c r="S1103" s="22" t="s">
        <v>0</v>
      </c>
      <c r="T1103" s="22" t="s">
        <v>37</v>
      </c>
      <c r="U1103" s="33" t="s">
        <v>37</v>
      </c>
      <c r="V1103" s="33" t="s">
        <v>37</v>
      </c>
      <c r="W1103" s="33" t="s">
        <v>37</v>
      </c>
      <c r="X1103" s="33" t="s">
        <v>37</v>
      </c>
      <c r="Y1103" s="33" t="s">
        <v>37</v>
      </c>
      <c r="Z1103" s="22" t="s">
        <v>37</v>
      </c>
      <c r="AA1103" s="22" t="s">
        <v>0</v>
      </c>
      <c r="AB1103" s="22" t="s">
        <v>0</v>
      </c>
      <c r="AC1103" s="22" t="s">
        <v>45</v>
      </c>
      <c r="AD1103" s="22" t="s">
        <v>504</v>
      </c>
      <c r="AE1103" s="22" t="s">
        <v>37</v>
      </c>
      <c r="AF1103" s="34" t="s">
        <v>98</v>
      </c>
      <c r="AK1103" s="22" t="s">
        <v>47</v>
      </c>
      <c r="AP1103" s="15" t="str">
        <f t="shared" si="2"/>
        <v>0x0D406000</v>
      </c>
      <c r="AQ1103" s="16"/>
      <c r="AR1103" s="17" t="str">
        <f t="shared" si="7"/>
        <v>ARM64Op_ld3_single_structure_16_bit                             </v>
      </c>
      <c r="AS1103" s="17" t="str">
        <f t="shared" si="8"/>
        <v>//		ARM64Op_ld3_single_structure_16_bit,                            	/* 0x0D406000	LD3       	 */</v>
      </c>
      <c r="AT1103" s="17" t="str">
        <f t="shared" si="9"/>
        <v>//		0x0D406000,	/* LD3       	ARM64Op_ld3_single_structure_16_bit	 */</v>
      </c>
    </row>
    <row r="1104" ht="12.75" customHeight="1">
      <c r="A1104" s="8" t="s">
        <v>1768</v>
      </c>
      <c r="B1104" s="23" t="s">
        <v>63</v>
      </c>
      <c r="C1104" s="9"/>
      <c r="D1104" s="10"/>
      <c r="E1104" s="19" t="s">
        <v>1695</v>
      </c>
      <c r="F1104" s="11" t="str">
        <f t="shared" si="6"/>
        <v>single_structure_32_bit</v>
      </c>
      <c r="G1104" s="11" t="s">
        <v>1748</v>
      </c>
      <c r="H1104" s="21" t="s">
        <v>1516</v>
      </c>
      <c r="I1104" s="21"/>
      <c r="J1104" s="33" t="s">
        <v>37</v>
      </c>
      <c r="K1104" s="22" t="s">
        <v>189</v>
      </c>
      <c r="L1104" s="33" t="s">
        <v>37</v>
      </c>
      <c r="M1104" s="33" t="s">
        <v>37</v>
      </c>
      <c r="N1104" s="33" t="s">
        <v>0</v>
      </c>
      <c r="O1104" s="33" t="s">
        <v>0</v>
      </c>
      <c r="P1104" s="33" t="s">
        <v>37</v>
      </c>
      <c r="Q1104" s="33" t="s">
        <v>0</v>
      </c>
      <c r="R1104" s="33" t="s">
        <v>37</v>
      </c>
      <c r="S1104" s="22" t="s">
        <v>0</v>
      </c>
      <c r="T1104" s="22" t="s">
        <v>37</v>
      </c>
      <c r="U1104" s="33" t="s">
        <v>37</v>
      </c>
      <c r="V1104" s="33" t="s">
        <v>37</v>
      </c>
      <c r="W1104" s="33" t="s">
        <v>37</v>
      </c>
      <c r="X1104" s="33" t="s">
        <v>37</v>
      </c>
      <c r="Y1104" s="33" t="s">
        <v>37</v>
      </c>
      <c r="Z1104" s="22" t="s">
        <v>0</v>
      </c>
      <c r="AA1104" s="22" t="s">
        <v>37</v>
      </c>
      <c r="AB1104" s="22" t="s">
        <v>37</v>
      </c>
      <c r="AC1104" s="22" t="s">
        <v>45</v>
      </c>
      <c r="AD1104" s="22" t="s">
        <v>37</v>
      </c>
      <c r="AE1104" s="22" t="s">
        <v>37</v>
      </c>
      <c r="AF1104" s="34" t="s">
        <v>98</v>
      </c>
      <c r="AK1104" s="22" t="s">
        <v>47</v>
      </c>
      <c r="AP1104" s="15" t="str">
        <f t="shared" si="2"/>
        <v>0x0D408000</v>
      </c>
      <c r="AQ1104" s="16"/>
      <c r="AR1104" s="17" t="str">
        <f t="shared" si="7"/>
        <v>ARM64Op_ld1_single_structure_32_bit                             </v>
      </c>
      <c r="AS1104" s="17" t="str">
        <f t="shared" si="8"/>
        <v>//		ARM64Op_ld1_single_structure_32_bit,                            	/* 0x0D408000	LD1       	 */</v>
      </c>
      <c r="AT1104" s="17" t="str">
        <f t="shared" si="9"/>
        <v>//		0x0D408000,	/* LD1       	ARM64Op_ld1_single_structure_32_bit	 */</v>
      </c>
    </row>
    <row r="1105" ht="12.75" customHeight="1">
      <c r="A1105" s="8" t="s">
        <v>1769</v>
      </c>
      <c r="B1105" s="23" t="s">
        <v>63</v>
      </c>
      <c r="C1105" s="9"/>
      <c r="D1105" s="10"/>
      <c r="E1105" s="19" t="s">
        <v>1695</v>
      </c>
      <c r="F1105" s="11" t="str">
        <f t="shared" si="6"/>
        <v>single_structure_64_bit</v>
      </c>
      <c r="G1105" s="11" t="s">
        <v>1748</v>
      </c>
      <c r="H1105" s="21" t="s">
        <v>1522</v>
      </c>
      <c r="I1105" s="21"/>
      <c r="J1105" s="33" t="s">
        <v>37</v>
      </c>
      <c r="K1105" s="22" t="s">
        <v>189</v>
      </c>
      <c r="L1105" s="33" t="s">
        <v>37</v>
      </c>
      <c r="M1105" s="33" t="s">
        <v>37</v>
      </c>
      <c r="N1105" s="33" t="s">
        <v>0</v>
      </c>
      <c r="O1105" s="33" t="s">
        <v>0</v>
      </c>
      <c r="P1105" s="33" t="s">
        <v>37</v>
      </c>
      <c r="Q1105" s="33" t="s">
        <v>0</v>
      </c>
      <c r="R1105" s="33" t="s">
        <v>37</v>
      </c>
      <c r="S1105" s="22" t="s">
        <v>0</v>
      </c>
      <c r="T1105" s="22" t="s">
        <v>37</v>
      </c>
      <c r="U1105" s="33" t="s">
        <v>37</v>
      </c>
      <c r="V1105" s="33" t="s">
        <v>37</v>
      </c>
      <c r="W1105" s="33" t="s">
        <v>37</v>
      </c>
      <c r="X1105" s="33" t="s">
        <v>37</v>
      </c>
      <c r="Y1105" s="33" t="s">
        <v>37</v>
      </c>
      <c r="Z1105" s="22" t="s">
        <v>0</v>
      </c>
      <c r="AA1105" s="22" t="s">
        <v>37</v>
      </c>
      <c r="AB1105" s="22" t="s">
        <v>37</v>
      </c>
      <c r="AC1105" s="22" t="s">
        <v>37</v>
      </c>
      <c r="AD1105" s="22" t="s">
        <v>37</v>
      </c>
      <c r="AE1105" s="22" t="s">
        <v>0</v>
      </c>
      <c r="AF1105" s="34" t="s">
        <v>98</v>
      </c>
      <c r="AK1105" s="22" t="s">
        <v>47</v>
      </c>
      <c r="AP1105" s="15" t="str">
        <f t="shared" si="2"/>
        <v>0x0D408400</v>
      </c>
      <c r="AQ1105" s="16"/>
      <c r="AR1105" s="17" t="str">
        <f t="shared" si="7"/>
        <v>ARM64Op_ld1_single_structure_64_bit                             </v>
      </c>
      <c r="AS1105" s="17" t="str">
        <f t="shared" si="8"/>
        <v>//		ARM64Op_ld1_single_structure_64_bit,                            	/* 0x0D408400	LD1       	 */</v>
      </c>
      <c r="AT1105" s="17" t="str">
        <f t="shared" si="9"/>
        <v>//		0x0D408400,	/* LD1       	ARM64Op_ld1_single_structure_64_bit	 */</v>
      </c>
    </row>
    <row r="1106" ht="12.75" customHeight="1">
      <c r="A1106" s="3" t="s">
        <v>1770</v>
      </c>
      <c r="B1106" s="23" t="s">
        <v>63</v>
      </c>
      <c r="C1106" s="9"/>
      <c r="D1106" s="10"/>
      <c r="E1106" s="19" t="s">
        <v>1697</v>
      </c>
      <c r="F1106" s="11" t="str">
        <f t="shared" si="6"/>
        <v>single_structure_32_bit</v>
      </c>
      <c r="G1106" s="11" t="s">
        <v>1748</v>
      </c>
      <c r="H1106" s="21" t="s">
        <v>1516</v>
      </c>
      <c r="I1106" s="21"/>
      <c r="J1106" s="33" t="s">
        <v>37</v>
      </c>
      <c r="K1106" s="22" t="s">
        <v>189</v>
      </c>
      <c r="L1106" s="33" t="s">
        <v>37</v>
      </c>
      <c r="M1106" s="33" t="s">
        <v>37</v>
      </c>
      <c r="N1106" s="33" t="s">
        <v>0</v>
      </c>
      <c r="O1106" s="33" t="s">
        <v>0</v>
      </c>
      <c r="P1106" s="33" t="s">
        <v>37</v>
      </c>
      <c r="Q1106" s="33" t="s">
        <v>0</v>
      </c>
      <c r="R1106" s="33" t="s">
        <v>37</v>
      </c>
      <c r="S1106" s="22" t="s">
        <v>0</v>
      </c>
      <c r="T1106" s="22" t="s">
        <v>37</v>
      </c>
      <c r="U1106" s="33" t="s">
        <v>37</v>
      </c>
      <c r="V1106" s="33" t="s">
        <v>37</v>
      </c>
      <c r="W1106" s="33" t="s">
        <v>37</v>
      </c>
      <c r="X1106" s="33" t="s">
        <v>37</v>
      </c>
      <c r="Y1106" s="33" t="s">
        <v>37</v>
      </c>
      <c r="Z1106" s="22" t="s">
        <v>0</v>
      </c>
      <c r="AA1106" s="22" t="s">
        <v>37</v>
      </c>
      <c r="AB1106" s="22" t="s">
        <v>0</v>
      </c>
      <c r="AC1106" s="22" t="s">
        <v>45</v>
      </c>
      <c r="AD1106" s="22" t="s">
        <v>37</v>
      </c>
      <c r="AE1106" s="22" t="s">
        <v>37</v>
      </c>
      <c r="AF1106" s="34" t="s">
        <v>98</v>
      </c>
      <c r="AK1106" s="22" t="s">
        <v>47</v>
      </c>
      <c r="AP1106" s="15" t="str">
        <f t="shared" si="2"/>
        <v>0x0D40A000</v>
      </c>
      <c r="AQ1106" s="16"/>
      <c r="AR1106" s="17" t="str">
        <f t="shared" si="7"/>
        <v>ARM64Op_ld3_single_structure_32_bit                             </v>
      </c>
      <c r="AS1106" s="17" t="str">
        <f t="shared" si="8"/>
        <v>//		ARM64Op_ld3_single_structure_32_bit,                            	/* 0x0D40A000	LD3       	 */</v>
      </c>
      <c r="AT1106" s="17" t="str">
        <f t="shared" si="9"/>
        <v>//		0x0D40A000,	/* LD3       	ARM64Op_ld3_single_structure_32_bit	 */</v>
      </c>
    </row>
    <row r="1107" ht="12.75" customHeight="1">
      <c r="A1107" s="3" t="s">
        <v>1771</v>
      </c>
      <c r="B1107" s="23" t="s">
        <v>63</v>
      </c>
      <c r="C1107" s="9"/>
      <c r="D1107" s="10"/>
      <c r="E1107" s="19" t="s">
        <v>1697</v>
      </c>
      <c r="F1107" s="11" t="str">
        <f t="shared" si="6"/>
        <v>single_structure_64_bit</v>
      </c>
      <c r="G1107" s="11" t="s">
        <v>1748</v>
      </c>
      <c r="H1107" s="21" t="s">
        <v>1522</v>
      </c>
      <c r="I1107" s="21"/>
      <c r="J1107" s="33" t="s">
        <v>37</v>
      </c>
      <c r="K1107" s="22" t="s">
        <v>189</v>
      </c>
      <c r="L1107" s="33" t="s">
        <v>37</v>
      </c>
      <c r="M1107" s="33" t="s">
        <v>37</v>
      </c>
      <c r="N1107" s="33" t="s">
        <v>0</v>
      </c>
      <c r="O1107" s="33" t="s">
        <v>0</v>
      </c>
      <c r="P1107" s="33" t="s">
        <v>37</v>
      </c>
      <c r="Q1107" s="33" t="s">
        <v>0</v>
      </c>
      <c r="R1107" s="33" t="s">
        <v>37</v>
      </c>
      <c r="S1107" s="22" t="s">
        <v>0</v>
      </c>
      <c r="T1107" s="22" t="s">
        <v>37</v>
      </c>
      <c r="U1107" s="33" t="s">
        <v>37</v>
      </c>
      <c r="V1107" s="33" t="s">
        <v>37</v>
      </c>
      <c r="W1107" s="33" t="s">
        <v>37</v>
      </c>
      <c r="X1107" s="33" t="s">
        <v>37</v>
      </c>
      <c r="Y1107" s="33" t="s">
        <v>37</v>
      </c>
      <c r="Z1107" s="22" t="s">
        <v>0</v>
      </c>
      <c r="AA1107" s="22" t="s">
        <v>37</v>
      </c>
      <c r="AB1107" s="22" t="s">
        <v>0</v>
      </c>
      <c r="AC1107" s="22" t="s">
        <v>37</v>
      </c>
      <c r="AD1107" s="22" t="s">
        <v>37</v>
      </c>
      <c r="AE1107" s="22" t="s">
        <v>0</v>
      </c>
      <c r="AF1107" s="34" t="s">
        <v>98</v>
      </c>
      <c r="AK1107" s="22" t="s">
        <v>47</v>
      </c>
      <c r="AP1107" s="15" t="str">
        <f t="shared" si="2"/>
        <v>0x0D40A400</v>
      </c>
      <c r="AQ1107" s="16"/>
      <c r="AR1107" s="17" t="str">
        <f t="shared" si="7"/>
        <v>ARM64Op_ld3_single_structure_64_bit                             </v>
      </c>
      <c r="AS1107" s="17" t="str">
        <f t="shared" si="8"/>
        <v>//		ARM64Op_ld3_single_structure_64_bit,                            	/* 0x0D40A400	LD3       	 */</v>
      </c>
      <c r="AT1107" s="17" t="str">
        <f t="shared" si="9"/>
        <v>//		0x0D40A400,	/* LD3       	ARM64Op_ld3_single_structure_64_bit	 */</v>
      </c>
    </row>
    <row r="1108" ht="12.75" customHeight="1">
      <c r="A1108" s="8" t="s">
        <v>1772</v>
      </c>
      <c r="B1108" s="23" t="s">
        <v>63</v>
      </c>
      <c r="C1108" s="9"/>
      <c r="D1108" s="10"/>
      <c r="E1108" s="19" t="s">
        <v>1773</v>
      </c>
      <c r="F1108" s="11" t="str">
        <f t="shared" si="6"/>
        <v>No_offset</v>
      </c>
      <c r="G1108" s="12"/>
      <c r="H1108" s="21" t="s">
        <v>1678</v>
      </c>
      <c r="I1108" s="21"/>
      <c r="J1108" s="33" t="s">
        <v>37</v>
      </c>
      <c r="K1108" s="22" t="s">
        <v>189</v>
      </c>
      <c r="L1108" s="33" t="s">
        <v>37</v>
      </c>
      <c r="M1108" s="33" t="s">
        <v>37</v>
      </c>
      <c r="N1108" s="33" t="s">
        <v>0</v>
      </c>
      <c r="O1108" s="33" t="s">
        <v>0</v>
      </c>
      <c r="P1108" s="33" t="s">
        <v>37</v>
      </c>
      <c r="Q1108" s="33" t="s">
        <v>0</v>
      </c>
      <c r="R1108" s="33" t="s">
        <v>37</v>
      </c>
      <c r="S1108" s="22" t="s">
        <v>0</v>
      </c>
      <c r="T1108" s="22" t="s">
        <v>37</v>
      </c>
      <c r="U1108" s="33" t="s">
        <v>37</v>
      </c>
      <c r="V1108" s="33" t="s">
        <v>37</v>
      </c>
      <c r="W1108" s="33" t="s">
        <v>37</v>
      </c>
      <c r="X1108" s="33" t="s">
        <v>37</v>
      </c>
      <c r="Y1108" s="33" t="s">
        <v>37</v>
      </c>
      <c r="Z1108" s="22" t="s">
        <v>0</v>
      </c>
      <c r="AA1108" s="22" t="s">
        <v>0</v>
      </c>
      <c r="AB1108" s="22" t="s">
        <v>37</v>
      </c>
      <c r="AC1108" s="22" t="s">
        <v>37</v>
      </c>
      <c r="AD1108" s="22" t="s">
        <v>45</v>
      </c>
      <c r="AE1108" s="22" t="s">
        <v>45</v>
      </c>
      <c r="AF1108" s="34" t="s">
        <v>98</v>
      </c>
      <c r="AK1108" s="22" t="s">
        <v>47</v>
      </c>
      <c r="AP1108" s="15" t="str">
        <f t="shared" si="2"/>
        <v>0x0D40C000</v>
      </c>
      <c r="AQ1108" s="16"/>
      <c r="AR1108" s="17" t="str">
        <f t="shared" si="7"/>
        <v>ARM64Op_ld1r_No_offset                                          </v>
      </c>
      <c r="AS1108" s="17" t="str">
        <f t="shared" si="8"/>
        <v>//		ARM64Op_ld1r_No_offset,                                         	/* 0x0D40C000	LD1R      	 */</v>
      </c>
      <c r="AT1108" s="17" t="str">
        <f t="shared" si="9"/>
        <v>//		0x0D40C000,	/* LD1R      	ARM64Op_ld1r_No_offset	 */</v>
      </c>
    </row>
    <row r="1109" ht="12.75" customHeight="1">
      <c r="A1109" s="8" t="s">
        <v>1774</v>
      </c>
      <c r="B1109" s="23" t="s">
        <v>63</v>
      </c>
      <c r="C1109" s="9"/>
      <c r="D1109" s="10"/>
      <c r="E1109" s="19" t="s">
        <v>1775</v>
      </c>
      <c r="F1109" s="11" t="str">
        <f t="shared" si="6"/>
        <v>No_offset</v>
      </c>
      <c r="G1109" s="12"/>
      <c r="H1109" s="21" t="s">
        <v>1678</v>
      </c>
      <c r="I1109" s="21"/>
      <c r="J1109" s="33" t="s">
        <v>37</v>
      </c>
      <c r="K1109" s="22" t="s">
        <v>189</v>
      </c>
      <c r="L1109" s="33" t="s">
        <v>37</v>
      </c>
      <c r="M1109" s="33" t="s">
        <v>37</v>
      </c>
      <c r="N1109" s="33" t="s">
        <v>0</v>
      </c>
      <c r="O1109" s="33" t="s">
        <v>0</v>
      </c>
      <c r="P1109" s="33" t="s">
        <v>37</v>
      </c>
      <c r="Q1109" s="33" t="s">
        <v>0</v>
      </c>
      <c r="R1109" s="33" t="s">
        <v>37</v>
      </c>
      <c r="S1109" s="22" t="s">
        <v>0</v>
      </c>
      <c r="T1109" s="22" t="s">
        <v>37</v>
      </c>
      <c r="U1109" s="33" t="s">
        <v>37</v>
      </c>
      <c r="V1109" s="33" t="s">
        <v>37</v>
      </c>
      <c r="W1109" s="33" t="s">
        <v>37</v>
      </c>
      <c r="X1109" s="33" t="s">
        <v>37</v>
      </c>
      <c r="Y1109" s="33" t="s">
        <v>37</v>
      </c>
      <c r="Z1109" s="22" t="s">
        <v>0</v>
      </c>
      <c r="AA1109" s="22" t="s">
        <v>0</v>
      </c>
      <c r="AB1109" s="22" t="s">
        <v>0</v>
      </c>
      <c r="AC1109" s="22" t="s">
        <v>37</v>
      </c>
      <c r="AD1109" s="22" t="s">
        <v>45</v>
      </c>
      <c r="AE1109" s="22" t="s">
        <v>45</v>
      </c>
      <c r="AF1109" s="34" t="s">
        <v>98</v>
      </c>
      <c r="AK1109" s="22" t="s">
        <v>47</v>
      </c>
      <c r="AP1109" s="15" t="str">
        <f t="shared" si="2"/>
        <v>0x0D40E000</v>
      </c>
      <c r="AQ1109" s="16"/>
      <c r="AR1109" s="17" t="str">
        <f t="shared" si="7"/>
        <v>ARM64Op_ld3r_No_offset                                          </v>
      </c>
      <c r="AS1109" s="17" t="str">
        <f t="shared" si="8"/>
        <v>//		ARM64Op_ld3r_No_offset,                                         	/* 0x0D40E000	LD3R      	 */</v>
      </c>
      <c r="AT1109" s="17" t="str">
        <f t="shared" si="9"/>
        <v>//		0x0D40E000,	/* LD3R      	ARM64Op_ld3r_No_offset	 */</v>
      </c>
    </row>
    <row r="1110" ht="12.75" customHeight="1">
      <c r="A1110" s="3" t="s">
        <v>1776</v>
      </c>
      <c r="B1110" s="23" t="s">
        <v>63</v>
      </c>
      <c r="C1110" s="9"/>
      <c r="D1110" s="10"/>
      <c r="E1110" s="19" t="s">
        <v>1701</v>
      </c>
      <c r="F1110" s="11" t="str">
        <f t="shared" si="6"/>
        <v>single_structure_8_bit</v>
      </c>
      <c r="G1110" s="11" t="s">
        <v>1748</v>
      </c>
      <c r="H1110" s="21" t="s">
        <v>1577</v>
      </c>
      <c r="I1110" s="21"/>
      <c r="J1110" s="33" t="s">
        <v>37</v>
      </c>
      <c r="K1110" s="22" t="s">
        <v>189</v>
      </c>
      <c r="L1110" s="33" t="s">
        <v>37</v>
      </c>
      <c r="M1110" s="33" t="s">
        <v>37</v>
      </c>
      <c r="N1110" s="33" t="s">
        <v>0</v>
      </c>
      <c r="O1110" s="33" t="s">
        <v>0</v>
      </c>
      <c r="P1110" s="33" t="s">
        <v>37</v>
      </c>
      <c r="Q1110" s="33" t="s">
        <v>0</v>
      </c>
      <c r="R1110" s="33" t="s">
        <v>37</v>
      </c>
      <c r="S1110" s="22" t="s">
        <v>0</v>
      </c>
      <c r="T1110" s="22" t="s">
        <v>0</v>
      </c>
      <c r="U1110" s="33" t="s">
        <v>37</v>
      </c>
      <c r="V1110" s="33" t="s">
        <v>37</v>
      </c>
      <c r="W1110" s="33" t="s">
        <v>37</v>
      </c>
      <c r="X1110" s="33" t="s">
        <v>37</v>
      </c>
      <c r="Y1110" s="33" t="s">
        <v>37</v>
      </c>
      <c r="Z1110" s="22" t="s">
        <v>37</v>
      </c>
      <c r="AA1110" s="22" t="s">
        <v>37</v>
      </c>
      <c r="AB1110" s="22" t="s">
        <v>37</v>
      </c>
      <c r="AC1110" s="22" t="s">
        <v>45</v>
      </c>
      <c r="AD1110" s="22" t="s">
        <v>45</v>
      </c>
      <c r="AE1110" s="22" t="s">
        <v>45</v>
      </c>
      <c r="AF1110" s="34" t="s">
        <v>98</v>
      </c>
      <c r="AK1110" s="22" t="s">
        <v>47</v>
      </c>
      <c r="AP1110" s="15" t="str">
        <f t="shared" si="2"/>
        <v>0x0D600000</v>
      </c>
      <c r="AQ1110" s="16"/>
      <c r="AR1110" s="17" t="str">
        <f t="shared" si="7"/>
        <v>ARM64Op_ld2_single_structure_8_bit                              </v>
      </c>
      <c r="AS1110" s="17" t="str">
        <f t="shared" si="8"/>
        <v>//		ARM64Op_ld2_single_structure_8_bit,                             	/* 0x0D600000	LD2       	 */</v>
      </c>
      <c r="AT1110" s="17" t="str">
        <f t="shared" si="9"/>
        <v>//		0x0D600000,	/* LD2       	ARM64Op_ld2_single_structure_8_bit	 */</v>
      </c>
    </row>
    <row r="1111" ht="12.75" customHeight="1">
      <c r="A1111" s="8" t="s">
        <v>1777</v>
      </c>
      <c r="B1111" s="23" t="s">
        <v>63</v>
      </c>
      <c r="C1111" s="9"/>
      <c r="D1111" s="10"/>
      <c r="E1111" s="19" t="s">
        <v>1693</v>
      </c>
      <c r="F1111" s="11" t="str">
        <f t="shared" si="6"/>
        <v>single_structure_8_bit</v>
      </c>
      <c r="G1111" s="11" t="s">
        <v>1748</v>
      </c>
      <c r="H1111" s="21" t="s">
        <v>1577</v>
      </c>
      <c r="I1111" s="21"/>
      <c r="J1111" s="33" t="s">
        <v>37</v>
      </c>
      <c r="K1111" s="22" t="s">
        <v>189</v>
      </c>
      <c r="L1111" s="33" t="s">
        <v>37</v>
      </c>
      <c r="M1111" s="33" t="s">
        <v>37</v>
      </c>
      <c r="N1111" s="33" t="s">
        <v>0</v>
      </c>
      <c r="O1111" s="33" t="s">
        <v>0</v>
      </c>
      <c r="P1111" s="33" t="s">
        <v>37</v>
      </c>
      <c r="Q1111" s="33" t="s">
        <v>0</v>
      </c>
      <c r="R1111" s="33" t="s">
        <v>37</v>
      </c>
      <c r="S1111" s="22" t="s">
        <v>0</v>
      </c>
      <c r="T1111" s="22" t="s">
        <v>0</v>
      </c>
      <c r="U1111" s="33" t="s">
        <v>37</v>
      </c>
      <c r="V1111" s="33" t="s">
        <v>37</v>
      </c>
      <c r="W1111" s="33" t="s">
        <v>37</v>
      </c>
      <c r="X1111" s="33" t="s">
        <v>37</v>
      </c>
      <c r="Y1111" s="33" t="s">
        <v>37</v>
      </c>
      <c r="Z1111" s="22" t="s">
        <v>37</v>
      </c>
      <c r="AA1111" s="22" t="s">
        <v>37</v>
      </c>
      <c r="AB1111" s="22" t="s">
        <v>0</v>
      </c>
      <c r="AC1111" s="22" t="s">
        <v>45</v>
      </c>
      <c r="AD1111" s="22" t="s">
        <v>45</v>
      </c>
      <c r="AE1111" s="22" t="s">
        <v>45</v>
      </c>
      <c r="AF1111" s="34" t="s">
        <v>98</v>
      </c>
      <c r="AK1111" s="22" t="s">
        <v>47</v>
      </c>
      <c r="AP1111" s="15" t="str">
        <f t="shared" si="2"/>
        <v>0x0D602000</v>
      </c>
      <c r="AQ1111" s="16"/>
      <c r="AR1111" s="17" t="str">
        <f t="shared" si="7"/>
        <v>ARM64Op_ld4_single_structure_8_bit                              </v>
      </c>
      <c r="AS1111" s="17" t="str">
        <f t="shared" si="8"/>
        <v>//		ARM64Op_ld4_single_structure_8_bit,                             	/* 0x0D602000	LD4       	 */</v>
      </c>
      <c r="AT1111" s="17" t="str">
        <f t="shared" si="9"/>
        <v>//		0x0D602000,	/* LD4       	ARM64Op_ld4_single_structure_8_bit	 */</v>
      </c>
    </row>
    <row r="1112" ht="12.75" customHeight="1">
      <c r="A1112" s="8" t="s">
        <v>1778</v>
      </c>
      <c r="B1112" s="23" t="s">
        <v>63</v>
      </c>
      <c r="C1112" s="9"/>
      <c r="D1112" s="10"/>
      <c r="E1112" s="19" t="s">
        <v>1701</v>
      </c>
      <c r="F1112" s="11" t="str">
        <f t="shared" si="6"/>
        <v>single_structure_16_bit</v>
      </c>
      <c r="G1112" s="11" t="s">
        <v>1748</v>
      </c>
      <c r="H1112" s="21" t="s">
        <v>1573</v>
      </c>
      <c r="I1112" s="21"/>
      <c r="J1112" s="33" t="s">
        <v>37</v>
      </c>
      <c r="K1112" s="22" t="s">
        <v>189</v>
      </c>
      <c r="L1112" s="33" t="s">
        <v>37</v>
      </c>
      <c r="M1112" s="33" t="s">
        <v>37</v>
      </c>
      <c r="N1112" s="33" t="s">
        <v>0</v>
      </c>
      <c r="O1112" s="33" t="s">
        <v>0</v>
      </c>
      <c r="P1112" s="33" t="s">
        <v>37</v>
      </c>
      <c r="Q1112" s="33" t="s">
        <v>0</v>
      </c>
      <c r="R1112" s="33" t="s">
        <v>37</v>
      </c>
      <c r="S1112" s="22" t="s">
        <v>0</v>
      </c>
      <c r="T1112" s="22" t="s">
        <v>0</v>
      </c>
      <c r="U1112" s="33" t="s">
        <v>37</v>
      </c>
      <c r="V1112" s="33" t="s">
        <v>37</v>
      </c>
      <c r="W1112" s="33" t="s">
        <v>37</v>
      </c>
      <c r="X1112" s="33" t="s">
        <v>37</v>
      </c>
      <c r="Y1112" s="33" t="s">
        <v>37</v>
      </c>
      <c r="Z1112" s="22" t="s">
        <v>37</v>
      </c>
      <c r="AA1112" s="22" t="s">
        <v>0</v>
      </c>
      <c r="AB1112" s="22" t="s">
        <v>37</v>
      </c>
      <c r="AC1112" s="22" t="s">
        <v>45</v>
      </c>
      <c r="AD1112" s="22" t="s">
        <v>504</v>
      </c>
      <c r="AE1112" s="22" t="s">
        <v>37</v>
      </c>
      <c r="AF1112" s="34" t="s">
        <v>98</v>
      </c>
      <c r="AK1112" s="22" t="s">
        <v>47</v>
      </c>
      <c r="AP1112" s="15" t="str">
        <f t="shared" si="2"/>
        <v>0x0D604000</v>
      </c>
      <c r="AQ1112" s="16"/>
      <c r="AR1112" s="17" t="str">
        <f t="shared" si="7"/>
        <v>ARM64Op_ld2_single_structure_16_bit                             </v>
      </c>
      <c r="AS1112" s="17" t="str">
        <f t="shared" si="8"/>
        <v>//		ARM64Op_ld2_single_structure_16_bit,                            	/* 0x0D604000	LD2       	 */</v>
      </c>
      <c r="AT1112" s="17" t="str">
        <f t="shared" si="9"/>
        <v>//		0x0D604000,	/* LD2       	ARM64Op_ld2_single_structure_16_bit	 */</v>
      </c>
    </row>
    <row r="1113" ht="12.75" customHeight="1">
      <c r="A1113" s="3" t="s">
        <v>1779</v>
      </c>
      <c r="B1113" s="23" t="s">
        <v>63</v>
      </c>
      <c r="C1113" s="9"/>
      <c r="D1113" s="10"/>
      <c r="E1113" s="19" t="s">
        <v>1693</v>
      </c>
      <c r="F1113" s="11" t="str">
        <f t="shared" si="6"/>
        <v>single_structure_16_bit</v>
      </c>
      <c r="G1113" s="11" t="s">
        <v>1748</v>
      </c>
      <c r="H1113" s="21" t="s">
        <v>1573</v>
      </c>
      <c r="I1113" s="21"/>
      <c r="J1113" s="33" t="s">
        <v>37</v>
      </c>
      <c r="K1113" s="22" t="s">
        <v>189</v>
      </c>
      <c r="L1113" s="33" t="s">
        <v>37</v>
      </c>
      <c r="M1113" s="33" t="s">
        <v>37</v>
      </c>
      <c r="N1113" s="33" t="s">
        <v>0</v>
      </c>
      <c r="O1113" s="33" t="s">
        <v>0</v>
      </c>
      <c r="P1113" s="33" t="s">
        <v>37</v>
      </c>
      <c r="Q1113" s="33" t="s">
        <v>0</v>
      </c>
      <c r="R1113" s="33" t="s">
        <v>37</v>
      </c>
      <c r="S1113" s="22" t="s">
        <v>0</v>
      </c>
      <c r="T1113" s="22" t="s">
        <v>0</v>
      </c>
      <c r="U1113" s="33" t="s">
        <v>37</v>
      </c>
      <c r="V1113" s="33" t="s">
        <v>37</v>
      </c>
      <c r="W1113" s="33" t="s">
        <v>37</v>
      </c>
      <c r="X1113" s="33" t="s">
        <v>37</v>
      </c>
      <c r="Y1113" s="33" t="s">
        <v>37</v>
      </c>
      <c r="Z1113" s="22" t="s">
        <v>37</v>
      </c>
      <c r="AA1113" s="22" t="s">
        <v>0</v>
      </c>
      <c r="AB1113" s="22" t="s">
        <v>0</v>
      </c>
      <c r="AC1113" s="22" t="s">
        <v>45</v>
      </c>
      <c r="AD1113" s="22" t="s">
        <v>504</v>
      </c>
      <c r="AE1113" s="22" t="s">
        <v>37</v>
      </c>
      <c r="AF1113" s="34" t="s">
        <v>98</v>
      </c>
      <c r="AK1113" s="22" t="s">
        <v>47</v>
      </c>
      <c r="AP1113" s="15" t="str">
        <f t="shared" si="2"/>
        <v>0x0D606000</v>
      </c>
      <c r="AQ1113" s="16"/>
      <c r="AR1113" s="17" t="str">
        <f t="shared" si="7"/>
        <v>ARM64Op_ld4_single_structure_16_bit                             </v>
      </c>
      <c r="AS1113" s="17" t="str">
        <f t="shared" si="8"/>
        <v>//		ARM64Op_ld4_single_structure_16_bit,                            	/* 0x0D606000	LD4       	 */</v>
      </c>
      <c r="AT1113" s="17" t="str">
        <f t="shared" si="9"/>
        <v>//		0x0D606000,	/* LD4       	ARM64Op_ld4_single_structure_16_bit	 */</v>
      </c>
    </row>
    <row r="1114" ht="12.75" customHeight="1">
      <c r="A1114" s="3" t="s">
        <v>1780</v>
      </c>
      <c r="B1114" s="23" t="s">
        <v>63</v>
      </c>
      <c r="C1114" s="9"/>
      <c r="D1114" s="10"/>
      <c r="E1114" s="19" t="s">
        <v>1701</v>
      </c>
      <c r="F1114" s="11" t="str">
        <f t="shared" si="6"/>
        <v>single_structure_32_bit</v>
      </c>
      <c r="G1114" s="11" t="s">
        <v>1748</v>
      </c>
      <c r="H1114" s="21" t="s">
        <v>1516</v>
      </c>
      <c r="I1114" s="21"/>
      <c r="J1114" s="33" t="s">
        <v>37</v>
      </c>
      <c r="K1114" s="22" t="s">
        <v>189</v>
      </c>
      <c r="L1114" s="33" t="s">
        <v>37</v>
      </c>
      <c r="M1114" s="33" t="s">
        <v>37</v>
      </c>
      <c r="N1114" s="33" t="s">
        <v>0</v>
      </c>
      <c r="O1114" s="33" t="s">
        <v>0</v>
      </c>
      <c r="P1114" s="33" t="s">
        <v>37</v>
      </c>
      <c r="Q1114" s="33" t="s">
        <v>0</v>
      </c>
      <c r="R1114" s="33" t="s">
        <v>37</v>
      </c>
      <c r="S1114" s="22" t="s">
        <v>0</v>
      </c>
      <c r="T1114" s="22" t="s">
        <v>0</v>
      </c>
      <c r="U1114" s="33" t="s">
        <v>37</v>
      </c>
      <c r="V1114" s="33" t="s">
        <v>37</v>
      </c>
      <c r="W1114" s="33" t="s">
        <v>37</v>
      </c>
      <c r="X1114" s="33" t="s">
        <v>37</v>
      </c>
      <c r="Y1114" s="33" t="s">
        <v>37</v>
      </c>
      <c r="Z1114" s="22" t="s">
        <v>0</v>
      </c>
      <c r="AA1114" s="22" t="s">
        <v>37</v>
      </c>
      <c r="AB1114" s="22" t="s">
        <v>37</v>
      </c>
      <c r="AC1114" s="22" t="s">
        <v>45</v>
      </c>
      <c r="AD1114" s="22" t="s">
        <v>37</v>
      </c>
      <c r="AE1114" s="22" t="s">
        <v>37</v>
      </c>
      <c r="AF1114" s="34" t="s">
        <v>98</v>
      </c>
      <c r="AK1114" s="22" t="s">
        <v>47</v>
      </c>
      <c r="AP1114" s="15" t="str">
        <f t="shared" si="2"/>
        <v>0x0D608000</v>
      </c>
      <c r="AQ1114" s="16"/>
      <c r="AR1114" s="17" t="str">
        <f t="shared" si="7"/>
        <v>ARM64Op_ld2_single_structure_32_bit                             </v>
      </c>
      <c r="AS1114" s="17" t="str">
        <f t="shared" si="8"/>
        <v>//		ARM64Op_ld2_single_structure_32_bit,                            	/* 0x0D608000	LD2       	 */</v>
      </c>
      <c r="AT1114" s="17" t="str">
        <f t="shared" si="9"/>
        <v>//		0x0D608000,	/* LD2       	ARM64Op_ld2_single_structure_32_bit	 */</v>
      </c>
    </row>
    <row r="1115" ht="12.75" customHeight="1">
      <c r="A1115" s="8" t="s">
        <v>1781</v>
      </c>
      <c r="B1115" s="23" t="s">
        <v>63</v>
      </c>
      <c r="C1115" s="9"/>
      <c r="D1115" s="10"/>
      <c r="E1115" s="19" t="s">
        <v>1701</v>
      </c>
      <c r="F1115" s="11" t="str">
        <f t="shared" si="6"/>
        <v>single_structure_64_bit</v>
      </c>
      <c r="G1115" s="11" t="s">
        <v>1748</v>
      </c>
      <c r="H1115" s="21" t="s">
        <v>1522</v>
      </c>
      <c r="I1115" s="21"/>
      <c r="J1115" s="33" t="s">
        <v>37</v>
      </c>
      <c r="K1115" s="22" t="s">
        <v>189</v>
      </c>
      <c r="L1115" s="33" t="s">
        <v>37</v>
      </c>
      <c r="M1115" s="33" t="s">
        <v>37</v>
      </c>
      <c r="N1115" s="33" t="s">
        <v>0</v>
      </c>
      <c r="O1115" s="33" t="s">
        <v>0</v>
      </c>
      <c r="P1115" s="33" t="s">
        <v>37</v>
      </c>
      <c r="Q1115" s="33" t="s">
        <v>0</v>
      </c>
      <c r="R1115" s="33" t="s">
        <v>37</v>
      </c>
      <c r="S1115" s="22" t="s">
        <v>0</v>
      </c>
      <c r="T1115" s="22" t="s">
        <v>0</v>
      </c>
      <c r="U1115" s="33" t="s">
        <v>37</v>
      </c>
      <c r="V1115" s="33" t="s">
        <v>37</v>
      </c>
      <c r="W1115" s="33" t="s">
        <v>37</v>
      </c>
      <c r="X1115" s="33" t="s">
        <v>37</v>
      </c>
      <c r="Y1115" s="33" t="s">
        <v>37</v>
      </c>
      <c r="Z1115" s="22" t="s">
        <v>0</v>
      </c>
      <c r="AA1115" s="22" t="s">
        <v>37</v>
      </c>
      <c r="AB1115" s="22" t="s">
        <v>37</v>
      </c>
      <c r="AC1115" s="22" t="s">
        <v>37</v>
      </c>
      <c r="AD1115" s="22" t="s">
        <v>37</v>
      </c>
      <c r="AE1115" s="22" t="s">
        <v>0</v>
      </c>
      <c r="AF1115" s="34" t="s">
        <v>98</v>
      </c>
      <c r="AK1115" s="22" t="s">
        <v>47</v>
      </c>
      <c r="AP1115" s="15" t="str">
        <f t="shared" si="2"/>
        <v>0x0D608400</v>
      </c>
      <c r="AQ1115" s="16"/>
      <c r="AR1115" s="17" t="str">
        <f t="shared" si="7"/>
        <v>ARM64Op_ld2_single_structure_64_bit                             </v>
      </c>
      <c r="AS1115" s="17" t="str">
        <f t="shared" si="8"/>
        <v>//		ARM64Op_ld2_single_structure_64_bit,                            	/* 0x0D608400	LD2       	 */</v>
      </c>
      <c r="AT1115" s="17" t="str">
        <f t="shared" si="9"/>
        <v>//		0x0D608400,	/* LD2       	ARM64Op_ld2_single_structure_64_bit	 */</v>
      </c>
    </row>
    <row r="1116" ht="12.75" customHeight="1">
      <c r="A1116" s="8" t="s">
        <v>1782</v>
      </c>
      <c r="B1116" s="23" t="s">
        <v>63</v>
      </c>
      <c r="C1116" s="9"/>
      <c r="D1116" s="10"/>
      <c r="E1116" s="19" t="s">
        <v>1693</v>
      </c>
      <c r="F1116" s="11" t="str">
        <f t="shared" si="6"/>
        <v>single_structure_32_bit</v>
      </c>
      <c r="G1116" s="11" t="s">
        <v>1748</v>
      </c>
      <c r="H1116" s="21" t="s">
        <v>1516</v>
      </c>
      <c r="I1116" s="21"/>
      <c r="J1116" s="33" t="s">
        <v>37</v>
      </c>
      <c r="K1116" s="22" t="s">
        <v>189</v>
      </c>
      <c r="L1116" s="33" t="s">
        <v>37</v>
      </c>
      <c r="M1116" s="33" t="s">
        <v>37</v>
      </c>
      <c r="N1116" s="33" t="s">
        <v>0</v>
      </c>
      <c r="O1116" s="33" t="s">
        <v>0</v>
      </c>
      <c r="P1116" s="33" t="s">
        <v>37</v>
      </c>
      <c r="Q1116" s="33" t="s">
        <v>0</v>
      </c>
      <c r="R1116" s="33" t="s">
        <v>37</v>
      </c>
      <c r="S1116" s="22" t="s">
        <v>0</v>
      </c>
      <c r="T1116" s="22" t="s">
        <v>0</v>
      </c>
      <c r="U1116" s="33" t="s">
        <v>37</v>
      </c>
      <c r="V1116" s="33" t="s">
        <v>37</v>
      </c>
      <c r="W1116" s="33" t="s">
        <v>37</v>
      </c>
      <c r="X1116" s="33" t="s">
        <v>37</v>
      </c>
      <c r="Y1116" s="33" t="s">
        <v>37</v>
      </c>
      <c r="Z1116" s="22" t="s">
        <v>0</v>
      </c>
      <c r="AA1116" s="22" t="s">
        <v>37</v>
      </c>
      <c r="AB1116" s="22" t="s">
        <v>0</v>
      </c>
      <c r="AC1116" s="22" t="s">
        <v>45</v>
      </c>
      <c r="AD1116" s="22" t="s">
        <v>37</v>
      </c>
      <c r="AE1116" s="22" t="s">
        <v>37</v>
      </c>
      <c r="AF1116" s="34" t="s">
        <v>98</v>
      </c>
      <c r="AK1116" s="22" t="s">
        <v>47</v>
      </c>
      <c r="AP1116" s="15" t="str">
        <f t="shared" si="2"/>
        <v>0x0D60A000</v>
      </c>
      <c r="AQ1116" s="16"/>
      <c r="AR1116" s="17" t="str">
        <f t="shared" si="7"/>
        <v>ARM64Op_ld4_single_structure_32_bit                             </v>
      </c>
      <c r="AS1116" s="17" t="str">
        <f t="shared" si="8"/>
        <v>//		ARM64Op_ld4_single_structure_32_bit,                            	/* 0x0D60A000	LD4       	 */</v>
      </c>
      <c r="AT1116" s="17" t="str">
        <f t="shared" si="9"/>
        <v>//		0x0D60A000,	/* LD4       	ARM64Op_ld4_single_structure_32_bit	 */</v>
      </c>
    </row>
    <row r="1117" ht="12.75" customHeight="1">
      <c r="A1117" s="3" t="s">
        <v>1783</v>
      </c>
      <c r="B1117" s="23" t="s">
        <v>63</v>
      </c>
      <c r="C1117" s="9"/>
      <c r="D1117" s="10"/>
      <c r="E1117" s="19" t="s">
        <v>1693</v>
      </c>
      <c r="F1117" s="11" t="str">
        <f t="shared" si="6"/>
        <v>single_structure_64_bit</v>
      </c>
      <c r="G1117" s="11" t="s">
        <v>1748</v>
      </c>
      <c r="H1117" s="21" t="s">
        <v>1522</v>
      </c>
      <c r="I1117" s="21"/>
      <c r="J1117" s="33" t="s">
        <v>37</v>
      </c>
      <c r="K1117" s="22" t="s">
        <v>189</v>
      </c>
      <c r="L1117" s="33" t="s">
        <v>37</v>
      </c>
      <c r="M1117" s="33" t="s">
        <v>37</v>
      </c>
      <c r="N1117" s="33" t="s">
        <v>0</v>
      </c>
      <c r="O1117" s="33" t="s">
        <v>0</v>
      </c>
      <c r="P1117" s="33" t="s">
        <v>37</v>
      </c>
      <c r="Q1117" s="33" t="s">
        <v>0</v>
      </c>
      <c r="R1117" s="33" t="s">
        <v>37</v>
      </c>
      <c r="S1117" s="22" t="s">
        <v>0</v>
      </c>
      <c r="T1117" s="22" t="s">
        <v>0</v>
      </c>
      <c r="U1117" s="33" t="s">
        <v>37</v>
      </c>
      <c r="V1117" s="33" t="s">
        <v>37</v>
      </c>
      <c r="W1117" s="33" t="s">
        <v>37</v>
      </c>
      <c r="X1117" s="33" t="s">
        <v>37</v>
      </c>
      <c r="Y1117" s="33" t="s">
        <v>37</v>
      </c>
      <c r="Z1117" s="22" t="s">
        <v>0</v>
      </c>
      <c r="AA1117" s="22" t="s">
        <v>37</v>
      </c>
      <c r="AB1117" s="22" t="s">
        <v>0</v>
      </c>
      <c r="AC1117" s="22" t="s">
        <v>37</v>
      </c>
      <c r="AD1117" s="22" t="s">
        <v>37</v>
      </c>
      <c r="AE1117" s="22" t="s">
        <v>0</v>
      </c>
      <c r="AF1117" s="34" t="s">
        <v>98</v>
      </c>
      <c r="AK1117" s="22" t="s">
        <v>47</v>
      </c>
      <c r="AP1117" s="15" t="str">
        <f t="shared" si="2"/>
        <v>0x0D60A400</v>
      </c>
      <c r="AQ1117" s="16"/>
      <c r="AR1117" s="17" t="str">
        <f t="shared" si="7"/>
        <v>ARM64Op_ld4_single_structure_64_bit                             </v>
      </c>
      <c r="AS1117" s="17" t="str">
        <f t="shared" si="8"/>
        <v>//		ARM64Op_ld4_single_structure_64_bit,                            	/* 0x0D60A400	LD4       	 */</v>
      </c>
      <c r="AT1117" s="17" t="str">
        <f t="shared" si="9"/>
        <v>//		0x0D60A400,	/* LD4       	ARM64Op_ld4_single_structure_64_bit	 */</v>
      </c>
    </row>
    <row r="1118" ht="12.75" customHeight="1">
      <c r="A1118" s="8" t="s">
        <v>1784</v>
      </c>
      <c r="B1118" s="23" t="s">
        <v>63</v>
      </c>
      <c r="C1118" s="9"/>
      <c r="D1118" s="10"/>
      <c r="E1118" s="19" t="s">
        <v>1785</v>
      </c>
      <c r="F1118" s="11" t="str">
        <f t="shared" si="6"/>
        <v>No_offset</v>
      </c>
      <c r="G1118" s="12"/>
      <c r="H1118" s="21" t="s">
        <v>1678</v>
      </c>
      <c r="I1118" s="21"/>
      <c r="J1118" s="33" t="s">
        <v>37</v>
      </c>
      <c r="K1118" s="22" t="s">
        <v>189</v>
      </c>
      <c r="L1118" s="33" t="s">
        <v>37</v>
      </c>
      <c r="M1118" s="33" t="s">
        <v>37</v>
      </c>
      <c r="N1118" s="33" t="s">
        <v>0</v>
      </c>
      <c r="O1118" s="33" t="s">
        <v>0</v>
      </c>
      <c r="P1118" s="33" t="s">
        <v>37</v>
      </c>
      <c r="Q1118" s="33" t="s">
        <v>0</v>
      </c>
      <c r="R1118" s="33" t="s">
        <v>37</v>
      </c>
      <c r="S1118" s="22" t="s">
        <v>0</v>
      </c>
      <c r="T1118" s="22" t="s">
        <v>0</v>
      </c>
      <c r="U1118" s="33" t="s">
        <v>37</v>
      </c>
      <c r="V1118" s="33" t="s">
        <v>37</v>
      </c>
      <c r="W1118" s="33" t="s">
        <v>37</v>
      </c>
      <c r="X1118" s="33" t="s">
        <v>37</v>
      </c>
      <c r="Y1118" s="33" t="s">
        <v>37</v>
      </c>
      <c r="Z1118" s="22" t="s">
        <v>0</v>
      </c>
      <c r="AA1118" s="22" t="s">
        <v>0</v>
      </c>
      <c r="AB1118" s="22" t="s">
        <v>37</v>
      </c>
      <c r="AC1118" s="22" t="s">
        <v>37</v>
      </c>
      <c r="AD1118" s="22" t="s">
        <v>45</v>
      </c>
      <c r="AE1118" s="22" t="s">
        <v>45</v>
      </c>
      <c r="AF1118" s="34" t="s">
        <v>98</v>
      </c>
      <c r="AK1118" s="22" t="s">
        <v>47</v>
      </c>
      <c r="AP1118" s="15" t="str">
        <f t="shared" si="2"/>
        <v>0x0D60C000</v>
      </c>
      <c r="AQ1118" s="16"/>
      <c r="AR1118" s="17" t="str">
        <f t="shared" si="7"/>
        <v>ARM64Op_ld2r_No_offset                                          </v>
      </c>
      <c r="AS1118" s="17" t="str">
        <f t="shared" si="8"/>
        <v>//		ARM64Op_ld2r_No_offset,                                         	/* 0x0D60C000	LD2R      	 */</v>
      </c>
      <c r="AT1118" s="17" t="str">
        <f t="shared" si="9"/>
        <v>//		0x0D60C000,	/* LD2R      	ARM64Op_ld2r_No_offset	 */</v>
      </c>
    </row>
    <row r="1119" ht="12.75" customHeight="1">
      <c r="A1119" s="8" t="s">
        <v>1786</v>
      </c>
      <c r="B1119" s="23" t="s">
        <v>63</v>
      </c>
      <c r="C1119" s="9"/>
      <c r="D1119" s="10"/>
      <c r="E1119" s="19" t="s">
        <v>1787</v>
      </c>
      <c r="F1119" s="11" t="str">
        <f t="shared" si="6"/>
        <v>No_offset</v>
      </c>
      <c r="G1119" s="12"/>
      <c r="H1119" s="21" t="s">
        <v>1678</v>
      </c>
      <c r="I1119" s="21"/>
      <c r="J1119" s="33" t="s">
        <v>37</v>
      </c>
      <c r="K1119" s="22" t="s">
        <v>189</v>
      </c>
      <c r="L1119" s="33" t="s">
        <v>37</v>
      </c>
      <c r="M1119" s="33" t="s">
        <v>37</v>
      </c>
      <c r="N1119" s="33" t="s">
        <v>0</v>
      </c>
      <c r="O1119" s="33" t="s">
        <v>0</v>
      </c>
      <c r="P1119" s="33" t="s">
        <v>37</v>
      </c>
      <c r="Q1119" s="33" t="s">
        <v>0</v>
      </c>
      <c r="R1119" s="33" t="s">
        <v>37</v>
      </c>
      <c r="S1119" s="22" t="s">
        <v>0</v>
      </c>
      <c r="T1119" s="22" t="s">
        <v>0</v>
      </c>
      <c r="U1119" s="33" t="s">
        <v>37</v>
      </c>
      <c r="V1119" s="33" t="s">
        <v>37</v>
      </c>
      <c r="W1119" s="33" t="s">
        <v>37</v>
      </c>
      <c r="X1119" s="33" t="s">
        <v>37</v>
      </c>
      <c r="Y1119" s="33" t="s">
        <v>37</v>
      </c>
      <c r="Z1119" s="22" t="s">
        <v>0</v>
      </c>
      <c r="AA1119" s="22" t="s">
        <v>0</v>
      </c>
      <c r="AB1119" s="22" t="s">
        <v>0</v>
      </c>
      <c r="AC1119" s="22" t="s">
        <v>37</v>
      </c>
      <c r="AD1119" s="22" t="s">
        <v>45</v>
      </c>
      <c r="AE1119" s="22" t="s">
        <v>45</v>
      </c>
      <c r="AF1119" s="34" t="s">
        <v>98</v>
      </c>
      <c r="AK1119" s="22" t="s">
        <v>47</v>
      </c>
      <c r="AP1119" s="15" t="str">
        <f t="shared" si="2"/>
        <v>0x0D60E000</v>
      </c>
      <c r="AQ1119" s="16"/>
      <c r="AR1119" s="17" t="str">
        <f t="shared" si="7"/>
        <v>ARM64Op_ld4r_No_offset                                          </v>
      </c>
      <c r="AS1119" s="17" t="str">
        <f t="shared" si="8"/>
        <v>//		ARM64Op_ld4r_No_offset,                                         	/* 0x0D60E000	LD4R      	 */</v>
      </c>
      <c r="AT1119" s="17" t="str">
        <f t="shared" si="9"/>
        <v>//		0x0D60E000,	/* LD4R      	ARM64Op_ld4r_No_offset	 */</v>
      </c>
    </row>
    <row r="1120" ht="12.75" customHeight="1">
      <c r="A1120" s="3" t="s">
        <v>1788</v>
      </c>
      <c r="B1120" s="23" t="s">
        <v>63</v>
      </c>
      <c r="C1120" s="9"/>
      <c r="D1120" s="10" t="s">
        <v>1789</v>
      </c>
      <c r="F1120" s="11" t="str">
        <f t="shared" si="6"/>
        <v/>
      </c>
      <c r="G1120" s="12"/>
      <c r="H1120" s="13"/>
      <c r="I1120" s="13"/>
      <c r="J1120" s="14" t="s">
        <v>37</v>
      </c>
      <c r="K1120" s="27" t="s">
        <v>189</v>
      </c>
      <c r="L1120" s="14" t="s">
        <v>37</v>
      </c>
      <c r="M1120" s="14" t="s">
        <v>37</v>
      </c>
      <c r="N1120" s="28" t="s">
        <v>0</v>
      </c>
      <c r="O1120" s="14" t="s">
        <v>0</v>
      </c>
      <c r="P1120" s="28" t="s">
        <v>37</v>
      </c>
      <c r="Q1120" s="14" t="s">
        <v>0</v>
      </c>
      <c r="R1120" s="14" t="s">
        <v>0</v>
      </c>
      <c r="S1120" s="27" t="s">
        <v>227</v>
      </c>
      <c r="T1120" s="27" t="s">
        <v>1746</v>
      </c>
      <c r="U1120" s="47" t="s">
        <v>377</v>
      </c>
      <c r="Z1120" s="27" t="s">
        <v>626</v>
      </c>
      <c r="AC1120" s="27" t="s">
        <v>182</v>
      </c>
      <c r="AD1120" s="27" t="s">
        <v>256</v>
      </c>
      <c r="AF1120" s="29" t="s">
        <v>98</v>
      </c>
      <c r="AK1120" s="27" t="s">
        <v>47</v>
      </c>
      <c r="AP1120" s="15" t="str">
        <f t="shared" si="2"/>
        <v/>
      </c>
      <c r="AQ1120" s="16"/>
      <c r="AR1120" s="17" t="str">
        <f t="shared" si="7"/>
        <v/>
      </c>
      <c r="AS1120" s="17" t="str">
        <f t="shared" si="8"/>
        <v>	/* AdvSIMD load/store single structure (post-indexed) */</v>
      </c>
      <c r="AT1120" s="17" t="str">
        <f t="shared" si="9"/>
        <v>	/* AdvSIMD load/store single structure (post-indexed) */</v>
      </c>
    </row>
    <row r="1121" ht="12.75" customHeight="1">
      <c r="A1121" s="3" t="s">
        <v>1790</v>
      </c>
      <c r="B1121" s="23" t="s">
        <v>63</v>
      </c>
      <c r="C1121" s="9"/>
      <c r="D1121" s="10"/>
      <c r="E1121" s="19" t="s">
        <v>1680</v>
      </c>
      <c r="F1121" s="11" t="str">
        <f t="shared" si="6"/>
        <v>single_structure_8_bit_register_offset</v>
      </c>
      <c r="G1121" s="11" t="s">
        <v>1748</v>
      </c>
      <c r="H1121" s="21" t="s">
        <v>1791</v>
      </c>
      <c r="I1121" s="21" t="s">
        <v>1707</v>
      </c>
      <c r="J1121" s="33" t="s">
        <v>37</v>
      </c>
      <c r="K1121" s="46" t="s">
        <v>189</v>
      </c>
      <c r="L1121" s="33" t="s">
        <v>37</v>
      </c>
      <c r="M1121" s="33" t="s">
        <v>37</v>
      </c>
      <c r="N1121" s="33" t="s">
        <v>0</v>
      </c>
      <c r="O1121" s="33" t="s">
        <v>0</v>
      </c>
      <c r="P1121" s="33" t="s">
        <v>37</v>
      </c>
      <c r="Q1121" s="33" t="s">
        <v>0</v>
      </c>
      <c r="R1121" s="33" t="s">
        <v>0</v>
      </c>
      <c r="S1121" s="22" t="s">
        <v>37</v>
      </c>
      <c r="T1121" s="22" t="s">
        <v>37</v>
      </c>
      <c r="U1121" s="47" t="s">
        <v>377</v>
      </c>
      <c r="Z1121" s="22" t="s">
        <v>37</v>
      </c>
      <c r="AA1121" s="22" t="s">
        <v>37</v>
      </c>
      <c r="AB1121" s="22" t="s">
        <v>37</v>
      </c>
      <c r="AC1121" s="22" t="s">
        <v>45</v>
      </c>
      <c r="AD1121" s="22" t="s">
        <v>45</v>
      </c>
      <c r="AE1121" s="22" t="s">
        <v>45</v>
      </c>
      <c r="AF1121" s="34" t="s">
        <v>98</v>
      </c>
      <c r="AK1121" s="22" t="s">
        <v>47</v>
      </c>
      <c r="AP1121" s="15" t="str">
        <f t="shared" si="2"/>
        <v>0x0D800000</v>
      </c>
      <c r="AQ1121" s="16"/>
      <c r="AR1121" s="17" t="str">
        <f t="shared" si="7"/>
        <v>ARM64Op_st1_single_structure_8_bit_register_offset              </v>
      </c>
      <c r="AS1121" s="17" t="str">
        <f t="shared" si="8"/>
        <v>//		ARM64Op_st1_single_structure_8_bit_register_offset,             	/* 0x0D800000	ST1       	Rm != 11111 */</v>
      </c>
      <c r="AT1121" s="17" t="str">
        <f t="shared" si="9"/>
        <v>//		0x0D800000,	/* ST1       	ARM64Op_st1_single_structure_8_bit_register_offset	Rm != 11111 */</v>
      </c>
    </row>
    <row r="1122" ht="12.75" customHeight="1">
      <c r="A1122" s="8" t="s">
        <v>1792</v>
      </c>
      <c r="B1122" s="23" t="s">
        <v>63</v>
      </c>
      <c r="C1122" s="9"/>
      <c r="D1122" s="10"/>
      <c r="E1122" s="19" t="s">
        <v>1683</v>
      </c>
      <c r="F1122" s="11" t="str">
        <f t="shared" si="6"/>
        <v>single_structure_8_bit_register_offset</v>
      </c>
      <c r="G1122" s="11" t="s">
        <v>1748</v>
      </c>
      <c r="H1122" s="21" t="s">
        <v>1791</v>
      </c>
      <c r="I1122" s="21" t="s">
        <v>1707</v>
      </c>
      <c r="J1122" s="33" t="s">
        <v>37</v>
      </c>
      <c r="K1122" s="46" t="s">
        <v>189</v>
      </c>
      <c r="L1122" s="33" t="s">
        <v>37</v>
      </c>
      <c r="M1122" s="33" t="s">
        <v>37</v>
      </c>
      <c r="N1122" s="33" t="s">
        <v>0</v>
      </c>
      <c r="O1122" s="33" t="s">
        <v>0</v>
      </c>
      <c r="P1122" s="33" t="s">
        <v>37</v>
      </c>
      <c r="Q1122" s="33" t="s">
        <v>0</v>
      </c>
      <c r="R1122" s="33" t="s">
        <v>0</v>
      </c>
      <c r="S1122" s="22" t="s">
        <v>37</v>
      </c>
      <c r="T1122" s="22" t="s">
        <v>37</v>
      </c>
      <c r="U1122" s="47" t="s">
        <v>377</v>
      </c>
      <c r="Z1122" s="22" t="s">
        <v>37</v>
      </c>
      <c r="AA1122" s="22" t="s">
        <v>37</v>
      </c>
      <c r="AB1122" s="22" t="s">
        <v>0</v>
      </c>
      <c r="AC1122" s="22" t="s">
        <v>45</v>
      </c>
      <c r="AD1122" s="22" t="s">
        <v>45</v>
      </c>
      <c r="AE1122" s="22" t="s">
        <v>45</v>
      </c>
      <c r="AF1122" s="34" t="s">
        <v>98</v>
      </c>
      <c r="AK1122" s="22" t="s">
        <v>47</v>
      </c>
      <c r="AP1122" s="15" t="str">
        <f t="shared" si="2"/>
        <v>0x0D802000</v>
      </c>
      <c r="AQ1122" s="16"/>
      <c r="AR1122" s="17" t="str">
        <f t="shared" si="7"/>
        <v>ARM64Op_st3_single_structure_8_bit_register_offset              </v>
      </c>
      <c r="AS1122" s="17" t="str">
        <f t="shared" si="8"/>
        <v>//		ARM64Op_st3_single_structure_8_bit_register_offset,             	/* 0x0D802000	ST3       	Rm != 11111 */</v>
      </c>
      <c r="AT1122" s="17" t="str">
        <f t="shared" si="9"/>
        <v>//		0x0D802000,	/* ST3       	ARM64Op_st3_single_structure_8_bit_register_offset	Rm != 11111 */</v>
      </c>
    </row>
    <row r="1123" ht="12.75" customHeight="1">
      <c r="A1123" s="8" t="s">
        <v>1793</v>
      </c>
      <c r="B1123" s="23" t="s">
        <v>63</v>
      </c>
      <c r="C1123" s="9"/>
      <c r="D1123" s="10"/>
      <c r="E1123" s="19" t="s">
        <v>1680</v>
      </c>
      <c r="F1123" s="11" t="str">
        <f t="shared" si="6"/>
        <v>single_structure_16_bit_register_offset</v>
      </c>
      <c r="G1123" s="11" t="s">
        <v>1748</v>
      </c>
      <c r="H1123" s="21" t="s">
        <v>1794</v>
      </c>
      <c r="I1123" s="21" t="s">
        <v>1707</v>
      </c>
      <c r="J1123" s="33" t="s">
        <v>37</v>
      </c>
      <c r="K1123" s="46" t="s">
        <v>189</v>
      </c>
      <c r="L1123" s="33" t="s">
        <v>37</v>
      </c>
      <c r="M1123" s="33" t="s">
        <v>37</v>
      </c>
      <c r="N1123" s="33" t="s">
        <v>0</v>
      </c>
      <c r="O1123" s="33" t="s">
        <v>0</v>
      </c>
      <c r="P1123" s="33" t="s">
        <v>37</v>
      </c>
      <c r="Q1123" s="33" t="s">
        <v>0</v>
      </c>
      <c r="R1123" s="33" t="s">
        <v>0</v>
      </c>
      <c r="S1123" s="22" t="s">
        <v>37</v>
      </c>
      <c r="T1123" s="22" t="s">
        <v>37</v>
      </c>
      <c r="U1123" s="47" t="s">
        <v>377</v>
      </c>
      <c r="Z1123" s="22" t="s">
        <v>37</v>
      </c>
      <c r="AA1123" s="22" t="s">
        <v>0</v>
      </c>
      <c r="AB1123" s="22" t="s">
        <v>37</v>
      </c>
      <c r="AC1123" s="22" t="s">
        <v>45</v>
      </c>
      <c r="AD1123" s="22" t="s">
        <v>504</v>
      </c>
      <c r="AE1123" s="22" t="s">
        <v>37</v>
      </c>
      <c r="AF1123" s="34" t="s">
        <v>98</v>
      </c>
      <c r="AK1123" s="22" t="s">
        <v>47</v>
      </c>
      <c r="AP1123" s="15" t="str">
        <f t="shared" si="2"/>
        <v>0x0D804000</v>
      </c>
      <c r="AQ1123" s="16"/>
      <c r="AR1123" s="17" t="str">
        <f t="shared" si="7"/>
        <v>ARM64Op_st1_single_structure_16_bit_register_offset             </v>
      </c>
      <c r="AS1123" s="17" t="str">
        <f t="shared" si="8"/>
        <v>//		ARM64Op_st1_single_structure_16_bit_register_offset,            	/* 0x0D804000	ST1       	Rm != 11111 */</v>
      </c>
      <c r="AT1123" s="17" t="str">
        <f t="shared" si="9"/>
        <v>//		0x0D804000,	/* ST1       	ARM64Op_st1_single_structure_16_bit_register_offset	Rm != 11111 */</v>
      </c>
    </row>
    <row r="1124" ht="12.75" customHeight="1">
      <c r="A1124" s="3" t="s">
        <v>1795</v>
      </c>
      <c r="B1124" s="23" t="s">
        <v>63</v>
      </c>
      <c r="C1124" s="9"/>
      <c r="D1124" s="10"/>
      <c r="E1124" s="19" t="s">
        <v>1683</v>
      </c>
      <c r="F1124" s="11" t="str">
        <f t="shared" si="6"/>
        <v>single_structure_16_bit_register_offset</v>
      </c>
      <c r="G1124" s="11" t="s">
        <v>1748</v>
      </c>
      <c r="H1124" s="21" t="s">
        <v>1794</v>
      </c>
      <c r="I1124" s="21" t="s">
        <v>1707</v>
      </c>
      <c r="J1124" s="33" t="s">
        <v>37</v>
      </c>
      <c r="K1124" s="46" t="s">
        <v>189</v>
      </c>
      <c r="L1124" s="33" t="s">
        <v>37</v>
      </c>
      <c r="M1124" s="33" t="s">
        <v>37</v>
      </c>
      <c r="N1124" s="33" t="s">
        <v>0</v>
      </c>
      <c r="O1124" s="33" t="s">
        <v>0</v>
      </c>
      <c r="P1124" s="33" t="s">
        <v>37</v>
      </c>
      <c r="Q1124" s="33" t="s">
        <v>0</v>
      </c>
      <c r="R1124" s="33" t="s">
        <v>0</v>
      </c>
      <c r="S1124" s="22" t="s">
        <v>37</v>
      </c>
      <c r="T1124" s="22" t="s">
        <v>37</v>
      </c>
      <c r="U1124" s="47" t="s">
        <v>377</v>
      </c>
      <c r="Z1124" s="22" t="s">
        <v>37</v>
      </c>
      <c r="AA1124" s="22" t="s">
        <v>0</v>
      </c>
      <c r="AB1124" s="22" t="s">
        <v>0</v>
      </c>
      <c r="AC1124" s="22" t="s">
        <v>45</v>
      </c>
      <c r="AD1124" s="22" t="s">
        <v>504</v>
      </c>
      <c r="AE1124" s="22" t="s">
        <v>37</v>
      </c>
      <c r="AF1124" s="34" t="s">
        <v>98</v>
      </c>
      <c r="AK1124" s="22" t="s">
        <v>47</v>
      </c>
      <c r="AP1124" s="15" t="str">
        <f t="shared" si="2"/>
        <v>0x0D806000</v>
      </c>
      <c r="AQ1124" s="16"/>
      <c r="AR1124" s="17" t="str">
        <f t="shared" si="7"/>
        <v>ARM64Op_st3_single_structure_16_bit_register_offset             </v>
      </c>
      <c r="AS1124" s="17" t="str">
        <f t="shared" si="8"/>
        <v>//		ARM64Op_st3_single_structure_16_bit_register_offset,            	/* 0x0D806000	ST3       	Rm != 11111 */</v>
      </c>
      <c r="AT1124" s="17" t="str">
        <f t="shared" si="9"/>
        <v>//		0x0D806000,	/* ST3       	ARM64Op_st3_single_structure_16_bit_register_offset	Rm != 11111 */</v>
      </c>
    </row>
    <row r="1125" ht="12.75" customHeight="1">
      <c r="A1125" s="8" t="s">
        <v>1796</v>
      </c>
      <c r="B1125" s="23" t="s">
        <v>63</v>
      </c>
      <c r="C1125" s="9"/>
      <c r="D1125" s="10"/>
      <c r="E1125" s="19" t="s">
        <v>1680</v>
      </c>
      <c r="F1125" s="11" t="str">
        <f t="shared" si="6"/>
        <v>single_structure_32_bit_register_offset</v>
      </c>
      <c r="G1125" s="11" t="s">
        <v>1748</v>
      </c>
      <c r="H1125" s="21" t="s">
        <v>1797</v>
      </c>
      <c r="I1125" s="21" t="s">
        <v>1707</v>
      </c>
      <c r="J1125" s="33" t="s">
        <v>37</v>
      </c>
      <c r="K1125" s="46" t="s">
        <v>189</v>
      </c>
      <c r="L1125" s="33" t="s">
        <v>37</v>
      </c>
      <c r="M1125" s="33" t="s">
        <v>37</v>
      </c>
      <c r="N1125" s="33" t="s">
        <v>0</v>
      </c>
      <c r="O1125" s="33" t="s">
        <v>0</v>
      </c>
      <c r="P1125" s="33" t="s">
        <v>37</v>
      </c>
      <c r="Q1125" s="33" t="s">
        <v>0</v>
      </c>
      <c r="R1125" s="33" t="s">
        <v>0</v>
      </c>
      <c r="S1125" s="22" t="s">
        <v>37</v>
      </c>
      <c r="T1125" s="22" t="s">
        <v>37</v>
      </c>
      <c r="U1125" s="47" t="s">
        <v>377</v>
      </c>
      <c r="Z1125" s="22" t="s">
        <v>0</v>
      </c>
      <c r="AA1125" s="22" t="s">
        <v>37</v>
      </c>
      <c r="AB1125" s="22" t="s">
        <v>37</v>
      </c>
      <c r="AC1125" s="22" t="s">
        <v>45</v>
      </c>
      <c r="AD1125" s="22" t="s">
        <v>37</v>
      </c>
      <c r="AE1125" s="22" t="s">
        <v>37</v>
      </c>
      <c r="AF1125" s="34" t="s">
        <v>98</v>
      </c>
      <c r="AK1125" s="22" t="s">
        <v>47</v>
      </c>
      <c r="AP1125" s="15" t="str">
        <f t="shared" si="2"/>
        <v>0x0D808000</v>
      </c>
      <c r="AQ1125" s="16"/>
      <c r="AR1125" s="17" t="str">
        <f t="shared" si="7"/>
        <v>ARM64Op_st1_single_structure_32_bit_register_offset             </v>
      </c>
      <c r="AS1125" s="17" t="str">
        <f t="shared" si="8"/>
        <v>//		ARM64Op_st1_single_structure_32_bit_register_offset,            	/* 0x0D808000	ST1       	Rm != 11111 */</v>
      </c>
      <c r="AT1125" s="17" t="str">
        <f t="shared" si="9"/>
        <v>//		0x0D808000,	/* ST1       	ARM64Op_st1_single_structure_32_bit_register_offset	Rm != 11111 */</v>
      </c>
    </row>
    <row r="1126" ht="12.75" customHeight="1">
      <c r="A1126" s="8" t="s">
        <v>1798</v>
      </c>
      <c r="B1126" s="23" t="s">
        <v>63</v>
      </c>
      <c r="C1126" s="9"/>
      <c r="D1126" s="10"/>
      <c r="E1126" s="19" t="s">
        <v>1680</v>
      </c>
      <c r="F1126" s="11" t="str">
        <f t="shared" si="6"/>
        <v>single_structure_64_bit_register_offset</v>
      </c>
      <c r="G1126" s="11" t="s">
        <v>1748</v>
      </c>
      <c r="H1126" s="21" t="s">
        <v>1799</v>
      </c>
      <c r="I1126" s="21" t="s">
        <v>1707</v>
      </c>
      <c r="J1126" s="33" t="s">
        <v>37</v>
      </c>
      <c r="K1126" s="46" t="s">
        <v>189</v>
      </c>
      <c r="L1126" s="33" t="s">
        <v>37</v>
      </c>
      <c r="M1126" s="33" t="s">
        <v>37</v>
      </c>
      <c r="N1126" s="33" t="s">
        <v>0</v>
      </c>
      <c r="O1126" s="33" t="s">
        <v>0</v>
      </c>
      <c r="P1126" s="33" t="s">
        <v>37</v>
      </c>
      <c r="Q1126" s="33" t="s">
        <v>0</v>
      </c>
      <c r="R1126" s="33" t="s">
        <v>0</v>
      </c>
      <c r="S1126" s="22" t="s">
        <v>37</v>
      </c>
      <c r="T1126" s="22" t="s">
        <v>37</v>
      </c>
      <c r="U1126" s="47" t="s">
        <v>377</v>
      </c>
      <c r="Z1126" s="22" t="s">
        <v>0</v>
      </c>
      <c r="AA1126" s="22" t="s">
        <v>37</v>
      </c>
      <c r="AB1126" s="22" t="s">
        <v>37</v>
      </c>
      <c r="AC1126" s="22" t="s">
        <v>37</v>
      </c>
      <c r="AD1126" s="22" t="s">
        <v>37</v>
      </c>
      <c r="AE1126" s="22" t="s">
        <v>0</v>
      </c>
      <c r="AF1126" s="34" t="s">
        <v>98</v>
      </c>
      <c r="AK1126" s="22" t="s">
        <v>47</v>
      </c>
      <c r="AP1126" s="15" t="str">
        <f t="shared" si="2"/>
        <v>0x0D808400</v>
      </c>
      <c r="AQ1126" s="16"/>
      <c r="AR1126" s="17" t="str">
        <f t="shared" si="7"/>
        <v>ARM64Op_st1_single_structure_64_bit_register_offset             </v>
      </c>
      <c r="AS1126" s="17" t="str">
        <f t="shared" si="8"/>
        <v>//		ARM64Op_st1_single_structure_64_bit_register_offset,            	/* 0x0D808400	ST1       	Rm != 11111 */</v>
      </c>
      <c r="AT1126" s="17" t="str">
        <f t="shared" si="9"/>
        <v>//		0x0D808400,	/* ST1       	ARM64Op_st1_single_structure_64_bit_register_offset	Rm != 11111 */</v>
      </c>
    </row>
    <row r="1127" ht="12.75" customHeight="1">
      <c r="A1127" s="3" t="s">
        <v>1800</v>
      </c>
      <c r="B1127" s="23" t="s">
        <v>63</v>
      </c>
      <c r="C1127" s="9"/>
      <c r="D1127" s="10"/>
      <c r="E1127" s="19" t="s">
        <v>1683</v>
      </c>
      <c r="F1127" s="11" t="str">
        <f t="shared" si="6"/>
        <v>single_structure_32_bit_register_offset</v>
      </c>
      <c r="G1127" s="11" t="s">
        <v>1748</v>
      </c>
      <c r="H1127" s="21" t="s">
        <v>1797</v>
      </c>
      <c r="I1127" s="21" t="s">
        <v>1707</v>
      </c>
      <c r="J1127" s="33" t="s">
        <v>37</v>
      </c>
      <c r="K1127" s="46" t="s">
        <v>189</v>
      </c>
      <c r="L1127" s="33" t="s">
        <v>37</v>
      </c>
      <c r="M1127" s="33" t="s">
        <v>37</v>
      </c>
      <c r="N1127" s="33" t="s">
        <v>0</v>
      </c>
      <c r="O1127" s="33" t="s">
        <v>0</v>
      </c>
      <c r="P1127" s="33" t="s">
        <v>37</v>
      </c>
      <c r="Q1127" s="33" t="s">
        <v>0</v>
      </c>
      <c r="R1127" s="33" t="s">
        <v>0</v>
      </c>
      <c r="S1127" s="22" t="s">
        <v>37</v>
      </c>
      <c r="T1127" s="22" t="s">
        <v>37</v>
      </c>
      <c r="U1127" s="47" t="s">
        <v>377</v>
      </c>
      <c r="Z1127" s="22" t="s">
        <v>0</v>
      </c>
      <c r="AA1127" s="22" t="s">
        <v>37</v>
      </c>
      <c r="AB1127" s="22" t="s">
        <v>0</v>
      </c>
      <c r="AC1127" s="22" t="s">
        <v>45</v>
      </c>
      <c r="AD1127" s="22" t="s">
        <v>37</v>
      </c>
      <c r="AE1127" s="22" t="s">
        <v>37</v>
      </c>
      <c r="AF1127" s="34" t="s">
        <v>98</v>
      </c>
      <c r="AK1127" s="22" t="s">
        <v>47</v>
      </c>
      <c r="AP1127" s="15" t="str">
        <f t="shared" si="2"/>
        <v>0x0D80A000</v>
      </c>
      <c r="AQ1127" s="16"/>
      <c r="AR1127" s="17" t="str">
        <f t="shared" si="7"/>
        <v>ARM64Op_st3_single_structure_32_bit_register_offset             </v>
      </c>
      <c r="AS1127" s="17" t="str">
        <f t="shared" si="8"/>
        <v>//		ARM64Op_st3_single_structure_32_bit_register_offset,            	/* 0x0D80A000	ST3       	Rm != 11111 */</v>
      </c>
      <c r="AT1127" s="17" t="str">
        <f t="shared" si="9"/>
        <v>//		0x0D80A000,	/* ST3       	ARM64Op_st3_single_structure_32_bit_register_offset	Rm != 11111 */</v>
      </c>
    </row>
    <row r="1128" ht="12.75" customHeight="1">
      <c r="A1128" s="3" t="s">
        <v>1801</v>
      </c>
      <c r="B1128" s="23" t="s">
        <v>63</v>
      </c>
      <c r="C1128" s="9"/>
      <c r="D1128" s="10"/>
      <c r="E1128" s="19" t="s">
        <v>1683</v>
      </c>
      <c r="F1128" s="11" t="str">
        <f t="shared" si="6"/>
        <v>single_structure_64_bit_register_offset</v>
      </c>
      <c r="G1128" s="11" t="s">
        <v>1748</v>
      </c>
      <c r="H1128" s="21" t="s">
        <v>1799</v>
      </c>
      <c r="I1128" s="21" t="s">
        <v>1707</v>
      </c>
      <c r="J1128" s="33" t="s">
        <v>37</v>
      </c>
      <c r="K1128" s="46" t="s">
        <v>189</v>
      </c>
      <c r="L1128" s="33" t="s">
        <v>37</v>
      </c>
      <c r="M1128" s="33" t="s">
        <v>37</v>
      </c>
      <c r="N1128" s="33" t="s">
        <v>0</v>
      </c>
      <c r="O1128" s="33" t="s">
        <v>0</v>
      </c>
      <c r="P1128" s="33" t="s">
        <v>37</v>
      </c>
      <c r="Q1128" s="33" t="s">
        <v>0</v>
      </c>
      <c r="R1128" s="33" t="s">
        <v>0</v>
      </c>
      <c r="S1128" s="22" t="s">
        <v>37</v>
      </c>
      <c r="T1128" s="22" t="s">
        <v>37</v>
      </c>
      <c r="U1128" s="47" t="s">
        <v>377</v>
      </c>
      <c r="Z1128" s="22" t="s">
        <v>0</v>
      </c>
      <c r="AA1128" s="22" t="s">
        <v>37</v>
      </c>
      <c r="AB1128" s="22" t="s">
        <v>0</v>
      </c>
      <c r="AC1128" s="22" t="s">
        <v>37</v>
      </c>
      <c r="AD1128" s="22" t="s">
        <v>37</v>
      </c>
      <c r="AE1128" s="22" t="s">
        <v>0</v>
      </c>
      <c r="AF1128" s="34" t="s">
        <v>98</v>
      </c>
      <c r="AK1128" s="22" t="s">
        <v>47</v>
      </c>
      <c r="AP1128" s="15" t="str">
        <f t="shared" si="2"/>
        <v>0x0D80A400</v>
      </c>
      <c r="AQ1128" s="16"/>
      <c r="AR1128" s="17" t="str">
        <f t="shared" si="7"/>
        <v>ARM64Op_st3_single_structure_64_bit_register_offset             </v>
      </c>
      <c r="AS1128" s="17" t="str">
        <f t="shared" si="8"/>
        <v>//		ARM64Op_st3_single_structure_64_bit_register_offset,            	/* 0x0D80A400	ST3       	Rm != 11111 */</v>
      </c>
      <c r="AT1128" s="17" t="str">
        <f t="shared" si="9"/>
        <v>//		0x0D80A400,	/* ST3       	ARM64Op_st3_single_structure_64_bit_register_offset	Rm != 11111 */</v>
      </c>
    </row>
    <row r="1129" ht="12.75" customHeight="1">
      <c r="A1129" s="8" t="s">
        <v>1802</v>
      </c>
      <c r="B1129" s="23" t="s">
        <v>63</v>
      </c>
      <c r="C1129" s="9"/>
      <c r="D1129" s="10"/>
      <c r="E1129" s="19" t="s">
        <v>1680</v>
      </c>
      <c r="F1129" s="11" t="str">
        <f t="shared" si="6"/>
        <v>single_structure_8_bit_immediate_offset</v>
      </c>
      <c r="G1129" s="11" t="s">
        <v>1748</v>
      </c>
      <c r="H1129" s="21" t="s">
        <v>1803</v>
      </c>
      <c r="I1129" s="21"/>
      <c r="J1129" s="33" t="s">
        <v>37</v>
      </c>
      <c r="K1129" s="46" t="s">
        <v>189</v>
      </c>
      <c r="L1129" s="33" t="s">
        <v>37</v>
      </c>
      <c r="M1129" s="33" t="s">
        <v>37</v>
      </c>
      <c r="N1129" s="33" t="s">
        <v>0</v>
      </c>
      <c r="O1129" s="33" t="s">
        <v>0</v>
      </c>
      <c r="P1129" s="33" t="s">
        <v>37</v>
      </c>
      <c r="Q1129" s="33" t="s">
        <v>0</v>
      </c>
      <c r="R1129" s="33" t="s">
        <v>0</v>
      </c>
      <c r="S1129" s="22" t="s">
        <v>37</v>
      </c>
      <c r="T1129" s="22" t="s">
        <v>37</v>
      </c>
      <c r="U1129" s="47" t="s">
        <v>0</v>
      </c>
      <c r="V1129" s="47" t="s">
        <v>0</v>
      </c>
      <c r="W1129" s="47" t="s">
        <v>0</v>
      </c>
      <c r="X1129" s="47" t="s">
        <v>0</v>
      </c>
      <c r="Y1129" s="47" t="s">
        <v>0</v>
      </c>
      <c r="Z1129" s="22" t="s">
        <v>37</v>
      </c>
      <c r="AA1129" s="22" t="s">
        <v>37</v>
      </c>
      <c r="AB1129" s="22" t="s">
        <v>37</v>
      </c>
      <c r="AC1129" s="22" t="s">
        <v>45</v>
      </c>
      <c r="AD1129" s="22" t="s">
        <v>45</v>
      </c>
      <c r="AE1129" s="22" t="s">
        <v>45</v>
      </c>
      <c r="AF1129" s="34" t="s">
        <v>98</v>
      </c>
      <c r="AK1129" s="22" t="s">
        <v>47</v>
      </c>
      <c r="AP1129" s="15" t="str">
        <f t="shared" si="2"/>
        <v>0x0D9F0000</v>
      </c>
      <c r="AQ1129" s="16"/>
      <c r="AR1129" s="17" t="str">
        <f t="shared" si="7"/>
        <v>ARM64Op_st1_single_structure_8_bit_immediate_offset             </v>
      </c>
      <c r="AS1129" s="17" t="str">
        <f t="shared" si="8"/>
        <v>//		ARM64Op_st1_single_structure_8_bit_immediate_offset,            	/* 0x0D9F0000	ST1       	 */</v>
      </c>
      <c r="AT1129" s="17" t="str">
        <f t="shared" si="9"/>
        <v>//		0x0D9F0000,	/* ST1       	ARM64Op_st1_single_structure_8_bit_immediate_offset	 */</v>
      </c>
    </row>
    <row r="1130" ht="12.75" customHeight="1">
      <c r="A1130" s="8" t="s">
        <v>1804</v>
      </c>
      <c r="B1130" s="23" t="s">
        <v>63</v>
      </c>
      <c r="C1130" s="9"/>
      <c r="D1130" s="10"/>
      <c r="E1130" s="19" t="s">
        <v>1683</v>
      </c>
      <c r="F1130" s="11" t="str">
        <f t="shared" si="6"/>
        <v>single_structure_8_bit_immediate_offset</v>
      </c>
      <c r="G1130" s="11" t="s">
        <v>1748</v>
      </c>
      <c r="H1130" s="21" t="s">
        <v>1803</v>
      </c>
      <c r="I1130" s="21"/>
      <c r="J1130" s="33" t="s">
        <v>37</v>
      </c>
      <c r="K1130" s="46" t="s">
        <v>189</v>
      </c>
      <c r="L1130" s="33" t="s">
        <v>37</v>
      </c>
      <c r="M1130" s="33" t="s">
        <v>37</v>
      </c>
      <c r="N1130" s="33" t="s">
        <v>0</v>
      </c>
      <c r="O1130" s="33" t="s">
        <v>0</v>
      </c>
      <c r="P1130" s="33" t="s">
        <v>37</v>
      </c>
      <c r="Q1130" s="33" t="s">
        <v>0</v>
      </c>
      <c r="R1130" s="33" t="s">
        <v>0</v>
      </c>
      <c r="S1130" s="22" t="s">
        <v>37</v>
      </c>
      <c r="T1130" s="22" t="s">
        <v>37</v>
      </c>
      <c r="U1130" s="47" t="s">
        <v>0</v>
      </c>
      <c r="V1130" s="47" t="s">
        <v>0</v>
      </c>
      <c r="W1130" s="47" t="s">
        <v>0</v>
      </c>
      <c r="X1130" s="47" t="s">
        <v>0</v>
      </c>
      <c r="Y1130" s="47" t="s">
        <v>0</v>
      </c>
      <c r="Z1130" s="22" t="s">
        <v>37</v>
      </c>
      <c r="AA1130" s="22" t="s">
        <v>37</v>
      </c>
      <c r="AB1130" s="22" t="s">
        <v>0</v>
      </c>
      <c r="AC1130" s="22" t="s">
        <v>45</v>
      </c>
      <c r="AD1130" s="22" t="s">
        <v>45</v>
      </c>
      <c r="AE1130" s="22" t="s">
        <v>45</v>
      </c>
      <c r="AF1130" s="34" t="s">
        <v>98</v>
      </c>
      <c r="AK1130" s="22" t="s">
        <v>47</v>
      </c>
      <c r="AP1130" s="15" t="str">
        <f t="shared" si="2"/>
        <v>0x0D9F2000</v>
      </c>
      <c r="AQ1130" s="16"/>
      <c r="AR1130" s="17" t="str">
        <f t="shared" si="7"/>
        <v>ARM64Op_st3_single_structure_8_bit_immediate_offset             </v>
      </c>
      <c r="AS1130" s="17" t="str">
        <f t="shared" si="8"/>
        <v>//		ARM64Op_st3_single_structure_8_bit_immediate_offset,            	/* 0x0D9F2000	ST3       	 */</v>
      </c>
      <c r="AT1130" s="17" t="str">
        <f t="shared" si="9"/>
        <v>//		0x0D9F2000,	/* ST3       	ARM64Op_st3_single_structure_8_bit_immediate_offset	 */</v>
      </c>
    </row>
    <row r="1131" ht="12.75" customHeight="1">
      <c r="A1131" s="3" t="s">
        <v>1805</v>
      </c>
      <c r="B1131" s="23" t="s">
        <v>63</v>
      </c>
      <c r="C1131" s="9"/>
      <c r="D1131" s="10"/>
      <c r="E1131" s="19" t="s">
        <v>1680</v>
      </c>
      <c r="F1131" s="11" t="str">
        <f t="shared" si="6"/>
        <v>single_structure_16_bit_immediate_offset</v>
      </c>
      <c r="G1131" s="11" t="s">
        <v>1748</v>
      </c>
      <c r="H1131" s="21" t="s">
        <v>1806</v>
      </c>
      <c r="I1131" s="21"/>
      <c r="J1131" s="33" t="s">
        <v>37</v>
      </c>
      <c r="K1131" s="46" t="s">
        <v>189</v>
      </c>
      <c r="L1131" s="33" t="s">
        <v>37</v>
      </c>
      <c r="M1131" s="33" t="s">
        <v>37</v>
      </c>
      <c r="N1131" s="33" t="s">
        <v>0</v>
      </c>
      <c r="O1131" s="33" t="s">
        <v>0</v>
      </c>
      <c r="P1131" s="33" t="s">
        <v>37</v>
      </c>
      <c r="Q1131" s="33" t="s">
        <v>0</v>
      </c>
      <c r="R1131" s="33" t="s">
        <v>0</v>
      </c>
      <c r="S1131" s="22" t="s">
        <v>37</v>
      </c>
      <c r="T1131" s="22" t="s">
        <v>37</v>
      </c>
      <c r="U1131" s="47" t="s">
        <v>0</v>
      </c>
      <c r="V1131" s="47" t="s">
        <v>0</v>
      </c>
      <c r="W1131" s="47" t="s">
        <v>0</v>
      </c>
      <c r="X1131" s="47" t="s">
        <v>0</v>
      </c>
      <c r="Y1131" s="47" t="s">
        <v>0</v>
      </c>
      <c r="Z1131" s="22" t="s">
        <v>37</v>
      </c>
      <c r="AA1131" s="22" t="s">
        <v>0</v>
      </c>
      <c r="AB1131" s="22" t="s">
        <v>37</v>
      </c>
      <c r="AC1131" s="22" t="s">
        <v>45</v>
      </c>
      <c r="AD1131" s="22" t="s">
        <v>504</v>
      </c>
      <c r="AE1131" s="22" t="s">
        <v>37</v>
      </c>
      <c r="AF1131" s="34" t="s">
        <v>98</v>
      </c>
      <c r="AK1131" s="22" t="s">
        <v>47</v>
      </c>
      <c r="AP1131" s="15" t="str">
        <f t="shared" si="2"/>
        <v>0x0D9F4000</v>
      </c>
      <c r="AQ1131" s="16"/>
      <c r="AR1131" s="17" t="str">
        <f t="shared" si="7"/>
        <v>ARM64Op_st1_single_structure_16_bit_immediate_offset            </v>
      </c>
      <c r="AS1131" s="17" t="str">
        <f t="shared" si="8"/>
        <v>//		ARM64Op_st1_single_structure_16_bit_immediate_offset,           	/* 0x0D9F4000	ST1       	 */</v>
      </c>
      <c r="AT1131" s="17" t="str">
        <f t="shared" si="9"/>
        <v>//		0x0D9F4000,	/* ST1       	ARM64Op_st1_single_structure_16_bit_immediate_offset	 */</v>
      </c>
    </row>
    <row r="1132" ht="12.75" customHeight="1">
      <c r="A1132" s="8" t="s">
        <v>1807</v>
      </c>
      <c r="B1132" s="23" t="s">
        <v>63</v>
      </c>
      <c r="C1132" s="9"/>
      <c r="D1132" s="10"/>
      <c r="E1132" s="19" t="s">
        <v>1683</v>
      </c>
      <c r="F1132" s="11" t="str">
        <f t="shared" si="6"/>
        <v>single_structure_16_bit_immediate_offset</v>
      </c>
      <c r="G1132" s="11" t="s">
        <v>1748</v>
      </c>
      <c r="H1132" s="21" t="s">
        <v>1806</v>
      </c>
      <c r="I1132" s="21"/>
      <c r="J1132" s="33" t="s">
        <v>37</v>
      </c>
      <c r="K1132" s="46" t="s">
        <v>189</v>
      </c>
      <c r="L1132" s="33" t="s">
        <v>37</v>
      </c>
      <c r="M1132" s="33" t="s">
        <v>37</v>
      </c>
      <c r="N1132" s="33" t="s">
        <v>0</v>
      </c>
      <c r="O1132" s="33" t="s">
        <v>0</v>
      </c>
      <c r="P1132" s="33" t="s">
        <v>37</v>
      </c>
      <c r="Q1132" s="33" t="s">
        <v>0</v>
      </c>
      <c r="R1132" s="33" t="s">
        <v>0</v>
      </c>
      <c r="S1132" s="22" t="s">
        <v>37</v>
      </c>
      <c r="T1132" s="22" t="s">
        <v>37</v>
      </c>
      <c r="U1132" s="47" t="s">
        <v>0</v>
      </c>
      <c r="V1132" s="47" t="s">
        <v>0</v>
      </c>
      <c r="W1132" s="47" t="s">
        <v>0</v>
      </c>
      <c r="X1132" s="47" t="s">
        <v>0</v>
      </c>
      <c r="Y1132" s="47" t="s">
        <v>0</v>
      </c>
      <c r="Z1132" s="22" t="s">
        <v>37</v>
      </c>
      <c r="AA1132" s="22" t="s">
        <v>0</v>
      </c>
      <c r="AB1132" s="22" t="s">
        <v>0</v>
      </c>
      <c r="AC1132" s="22" t="s">
        <v>45</v>
      </c>
      <c r="AD1132" s="22" t="s">
        <v>504</v>
      </c>
      <c r="AE1132" s="22" t="s">
        <v>37</v>
      </c>
      <c r="AF1132" s="34" t="s">
        <v>98</v>
      </c>
      <c r="AK1132" s="22" t="s">
        <v>47</v>
      </c>
      <c r="AP1132" s="15" t="str">
        <f t="shared" si="2"/>
        <v>0x0D9F6000</v>
      </c>
      <c r="AQ1132" s="16"/>
      <c r="AR1132" s="17" t="str">
        <f t="shared" si="7"/>
        <v>ARM64Op_st3_single_structure_16_bit_immediate_offset            </v>
      </c>
      <c r="AS1132" s="17" t="str">
        <f t="shared" si="8"/>
        <v>//		ARM64Op_st3_single_structure_16_bit_immediate_offset,           	/* 0x0D9F6000	ST3       	 */</v>
      </c>
      <c r="AT1132" s="17" t="str">
        <f t="shared" si="9"/>
        <v>//		0x0D9F6000,	/* ST3       	ARM64Op_st3_single_structure_16_bit_immediate_offset	 */</v>
      </c>
    </row>
    <row r="1133" ht="12.75" customHeight="1">
      <c r="A1133" s="8" t="s">
        <v>1808</v>
      </c>
      <c r="B1133" s="23" t="s">
        <v>63</v>
      </c>
      <c r="C1133" s="9"/>
      <c r="D1133" s="10"/>
      <c r="E1133" s="19" t="s">
        <v>1680</v>
      </c>
      <c r="F1133" s="11" t="str">
        <f t="shared" si="6"/>
        <v>single_structure_32_bit_immediate_offset</v>
      </c>
      <c r="G1133" s="11" t="s">
        <v>1748</v>
      </c>
      <c r="H1133" s="21" t="s">
        <v>1809</v>
      </c>
      <c r="I1133" s="21"/>
      <c r="J1133" s="33" t="s">
        <v>37</v>
      </c>
      <c r="K1133" s="46" t="s">
        <v>189</v>
      </c>
      <c r="L1133" s="33" t="s">
        <v>37</v>
      </c>
      <c r="M1133" s="33" t="s">
        <v>37</v>
      </c>
      <c r="N1133" s="33" t="s">
        <v>0</v>
      </c>
      <c r="O1133" s="33" t="s">
        <v>0</v>
      </c>
      <c r="P1133" s="33" t="s">
        <v>37</v>
      </c>
      <c r="Q1133" s="33" t="s">
        <v>0</v>
      </c>
      <c r="R1133" s="33" t="s">
        <v>0</v>
      </c>
      <c r="S1133" s="22" t="s">
        <v>37</v>
      </c>
      <c r="T1133" s="22" t="s">
        <v>37</v>
      </c>
      <c r="U1133" s="47" t="s">
        <v>0</v>
      </c>
      <c r="V1133" s="47" t="s">
        <v>0</v>
      </c>
      <c r="W1133" s="47" t="s">
        <v>0</v>
      </c>
      <c r="X1133" s="47" t="s">
        <v>0</v>
      </c>
      <c r="Y1133" s="47" t="s">
        <v>0</v>
      </c>
      <c r="Z1133" s="22" t="s">
        <v>0</v>
      </c>
      <c r="AA1133" s="22" t="s">
        <v>37</v>
      </c>
      <c r="AB1133" s="22" t="s">
        <v>37</v>
      </c>
      <c r="AC1133" s="22" t="s">
        <v>45</v>
      </c>
      <c r="AD1133" s="22" t="s">
        <v>37</v>
      </c>
      <c r="AE1133" s="22" t="s">
        <v>37</v>
      </c>
      <c r="AF1133" s="34" t="s">
        <v>98</v>
      </c>
      <c r="AK1133" s="22" t="s">
        <v>47</v>
      </c>
      <c r="AP1133" s="15" t="str">
        <f t="shared" si="2"/>
        <v>0x0D9F8000</v>
      </c>
      <c r="AQ1133" s="16"/>
      <c r="AR1133" s="17" t="str">
        <f t="shared" si="7"/>
        <v>ARM64Op_st1_single_structure_32_bit_immediate_offset            </v>
      </c>
      <c r="AS1133" s="17" t="str">
        <f t="shared" si="8"/>
        <v>//		ARM64Op_st1_single_structure_32_bit_immediate_offset,           	/* 0x0D9F8000	ST1       	 */</v>
      </c>
      <c r="AT1133" s="17" t="str">
        <f t="shared" si="9"/>
        <v>//		0x0D9F8000,	/* ST1       	ARM64Op_st1_single_structure_32_bit_immediate_offset	 */</v>
      </c>
    </row>
    <row r="1134" ht="12.75" customHeight="1">
      <c r="A1134" s="3" t="s">
        <v>1810</v>
      </c>
      <c r="B1134" s="23" t="s">
        <v>63</v>
      </c>
      <c r="C1134" s="9"/>
      <c r="D1134" s="10"/>
      <c r="E1134" s="19" t="s">
        <v>1680</v>
      </c>
      <c r="F1134" s="11" t="str">
        <f t="shared" si="6"/>
        <v>single_structure_64_bit_immediate_offset</v>
      </c>
      <c r="G1134" s="11" t="s">
        <v>1748</v>
      </c>
      <c r="H1134" s="21" t="s">
        <v>1811</v>
      </c>
      <c r="I1134" s="21"/>
      <c r="J1134" s="33" t="s">
        <v>37</v>
      </c>
      <c r="K1134" s="46" t="s">
        <v>189</v>
      </c>
      <c r="L1134" s="33" t="s">
        <v>37</v>
      </c>
      <c r="M1134" s="33" t="s">
        <v>37</v>
      </c>
      <c r="N1134" s="33" t="s">
        <v>0</v>
      </c>
      <c r="O1134" s="33" t="s">
        <v>0</v>
      </c>
      <c r="P1134" s="33" t="s">
        <v>37</v>
      </c>
      <c r="Q1134" s="33" t="s">
        <v>0</v>
      </c>
      <c r="R1134" s="33" t="s">
        <v>0</v>
      </c>
      <c r="S1134" s="22" t="s">
        <v>37</v>
      </c>
      <c r="T1134" s="22" t="s">
        <v>37</v>
      </c>
      <c r="U1134" s="47" t="s">
        <v>0</v>
      </c>
      <c r="V1134" s="47" t="s">
        <v>0</v>
      </c>
      <c r="W1134" s="47" t="s">
        <v>0</v>
      </c>
      <c r="X1134" s="47" t="s">
        <v>0</v>
      </c>
      <c r="Y1134" s="47" t="s">
        <v>0</v>
      </c>
      <c r="Z1134" s="22" t="s">
        <v>0</v>
      </c>
      <c r="AA1134" s="22" t="s">
        <v>37</v>
      </c>
      <c r="AB1134" s="22" t="s">
        <v>37</v>
      </c>
      <c r="AC1134" s="22" t="s">
        <v>37</v>
      </c>
      <c r="AD1134" s="22" t="s">
        <v>37</v>
      </c>
      <c r="AE1134" s="22" t="s">
        <v>0</v>
      </c>
      <c r="AF1134" s="34" t="s">
        <v>98</v>
      </c>
      <c r="AK1134" s="22" t="s">
        <v>47</v>
      </c>
      <c r="AP1134" s="15" t="str">
        <f t="shared" si="2"/>
        <v>0x0D9F8400</v>
      </c>
      <c r="AQ1134" s="16"/>
      <c r="AR1134" s="17" t="str">
        <f t="shared" si="7"/>
        <v>ARM64Op_st1_single_structure_64_bit_immediate_offset            </v>
      </c>
      <c r="AS1134" s="17" t="str">
        <f t="shared" si="8"/>
        <v>//		ARM64Op_st1_single_structure_64_bit_immediate_offset,           	/* 0x0D9F8400	ST1       	 */</v>
      </c>
      <c r="AT1134" s="17" t="str">
        <f t="shared" si="9"/>
        <v>//		0x0D9F8400,	/* ST1       	ARM64Op_st1_single_structure_64_bit_immediate_offset	 */</v>
      </c>
    </row>
    <row r="1135" ht="12.75" customHeight="1">
      <c r="A1135" s="3" t="s">
        <v>1812</v>
      </c>
      <c r="B1135" s="23" t="s">
        <v>63</v>
      </c>
      <c r="C1135" s="9"/>
      <c r="D1135" s="10"/>
      <c r="E1135" s="19" t="s">
        <v>1683</v>
      </c>
      <c r="F1135" s="11" t="str">
        <f t="shared" si="6"/>
        <v>single_structure_32_bit_immediate_offset</v>
      </c>
      <c r="G1135" s="11" t="s">
        <v>1748</v>
      </c>
      <c r="H1135" s="21" t="s">
        <v>1809</v>
      </c>
      <c r="I1135" s="21"/>
      <c r="J1135" s="33" t="s">
        <v>37</v>
      </c>
      <c r="K1135" s="46" t="s">
        <v>189</v>
      </c>
      <c r="L1135" s="33" t="s">
        <v>37</v>
      </c>
      <c r="M1135" s="33" t="s">
        <v>37</v>
      </c>
      <c r="N1135" s="33" t="s">
        <v>0</v>
      </c>
      <c r="O1135" s="33" t="s">
        <v>0</v>
      </c>
      <c r="P1135" s="33" t="s">
        <v>37</v>
      </c>
      <c r="Q1135" s="33" t="s">
        <v>0</v>
      </c>
      <c r="R1135" s="33" t="s">
        <v>0</v>
      </c>
      <c r="S1135" s="22" t="s">
        <v>37</v>
      </c>
      <c r="T1135" s="22" t="s">
        <v>37</v>
      </c>
      <c r="U1135" s="47" t="s">
        <v>0</v>
      </c>
      <c r="V1135" s="47" t="s">
        <v>0</v>
      </c>
      <c r="W1135" s="47" t="s">
        <v>0</v>
      </c>
      <c r="X1135" s="47" t="s">
        <v>0</v>
      </c>
      <c r="Y1135" s="47" t="s">
        <v>0</v>
      </c>
      <c r="Z1135" s="22" t="s">
        <v>0</v>
      </c>
      <c r="AA1135" s="22" t="s">
        <v>37</v>
      </c>
      <c r="AB1135" s="22" t="s">
        <v>0</v>
      </c>
      <c r="AC1135" s="22" t="s">
        <v>45</v>
      </c>
      <c r="AD1135" s="22" t="s">
        <v>37</v>
      </c>
      <c r="AE1135" s="22" t="s">
        <v>37</v>
      </c>
      <c r="AF1135" s="34" t="s">
        <v>98</v>
      </c>
      <c r="AK1135" s="22" t="s">
        <v>47</v>
      </c>
      <c r="AP1135" s="15" t="str">
        <f t="shared" si="2"/>
        <v>0x0D9FA000</v>
      </c>
      <c r="AQ1135" s="16"/>
      <c r="AR1135" s="17" t="str">
        <f t="shared" si="7"/>
        <v>ARM64Op_st3_single_structure_32_bit_immediate_offset            </v>
      </c>
      <c r="AS1135" s="17" t="str">
        <f t="shared" si="8"/>
        <v>//		ARM64Op_st3_single_structure_32_bit_immediate_offset,           	/* 0x0D9FA000	ST3       	 */</v>
      </c>
      <c r="AT1135" s="17" t="str">
        <f t="shared" si="9"/>
        <v>//		0x0D9FA000,	/* ST3       	ARM64Op_st3_single_structure_32_bit_immediate_offset	 */</v>
      </c>
    </row>
    <row r="1136" ht="12.75" customHeight="1">
      <c r="A1136" s="8" t="s">
        <v>1813</v>
      </c>
      <c r="B1136" s="23" t="s">
        <v>63</v>
      </c>
      <c r="C1136" s="9"/>
      <c r="D1136" s="10"/>
      <c r="E1136" s="19" t="s">
        <v>1683</v>
      </c>
      <c r="F1136" s="11" t="str">
        <f t="shared" si="6"/>
        <v>single_structure_64_bit_immediate_offset</v>
      </c>
      <c r="G1136" s="11" t="s">
        <v>1748</v>
      </c>
      <c r="H1136" s="21" t="s">
        <v>1811</v>
      </c>
      <c r="I1136" s="21"/>
      <c r="J1136" s="33" t="s">
        <v>37</v>
      </c>
      <c r="K1136" s="46" t="s">
        <v>189</v>
      </c>
      <c r="L1136" s="33" t="s">
        <v>37</v>
      </c>
      <c r="M1136" s="33" t="s">
        <v>37</v>
      </c>
      <c r="N1136" s="33" t="s">
        <v>0</v>
      </c>
      <c r="O1136" s="33" t="s">
        <v>0</v>
      </c>
      <c r="P1136" s="33" t="s">
        <v>37</v>
      </c>
      <c r="Q1136" s="33" t="s">
        <v>0</v>
      </c>
      <c r="R1136" s="33" t="s">
        <v>0</v>
      </c>
      <c r="S1136" s="22" t="s">
        <v>37</v>
      </c>
      <c r="T1136" s="22" t="s">
        <v>37</v>
      </c>
      <c r="U1136" s="47" t="s">
        <v>0</v>
      </c>
      <c r="V1136" s="47" t="s">
        <v>0</v>
      </c>
      <c r="W1136" s="47" t="s">
        <v>0</v>
      </c>
      <c r="X1136" s="47" t="s">
        <v>0</v>
      </c>
      <c r="Y1136" s="47" t="s">
        <v>0</v>
      </c>
      <c r="Z1136" s="22" t="s">
        <v>0</v>
      </c>
      <c r="AA1136" s="22" t="s">
        <v>37</v>
      </c>
      <c r="AB1136" s="22" t="s">
        <v>0</v>
      </c>
      <c r="AC1136" s="22" t="s">
        <v>37</v>
      </c>
      <c r="AD1136" s="22" t="s">
        <v>37</v>
      </c>
      <c r="AE1136" s="22" t="s">
        <v>0</v>
      </c>
      <c r="AF1136" s="34" t="s">
        <v>98</v>
      </c>
      <c r="AK1136" s="22" t="s">
        <v>47</v>
      </c>
      <c r="AP1136" s="15" t="str">
        <f t="shared" si="2"/>
        <v>0x0D9FA400</v>
      </c>
      <c r="AQ1136" s="16"/>
      <c r="AR1136" s="17" t="str">
        <f t="shared" si="7"/>
        <v>ARM64Op_st3_single_structure_64_bit_immediate_offset            </v>
      </c>
      <c r="AS1136" s="17" t="str">
        <f t="shared" si="8"/>
        <v>//		ARM64Op_st3_single_structure_64_bit_immediate_offset,           	/* 0x0D9FA400	ST3       	 */</v>
      </c>
      <c r="AT1136" s="17" t="str">
        <f t="shared" si="9"/>
        <v>//		0x0D9FA400,	/* ST3       	ARM64Op_st3_single_structure_64_bit_immediate_offset	 */</v>
      </c>
    </row>
    <row r="1137" ht="12.75" customHeight="1">
      <c r="A1137" s="8" t="s">
        <v>1814</v>
      </c>
      <c r="B1137" s="23" t="s">
        <v>63</v>
      </c>
      <c r="C1137" s="9"/>
      <c r="D1137" s="10"/>
      <c r="E1137" s="19" t="s">
        <v>1689</v>
      </c>
      <c r="F1137" s="11" t="str">
        <f t="shared" si="6"/>
        <v>single_structure_8_bit_register_offset</v>
      </c>
      <c r="G1137" s="11" t="s">
        <v>1748</v>
      </c>
      <c r="H1137" s="21" t="s">
        <v>1791</v>
      </c>
      <c r="I1137" s="21" t="s">
        <v>1707</v>
      </c>
      <c r="J1137" s="33" t="s">
        <v>37</v>
      </c>
      <c r="K1137" s="46" t="s">
        <v>189</v>
      </c>
      <c r="L1137" s="33" t="s">
        <v>37</v>
      </c>
      <c r="M1137" s="33" t="s">
        <v>37</v>
      </c>
      <c r="N1137" s="33" t="s">
        <v>0</v>
      </c>
      <c r="O1137" s="33" t="s">
        <v>0</v>
      </c>
      <c r="P1137" s="33" t="s">
        <v>37</v>
      </c>
      <c r="Q1137" s="33" t="s">
        <v>0</v>
      </c>
      <c r="R1137" s="33" t="s">
        <v>0</v>
      </c>
      <c r="S1137" s="22" t="s">
        <v>37</v>
      </c>
      <c r="T1137" s="22" t="s">
        <v>0</v>
      </c>
      <c r="U1137" s="47" t="s">
        <v>377</v>
      </c>
      <c r="Z1137" s="22" t="s">
        <v>37</v>
      </c>
      <c r="AA1137" s="22" t="s">
        <v>37</v>
      </c>
      <c r="AB1137" s="22" t="s">
        <v>37</v>
      </c>
      <c r="AC1137" s="22" t="s">
        <v>45</v>
      </c>
      <c r="AD1137" s="22" t="s">
        <v>45</v>
      </c>
      <c r="AE1137" s="22" t="s">
        <v>45</v>
      </c>
      <c r="AF1137" s="34" t="s">
        <v>98</v>
      </c>
      <c r="AK1137" s="22" t="s">
        <v>47</v>
      </c>
      <c r="AP1137" s="15" t="str">
        <f t="shared" si="2"/>
        <v>0x0DA00000</v>
      </c>
      <c r="AQ1137" s="16"/>
      <c r="AR1137" s="17" t="str">
        <f t="shared" si="7"/>
        <v>ARM64Op_st2_single_structure_8_bit_register_offset              </v>
      </c>
      <c r="AS1137" s="17" t="str">
        <f t="shared" si="8"/>
        <v>//		ARM64Op_st2_single_structure_8_bit_register_offset,             	/* 0x0DA00000	ST2       	Rm != 11111 */</v>
      </c>
      <c r="AT1137" s="17" t="str">
        <f t="shared" si="9"/>
        <v>//		0x0DA00000,	/* ST2       	ARM64Op_st2_single_structure_8_bit_register_offset	Rm != 11111 */</v>
      </c>
    </row>
    <row r="1138" ht="12.75" customHeight="1">
      <c r="A1138" s="3" t="s">
        <v>1815</v>
      </c>
      <c r="B1138" s="23" t="s">
        <v>63</v>
      </c>
      <c r="C1138" s="9"/>
      <c r="D1138" s="10"/>
      <c r="E1138" s="19" t="s">
        <v>1676</v>
      </c>
      <c r="F1138" s="11" t="str">
        <f t="shared" si="6"/>
        <v>single_structure_8_bit_register_offset</v>
      </c>
      <c r="G1138" s="11" t="s">
        <v>1748</v>
      </c>
      <c r="H1138" s="21" t="s">
        <v>1791</v>
      </c>
      <c r="I1138" s="21" t="s">
        <v>1707</v>
      </c>
      <c r="J1138" s="33" t="s">
        <v>37</v>
      </c>
      <c r="K1138" s="46" t="s">
        <v>189</v>
      </c>
      <c r="L1138" s="33" t="s">
        <v>37</v>
      </c>
      <c r="M1138" s="33" t="s">
        <v>37</v>
      </c>
      <c r="N1138" s="33" t="s">
        <v>0</v>
      </c>
      <c r="O1138" s="33" t="s">
        <v>0</v>
      </c>
      <c r="P1138" s="33" t="s">
        <v>37</v>
      </c>
      <c r="Q1138" s="33" t="s">
        <v>0</v>
      </c>
      <c r="R1138" s="33" t="s">
        <v>0</v>
      </c>
      <c r="S1138" s="22" t="s">
        <v>37</v>
      </c>
      <c r="T1138" s="22" t="s">
        <v>0</v>
      </c>
      <c r="U1138" s="47" t="s">
        <v>377</v>
      </c>
      <c r="Z1138" s="22" t="s">
        <v>37</v>
      </c>
      <c r="AA1138" s="22" t="s">
        <v>37</v>
      </c>
      <c r="AB1138" s="22" t="s">
        <v>0</v>
      </c>
      <c r="AC1138" s="22" t="s">
        <v>45</v>
      </c>
      <c r="AD1138" s="22" t="s">
        <v>45</v>
      </c>
      <c r="AE1138" s="22" t="s">
        <v>45</v>
      </c>
      <c r="AF1138" s="34" t="s">
        <v>98</v>
      </c>
      <c r="AK1138" s="22" t="s">
        <v>47</v>
      </c>
      <c r="AP1138" s="15" t="str">
        <f t="shared" si="2"/>
        <v>0x0DA02000</v>
      </c>
      <c r="AQ1138" s="16"/>
      <c r="AR1138" s="17" t="str">
        <f t="shared" si="7"/>
        <v>ARM64Op_st4_single_structure_8_bit_register_offset              </v>
      </c>
      <c r="AS1138" s="17" t="str">
        <f t="shared" si="8"/>
        <v>//		ARM64Op_st4_single_structure_8_bit_register_offset,             	/* 0x0DA02000	ST4       	Rm != 11111 */</v>
      </c>
      <c r="AT1138" s="17" t="str">
        <f t="shared" si="9"/>
        <v>//		0x0DA02000,	/* ST4       	ARM64Op_st4_single_structure_8_bit_register_offset	Rm != 11111 */</v>
      </c>
    </row>
    <row r="1139" ht="12.75" customHeight="1">
      <c r="A1139" s="8" t="s">
        <v>1816</v>
      </c>
      <c r="B1139" s="23" t="s">
        <v>63</v>
      </c>
      <c r="C1139" s="9"/>
      <c r="D1139" s="10"/>
      <c r="E1139" s="19" t="s">
        <v>1689</v>
      </c>
      <c r="F1139" s="11" t="str">
        <f t="shared" si="6"/>
        <v>single_structure_16_bit_register_offset</v>
      </c>
      <c r="G1139" s="11" t="s">
        <v>1748</v>
      </c>
      <c r="H1139" s="21" t="s">
        <v>1794</v>
      </c>
      <c r="I1139" s="21" t="s">
        <v>1707</v>
      </c>
      <c r="J1139" s="33" t="s">
        <v>37</v>
      </c>
      <c r="K1139" s="46" t="s">
        <v>189</v>
      </c>
      <c r="L1139" s="33" t="s">
        <v>37</v>
      </c>
      <c r="M1139" s="33" t="s">
        <v>37</v>
      </c>
      <c r="N1139" s="33" t="s">
        <v>0</v>
      </c>
      <c r="O1139" s="33" t="s">
        <v>0</v>
      </c>
      <c r="P1139" s="33" t="s">
        <v>37</v>
      </c>
      <c r="Q1139" s="33" t="s">
        <v>0</v>
      </c>
      <c r="R1139" s="33" t="s">
        <v>0</v>
      </c>
      <c r="S1139" s="22" t="s">
        <v>37</v>
      </c>
      <c r="T1139" s="22" t="s">
        <v>0</v>
      </c>
      <c r="U1139" s="47" t="s">
        <v>377</v>
      </c>
      <c r="Z1139" s="22" t="s">
        <v>37</v>
      </c>
      <c r="AA1139" s="22" t="s">
        <v>0</v>
      </c>
      <c r="AB1139" s="22" t="s">
        <v>37</v>
      </c>
      <c r="AC1139" s="22" t="s">
        <v>45</v>
      </c>
      <c r="AD1139" s="22" t="s">
        <v>504</v>
      </c>
      <c r="AE1139" s="22" t="s">
        <v>37</v>
      </c>
      <c r="AF1139" s="34" t="s">
        <v>98</v>
      </c>
      <c r="AK1139" s="22" t="s">
        <v>47</v>
      </c>
      <c r="AP1139" s="15" t="str">
        <f t="shared" si="2"/>
        <v>0x0DA04000</v>
      </c>
      <c r="AQ1139" s="16"/>
      <c r="AR1139" s="17" t="str">
        <f t="shared" si="7"/>
        <v>ARM64Op_st2_single_structure_16_bit_register_offset             </v>
      </c>
      <c r="AS1139" s="17" t="str">
        <f t="shared" si="8"/>
        <v>//		ARM64Op_st2_single_structure_16_bit_register_offset,            	/* 0x0DA04000	ST2       	Rm != 11111 */</v>
      </c>
      <c r="AT1139" s="17" t="str">
        <f t="shared" si="9"/>
        <v>//		0x0DA04000,	/* ST2       	ARM64Op_st2_single_structure_16_bit_register_offset	Rm != 11111 */</v>
      </c>
    </row>
    <row r="1140" ht="12.75" customHeight="1">
      <c r="A1140" s="8" t="s">
        <v>1817</v>
      </c>
      <c r="B1140" s="23" t="s">
        <v>63</v>
      </c>
      <c r="C1140" s="9"/>
      <c r="D1140" s="10"/>
      <c r="E1140" s="19" t="s">
        <v>1676</v>
      </c>
      <c r="F1140" s="11" t="str">
        <f t="shared" si="6"/>
        <v>single_structure_16_bit_register_offset</v>
      </c>
      <c r="G1140" s="11" t="s">
        <v>1748</v>
      </c>
      <c r="H1140" s="21" t="s">
        <v>1794</v>
      </c>
      <c r="I1140" s="21" t="s">
        <v>1707</v>
      </c>
      <c r="J1140" s="33" t="s">
        <v>37</v>
      </c>
      <c r="K1140" s="46" t="s">
        <v>189</v>
      </c>
      <c r="L1140" s="33" t="s">
        <v>37</v>
      </c>
      <c r="M1140" s="33" t="s">
        <v>37</v>
      </c>
      <c r="N1140" s="33" t="s">
        <v>0</v>
      </c>
      <c r="O1140" s="33" t="s">
        <v>0</v>
      </c>
      <c r="P1140" s="33" t="s">
        <v>37</v>
      </c>
      <c r="Q1140" s="33" t="s">
        <v>0</v>
      </c>
      <c r="R1140" s="33" t="s">
        <v>0</v>
      </c>
      <c r="S1140" s="22" t="s">
        <v>37</v>
      </c>
      <c r="T1140" s="22" t="s">
        <v>0</v>
      </c>
      <c r="U1140" s="47" t="s">
        <v>377</v>
      </c>
      <c r="Z1140" s="22" t="s">
        <v>37</v>
      </c>
      <c r="AA1140" s="22" t="s">
        <v>0</v>
      </c>
      <c r="AB1140" s="22" t="s">
        <v>0</v>
      </c>
      <c r="AC1140" s="22" t="s">
        <v>45</v>
      </c>
      <c r="AD1140" s="22" t="s">
        <v>504</v>
      </c>
      <c r="AE1140" s="22" t="s">
        <v>37</v>
      </c>
      <c r="AF1140" s="34" t="s">
        <v>98</v>
      </c>
      <c r="AK1140" s="22" t="s">
        <v>47</v>
      </c>
      <c r="AP1140" s="15" t="str">
        <f t="shared" si="2"/>
        <v>0x0DA06000</v>
      </c>
      <c r="AQ1140" s="16"/>
      <c r="AR1140" s="17" t="str">
        <f t="shared" si="7"/>
        <v>ARM64Op_st4_single_structure_16_bit_register_offset             </v>
      </c>
      <c r="AS1140" s="17" t="str">
        <f t="shared" si="8"/>
        <v>//		ARM64Op_st4_single_structure_16_bit_register_offset,            	/* 0x0DA06000	ST4       	Rm != 11111 */</v>
      </c>
      <c r="AT1140" s="17" t="str">
        <f t="shared" si="9"/>
        <v>//		0x0DA06000,	/* ST4       	ARM64Op_st4_single_structure_16_bit_register_offset	Rm != 11111 */</v>
      </c>
    </row>
    <row r="1141" ht="12.75" customHeight="1">
      <c r="A1141" s="3" t="s">
        <v>1818</v>
      </c>
      <c r="B1141" s="23" t="s">
        <v>63</v>
      </c>
      <c r="C1141" s="9"/>
      <c r="D1141" s="10"/>
      <c r="E1141" s="19" t="s">
        <v>1689</v>
      </c>
      <c r="F1141" s="11" t="str">
        <f t="shared" si="6"/>
        <v>single_structure_32_bit_register_offset</v>
      </c>
      <c r="G1141" s="11" t="s">
        <v>1748</v>
      </c>
      <c r="H1141" s="21" t="s">
        <v>1797</v>
      </c>
      <c r="I1141" s="21" t="s">
        <v>1707</v>
      </c>
      <c r="J1141" s="33" t="s">
        <v>37</v>
      </c>
      <c r="K1141" s="46" t="s">
        <v>189</v>
      </c>
      <c r="L1141" s="33" t="s">
        <v>37</v>
      </c>
      <c r="M1141" s="33" t="s">
        <v>37</v>
      </c>
      <c r="N1141" s="33" t="s">
        <v>0</v>
      </c>
      <c r="O1141" s="33" t="s">
        <v>0</v>
      </c>
      <c r="P1141" s="33" t="s">
        <v>37</v>
      </c>
      <c r="Q1141" s="33" t="s">
        <v>0</v>
      </c>
      <c r="R1141" s="33" t="s">
        <v>0</v>
      </c>
      <c r="S1141" s="22" t="s">
        <v>37</v>
      </c>
      <c r="T1141" s="22" t="s">
        <v>0</v>
      </c>
      <c r="U1141" s="47" t="s">
        <v>377</v>
      </c>
      <c r="Z1141" s="22" t="s">
        <v>0</v>
      </c>
      <c r="AA1141" s="22" t="s">
        <v>37</v>
      </c>
      <c r="AB1141" s="22" t="s">
        <v>37</v>
      </c>
      <c r="AC1141" s="22" t="s">
        <v>45</v>
      </c>
      <c r="AD1141" s="22" t="s">
        <v>37</v>
      </c>
      <c r="AE1141" s="22" t="s">
        <v>37</v>
      </c>
      <c r="AF1141" s="34" t="s">
        <v>98</v>
      </c>
      <c r="AK1141" s="22" t="s">
        <v>47</v>
      </c>
      <c r="AP1141" s="15" t="str">
        <f t="shared" si="2"/>
        <v>0x0DA08000</v>
      </c>
      <c r="AQ1141" s="16"/>
      <c r="AR1141" s="17" t="str">
        <f t="shared" si="7"/>
        <v>ARM64Op_st2_single_structure_32_bit_register_offset             </v>
      </c>
      <c r="AS1141" s="17" t="str">
        <f t="shared" si="8"/>
        <v>//		ARM64Op_st2_single_structure_32_bit_register_offset,            	/* 0x0DA08000	ST2       	Rm != 11111 */</v>
      </c>
      <c r="AT1141" s="17" t="str">
        <f t="shared" si="9"/>
        <v>//		0x0DA08000,	/* ST2       	ARM64Op_st2_single_structure_32_bit_register_offset	Rm != 11111 */</v>
      </c>
    </row>
    <row r="1142" ht="12.75" customHeight="1">
      <c r="A1142" s="3" t="s">
        <v>1819</v>
      </c>
      <c r="B1142" s="23" t="s">
        <v>63</v>
      </c>
      <c r="C1142" s="9"/>
      <c r="D1142" s="10"/>
      <c r="E1142" s="19" t="s">
        <v>1689</v>
      </c>
      <c r="F1142" s="11" t="str">
        <f t="shared" si="6"/>
        <v>single_structure_64_bit_register_offset</v>
      </c>
      <c r="G1142" s="11" t="s">
        <v>1748</v>
      </c>
      <c r="H1142" s="21" t="s">
        <v>1799</v>
      </c>
      <c r="I1142" s="21" t="s">
        <v>1707</v>
      </c>
      <c r="J1142" s="33" t="s">
        <v>37</v>
      </c>
      <c r="K1142" s="46" t="s">
        <v>189</v>
      </c>
      <c r="L1142" s="33" t="s">
        <v>37</v>
      </c>
      <c r="M1142" s="33" t="s">
        <v>37</v>
      </c>
      <c r="N1142" s="33" t="s">
        <v>0</v>
      </c>
      <c r="O1142" s="33" t="s">
        <v>0</v>
      </c>
      <c r="P1142" s="33" t="s">
        <v>37</v>
      </c>
      <c r="Q1142" s="33" t="s">
        <v>0</v>
      </c>
      <c r="R1142" s="33" t="s">
        <v>0</v>
      </c>
      <c r="S1142" s="22" t="s">
        <v>37</v>
      </c>
      <c r="T1142" s="22" t="s">
        <v>0</v>
      </c>
      <c r="U1142" s="47" t="s">
        <v>377</v>
      </c>
      <c r="Z1142" s="22" t="s">
        <v>0</v>
      </c>
      <c r="AA1142" s="22" t="s">
        <v>37</v>
      </c>
      <c r="AB1142" s="22" t="s">
        <v>37</v>
      </c>
      <c r="AC1142" s="22" t="s">
        <v>37</v>
      </c>
      <c r="AD1142" s="22" t="s">
        <v>37</v>
      </c>
      <c r="AE1142" s="22" t="s">
        <v>0</v>
      </c>
      <c r="AF1142" s="34" t="s">
        <v>98</v>
      </c>
      <c r="AK1142" s="22" t="s">
        <v>47</v>
      </c>
      <c r="AP1142" s="15" t="str">
        <f t="shared" si="2"/>
        <v>0x0DA08400</v>
      </c>
      <c r="AQ1142" s="16"/>
      <c r="AR1142" s="17" t="str">
        <f t="shared" si="7"/>
        <v>ARM64Op_st2_single_structure_64_bit_register_offset             </v>
      </c>
      <c r="AS1142" s="17" t="str">
        <f t="shared" si="8"/>
        <v>//		ARM64Op_st2_single_structure_64_bit_register_offset,            	/* 0x0DA08400	ST2       	Rm != 11111 */</v>
      </c>
      <c r="AT1142" s="17" t="str">
        <f t="shared" si="9"/>
        <v>//		0x0DA08400,	/* ST2       	ARM64Op_st2_single_structure_64_bit_register_offset	Rm != 11111 */</v>
      </c>
    </row>
    <row r="1143" ht="12.75" customHeight="1">
      <c r="A1143" s="8" t="s">
        <v>1820</v>
      </c>
      <c r="B1143" s="23" t="s">
        <v>63</v>
      </c>
      <c r="C1143" s="9"/>
      <c r="D1143" s="10"/>
      <c r="E1143" s="19" t="s">
        <v>1676</v>
      </c>
      <c r="F1143" s="11" t="str">
        <f t="shared" si="6"/>
        <v>single_structure_32_bit_register_offset</v>
      </c>
      <c r="G1143" s="11" t="s">
        <v>1748</v>
      </c>
      <c r="H1143" s="21" t="s">
        <v>1797</v>
      </c>
      <c r="I1143" s="21" t="s">
        <v>1707</v>
      </c>
      <c r="J1143" s="33" t="s">
        <v>37</v>
      </c>
      <c r="K1143" s="46" t="s">
        <v>189</v>
      </c>
      <c r="L1143" s="33" t="s">
        <v>37</v>
      </c>
      <c r="M1143" s="33" t="s">
        <v>37</v>
      </c>
      <c r="N1143" s="33" t="s">
        <v>0</v>
      </c>
      <c r="O1143" s="33" t="s">
        <v>0</v>
      </c>
      <c r="P1143" s="33" t="s">
        <v>37</v>
      </c>
      <c r="Q1143" s="33" t="s">
        <v>0</v>
      </c>
      <c r="R1143" s="33" t="s">
        <v>0</v>
      </c>
      <c r="S1143" s="22" t="s">
        <v>37</v>
      </c>
      <c r="T1143" s="22" t="s">
        <v>0</v>
      </c>
      <c r="U1143" s="47" t="s">
        <v>377</v>
      </c>
      <c r="Z1143" s="22" t="s">
        <v>0</v>
      </c>
      <c r="AA1143" s="22" t="s">
        <v>37</v>
      </c>
      <c r="AB1143" s="22" t="s">
        <v>0</v>
      </c>
      <c r="AC1143" s="22" t="s">
        <v>45</v>
      </c>
      <c r="AD1143" s="22" t="s">
        <v>37</v>
      </c>
      <c r="AE1143" s="22" t="s">
        <v>37</v>
      </c>
      <c r="AF1143" s="34" t="s">
        <v>98</v>
      </c>
      <c r="AK1143" s="22" t="s">
        <v>47</v>
      </c>
      <c r="AP1143" s="15" t="str">
        <f t="shared" si="2"/>
        <v>0x0DA0A000</v>
      </c>
      <c r="AQ1143" s="16"/>
      <c r="AR1143" s="17" t="str">
        <f t="shared" si="7"/>
        <v>ARM64Op_st4_single_structure_32_bit_register_offset             </v>
      </c>
      <c r="AS1143" s="17" t="str">
        <f t="shared" si="8"/>
        <v>//		ARM64Op_st4_single_structure_32_bit_register_offset,            	/* 0x0DA0A000	ST4       	Rm != 11111 */</v>
      </c>
      <c r="AT1143" s="17" t="str">
        <f t="shared" si="9"/>
        <v>//		0x0DA0A000,	/* ST4       	ARM64Op_st4_single_structure_32_bit_register_offset	Rm != 11111 */</v>
      </c>
    </row>
    <row r="1144" ht="12.75" customHeight="1">
      <c r="A1144" s="8" t="s">
        <v>1821</v>
      </c>
      <c r="B1144" s="23" t="s">
        <v>63</v>
      </c>
      <c r="C1144" s="9"/>
      <c r="D1144" s="10"/>
      <c r="E1144" s="19" t="s">
        <v>1676</v>
      </c>
      <c r="F1144" s="11" t="str">
        <f t="shared" si="6"/>
        <v>single_structure_64_bit_register_offset</v>
      </c>
      <c r="G1144" s="11" t="s">
        <v>1748</v>
      </c>
      <c r="H1144" s="21" t="s">
        <v>1799</v>
      </c>
      <c r="I1144" s="21" t="s">
        <v>1707</v>
      </c>
      <c r="J1144" s="33" t="s">
        <v>37</v>
      </c>
      <c r="K1144" s="46" t="s">
        <v>189</v>
      </c>
      <c r="L1144" s="33" t="s">
        <v>37</v>
      </c>
      <c r="M1144" s="33" t="s">
        <v>37</v>
      </c>
      <c r="N1144" s="33" t="s">
        <v>0</v>
      </c>
      <c r="O1144" s="33" t="s">
        <v>0</v>
      </c>
      <c r="P1144" s="33" t="s">
        <v>37</v>
      </c>
      <c r="Q1144" s="33" t="s">
        <v>0</v>
      </c>
      <c r="R1144" s="33" t="s">
        <v>0</v>
      </c>
      <c r="S1144" s="22" t="s">
        <v>37</v>
      </c>
      <c r="T1144" s="22" t="s">
        <v>0</v>
      </c>
      <c r="U1144" s="47" t="s">
        <v>377</v>
      </c>
      <c r="Z1144" s="22" t="s">
        <v>0</v>
      </c>
      <c r="AA1144" s="22" t="s">
        <v>37</v>
      </c>
      <c r="AB1144" s="22" t="s">
        <v>0</v>
      </c>
      <c r="AC1144" s="22" t="s">
        <v>37</v>
      </c>
      <c r="AD1144" s="22" t="s">
        <v>37</v>
      </c>
      <c r="AE1144" s="22" t="s">
        <v>0</v>
      </c>
      <c r="AF1144" s="34" t="s">
        <v>98</v>
      </c>
      <c r="AK1144" s="22" t="s">
        <v>47</v>
      </c>
      <c r="AP1144" s="15" t="str">
        <f t="shared" si="2"/>
        <v>0x0DA0A400</v>
      </c>
      <c r="AQ1144" s="16"/>
      <c r="AR1144" s="17" t="str">
        <f t="shared" si="7"/>
        <v>ARM64Op_st4_single_structure_64_bit_register_offset             </v>
      </c>
      <c r="AS1144" s="17" t="str">
        <f t="shared" si="8"/>
        <v>//		ARM64Op_st4_single_structure_64_bit_register_offset,            	/* 0x0DA0A400	ST4       	Rm != 11111 */</v>
      </c>
      <c r="AT1144" s="17" t="str">
        <f t="shared" si="9"/>
        <v>//		0x0DA0A400,	/* ST4       	ARM64Op_st4_single_structure_64_bit_register_offset	Rm != 11111 */</v>
      </c>
    </row>
    <row r="1145" ht="12.75" customHeight="1">
      <c r="A1145" s="3" t="s">
        <v>1822</v>
      </c>
      <c r="B1145" s="23" t="s">
        <v>63</v>
      </c>
      <c r="C1145" s="9"/>
      <c r="D1145" s="10"/>
      <c r="E1145" s="19" t="s">
        <v>1689</v>
      </c>
      <c r="F1145" s="11" t="str">
        <f t="shared" si="6"/>
        <v>single_structure_8_bit_immediate_offset</v>
      </c>
      <c r="G1145" s="11" t="s">
        <v>1748</v>
      </c>
      <c r="H1145" s="21" t="s">
        <v>1803</v>
      </c>
      <c r="I1145" s="21"/>
      <c r="J1145" s="33" t="s">
        <v>37</v>
      </c>
      <c r="K1145" s="46" t="s">
        <v>189</v>
      </c>
      <c r="L1145" s="33" t="s">
        <v>37</v>
      </c>
      <c r="M1145" s="33" t="s">
        <v>37</v>
      </c>
      <c r="N1145" s="33" t="s">
        <v>0</v>
      </c>
      <c r="O1145" s="33" t="s">
        <v>0</v>
      </c>
      <c r="P1145" s="33" t="s">
        <v>37</v>
      </c>
      <c r="Q1145" s="33" t="s">
        <v>0</v>
      </c>
      <c r="R1145" s="33" t="s">
        <v>0</v>
      </c>
      <c r="S1145" s="22" t="s">
        <v>37</v>
      </c>
      <c r="T1145" s="22" t="s">
        <v>0</v>
      </c>
      <c r="U1145" s="47" t="s">
        <v>0</v>
      </c>
      <c r="V1145" s="47" t="s">
        <v>0</v>
      </c>
      <c r="W1145" s="47" t="s">
        <v>0</v>
      </c>
      <c r="X1145" s="47" t="s">
        <v>0</v>
      </c>
      <c r="Y1145" s="47" t="s">
        <v>0</v>
      </c>
      <c r="Z1145" s="22" t="s">
        <v>37</v>
      </c>
      <c r="AA1145" s="22" t="s">
        <v>37</v>
      </c>
      <c r="AB1145" s="22" t="s">
        <v>37</v>
      </c>
      <c r="AC1145" s="22" t="s">
        <v>45</v>
      </c>
      <c r="AD1145" s="22" t="s">
        <v>45</v>
      </c>
      <c r="AE1145" s="22" t="s">
        <v>45</v>
      </c>
      <c r="AF1145" s="34" t="s">
        <v>98</v>
      </c>
      <c r="AK1145" s="22" t="s">
        <v>47</v>
      </c>
      <c r="AP1145" s="15" t="str">
        <f t="shared" si="2"/>
        <v>0x0DBF0000</v>
      </c>
      <c r="AQ1145" s="16"/>
      <c r="AR1145" s="17" t="str">
        <f t="shared" si="7"/>
        <v>ARM64Op_st2_single_structure_8_bit_immediate_offset             </v>
      </c>
      <c r="AS1145" s="17" t="str">
        <f t="shared" si="8"/>
        <v>//		ARM64Op_st2_single_structure_8_bit_immediate_offset,            	/* 0x0DBF0000	ST2       	 */</v>
      </c>
      <c r="AT1145" s="17" t="str">
        <f t="shared" si="9"/>
        <v>//		0x0DBF0000,	/* ST2       	ARM64Op_st2_single_structure_8_bit_immediate_offset	 */</v>
      </c>
    </row>
    <row r="1146" ht="12.75" customHeight="1">
      <c r="A1146" s="8" t="s">
        <v>1823</v>
      </c>
      <c r="B1146" s="23" t="s">
        <v>63</v>
      </c>
      <c r="C1146" s="9"/>
      <c r="D1146" s="10"/>
      <c r="E1146" s="19" t="s">
        <v>1676</v>
      </c>
      <c r="F1146" s="11" t="str">
        <f t="shared" si="6"/>
        <v>single_structure_8_bit_immediate_offset</v>
      </c>
      <c r="G1146" s="11" t="s">
        <v>1748</v>
      </c>
      <c r="H1146" s="21" t="s">
        <v>1803</v>
      </c>
      <c r="I1146" s="21"/>
      <c r="J1146" s="33" t="s">
        <v>37</v>
      </c>
      <c r="K1146" s="46" t="s">
        <v>189</v>
      </c>
      <c r="L1146" s="33" t="s">
        <v>37</v>
      </c>
      <c r="M1146" s="33" t="s">
        <v>37</v>
      </c>
      <c r="N1146" s="33" t="s">
        <v>0</v>
      </c>
      <c r="O1146" s="33" t="s">
        <v>0</v>
      </c>
      <c r="P1146" s="33" t="s">
        <v>37</v>
      </c>
      <c r="Q1146" s="33" t="s">
        <v>0</v>
      </c>
      <c r="R1146" s="33" t="s">
        <v>0</v>
      </c>
      <c r="S1146" s="22" t="s">
        <v>37</v>
      </c>
      <c r="T1146" s="22" t="s">
        <v>0</v>
      </c>
      <c r="U1146" s="47" t="s">
        <v>0</v>
      </c>
      <c r="V1146" s="47" t="s">
        <v>0</v>
      </c>
      <c r="W1146" s="47" t="s">
        <v>0</v>
      </c>
      <c r="X1146" s="47" t="s">
        <v>0</v>
      </c>
      <c r="Y1146" s="47" t="s">
        <v>0</v>
      </c>
      <c r="Z1146" s="22" t="s">
        <v>37</v>
      </c>
      <c r="AA1146" s="22" t="s">
        <v>37</v>
      </c>
      <c r="AB1146" s="22" t="s">
        <v>0</v>
      </c>
      <c r="AC1146" s="22" t="s">
        <v>45</v>
      </c>
      <c r="AD1146" s="22" t="s">
        <v>45</v>
      </c>
      <c r="AE1146" s="22" t="s">
        <v>45</v>
      </c>
      <c r="AF1146" s="34" t="s">
        <v>98</v>
      </c>
      <c r="AK1146" s="22" t="s">
        <v>47</v>
      </c>
      <c r="AP1146" s="15" t="str">
        <f t="shared" si="2"/>
        <v>0x0DBF2000</v>
      </c>
      <c r="AQ1146" s="16"/>
      <c r="AR1146" s="17" t="str">
        <f t="shared" si="7"/>
        <v>ARM64Op_st4_single_structure_8_bit_immediate_offset             </v>
      </c>
      <c r="AS1146" s="17" t="str">
        <f t="shared" si="8"/>
        <v>//		ARM64Op_st4_single_structure_8_bit_immediate_offset,            	/* 0x0DBF2000	ST4       	 */</v>
      </c>
      <c r="AT1146" s="17" t="str">
        <f t="shared" si="9"/>
        <v>//		0x0DBF2000,	/* ST4       	ARM64Op_st4_single_structure_8_bit_immediate_offset	 */</v>
      </c>
    </row>
    <row r="1147" ht="12.75" customHeight="1">
      <c r="A1147" s="8" t="s">
        <v>1824</v>
      </c>
      <c r="B1147" s="23" t="s">
        <v>63</v>
      </c>
      <c r="C1147" s="9"/>
      <c r="D1147" s="10"/>
      <c r="E1147" s="19" t="s">
        <v>1689</v>
      </c>
      <c r="F1147" s="11" t="str">
        <f t="shared" si="6"/>
        <v>single_structure_16_bit_immediate_offset</v>
      </c>
      <c r="G1147" s="11" t="s">
        <v>1748</v>
      </c>
      <c r="H1147" s="21" t="s">
        <v>1806</v>
      </c>
      <c r="I1147" s="21"/>
      <c r="J1147" s="33" t="s">
        <v>37</v>
      </c>
      <c r="K1147" s="46" t="s">
        <v>189</v>
      </c>
      <c r="L1147" s="33" t="s">
        <v>37</v>
      </c>
      <c r="M1147" s="33" t="s">
        <v>37</v>
      </c>
      <c r="N1147" s="33" t="s">
        <v>0</v>
      </c>
      <c r="O1147" s="33" t="s">
        <v>0</v>
      </c>
      <c r="P1147" s="33" t="s">
        <v>37</v>
      </c>
      <c r="Q1147" s="33" t="s">
        <v>0</v>
      </c>
      <c r="R1147" s="33" t="s">
        <v>0</v>
      </c>
      <c r="S1147" s="22" t="s">
        <v>37</v>
      </c>
      <c r="T1147" s="22" t="s">
        <v>0</v>
      </c>
      <c r="U1147" s="47" t="s">
        <v>0</v>
      </c>
      <c r="V1147" s="47" t="s">
        <v>0</v>
      </c>
      <c r="W1147" s="47" t="s">
        <v>0</v>
      </c>
      <c r="X1147" s="47" t="s">
        <v>0</v>
      </c>
      <c r="Y1147" s="47" t="s">
        <v>0</v>
      </c>
      <c r="Z1147" s="22" t="s">
        <v>37</v>
      </c>
      <c r="AA1147" s="22" t="s">
        <v>0</v>
      </c>
      <c r="AB1147" s="22" t="s">
        <v>37</v>
      </c>
      <c r="AC1147" s="22" t="s">
        <v>45</v>
      </c>
      <c r="AD1147" s="22" t="s">
        <v>504</v>
      </c>
      <c r="AE1147" s="22" t="s">
        <v>37</v>
      </c>
      <c r="AF1147" s="34" t="s">
        <v>98</v>
      </c>
      <c r="AK1147" s="22" t="s">
        <v>47</v>
      </c>
      <c r="AP1147" s="15" t="str">
        <f t="shared" si="2"/>
        <v>0x0DBF4000</v>
      </c>
      <c r="AQ1147" s="16"/>
      <c r="AR1147" s="17" t="str">
        <f t="shared" si="7"/>
        <v>ARM64Op_st2_single_structure_16_bit_immediate_offset            </v>
      </c>
      <c r="AS1147" s="17" t="str">
        <f t="shared" si="8"/>
        <v>//		ARM64Op_st2_single_structure_16_bit_immediate_offset,           	/* 0x0DBF4000	ST2       	 */</v>
      </c>
      <c r="AT1147" s="17" t="str">
        <f t="shared" si="9"/>
        <v>//		0x0DBF4000,	/* ST2       	ARM64Op_st2_single_structure_16_bit_immediate_offset	 */</v>
      </c>
    </row>
    <row r="1148" ht="12.75" customHeight="1">
      <c r="A1148" s="3" t="s">
        <v>1825</v>
      </c>
      <c r="B1148" s="23" t="s">
        <v>63</v>
      </c>
      <c r="C1148" s="9"/>
      <c r="D1148" s="10"/>
      <c r="E1148" s="19" t="s">
        <v>1676</v>
      </c>
      <c r="F1148" s="11" t="str">
        <f t="shared" si="6"/>
        <v>single_structure_16_bit_immediate_offset</v>
      </c>
      <c r="G1148" s="11" t="s">
        <v>1748</v>
      </c>
      <c r="H1148" s="21" t="s">
        <v>1806</v>
      </c>
      <c r="I1148" s="21"/>
      <c r="J1148" s="33" t="s">
        <v>37</v>
      </c>
      <c r="K1148" s="46" t="s">
        <v>189</v>
      </c>
      <c r="L1148" s="33" t="s">
        <v>37</v>
      </c>
      <c r="M1148" s="33" t="s">
        <v>37</v>
      </c>
      <c r="N1148" s="33" t="s">
        <v>0</v>
      </c>
      <c r="O1148" s="33" t="s">
        <v>0</v>
      </c>
      <c r="P1148" s="33" t="s">
        <v>37</v>
      </c>
      <c r="Q1148" s="33" t="s">
        <v>0</v>
      </c>
      <c r="R1148" s="33" t="s">
        <v>0</v>
      </c>
      <c r="S1148" s="22" t="s">
        <v>37</v>
      </c>
      <c r="T1148" s="22" t="s">
        <v>0</v>
      </c>
      <c r="U1148" s="47" t="s">
        <v>0</v>
      </c>
      <c r="V1148" s="47" t="s">
        <v>0</v>
      </c>
      <c r="W1148" s="47" t="s">
        <v>0</v>
      </c>
      <c r="X1148" s="47" t="s">
        <v>0</v>
      </c>
      <c r="Y1148" s="47" t="s">
        <v>0</v>
      </c>
      <c r="Z1148" s="22" t="s">
        <v>37</v>
      </c>
      <c r="AA1148" s="22" t="s">
        <v>0</v>
      </c>
      <c r="AB1148" s="22" t="s">
        <v>0</v>
      </c>
      <c r="AC1148" s="22" t="s">
        <v>45</v>
      </c>
      <c r="AD1148" s="22" t="s">
        <v>504</v>
      </c>
      <c r="AE1148" s="22" t="s">
        <v>37</v>
      </c>
      <c r="AF1148" s="34" t="s">
        <v>98</v>
      </c>
      <c r="AK1148" s="22" t="s">
        <v>47</v>
      </c>
      <c r="AP1148" s="15" t="str">
        <f t="shared" si="2"/>
        <v>0x0DBF6000</v>
      </c>
      <c r="AQ1148" s="16"/>
      <c r="AR1148" s="17" t="str">
        <f t="shared" si="7"/>
        <v>ARM64Op_st4_single_structure_16_bit_immediate_offset            </v>
      </c>
      <c r="AS1148" s="17" t="str">
        <f t="shared" si="8"/>
        <v>//		ARM64Op_st4_single_structure_16_bit_immediate_offset,           	/* 0x0DBF6000	ST4       	 */</v>
      </c>
      <c r="AT1148" s="17" t="str">
        <f t="shared" si="9"/>
        <v>//		0x0DBF6000,	/* ST4       	ARM64Op_st4_single_structure_16_bit_immediate_offset	 */</v>
      </c>
    </row>
    <row r="1149" ht="12.75" customHeight="1">
      <c r="A1149" s="3" t="s">
        <v>1826</v>
      </c>
      <c r="B1149" s="23" t="s">
        <v>63</v>
      </c>
      <c r="C1149" s="9"/>
      <c r="D1149" s="10"/>
      <c r="E1149" s="19" t="s">
        <v>1689</v>
      </c>
      <c r="F1149" s="11" t="str">
        <f t="shared" si="6"/>
        <v>single_structure_32_bit_immediate_offset</v>
      </c>
      <c r="G1149" s="11" t="s">
        <v>1748</v>
      </c>
      <c r="H1149" s="21" t="s">
        <v>1809</v>
      </c>
      <c r="I1149" s="21"/>
      <c r="J1149" s="33" t="s">
        <v>37</v>
      </c>
      <c r="K1149" s="46" t="s">
        <v>189</v>
      </c>
      <c r="L1149" s="33" t="s">
        <v>37</v>
      </c>
      <c r="M1149" s="33" t="s">
        <v>37</v>
      </c>
      <c r="N1149" s="33" t="s">
        <v>0</v>
      </c>
      <c r="O1149" s="33" t="s">
        <v>0</v>
      </c>
      <c r="P1149" s="33" t="s">
        <v>37</v>
      </c>
      <c r="Q1149" s="33" t="s">
        <v>0</v>
      </c>
      <c r="R1149" s="33" t="s">
        <v>0</v>
      </c>
      <c r="S1149" s="22" t="s">
        <v>37</v>
      </c>
      <c r="T1149" s="22" t="s">
        <v>0</v>
      </c>
      <c r="U1149" s="47" t="s">
        <v>0</v>
      </c>
      <c r="V1149" s="47" t="s">
        <v>0</v>
      </c>
      <c r="W1149" s="47" t="s">
        <v>0</v>
      </c>
      <c r="X1149" s="47" t="s">
        <v>0</v>
      </c>
      <c r="Y1149" s="47" t="s">
        <v>0</v>
      </c>
      <c r="Z1149" s="22" t="s">
        <v>0</v>
      </c>
      <c r="AA1149" s="22" t="s">
        <v>37</v>
      </c>
      <c r="AB1149" s="22" t="s">
        <v>37</v>
      </c>
      <c r="AC1149" s="22" t="s">
        <v>45</v>
      </c>
      <c r="AD1149" s="22" t="s">
        <v>37</v>
      </c>
      <c r="AE1149" s="22" t="s">
        <v>37</v>
      </c>
      <c r="AF1149" s="34" t="s">
        <v>98</v>
      </c>
      <c r="AK1149" s="22" t="s">
        <v>47</v>
      </c>
      <c r="AP1149" s="15" t="str">
        <f t="shared" si="2"/>
        <v>0x0DBF8000</v>
      </c>
      <c r="AQ1149" s="16"/>
      <c r="AR1149" s="17" t="str">
        <f t="shared" si="7"/>
        <v>ARM64Op_st2_single_structure_32_bit_immediate_offset            </v>
      </c>
      <c r="AS1149" s="17" t="str">
        <f t="shared" si="8"/>
        <v>//		ARM64Op_st2_single_structure_32_bit_immediate_offset,           	/* 0x0DBF8000	ST2       	 */</v>
      </c>
      <c r="AT1149" s="17" t="str">
        <f t="shared" si="9"/>
        <v>//		0x0DBF8000,	/* ST2       	ARM64Op_st2_single_structure_32_bit_immediate_offset	 */</v>
      </c>
    </row>
    <row r="1150" ht="12.75" customHeight="1">
      <c r="A1150" s="8" t="s">
        <v>1827</v>
      </c>
      <c r="B1150" s="23" t="s">
        <v>63</v>
      </c>
      <c r="C1150" s="9"/>
      <c r="D1150" s="10"/>
      <c r="E1150" s="19" t="s">
        <v>1689</v>
      </c>
      <c r="F1150" s="11" t="str">
        <f t="shared" si="6"/>
        <v>single_structure_64_bit_immediate_offset</v>
      </c>
      <c r="G1150" s="11" t="s">
        <v>1748</v>
      </c>
      <c r="H1150" s="21" t="s">
        <v>1811</v>
      </c>
      <c r="I1150" s="21"/>
      <c r="J1150" s="33" t="s">
        <v>37</v>
      </c>
      <c r="K1150" s="46" t="s">
        <v>189</v>
      </c>
      <c r="L1150" s="33" t="s">
        <v>37</v>
      </c>
      <c r="M1150" s="33" t="s">
        <v>37</v>
      </c>
      <c r="N1150" s="33" t="s">
        <v>0</v>
      </c>
      <c r="O1150" s="33" t="s">
        <v>0</v>
      </c>
      <c r="P1150" s="33" t="s">
        <v>37</v>
      </c>
      <c r="Q1150" s="33" t="s">
        <v>0</v>
      </c>
      <c r="R1150" s="33" t="s">
        <v>0</v>
      </c>
      <c r="S1150" s="22" t="s">
        <v>37</v>
      </c>
      <c r="T1150" s="22" t="s">
        <v>0</v>
      </c>
      <c r="U1150" s="47" t="s">
        <v>0</v>
      </c>
      <c r="V1150" s="47" t="s">
        <v>0</v>
      </c>
      <c r="W1150" s="47" t="s">
        <v>0</v>
      </c>
      <c r="X1150" s="47" t="s">
        <v>0</v>
      </c>
      <c r="Y1150" s="47" t="s">
        <v>0</v>
      </c>
      <c r="Z1150" s="22" t="s">
        <v>0</v>
      </c>
      <c r="AA1150" s="22" t="s">
        <v>37</v>
      </c>
      <c r="AB1150" s="22" t="s">
        <v>37</v>
      </c>
      <c r="AC1150" s="22" t="s">
        <v>37</v>
      </c>
      <c r="AD1150" s="22" t="s">
        <v>37</v>
      </c>
      <c r="AE1150" s="22" t="s">
        <v>0</v>
      </c>
      <c r="AF1150" s="34" t="s">
        <v>98</v>
      </c>
      <c r="AK1150" s="22" t="s">
        <v>47</v>
      </c>
      <c r="AP1150" s="15" t="str">
        <f t="shared" si="2"/>
        <v>0x0DBF8400</v>
      </c>
      <c r="AQ1150" s="16"/>
      <c r="AR1150" s="17" t="str">
        <f t="shared" si="7"/>
        <v>ARM64Op_st2_single_structure_64_bit_immediate_offset            </v>
      </c>
      <c r="AS1150" s="17" t="str">
        <f t="shared" si="8"/>
        <v>//		ARM64Op_st2_single_structure_64_bit_immediate_offset,           	/* 0x0DBF8400	ST2       	 */</v>
      </c>
      <c r="AT1150" s="17" t="str">
        <f t="shared" si="9"/>
        <v>//		0x0DBF8400,	/* ST2       	ARM64Op_st2_single_structure_64_bit_immediate_offset	 */</v>
      </c>
    </row>
    <row r="1151" ht="12.75" customHeight="1">
      <c r="A1151" s="8" t="s">
        <v>1828</v>
      </c>
      <c r="B1151" s="23" t="s">
        <v>63</v>
      </c>
      <c r="C1151" s="9"/>
      <c r="D1151" s="10"/>
      <c r="E1151" s="19" t="s">
        <v>1676</v>
      </c>
      <c r="F1151" s="11" t="str">
        <f t="shared" si="6"/>
        <v>single_structure_32_bit_immediate_offset</v>
      </c>
      <c r="G1151" s="11" t="s">
        <v>1748</v>
      </c>
      <c r="H1151" s="21" t="s">
        <v>1809</v>
      </c>
      <c r="I1151" s="21"/>
      <c r="J1151" s="33" t="s">
        <v>37</v>
      </c>
      <c r="K1151" s="46" t="s">
        <v>189</v>
      </c>
      <c r="L1151" s="33" t="s">
        <v>37</v>
      </c>
      <c r="M1151" s="33" t="s">
        <v>37</v>
      </c>
      <c r="N1151" s="33" t="s">
        <v>0</v>
      </c>
      <c r="O1151" s="33" t="s">
        <v>0</v>
      </c>
      <c r="P1151" s="33" t="s">
        <v>37</v>
      </c>
      <c r="Q1151" s="33" t="s">
        <v>0</v>
      </c>
      <c r="R1151" s="33" t="s">
        <v>0</v>
      </c>
      <c r="S1151" s="22" t="s">
        <v>37</v>
      </c>
      <c r="T1151" s="22" t="s">
        <v>0</v>
      </c>
      <c r="U1151" s="47" t="s">
        <v>0</v>
      </c>
      <c r="V1151" s="47" t="s">
        <v>0</v>
      </c>
      <c r="W1151" s="47" t="s">
        <v>0</v>
      </c>
      <c r="X1151" s="47" t="s">
        <v>0</v>
      </c>
      <c r="Y1151" s="47" t="s">
        <v>0</v>
      </c>
      <c r="Z1151" s="22" t="s">
        <v>0</v>
      </c>
      <c r="AA1151" s="22" t="s">
        <v>37</v>
      </c>
      <c r="AB1151" s="22" t="s">
        <v>0</v>
      </c>
      <c r="AC1151" s="22" t="s">
        <v>45</v>
      </c>
      <c r="AD1151" s="22" t="s">
        <v>37</v>
      </c>
      <c r="AE1151" s="22" t="s">
        <v>37</v>
      </c>
      <c r="AF1151" s="34" t="s">
        <v>98</v>
      </c>
      <c r="AK1151" s="22" t="s">
        <v>47</v>
      </c>
      <c r="AP1151" s="15" t="str">
        <f t="shared" si="2"/>
        <v>0x0DBFA000</v>
      </c>
      <c r="AQ1151" s="16"/>
      <c r="AR1151" s="17" t="str">
        <f t="shared" si="7"/>
        <v>ARM64Op_st4_single_structure_32_bit_immediate_offset            </v>
      </c>
      <c r="AS1151" s="17" t="str">
        <f t="shared" si="8"/>
        <v>//		ARM64Op_st4_single_structure_32_bit_immediate_offset,           	/* 0x0DBFA000	ST4       	 */</v>
      </c>
      <c r="AT1151" s="17" t="str">
        <f t="shared" si="9"/>
        <v>//		0x0DBFA000,	/* ST4       	ARM64Op_st4_single_structure_32_bit_immediate_offset	 */</v>
      </c>
    </row>
    <row r="1152" ht="12.75" customHeight="1">
      <c r="A1152" s="3" t="s">
        <v>1829</v>
      </c>
      <c r="B1152" s="23" t="s">
        <v>63</v>
      </c>
      <c r="C1152" s="9"/>
      <c r="D1152" s="10"/>
      <c r="E1152" s="19" t="s">
        <v>1676</v>
      </c>
      <c r="F1152" s="11" t="str">
        <f t="shared" si="6"/>
        <v>single_structure_64_bit_immediate_offset</v>
      </c>
      <c r="G1152" s="11" t="s">
        <v>1748</v>
      </c>
      <c r="H1152" s="21" t="s">
        <v>1811</v>
      </c>
      <c r="I1152" s="21"/>
      <c r="J1152" s="33" t="s">
        <v>37</v>
      </c>
      <c r="K1152" s="46" t="s">
        <v>189</v>
      </c>
      <c r="L1152" s="33" t="s">
        <v>37</v>
      </c>
      <c r="M1152" s="33" t="s">
        <v>37</v>
      </c>
      <c r="N1152" s="33" t="s">
        <v>0</v>
      </c>
      <c r="O1152" s="33" t="s">
        <v>0</v>
      </c>
      <c r="P1152" s="33" t="s">
        <v>37</v>
      </c>
      <c r="Q1152" s="33" t="s">
        <v>0</v>
      </c>
      <c r="R1152" s="33" t="s">
        <v>0</v>
      </c>
      <c r="S1152" s="22" t="s">
        <v>37</v>
      </c>
      <c r="T1152" s="22" t="s">
        <v>0</v>
      </c>
      <c r="U1152" s="47" t="s">
        <v>0</v>
      </c>
      <c r="V1152" s="47" t="s">
        <v>0</v>
      </c>
      <c r="W1152" s="47" t="s">
        <v>0</v>
      </c>
      <c r="X1152" s="47" t="s">
        <v>0</v>
      </c>
      <c r="Y1152" s="47" t="s">
        <v>0</v>
      </c>
      <c r="Z1152" s="22" t="s">
        <v>0</v>
      </c>
      <c r="AA1152" s="22" t="s">
        <v>37</v>
      </c>
      <c r="AB1152" s="22" t="s">
        <v>0</v>
      </c>
      <c r="AC1152" s="22" t="s">
        <v>37</v>
      </c>
      <c r="AD1152" s="22" t="s">
        <v>37</v>
      </c>
      <c r="AE1152" s="22" t="s">
        <v>0</v>
      </c>
      <c r="AF1152" s="34" t="s">
        <v>98</v>
      </c>
      <c r="AK1152" s="22" t="s">
        <v>47</v>
      </c>
      <c r="AP1152" s="15" t="str">
        <f t="shared" si="2"/>
        <v>0x0DBFA400</v>
      </c>
      <c r="AQ1152" s="16"/>
      <c r="AR1152" s="17" t="str">
        <f t="shared" si="7"/>
        <v>ARM64Op_st4_single_structure_64_bit_immediate_offset            </v>
      </c>
      <c r="AS1152" s="17" t="str">
        <f t="shared" si="8"/>
        <v>//		ARM64Op_st4_single_structure_64_bit_immediate_offset,           	/* 0x0DBFA400	ST4       	 */</v>
      </c>
      <c r="AT1152" s="17" t="str">
        <f t="shared" si="9"/>
        <v>//		0x0DBFA400,	/* ST4       	ARM64Op_st4_single_structure_64_bit_immediate_offset	 */</v>
      </c>
    </row>
    <row r="1153" ht="12.75" customHeight="1">
      <c r="A1153" s="8" t="s">
        <v>1830</v>
      </c>
      <c r="B1153" s="23" t="s">
        <v>63</v>
      </c>
      <c r="C1153" s="9"/>
      <c r="D1153" s="10"/>
      <c r="E1153" s="19" t="s">
        <v>1695</v>
      </c>
      <c r="F1153" s="11" t="str">
        <f t="shared" si="6"/>
        <v>single_structure_8_bit_register_offset</v>
      </c>
      <c r="G1153" s="11" t="s">
        <v>1748</v>
      </c>
      <c r="H1153" s="21" t="s">
        <v>1791</v>
      </c>
      <c r="I1153" s="21" t="s">
        <v>1707</v>
      </c>
      <c r="J1153" s="33" t="s">
        <v>37</v>
      </c>
      <c r="K1153" s="46" t="s">
        <v>189</v>
      </c>
      <c r="L1153" s="33" t="s">
        <v>37</v>
      </c>
      <c r="M1153" s="33" t="s">
        <v>37</v>
      </c>
      <c r="N1153" s="33" t="s">
        <v>0</v>
      </c>
      <c r="O1153" s="33" t="s">
        <v>0</v>
      </c>
      <c r="P1153" s="33" t="s">
        <v>37</v>
      </c>
      <c r="Q1153" s="33" t="s">
        <v>0</v>
      </c>
      <c r="R1153" s="33" t="s">
        <v>0</v>
      </c>
      <c r="S1153" s="22" t="s">
        <v>0</v>
      </c>
      <c r="T1153" s="22" t="s">
        <v>37</v>
      </c>
      <c r="U1153" s="47" t="s">
        <v>377</v>
      </c>
      <c r="Z1153" s="22" t="s">
        <v>37</v>
      </c>
      <c r="AA1153" s="22" t="s">
        <v>37</v>
      </c>
      <c r="AB1153" s="22" t="s">
        <v>37</v>
      </c>
      <c r="AC1153" s="22" t="s">
        <v>45</v>
      </c>
      <c r="AD1153" s="22" t="s">
        <v>45</v>
      </c>
      <c r="AE1153" s="22" t="s">
        <v>45</v>
      </c>
      <c r="AF1153" s="34" t="s">
        <v>98</v>
      </c>
      <c r="AK1153" s="22" t="s">
        <v>47</v>
      </c>
      <c r="AP1153" s="15" t="str">
        <f t="shared" si="2"/>
        <v>0x0DC00000</v>
      </c>
      <c r="AQ1153" s="16"/>
      <c r="AR1153" s="17" t="str">
        <f t="shared" si="7"/>
        <v>ARM64Op_ld1_single_structure_8_bit_register_offset              </v>
      </c>
      <c r="AS1153" s="17" t="str">
        <f t="shared" si="8"/>
        <v>//		ARM64Op_ld1_single_structure_8_bit_register_offset,             	/* 0x0DC00000	LD1       	Rm != 11111 */</v>
      </c>
      <c r="AT1153" s="17" t="str">
        <f t="shared" si="9"/>
        <v>//		0x0DC00000,	/* LD1       	ARM64Op_ld1_single_structure_8_bit_register_offset	Rm != 11111 */</v>
      </c>
    </row>
    <row r="1154" ht="12.75" customHeight="1">
      <c r="A1154" s="8" t="s">
        <v>1831</v>
      </c>
      <c r="B1154" s="23" t="s">
        <v>63</v>
      </c>
      <c r="C1154" s="9"/>
      <c r="D1154" s="10"/>
      <c r="E1154" s="19" t="s">
        <v>1697</v>
      </c>
      <c r="F1154" s="11" t="str">
        <f t="shared" si="6"/>
        <v>single_structure_8_bit_register_offset</v>
      </c>
      <c r="G1154" s="11" t="s">
        <v>1748</v>
      </c>
      <c r="H1154" s="21" t="s">
        <v>1791</v>
      </c>
      <c r="I1154" s="21" t="s">
        <v>1707</v>
      </c>
      <c r="J1154" s="33" t="s">
        <v>37</v>
      </c>
      <c r="K1154" s="46" t="s">
        <v>189</v>
      </c>
      <c r="L1154" s="33" t="s">
        <v>37</v>
      </c>
      <c r="M1154" s="33" t="s">
        <v>37</v>
      </c>
      <c r="N1154" s="33" t="s">
        <v>0</v>
      </c>
      <c r="O1154" s="33" t="s">
        <v>0</v>
      </c>
      <c r="P1154" s="33" t="s">
        <v>37</v>
      </c>
      <c r="Q1154" s="33" t="s">
        <v>0</v>
      </c>
      <c r="R1154" s="33" t="s">
        <v>0</v>
      </c>
      <c r="S1154" s="22" t="s">
        <v>0</v>
      </c>
      <c r="T1154" s="22" t="s">
        <v>37</v>
      </c>
      <c r="U1154" s="47" t="s">
        <v>377</v>
      </c>
      <c r="Z1154" s="22" t="s">
        <v>37</v>
      </c>
      <c r="AA1154" s="22" t="s">
        <v>37</v>
      </c>
      <c r="AB1154" s="22" t="s">
        <v>0</v>
      </c>
      <c r="AC1154" s="22" t="s">
        <v>45</v>
      </c>
      <c r="AD1154" s="22" t="s">
        <v>45</v>
      </c>
      <c r="AE1154" s="22" t="s">
        <v>45</v>
      </c>
      <c r="AF1154" s="34" t="s">
        <v>98</v>
      </c>
      <c r="AK1154" s="22" t="s">
        <v>47</v>
      </c>
      <c r="AP1154" s="15" t="str">
        <f t="shared" si="2"/>
        <v>0x0DC02000</v>
      </c>
      <c r="AQ1154" s="16"/>
      <c r="AR1154" s="17" t="str">
        <f t="shared" si="7"/>
        <v>ARM64Op_ld3_single_structure_8_bit_register_offset              </v>
      </c>
      <c r="AS1154" s="17" t="str">
        <f t="shared" si="8"/>
        <v>//		ARM64Op_ld3_single_structure_8_bit_register_offset,             	/* 0x0DC02000	LD3       	Rm != 11111 */</v>
      </c>
      <c r="AT1154" s="17" t="str">
        <f t="shared" si="9"/>
        <v>//		0x0DC02000,	/* LD3       	ARM64Op_ld3_single_structure_8_bit_register_offset	Rm != 11111 */</v>
      </c>
    </row>
    <row r="1155" ht="12.75" customHeight="1">
      <c r="A1155" s="3" t="s">
        <v>1832</v>
      </c>
      <c r="B1155" s="23" t="s">
        <v>63</v>
      </c>
      <c r="C1155" s="9"/>
      <c r="D1155" s="10"/>
      <c r="E1155" s="19" t="s">
        <v>1695</v>
      </c>
      <c r="F1155" s="11" t="str">
        <f t="shared" si="6"/>
        <v>single_structure_16_bit_register_offset</v>
      </c>
      <c r="G1155" s="11" t="s">
        <v>1748</v>
      </c>
      <c r="H1155" s="21" t="s">
        <v>1794</v>
      </c>
      <c r="I1155" s="21" t="s">
        <v>1707</v>
      </c>
      <c r="J1155" s="33" t="s">
        <v>37</v>
      </c>
      <c r="K1155" s="46" t="s">
        <v>189</v>
      </c>
      <c r="L1155" s="33" t="s">
        <v>37</v>
      </c>
      <c r="M1155" s="33" t="s">
        <v>37</v>
      </c>
      <c r="N1155" s="33" t="s">
        <v>0</v>
      </c>
      <c r="O1155" s="33" t="s">
        <v>0</v>
      </c>
      <c r="P1155" s="33" t="s">
        <v>37</v>
      </c>
      <c r="Q1155" s="33" t="s">
        <v>0</v>
      </c>
      <c r="R1155" s="33" t="s">
        <v>0</v>
      </c>
      <c r="S1155" s="22" t="s">
        <v>0</v>
      </c>
      <c r="T1155" s="22" t="s">
        <v>37</v>
      </c>
      <c r="U1155" s="47" t="s">
        <v>377</v>
      </c>
      <c r="Z1155" s="22" t="s">
        <v>37</v>
      </c>
      <c r="AA1155" s="22" t="s">
        <v>0</v>
      </c>
      <c r="AB1155" s="22" t="s">
        <v>37</v>
      </c>
      <c r="AC1155" s="22" t="s">
        <v>45</v>
      </c>
      <c r="AD1155" s="22" t="s">
        <v>504</v>
      </c>
      <c r="AE1155" s="22" t="s">
        <v>37</v>
      </c>
      <c r="AF1155" s="34" t="s">
        <v>98</v>
      </c>
      <c r="AK1155" s="22" t="s">
        <v>47</v>
      </c>
      <c r="AP1155" s="15" t="str">
        <f t="shared" si="2"/>
        <v>0x0DC04000</v>
      </c>
      <c r="AQ1155" s="16"/>
      <c r="AR1155" s="17" t="str">
        <f t="shared" si="7"/>
        <v>ARM64Op_ld1_single_structure_16_bit_register_offset             </v>
      </c>
      <c r="AS1155" s="17" t="str">
        <f t="shared" si="8"/>
        <v>//		ARM64Op_ld1_single_structure_16_bit_register_offset,            	/* 0x0DC04000	LD1       	Rm != 11111 */</v>
      </c>
      <c r="AT1155" s="17" t="str">
        <f t="shared" si="9"/>
        <v>//		0x0DC04000,	/* LD1       	ARM64Op_ld1_single_structure_16_bit_register_offset	Rm != 11111 */</v>
      </c>
    </row>
    <row r="1156" ht="12.75" customHeight="1">
      <c r="A1156" s="3" t="s">
        <v>1833</v>
      </c>
      <c r="B1156" s="23" t="s">
        <v>63</v>
      </c>
      <c r="C1156" s="9"/>
      <c r="D1156" s="10"/>
      <c r="E1156" s="19" t="s">
        <v>1697</v>
      </c>
      <c r="F1156" s="11" t="str">
        <f t="shared" si="6"/>
        <v>single_structure_16_bit_register_offset</v>
      </c>
      <c r="G1156" s="11" t="s">
        <v>1748</v>
      </c>
      <c r="H1156" s="21" t="s">
        <v>1794</v>
      </c>
      <c r="I1156" s="21" t="s">
        <v>1707</v>
      </c>
      <c r="J1156" s="33" t="s">
        <v>37</v>
      </c>
      <c r="K1156" s="46" t="s">
        <v>189</v>
      </c>
      <c r="L1156" s="33" t="s">
        <v>37</v>
      </c>
      <c r="M1156" s="33" t="s">
        <v>37</v>
      </c>
      <c r="N1156" s="33" t="s">
        <v>0</v>
      </c>
      <c r="O1156" s="33" t="s">
        <v>0</v>
      </c>
      <c r="P1156" s="33" t="s">
        <v>37</v>
      </c>
      <c r="Q1156" s="33" t="s">
        <v>0</v>
      </c>
      <c r="R1156" s="33" t="s">
        <v>0</v>
      </c>
      <c r="S1156" s="22" t="s">
        <v>0</v>
      </c>
      <c r="T1156" s="22" t="s">
        <v>37</v>
      </c>
      <c r="U1156" s="47" t="s">
        <v>377</v>
      </c>
      <c r="Z1156" s="22" t="s">
        <v>37</v>
      </c>
      <c r="AA1156" s="22" t="s">
        <v>0</v>
      </c>
      <c r="AB1156" s="22" t="s">
        <v>0</v>
      </c>
      <c r="AC1156" s="22" t="s">
        <v>45</v>
      </c>
      <c r="AD1156" s="22" t="s">
        <v>504</v>
      </c>
      <c r="AE1156" s="22" t="s">
        <v>37</v>
      </c>
      <c r="AF1156" s="34" t="s">
        <v>98</v>
      </c>
      <c r="AK1156" s="22" t="s">
        <v>47</v>
      </c>
      <c r="AP1156" s="15" t="str">
        <f t="shared" si="2"/>
        <v>0x0DC06000</v>
      </c>
      <c r="AQ1156" s="16"/>
      <c r="AR1156" s="17" t="str">
        <f t="shared" si="7"/>
        <v>ARM64Op_ld3_single_structure_16_bit_register_offset             </v>
      </c>
      <c r="AS1156" s="17" t="str">
        <f t="shared" si="8"/>
        <v>//		ARM64Op_ld3_single_structure_16_bit_register_offset,            	/* 0x0DC06000	LD3       	Rm != 11111 */</v>
      </c>
      <c r="AT1156" s="17" t="str">
        <f t="shared" si="9"/>
        <v>//		0x0DC06000,	/* LD3       	ARM64Op_ld3_single_structure_16_bit_register_offset	Rm != 11111 */</v>
      </c>
    </row>
    <row r="1157" ht="12.75" customHeight="1">
      <c r="A1157" s="8" t="s">
        <v>1834</v>
      </c>
      <c r="B1157" s="23" t="s">
        <v>63</v>
      </c>
      <c r="C1157" s="9"/>
      <c r="D1157" s="10"/>
      <c r="E1157" s="19" t="s">
        <v>1695</v>
      </c>
      <c r="F1157" s="11" t="str">
        <f t="shared" si="6"/>
        <v>single_structure_32_bit_register_offset</v>
      </c>
      <c r="G1157" s="11" t="s">
        <v>1748</v>
      </c>
      <c r="H1157" s="21" t="s">
        <v>1797</v>
      </c>
      <c r="I1157" s="21" t="s">
        <v>1707</v>
      </c>
      <c r="J1157" s="33" t="s">
        <v>37</v>
      </c>
      <c r="K1157" s="46" t="s">
        <v>189</v>
      </c>
      <c r="L1157" s="33" t="s">
        <v>37</v>
      </c>
      <c r="M1157" s="33" t="s">
        <v>37</v>
      </c>
      <c r="N1157" s="33" t="s">
        <v>0</v>
      </c>
      <c r="O1157" s="33" t="s">
        <v>0</v>
      </c>
      <c r="P1157" s="33" t="s">
        <v>37</v>
      </c>
      <c r="Q1157" s="33" t="s">
        <v>0</v>
      </c>
      <c r="R1157" s="33" t="s">
        <v>0</v>
      </c>
      <c r="S1157" s="22" t="s">
        <v>0</v>
      </c>
      <c r="T1157" s="22" t="s">
        <v>37</v>
      </c>
      <c r="U1157" s="47" t="s">
        <v>377</v>
      </c>
      <c r="Z1157" s="22" t="s">
        <v>0</v>
      </c>
      <c r="AA1157" s="22" t="s">
        <v>37</v>
      </c>
      <c r="AB1157" s="22" t="s">
        <v>37</v>
      </c>
      <c r="AC1157" s="22" t="s">
        <v>45</v>
      </c>
      <c r="AD1157" s="22" t="s">
        <v>37</v>
      </c>
      <c r="AE1157" s="22" t="s">
        <v>37</v>
      </c>
      <c r="AF1157" s="34" t="s">
        <v>98</v>
      </c>
      <c r="AK1157" s="22" t="s">
        <v>47</v>
      </c>
      <c r="AP1157" s="15" t="str">
        <f t="shared" si="2"/>
        <v>0x0DC08000</v>
      </c>
      <c r="AQ1157" s="16"/>
      <c r="AR1157" s="17" t="str">
        <f t="shared" si="7"/>
        <v>ARM64Op_ld1_single_structure_32_bit_register_offset             </v>
      </c>
      <c r="AS1157" s="17" t="str">
        <f t="shared" si="8"/>
        <v>//		ARM64Op_ld1_single_structure_32_bit_register_offset,            	/* 0x0DC08000	LD1       	Rm != 11111 */</v>
      </c>
      <c r="AT1157" s="17" t="str">
        <f t="shared" si="9"/>
        <v>//		0x0DC08000,	/* LD1       	ARM64Op_ld1_single_structure_32_bit_register_offset	Rm != 11111 */</v>
      </c>
    </row>
    <row r="1158" ht="12.75" customHeight="1">
      <c r="A1158" s="8" t="s">
        <v>1835</v>
      </c>
      <c r="B1158" s="23" t="s">
        <v>63</v>
      </c>
      <c r="C1158" s="9"/>
      <c r="D1158" s="10"/>
      <c r="E1158" s="19" t="s">
        <v>1695</v>
      </c>
      <c r="F1158" s="11" t="str">
        <f t="shared" si="6"/>
        <v>single_structure_64_bit_register_offset</v>
      </c>
      <c r="G1158" s="11" t="s">
        <v>1748</v>
      </c>
      <c r="H1158" s="21" t="s">
        <v>1799</v>
      </c>
      <c r="I1158" s="21" t="s">
        <v>1707</v>
      </c>
      <c r="J1158" s="33" t="s">
        <v>37</v>
      </c>
      <c r="K1158" s="46" t="s">
        <v>189</v>
      </c>
      <c r="L1158" s="33" t="s">
        <v>37</v>
      </c>
      <c r="M1158" s="33" t="s">
        <v>37</v>
      </c>
      <c r="N1158" s="33" t="s">
        <v>0</v>
      </c>
      <c r="O1158" s="33" t="s">
        <v>0</v>
      </c>
      <c r="P1158" s="33" t="s">
        <v>37</v>
      </c>
      <c r="Q1158" s="33" t="s">
        <v>0</v>
      </c>
      <c r="R1158" s="33" t="s">
        <v>0</v>
      </c>
      <c r="S1158" s="22" t="s">
        <v>0</v>
      </c>
      <c r="T1158" s="22" t="s">
        <v>37</v>
      </c>
      <c r="U1158" s="47" t="s">
        <v>377</v>
      </c>
      <c r="Z1158" s="22" t="s">
        <v>0</v>
      </c>
      <c r="AA1158" s="22" t="s">
        <v>37</v>
      </c>
      <c r="AB1158" s="22" t="s">
        <v>37</v>
      </c>
      <c r="AC1158" s="22" t="s">
        <v>37</v>
      </c>
      <c r="AD1158" s="22" t="s">
        <v>37</v>
      </c>
      <c r="AE1158" s="22" t="s">
        <v>0</v>
      </c>
      <c r="AF1158" s="34" t="s">
        <v>98</v>
      </c>
      <c r="AK1158" s="22" t="s">
        <v>47</v>
      </c>
      <c r="AP1158" s="15" t="str">
        <f t="shared" si="2"/>
        <v>0x0DC08400</v>
      </c>
      <c r="AQ1158" s="16"/>
      <c r="AR1158" s="17" t="str">
        <f t="shared" si="7"/>
        <v>ARM64Op_ld1_single_structure_64_bit_register_offset             </v>
      </c>
      <c r="AS1158" s="17" t="str">
        <f t="shared" si="8"/>
        <v>//		ARM64Op_ld1_single_structure_64_bit_register_offset,            	/* 0x0DC08400	LD1       	Rm != 11111 */</v>
      </c>
      <c r="AT1158" s="17" t="str">
        <f t="shared" si="9"/>
        <v>//		0x0DC08400,	/* LD1       	ARM64Op_ld1_single_structure_64_bit_register_offset	Rm != 11111 */</v>
      </c>
    </row>
    <row r="1159" ht="12.75" customHeight="1">
      <c r="A1159" s="3" t="s">
        <v>1836</v>
      </c>
      <c r="B1159" s="23" t="s">
        <v>63</v>
      </c>
      <c r="C1159" s="9"/>
      <c r="D1159" s="10"/>
      <c r="E1159" s="19" t="s">
        <v>1697</v>
      </c>
      <c r="F1159" s="11" t="str">
        <f t="shared" si="6"/>
        <v>single_structure_32_bit_register_offset</v>
      </c>
      <c r="G1159" s="11" t="s">
        <v>1748</v>
      </c>
      <c r="H1159" s="21" t="s">
        <v>1797</v>
      </c>
      <c r="I1159" s="21" t="s">
        <v>1707</v>
      </c>
      <c r="J1159" s="33" t="s">
        <v>37</v>
      </c>
      <c r="K1159" s="46" t="s">
        <v>189</v>
      </c>
      <c r="L1159" s="33" t="s">
        <v>37</v>
      </c>
      <c r="M1159" s="33" t="s">
        <v>37</v>
      </c>
      <c r="N1159" s="33" t="s">
        <v>0</v>
      </c>
      <c r="O1159" s="33" t="s">
        <v>0</v>
      </c>
      <c r="P1159" s="33" t="s">
        <v>37</v>
      </c>
      <c r="Q1159" s="33" t="s">
        <v>0</v>
      </c>
      <c r="R1159" s="33" t="s">
        <v>0</v>
      </c>
      <c r="S1159" s="22" t="s">
        <v>0</v>
      </c>
      <c r="T1159" s="22" t="s">
        <v>37</v>
      </c>
      <c r="U1159" s="47" t="s">
        <v>377</v>
      </c>
      <c r="Z1159" s="22" t="s">
        <v>0</v>
      </c>
      <c r="AA1159" s="22" t="s">
        <v>37</v>
      </c>
      <c r="AB1159" s="22" t="s">
        <v>0</v>
      </c>
      <c r="AC1159" s="22" t="s">
        <v>45</v>
      </c>
      <c r="AD1159" s="22" t="s">
        <v>37</v>
      </c>
      <c r="AE1159" s="22" t="s">
        <v>37</v>
      </c>
      <c r="AF1159" s="34" t="s">
        <v>98</v>
      </c>
      <c r="AK1159" s="22" t="s">
        <v>47</v>
      </c>
      <c r="AP1159" s="15" t="str">
        <f t="shared" si="2"/>
        <v>0x0DC0A000</v>
      </c>
      <c r="AQ1159" s="16"/>
      <c r="AR1159" s="17" t="str">
        <f t="shared" si="7"/>
        <v>ARM64Op_ld3_single_structure_32_bit_register_offset             </v>
      </c>
      <c r="AS1159" s="17" t="str">
        <f t="shared" si="8"/>
        <v>//		ARM64Op_ld3_single_structure_32_bit_register_offset,            	/* 0x0DC0A000	LD3       	Rm != 11111 */</v>
      </c>
      <c r="AT1159" s="17" t="str">
        <f t="shared" si="9"/>
        <v>//		0x0DC0A000,	/* LD3       	ARM64Op_ld3_single_structure_32_bit_register_offset	Rm != 11111 */</v>
      </c>
    </row>
    <row r="1160" ht="12.75" customHeight="1">
      <c r="A1160" s="8" t="s">
        <v>1837</v>
      </c>
      <c r="B1160" s="23" t="s">
        <v>63</v>
      </c>
      <c r="C1160" s="9"/>
      <c r="D1160" s="10"/>
      <c r="E1160" s="19" t="s">
        <v>1697</v>
      </c>
      <c r="F1160" s="11" t="str">
        <f t="shared" si="6"/>
        <v>single_structure_64_bit_register_offset</v>
      </c>
      <c r="G1160" s="11" t="s">
        <v>1748</v>
      </c>
      <c r="H1160" s="21" t="s">
        <v>1799</v>
      </c>
      <c r="I1160" s="21" t="s">
        <v>1707</v>
      </c>
      <c r="J1160" s="33" t="s">
        <v>37</v>
      </c>
      <c r="K1160" s="46" t="s">
        <v>189</v>
      </c>
      <c r="L1160" s="33" t="s">
        <v>37</v>
      </c>
      <c r="M1160" s="33" t="s">
        <v>37</v>
      </c>
      <c r="N1160" s="33" t="s">
        <v>0</v>
      </c>
      <c r="O1160" s="33" t="s">
        <v>0</v>
      </c>
      <c r="P1160" s="33" t="s">
        <v>37</v>
      </c>
      <c r="Q1160" s="33" t="s">
        <v>0</v>
      </c>
      <c r="R1160" s="33" t="s">
        <v>0</v>
      </c>
      <c r="S1160" s="22" t="s">
        <v>0</v>
      </c>
      <c r="T1160" s="22" t="s">
        <v>37</v>
      </c>
      <c r="U1160" s="47" t="s">
        <v>377</v>
      </c>
      <c r="Z1160" s="22" t="s">
        <v>0</v>
      </c>
      <c r="AA1160" s="22" t="s">
        <v>37</v>
      </c>
      <c r="AB1160" s="22" t="s">
        <v>0</v>
      </c>
      <c r="AC1160" s="22" t="s">
        <v>37</v>
      </c>
      <c r="AD1160" s="22" t="s">
        <v>37</v>
      </c>
      <c r="AE1160" s="22" t="s">
        <v>0</v>
      </c>
      <c r="AF1160" s="34" t="s">
        <v>98</v>
      </c>
      <c r="AK1160" s="22" t="s">
        <v>47</v>
      </c>
      <c r="AP1160" s="15" t="str">
        <f t="shared" si="2"/>
        <v>0x0DC0A400</v>
      </c>
      <c r="AQ1160" s="16"/>
      <c r="AR1160" s="17" t="str">
        <f t="shared" si="7"/>
        <v>ARM64Op_ld3_single_structure_64_bit_register_offset             </v>
      </c>
      <c r="AS1160" s="17" t="str">
        <f t="shared" si="8"/>
        <v>//		ARM64Op_ld3_single_structure_64_bit_register_offset,            	/* 0x0DC0A400	LD3       	Rm != 11111 */</v>
      </c>
      <c r="AT1160" s="17" t="str">
        <f t="shared" si="9"/>
        <v>//		0x0DC0A400,	/* LD3       	ARM64Op_ld3_single_structure_64_bit_register_offset	Rm != 11111 */</v>
      </c>
    </row>
    <row r="1161" ht="12.75" customHeight="1">
      <c r="A1161" s="8" t="s">
        <v>1838</v>
      </c>
      <c r="B1161" s="23" t="s">
        <v>63</v>
      </c>
      <c r="C1161" s="9"/>
      <c r="D1161" s="10"/>
      <c r="E1161" s="19" t="s">
        <v>1773</v>
      </c>
      <c r="F1161" s="11" t="str">
        <f t="shared" si="6"/>
        <v>Register_offset</v>
      </c>
      <c r="G1161" s="12"/>
      <c r="H1161" s="21" t="s">
        <v>1706</v>
      </c>
      <c r="I1161" s="21" t="s">
        <v>1707</v>
      </c>
      <c r="J1161" s="33" t="s">
        <v>37</v>
      </c>
      <c r="K1161" s="46" t="s">
        <v>189</v>
      </c>
      <c r="L1161" s="33" t="s">
        <v>37</v>
      </c>
      <c r="M1161" s="33" t="s">
        <v>37</v>
      </c>
      <c r="N1161" s="33" t="s">
        <v>0</v>
      </c>
      <c r="O1161" s="33" t="s">
        <v>0</v>
      </c>
      <c r="P1161" s="33" t="s">
        <v>37</v>
      </c>
      <c r="Q1161" s="33" t="s">
        <v>0</v>
      </c>
      <c r="R1161" s="33" t="s">
        <v>0</v>
      </c>
      <c r="S1161" s="22" t="s">
        <v>0</v>
      </c>
      <c r="T1161" s="22" t="s">
        <v>37</v>
      </c>
      <c r="U1161" s="47" t="s">
        <v>377</v>
      </c>
      <c r="Z1161" s="22" t="s">
        <v>0</v>
      </c>
      <c r="AA1161" s="22" t="s">
        <v>0</v>
      </c>
      <c r="AB1161" s="22" t="s">
        <v>37</v>
      </c>
      <c r="AC1161" s="22" t="s">
        <v>37</v>
      </c>
      <c r="AD1161" s="22" t="s">
        <v>45</v>
      </c>
      <c r="AE1161" s="22" t="s">
        <v>45</v>
      </c>
      <c r="AF1161" s="34" t="s">
        <v>98</v>
      </c>
      <c r="AK1161" s="22" t="s">
        <v>47</v>
      </c>
      <c r="AP1161" s="15" t="str">
        <f t="shared" si="2"/>
        <v>0x0DC0C000</v>
      </c>
      <c r="AQ1161" s="16"/>
      <c r="AR1161" s="17" t="str">
        <f t="shared" si="7"/>
        <v>ARM64Op_ld1r_Register_offset                                    </v>
      </c>
      <c r="AS1161" s="17" t="str">
        <f t="shared" si="8"/>
        <v>//		ARM64Op_ld1r_Register_offset,                                   	/* 0x0DC0C000	LD1R      	Rm != 11111 */</v>
      </c>
      <c r="AT1161" s="17" t="str">
        <f t="shared" si="9"/>
        <v>//		0x0DC0C000,	/* LD1R      	ARM64Op_ld1r_Register_offset	Rm != 11111 */</v>
      </c>
    </row>
    <row r="1162" ht="12.75" customHeight="1">
      <c r="A1162" s="3" t="s">
        <v>1839</v>
      </c>
      <c r="B1162" s="23" t="s">
        <v>63</v>
      </c>
      <c r="C1162" s="9"/>
      <c r="D1162" s="10"/>
      <c r="E1162" s="19" t="s">
        <v>1775</v>
      </c>
      <c r="F1162" s="11" t="str">
        <f t="shared" si="6"/>
        <v>Register_offset</v>
      </c>
      <c r="G1162" s="12"/>
      <c r="H1162" s="21" t="s">
        <v>1706</v>
      </c>
      <c r="I1162" s="21" t="s">
        <v>1707</v>
      </c>
      <c r="J1162" s="33" t="s">
        <v>37</v>
      </c>
      <c r="K1162" s="46" t="s">
        <v>189</v>
      </c>
      <c r="L1162" s="33" t="s">
        <v>37</v>
      </c>
      <c r="M1162" s="33" t="s">
        <v>37</v>
      </c>
      <c r="N1162" s="33" t="s">
        <v>0</v>
      </c>
      <c r="O1162" s="33" t="s">
        <v>0</v>
      </c>
      <c r="P1162" s="33" t="s">
        <v>37</v>
      </c>
      <c r="Q1162" s="33" t="s">
        <v>0</v>
      </c>
      <c r="R1162" s="33" t="s">
        <v>0</v>
      </c>
      <c r="S1162" s="22" t="s">
        <v>0</v>
      </c>
      <c r="T1162" s="22" t="s">
        <v>37</v>
      </c>
      <c r="U1162" s="47" t="s">
        <v>377</v>
      </c>
      <c r="Z1162" s="22" t="s">
        <v>0</v>
      </c>
      <c r="AA1162" s="22" t="s">
        <v>0</v>
      </c>
      <c r="AB1162" s="22" t="s">
        <v>0</v>
      </c>
      <c r="AC1162" s="22" t="s">
        <v>37</v>
      </c>
      <c r="AD1162" s="22" t="s">
        <v>45</v>
      </c>
      <c r="AE1162" s="22" t="s">
        <v>45</v>
      </c>
      <c r="AF1162" s="34" t="s">
        <v>98</v>
      </c>
      <c r="AK1162" s="22" t="s">
        <v>47</v>
      </c>
      <c r="AP1162" s="15" t="str">
        <f t="shared" si="2"/>
        <v>0x0DC0E000</v>
      </c>
      <c r="AQ1162" s="16"/>
      <c r="AR1162" s="17" t="str">
        <f t="shared" si="7"/>
        <v>ARM64Op_ld3r_Register_offset                                    </v>
      </c>
      <c r="AS1162" s="17" t="str">
        <f t="shared" si="8"/>
        <v>//		ARM64Op_ld3r_Register_offset,                                   	/* 0x0DC0E000	LD3R      	Rm != 11111 */</v>
      </c>
      <c r="AT1162" s="17" t="str">
        <f t="shared" si="9"/>
        <v>//		0x0DC0E000,	/* LD3R      	ARM64Op_ld3r_Register_offset	Rm != 11111 */</v>
      </c>
    </row>
    <row r="1163" ht="12.75" customHeight="1">
      <c r="A1163" s="3" t="s">
        <v>1840</v>
      </c>
      <c r="B1163" s="23" t="s">
        <v>63</v>
      </c>
      <c r="C1163" s="9"/>
      <c r="D1163" s="10"/>
      <c r="E1163" s="19" t="s">
        <v>1695</v>
      </c>
      <c r="F1163" s="11" t="str">
        <f t="shared" si="6"/>
        <v>single_structure_8_bit_immediate_offset</v>
      </c>
      <c r="G1163" s="11" t="s">
        <v>1748</v>
      </c>
      <c r="H1163" s="21" t="s">
        <v>1803</v>
      </c>
      <c r="I1163" s="21"/>
      <c r="J1163" s="33" t="s">
        <v>37</v>
      </c>
      <c r="K1163" s="46" t="s">
        <v>189</v>
      </c>
      <c r="L1163" s="33" t="s">
        <v>37</v>
      </c>
      <c r="M1163" s="33" t="s">
        <v>37</v>
      </c>
      <c r="N1163" s="33" t="s">
        <v>0</v>
      </c>
      <c r="O1163" s="33" t="s">
        <v>0</v>
      </c>
      <c r="P1163" s="33" t="s">
        <v>37</v>
      </c>
      <c r="Q1163" s="33" t="s">
        <v>0</v>
      </c>
      <c r="R1163" s="33" t="s">
        <v>0</v>
      </c>
      <c r="S1163" s="22" t="s">
        <v>0</v>
      </c>
      <c r="T1163" s="22" t="s">
        <v>37</v>
      </c>
      <c r="U1163" s="47" t="s">
        <v>0</v>
      </c>
      <c r="V1163" s="47" t="s">
        <v>0</v>
      </c>
      <c r="W1163" s="47" t="s">
        <v>0</v>
      </c>
      <c r="X1163" s="47" t="s">
        <v>0</v>
      </c>
      <c r="Y1163" s="47" t="s">
        <v>0</v>
      </c>
      <c r="Z1163" s="22" t="s">
        <v>37</v>
      </c>
      <c r="AA1163" s="22" t="s">
        <v>37</v>
      </c>
      <c r="AB1163" s="22" t="s">
        <v>37</v>
      </c>
      <c r="AC1163" s="22" t="s">
        <v>45</v>
      </c>
      <c r="AD1163" s="22" t="s">
        <v>45</v>
      </c>
      <c r="AE1163" s="22" t="s">
        <v>45</v>
      </c>
      <c r="AF1163" s="34" t="s">
        <v>98</v>
      </c>
      <c r="AK1163" s="22" t="s">
        <v>47</v>
      </c>
      <c r="AP1163" s="15" t="str">
        <f t="shared" si="2"/>
        <v>0x0DDF0000</v>
      </c>
      <c r="AQ1163" s="16"/>
      <c r="AR1163" s="17" t="str">
        <f t="shared" si="7"/>
        <v>ARM64Op_ld1_single_structure_8_bit_immediate_offset             </v>
      </c>
      <c r="AS1163" s="17" t="str">
        <f t="shared" si="8"/>
        <v>//		ARM64Op_ld1_single_structure_8_bit_immediate_offset,            	/* 0x0DDF0000	LD1       	 */</v>
      </c>
      <c r="AT1163" s="17" t="str">
        <f t="shared" si="9"/>
        <v>//		0x0DDF0000,	/* LD1       	ARM64Op_ld1_single_structure_8_bit_immediate_offset	 */</v>
      </c>
    </row>
    <row r="1164" ht="12.75" customHeight="1">
      <c r="A1164" s="8" t="s">
        <v>1841</v>
      </c>
      <c r="B1164" s="23" t="s">
        <v>63</v>
      </c>
      <c r="C1164" s="9"/>
      <c r="D1164" s="10"/>
      <c r="E1164" s="19" t="s">
        <v>1697</v>
      </c>
      <c r="F1164" s="11" t="str">
        <f t="shared" si="6"/>
        <v>single_structure_8_bit_immediate_offset</v>
      </c>
      <c r="G1164" s="11" t="s">
        <v>1748</v>
      </c>
      <c r="H1164" s="21" t="s">
        <v>1803</v>
      </c>
      <c r="I1164" s="21"/>
      <c r="J1164" s="33" t="s">
        <v>37</v>
      </c>
      <c r="K1164" s="46" t="s">
        <v>189</v>
      </c>
      <c r="L1164" s="33" t="s">
        <v>37</v>
      </c>
      <c r="M1164" s="33" t="s">
        <v>37</v>
      </c>
      <c r="N1164" s="33" t="s">
        <v>0</v>
      </c>
      <c r="O1164" s="33" t="s">
        <v>0</v>
      </c>
      <c r="P1164" s="33" t="s">
        <v>37</v>
      </c>
      <c r="Q1164" s="33" t="s">
        <v>0</v>
      </c>
      <c r="R1164" s="33" t="s">
        <v>0</v>
      </c>
      <c r="S1164" s="22" t="s">
        <v>0</v>
      </c>
      <c r="T1164" s="22" t="s">
        <v>37</v>
      </c>
      <c r="U1164" s="47" t="s">
        <v>0</v>
      </c>
      <c r="V1164" s="47" t="s">
        <v>0</v>
      </c>
      <c r="W1164" s="47" t="s">
        <v>0</v>
      </c>
      <c r="X1164" s="47" t="s">
        <v>0</v>
      </c>
      <c r="Y1164" s="47" t="s">
        <v>0</v>
      </c>
      <c r="Z1164" s="22" t="s">
        <v>37</v>
      </c>
      <c r="AA1164" s="22" t="s">
        <v>37</v>
      </c>
      <c r="AB1164" s="22" t="s">
        <v>0</v>
      </c>
      <c r="AC1164" s="22" t="s">
        <v>45</v>
      </c>
      <c r="AD1164" s="22" t="s">
        <v>45</v>
      </c>
      <c r="AE1164" s="22" t="s">
        <v>45</v>
      </c>
      <c r="AF1164" s="34" t="s">
        <v>98</v>
      </c>
      <c r="AK1164" s="22" t="s">
        <v>47</v>
      </c>
      <c r="AP1164" s="15" t="str">
        <f t="shared" si="2"/>
        <v>0x0DDF2000</v>
      </c>
      <c r="AQ1164" s="16"/>
      <c r="AR1164" s="17" t="str">
        <f t="shared" si="7"/>
        <v>ARM64Op_ld3_single_structure_8_bit_immediate_offset             </v>
      </c>
      <c r="AS1164" s="17" t="str">
        <f t="shared" si="8"/>
        <v>//		ARM64Op_ld3_single_structure_8_bit_immediate_offset,            	/* 0x0DDF2000	LD3       	 */</v>
      </c>
      <c r="AT1164" s="17" t="str">
        <f t="shared" si="9"/>
        <v>//		0x0DDF2000,	/* LD3       	ARM64Op_ld3_single_structure_8_bit_immediate_offset	 */</v>
      </c>
    </row>
    <row r="1165" ht="12.75" customHeight="1">
      <c r="A1165" s="8" t="s">
        <v>1842</v>
      </c>
      <c r="B1165" s="23" t="s">
        <v>63</v>
      </c>
      <c r="C1165" s="9"/>
      <c r="D1165" s="10"/>
      <c r="E1165" s="19" t="s">
        <v>1695</v>
      </c>
      <c r="F1165" s="11" t="str">
        <f t="shared" si="6"/>
        <v>single_structure_16_bit_immediate_offset</v>
      </c>
      <c r="G1165" s="11" t="s">
        <v>1748</v>
      </c>
      <c r="H1165" s="21" t="s">
        <v>1806</v>
      </c>
      <c r="I1165" s="21"/>
      <c r="J1165" s="33" t="s">
        <v>37</v>
      </c>
      <c r="K1165" s="46" t="s">
        <v>189</v>
      </c>
      <c r="L1165" s="33" t="s">
        <v>37</v>
      </c>
      <c r="M1165" s="33" t="s">
        <v>37</v>
      </c>
      <c r="N1165" s="33" t="s">
        <v>0</v>
      </c>
      <c r="O1165" s="33" t="s">
        <v>0</v>
      </c>
      <c r="P1165" s="33" t="s">
        <v>37</v>
      </c>
      <c r="Q1165" s="33" t="s">
        <v>0</v>
      </c>
      <c r="R1165" s="33" t="s">
        <v>0</v>
      </c>
      <c r="S1165" s="22" t="s">
        <v>0</v>
      </c>
      <c r="T1165" s="22" t="s">
        <v>37</v>
      </c>
      <c r="U1165" s="47" t="s">
        <v>0</v>
      </c>
      <c r="V1165" s="47" t="s">
        <v>0</v>
      </c>
      <c r="W1165" s="47" t="s">
        <v>0</v>
      </c>
      <c r="X1165" s="47" t="s">
        <v>0</v>
      </c>
      <c r="Y1165" s="47" t="s">
        <v>0</v>
      </c>
      <c r="Z1165" s="22" t="s">
        <v>37</v>
      </c>
      <c r="AA1165" s="22" t="s">
        <v>0</v>
      </c>
      <c r="AB1165" s="22" t="s">
        <v>37</v>
      </c>
      <c r="AC1165" s="22" t="s">
        <v>45</v>
      </c>
      <c r="AD1165" s="22" t="s">
        <v>504</v>
      </c>
      <c r="AE1165" s="22" t="s">
        <v>37</v>
      </c>
      <c r="AF1165" s="34" t="s">
        <v>98</v>
      </c>
      <c r="AK1165" s="22" t="s">
        <v>47</v>
      </c>
      <c r="AP1165" s="15" t="str">
        <f t="shared" si="2"/>
        <v>0x0DDF4000</v>
      </c>
      <c r="AQ1165" s="16"/>
      <c r="AR1165" s="17" t="str">
        <f t="shared" si="7"/>
        <v>ARM64Op_ld1_single_structure_16_bit_immediate_offset            </v>
      </c>
      <c r="AS1165" s="17" t="str">
        <f t="shared" si="8"/>
        <v>//		ARM64Op_ld1_single_structure_16_bit_immediate_offset,           	/* 0x0DDF4000	LD1       	 */</v>
      </c>
      <c r="AT1165" s="17" t="str">
        <f t="shared" si="9"/>
        <v>//		0x0DDF4000,	/* LD1       	ARM64Op_ld1_single_structure_16_bit_immediate_offset	 */</v>
      </c>
    </row>
    <row r="1166" ht="12.75" customHeight="1">
      <c r="A1166" s="3" t="s">
        <v>1843</v>
      </c>
      <c r="B1166" s="23" t="s">
        <v>63</v>
      </c>
      <c r="C1166" s="9"/>
      <c r="D1166" s="10"/>
      <c r="E1166" s="19" t="s">
        <v>1697</v>
      </c>
      <c r="F1166" s="11" t="str">
        <f t="shared" si="6"/>
        <v>single_structure_16_bit_immediate_offset</v>
      </c>
      <c r="G1166" s="11" t="s">
        <v>1748</v>
      </c>
      <c r="H1166" s="21" t="s">
        <v>1806</v>
      </c>
      <c r="I1166" s="21"/>
      <c r="J1166" s="33" t="s">
        <v>37</v>
      </c>
      <c r="K1166" s="46" t="s">
        <v>189</v>
      </c>
      <c r="L1166" s="33" t="s">
        <v>37</v>
      </c>
      <c r="M1166" s="33" t="s">
        <v>37</v>
      </c>
      <c r="N1166" s="33" t="s">
        <v>0</v>
      </c>
      <c r="O1166" s="33" t="s">
        <v>0</v>
      </c>
      <c r="P1166" s="33" t="s">
        <v>37</v>
      </c>
      <c r="Q1166" s="33" t="s">
        <v>0</v>
      </c>
      <c r="R1166" s="33" t="s">
        <v>0</v>
      </c>
      <c r="S1166" s="22" t="s">
        <v>0</v>
      </c>
      <c r="T1166" s="22" t="s">
        <v>37</v>
      </c>
      <c r="U1166" s="47" t="s">
        <v>0</v>
      </c>
      <c r="V1166" s="47" t="s">
        <v>0</v>
      </c>
      <c r="W1166" s="47" t="s">
        <v>0</v>
      </c>
      <c r="X1166" s="47" t="s">
        <v>0</v>
      </c>
      <c r="Y1166" s="47" t="s">
        <v>0</v>
      </c>
      <c r="Z1166" s="22" t="s">
        <v>37</v>
      </c>
      <c r="AA1166" s="22" t="s">
        <v>0</v>
      </c>
      <c r="AB1166" s="22" t="s">
        <v>0</v>
      </c>
      <c r="AC1166" s="22" t="s">
        <v>45</v>
      </c>
      <c r="AD1166" s="22" t="s">
        <v>504</v>
      </c>
      <c r="AE1166" s="22" t="s">
        <v>37</v>
      </c>
      <c r="AF1166" s="34" t="s">
        <v>98</v>
      </c>
      <c r="AK1166" s="22" t="s">
        <v>47</v>
      </c>
      <c r="AP1166" s="15" t="str">
        <f t="shared" si="2"/>
        <v>0x0DDF6000</v>
      </c>
      <c r="AQ1166" s="16"/>
      <c r="AR1166" s="17" t="str">
        <f t="shared" si="7"/>
        <v>ARM64Op_ld3_single_structure_16_bit_immediate_offset            </v>
      </c>
      <c r="AS1166" s="17" t="str">
        <f t="shared" si="8"/>
        <v>//		ARM64Op_ld3_single_structure_16_bit_immediate_offset,           	/* 0x0DDF6000	LD3       	 */</v>
      </c>
      <c r="AT1166" s="17" t="str">
        <f t="shared" si="9"/>
        <v>//		0x0DDF6000,	/* LD3       	ARM64Op_ld3_single_structure_16_bit_immediate_offset	 */</v>
      </c>
    </row>
    <row r="1167" ht="12.75" customHeight="1">
      <c r="A1167" s="8" t="s">
        <v>1844</v>
      </c>
      <c r="B1167" s="23" t="s">
        <v>63</v>
      </c>
      <c r="C1167" s="9"/>
      <c r="D1167" s="10"/>
      <c r="E1167" s="19" t="s">
        <v>1695</v>
      </c>
      <c r="F1167" s="11" t="str">
        <f t="shared" si="6"/>
        <v>single_structure_32_bit_immediate_offset</v>
      </c>
      <c r="G1167" s="11" t="s">
        <v>1748</v>
      </c>
      <c r="H1167" s="21" t="s">
        <v>1809</v>
      </c>
      <c r="I1167" s="21"/>
      <c r="J1167" s="33" t="s">
        <v>37</v>
      </c>
      <c r="K1167" s="46" t="s">
        <v>189</v>
      </c>
      <c r="L1167" s="33" t="s">
        <v>37</v>
      </c>
      <c r="M1167" s="33" t="s">
        <v>37</v>
      </c>
      <c r="N1167" s="33" t="s">
        <v>0</v>
      </c>
      <c r="O1167" s="33" t="s">
        <v>0</v>
      </c>
      <c r="P1167" s="33" t="s">
        <v>37</v>
      </c>
      <c r="Q1167" s="33" t="s">
        <v>0</v>
      </c>
      <c r="R1167" s="33" t="s">
        <v>0</v>
      </c>
      <c r="S1167" s="22" t="s">
        <v>0</v>
      </c>
      <c r="T1167" s="22" t="s">
        <v>37</v>
      </c>
      <c r="U1167" s="47" t="s">
        <v>0</v>
      </c>
      <c r="V1167" s="47" t="s">
        <v>0</v>
      </c>
      <c r="W1167" s="47" t="s">
        <v>0</v>
      </c>
      <c r="X1167" s="47" t="s">
        <v>0</v>
      </c>
      <c r="Y1167" s="47" t="s">
        <v>0</v>
      </c>
      <c r="Z1167" s="22" t="s">
        <v>0</v>
      </c>
      <c r="AA1167" s="22" t="s">
        <v>37</v>
      </c>
      <c r="AB1167" s="22" t="s">
        <v>37</v>
      </c>
      <c r="AC1167" s="22" t="s">
        <v>45</v>
      </c>
      <c r="AD1167" s="22" t="s">
        <v>37</v>
      </c>
      <c r="AE1167" s="22" t="s">
        <v>37</v>
      </c>
      <c r="AF1167" s="34" t="s">
        <v>98</v>
      </c>
      <c r="AK1167" s="22" t="s">
        <v>47</v>
      </c>
      <c r="AP1167" s="15" t="str">
        <f t="shared" si="2"/>
        <v>0x0DDF8000</v>
      </c>
      <c r="AQ1167" s="16"/>
      <c r="AR1167" s="17" t="str">
        <f t="shared" si="7"/>
        <v>ARM64Op_ld1_single_structure_32_bit_immediate_offset            </v>
      </c>
      <c r="AS1167" s="17" t="str">
        <f t="shared" si="8"/>
        <v>//		ARM64Op_ld1_single_structure_32_bit_immediate_offset,           	/* 0x0DDF8000	LD1       	 */</v>
      </c>
      <c r="AT1167" s="17" t="str">
        <f t="shared" si="9"/>
        <v>//		0x0DDF8000,	/* LD1       	ARM64Op_ld1_single_structure_32_bit_immediate_offset	 */</v>
      </c>
    </row>
    <row r="1168" ht="12.75" customHeight="1">
      <c r="A1168" s="8" t="s">
        <v>1845</v>
      </c>
      <c r="B1168" s="23" t="s">
        <v>63</v>
      </c>
      <c r="C1168" s="9"/>
      <c r="D1168" s="10"/>
      <c r="E1168" s="19" t="s">
        <v>1695</v>
      </c>
      <c r="F1168" s="11" t="str">
        <f t="shared" si="6"/>
        <v>single_structure_64_bit_immediate_offset</v>
      </c>
      <c r="G1168" s="11" t="s">
        <v>1748</v>
      </c>
      <c r="H1168" s="21" t="s">
        <v>1811</v>
      </c>
      <c r="I1168" s="21"/>
      <c r="J1168" s="33" t="s">
        <v>37</v>
      </c>
      <c r="K1168" s="46" t="s">
        <v>189</v>
      </c>
      <c r="L1168" s="33" t="s">
        <v>37</v>
      </c>
      <c r="M1168" s="33" t="s">
        <v>37</v>
      </c>
      <c r="N1168" s="33" t="s">
        <v>0</v>
      </c>
      <c r="O1168" s="33" t="s">
        <v>0</v>
      </c>
      <c r="P1168" s="33" t="s">
        <v>37</v>
      </c>
      <c r="Q1168" s="33" t="s">
        <v>0</v>
      </c>
      <c r="R1168" s="33" t="s">
        <v>0</v>
      </c>
      <c r="S1168" s="22" t="s">
        <v>0</v>
      </c>
      <c r="T1168" s="22" t="s">
        <v>37</v>
      </c>
      <c r="U1168" s="47" t="s">
        <v>0</v>
      </c>
      <c r="V1168" s="47" t="s">
        <v>0</v>
      </c>
      <c r="W1168" s="47" t="s">
        <v>0</v>
      </c>
      <c r="X1168" s="47" t="s">
        <v>0</v>
      </c>
      <c r="Y1168" s="47" t="s">
        <v>0</v>
      </c>
      <c r="Z1168" s="22" t="s">
        <v>0</v>
      </c>
      <c r="AA1168" s="22" t="s">
        <v>37</v>
      </c>
      <c r="AB1168" s="22" t="s">
        <v>37</v>
      </c>
      <c r="AC1168" s="22" t="s">
        <v>37</v>
      </c>
      <c r="AD1168" s="22" t="s">
        <v>37</v>
      </c>
      <c r="AE1168" s="22" t="s">
        <v>0</v>
      </c>
      <c r="AF1168" s="34" t="s">
        <v>98</v>
      </c>
      <c r="AK1168" s="22" t="s">
        <v>47</v>
      </c>
      <c r="AP1168" s="15" t="str">
        <f t="shared" si="2"/>
        <v>0x0DDF8400</v>
      </c>
      <c r="AQ1168" s="16"/>
      <c r="AR1168" s="17" t="str">
        <f t="shared" si="7"/>
        <v>ARM64Op_ld1_single_structure_64_bit_immediate_offset            </v>
      </c>
      <c r="AS1168" s="17" t="str">
        <f t="shared" si="8"/>
        <v>//		ARM64Op_ld1_single_structure_64_bit_immediate_offset,           	/* 0x0DDF8400	LD1       	 */</v>
      </c>
      <c r="AT1168" s="17" t="str">
        <f t="shared" si="9"/>
        <v>//		0x0DDF8400,	/* LD1       	ARM64Op_ld1_single_structure_64_bit_immediate_offset	 */</v>
      </c>
    </row>
    <row r="1169" ht="12.75" customHeight="1">
      <c r="A1169" s="3" t="s">
        <v>1846</v>
      </c>
      <c r="B1169" s="23" t="s">
        <v>63</v>
      </c>
      <c r="C1169" s="9"/>
      <c r="D1169" s="10"/>
      <c r="E1169" s="19" t="s">
        <v>1697</v>
      </c>
      <c r="F1169" s="11" t="str">
        <f t="shared" si="6"/>
        <v>single_structure_32_bit_immediate_offset</v>
      </c>
      <c r="G1169" s="11" t="s">
        <v>1748</v>
      </c>
      <c r="H1169" s="21" t="s">
        <v>1809</v>
      </c>
      <c r="I1169" s="21"/>
      <c r="J1169" s="33" t="s">
        <v>37</v>
      </c>
      <c r="K1169" s="46" t="s">
        <v>189</v>
      </c>
      <c r="L1169" s="33" t="s">
        <v>37</v>
      </c>
      <c r="M1169" s="33" t="s">
        <v>37</v>
      </c>
      <c r="N1169" s="33" t="s">
        <v>0</v>
      </c>
      <c r="O1169" s="33" t="s">
        <v>0</v>
      </c>
      <c r="P1169" s="33" t="s">
        <v>37</v>
      </c>
      <c r="Q1169" s="33" t="s">
        <v>0</v>
      </c>
      <c r="R1169" s="33" t="s">
        <v>0</v>
      </c>
      <c r="S1169" s="22" t="s">
        <v>0</v>
      </c>
      <c r="T1169" s="22" t="s">
        <v>37</v>
      </c>
      <c r="U1169" s="47" t="s">
        <v>0</v>
      </c>
      <c r="V1169" s="47" t="s">
        <v>0</v>
      </c>
      <c r="W1169" s="47" t="s">
        <v>0</v>
      </c>
      <c r="X1169" s="47" t="s">
        <v>0</v>
      </c>
      <c r="Y1169" s="47" t="s">
        <v>0</v>
      </c>
      <c r="Z1169" s="22" t="s">
        <v>0</v>
      </c>
      <c r="AA1169" s="22" t="s">
        <v>37</v>
      </c>
      <c r="AB1169" s="22" t="s">
        <v>0</v>
      </c>
      <c r="AC1169" s="22" t="s">
        <v>45</v>
      </c>
      <c r="AD1169" s="22" t="s">
        <v>37</v>
      </c>
      <c r="AE1169" s="22" t="s">
        <v>37</v>
      </c>
      <c r="AF1169" s="34" t="s">
        <v>98</v>
      </c>
      <c r="AK1169" s="22" t="s">
        <v>47</v>
      </c>
      <c r="AP1169" s="15" t="str">
        <f t="shared" si="2"/>
        <v>0x0DDFA000</v>
      </c>
      <c r="AQ1169" s="16"/>
      <c r="AR1169" s="17" t="str">
        <f t="shared" si="7"/>
        <v>ARM64Op_ld3_single_structure_32_bit_immediate_offset            </v>
      </c>
      <c r="AS1169" s="17" t="str">
        <f t="shared" si="8"/>
        <v>//		ARM64Op_ld3_single_structure_32_bit_immediate_offset,           	/* 0x0DDFA000	LD3       	 */</v>
      </c>
      <c r="AT1169" s="17" t="str">
        <f t="shared" si="9"/>
        <v>//		0x0DDFA000,	/* LD3       	ARM64Op_ld3_single_structure_32_bit_immediate_offset	 */</v>
      </c>
    </row>
    <row r="1170" ht="12.75" customHeight="1">
      <c r="A1170" s="3" t="s">
        <v>1847</v>
      </c>
      <c r="B1170" s="23" t="s">
        <v>63</v>
      </c>
      <c r="C1170" s="9"/>
      <c r="D1170" s="10"/>
      <c r="E1170" s="19" t="s">
        <v>1697</v>
      </c>
      <c r="F1170" s="11" t="str">
        <f t="shared" si="6"/>
        <v>single_structure_64_bit_immediate_offset</v>
      </c>
      <c r="G1170" s="11" t="s">
        <v>1748</v>
      </c>
      <c r="H1170" s="21" t="s">
        <v>1811</v>
      </c>
      <c r="I1170" s="21"/>
      <c r="J1170" s="33" t="s">
        <v>37</v>
      </c>
      <c r="K1170" s="46" t="s">
        <v>189</v>
      </c>
      <c r="L1170" s="33" t="s">
        <v>37</v>
      </c>
      <c r="M1170" s="33" t="s">
        <v>37</v>
      </c>
      <c r="N1170" s="33" t="s">
        <v>0</v>
      </c>
      <c r="O1170" s="33" t="s">
        <v>0</v>
      </c>
      <c r="P1170" s="33" t="s">
        <v>37</v>
      </c>
      <c r="Q1170" s="33" t="s">
        <v>0</v>
      </c>
      <c r="R1170" s="33" t="s">
        <v>0</v>
      </c>
      <c r="S1170" s="22" t="s">
        <v>0</v>
      </c>
      <c r="T1170" s="22" t="s">
        <v>37</v>
      </c>
      <c r="U1170" s="47" t="s">
        <v>0</v>
      </c>
      <c r="V1170" s="47" t="s">
        <v>0</v>
      </c>
      <c r="W1170" s="47" t="s">
        <v>0</v>
      </c>
      <c r="X1170" s="47" t="s">
        <v>0</v>
      </c>
      <c r="Y1170" s="47" t="s">
        <v>0</v>
      </c>
      <c r="Z1170" s="22" t="s">
        <v>0</v>
      </c>
      <c r="AA1170" s="22" t="s">
        <v>37</v>
      </c>
      <c r="AB1170" s="22" t="s">
        <v>0</v>
      </c>
      <c r="AC1170" s="22" t="s">
        <v>37</v>
      </c>
      <c r="AD1170" s="22" t="s">
        <v>37</v>
      </c>
      <c r="AE1170" s="22" t="s">
        <v>0</v>
      </c>
      <c r="AF1170" s="34" t="s">
        <v>98</v>
      </c>
      <c r="AK1170" s="22" t="s">
        <v>47</v>
      </c>
      <c r="AP1170" s="15" t="str">
        <f t="shared" si="2"/>
        <v>0x0DDFA400</v>
      </c>
      <c r="AQ1170" s="16"/>
      <c r="AR1170" s="17" t="str">
        <f t="shared" si="7"/>
        <v>ARM64Op_ld3_single_structure_64_bit_immediate_offset            </v>
      </c>
      <c r="AS1170" s="17" t="str">
        <f t="shared" si="8"/>
        <v>//		ARM64Op_ld3_single_structure_64_bit_immediate_offset,           	/* 0x0DDFA400	LD3       	 */</v>
      </c>
      <c r="AT1170" s="17" t="str">
        <f t="shared" si="9"/>
        <v>//		0x0DDFA400,	/* LD3       	ARM64Op_ld3_single_structure_64_bit_immediate_offset	 */</v>
      </c>
    </row>
    <row r="1171" ht="12.75" customHeight="1">
      <c r="A1171" s="8" t="s">
        <v>1848</v>
      </c>
      <c r="B1171" s="23" t="s">
        <v>63</v>
      </c>
      <c r="C1171" s="9"/>
      <c r="D1171" s="10"/>
      <c r="E1171" s="19" t="s">
        <v>1773</v>
      </c>
      <c r="F1171" s="11" t="str">
        <f t="shared" si="6"/>
        <v>Immediate_offset</v>
      </c>
      <c r="G1171" s="12"/>
      <c r="H1171" s="21" t="s">
        <v>1719</v>
      </c>
      <c r="I1171" s="21"/>
      <c r="J1171" s="33" t="s">
        <v>37</v>
      </c>
      <c r="K1171" s="46" t="s">
        <v>189</v>
      </c>
      <c r="L1171" s="33" t="s">
        <v>37</v>
      </c>
      <c r="M1171" s="33" t="s">
        <v>37</v>
      </c>
      <c r="N1171" s="33" t="s">
        <v>0</v>
      </c>
      <c r="O1171" s="33" t="s">
        <v>0</v>
      </c>
      <c r="P1171" s="33" t="s">
        <v>37</v>
      </c>
      <c r="Q1171" s="33" t="s">
        <v>0</v>
      </c>
      <c r="R1171" s="33" t="s">
        <v>0</v>
      </c>
      <c r="S1171" s="22" t="s">
        <v>0</v>
      </c>
      <c r="T1171" s="22" t="s">
        <v>37</v>
      </c>
      <c r="U1171" s="47" t="s">
        <v>0</v>
      </c>
      <c r="V1171" s="47" t="s">
        <v>0</v>
      </c>
      <c r="W1171" s="47" t="s">
        <v>0</v>
      </c>
      <c r="X1171" s="47" t="s">
        <v>0</v>
      </c>
      <c r="Y1171" s="47" t="s">
        <v>0</v>
      </c>
      <c r="Z1171" s="22" t="s">
        <v>0</v>
      </c>
      <c r="AA1171" s="22" t="s">
        <v>0</v>
      </c>
      <c r="AB1171" s="22" t="s">
        <v>37</v>
      </c>
      <c r="AC1171" s="22" t="s">
        <v>37</v>
      </c>
      <c r="AD1171" s="22" t="s">
        <v>45</v>
      </c>
      <c r="AE1171" s="22" t="s">
        <v>45</v>
      </c>
      <c r="AF1171" s="34" t="s">
        <v>98</v>
      </c>
      <c r="AK1171" s="22" t="s">
        <v>47</v>
      </c>
      <c r="AP1171" s="15" t="str">
        <f t="shared" si="2"/>
        <v>0x0DDFC000</v>
      </c>
      <c r="AQ1171" s="16"/>
      <c r="AR1171" s="17" t="str">
        <f t="shared" si="7"/>
        <v>ARM64Op_ld1r_Immediate_offset                                   </v>
      </c>
      <c r="AS1171" s="17" t="str">
        <f t="shared" si="8"/>
        <v>//		ARM64Op_ld1r_Immediate_offset,                                  	/* 0x0DDFC000	LD1R      	 */</v>
      </c>
      <c r="AT1171" s="17" t="str">
        <f t="shared" si="9"/>
        <v>//		0x0DDFC000,	/* LD1R      	ARM64Op_ld1r_Immediate_offset	 */</v>
      </c>
    </row>
    <row r="1172" ht="12.75" customHeight="1">
      <c r="A1172" s="8" t="s">
        <v>1849</v>
      </c>
      <c r="B1172" s="23" t="s">
        <v>63</v>
      </c>
      <c r="C1172" s="9"/>
      <c r="D1172" s="10"/>
      <c r="E1172" s="19" t="s">
        <v>1775</v>
      </c>
      <c r="F1172" s="11" t="str">
        <f t="shared" si="6"/>
        <v>Immediate_offset</v>
      </c>
      <c r="G1172" s="12"/>
      <c r="H1172" s="21" t="s">
        <v>1719</v>
      </c>
      <c r="I1172" s="21"/>
      <c r="J1172" s="33" t="s">
        <v>37</v>
      </c>
      <c r="K1172" s="46" t="s">
        <v>189</v>
      </c>
      <c r="L1172" s="33" t="s">
        <v>37</v>
      </c>
      <c r="M1172" s="33" t="s">
        <v>37</v>
      </c>
      <c r="N1172" s="33" t="s">
        <v>0</v>
      </c>
      <c r="O1172" s="33" t="s">
        <v>0</v>
      </c>
      <c r="P1172" s="33" t="s">
        <v>37</v>
      </c>
      <c r="Q1172" s="33" t="s">
        <v>0</v>
      </c>
      <c r="R1172" s="33" t="s">
        <v>0</v>
      </c>
      <c r="S1172" s="22" t="s">
        <v>0</v>
      </c>
      <c r="T1172" s="22" t="s">
        <v>37</v>
      </c>
      <c r="U1172" s="47" t="s">
        <v>0</v>
      </c>
      <c r="V1172" s="47" t="s">
        <v>0</v>
      </c>
      <c r="W1172" s="47" t="s">
        <v>0</v>
      </c>
      <c r="X1172" s="47" t="s">
        <v>0</v>
      </c>
      <c r="Y1172" s="47" t="s">
        <v>0</v>
      </c>
      <c r="Z1172" s="22" t="s">
        <v>0</v>
      </c>
      <c r="AA1172" s="22" t="s">
        <v>0</v>
      </c>
      <c r="AB1172" s="22" t="s">
        <v>0</v>
      </c>
      <c r="AC1172" s="22" t="s">
        <v>37</v>
      </c>
      <c r="AD1172" s="22" t="s">
        <v>45</v>
      </c>
      <c r="AE1172" s="22" t="s">
        <v>45</v>
      </c>
      <c r="AF1172" s="34" t="s">
        <v>98</v>
      </c>
      <c r="AK1172" s="22" t="s">
        <v>47</v>
      </c>
      <c r="AP1172" s="15" t="str">
        <f t="shared" si="2"/>
        <v>0x0DDFE000</v>
      </c>
      <c r="AQ1172" s="16"/>
      <c r="AR1172" s="17" t="str">
        <f t="shared" si="7"/>
        <v>ARM64Op_ld3r_Immediate_offset                                   </v>
      </c>
      <c r="AS1172" s="17" t="str">
        <f t="shared" si="8"/>
        <v>//		ARM64Op_ld3r_Immediate_offset,                                  	/* 0x0DDFE000	LD3R      	 */</v>
      </c>
      <c r="AT1172" s="17" t="str">
        <f t="shared" si="9"/>
        <v>//		0x0DDFE000,	/* LD3R      	ARM64Op_ld3r_Immediate_offset	 */</v>
      </c>
    </row>
    <row r="1173" ht="12.75" customHeight="1">
      <c r="A1173" s="3" t="s">
        <v>1850</v>
      </c>
      <c r="B1173" s="23" t="s">
        <v>63</v>
      </c>
      <c r="C1173" s="9"/>
      <c r="D1173" s="10"/>
      <c r="E1173" s="19" t="s">
        <v>1701</v>
      </c>
      <c r="F1173" s="11" t="str">
        <f t="shared" si="6"/>
        <v>single_structure_8_bit_register_offset</v>
      </c>
      <c r="G1173" s="11" t="s">
        <v>1748</v>
      </c>
      <c r="H1173" s="21" t="s">
        <v>1791</v>
      </c>
      <c r="I1173" s="21" t="s">
        <v>1707</v>
      </c>
      <c r="J1173" s="33" t="s">
        <v>37</v>
      </c>
      <c r="K1173" s="46" t="s">
        <v>189</v>
      </c>
      <c r="L1173" s="33" t="s">
        <v>37</v>
      </c>
      <c r="M1173" s="33" t="s">
        <v>37</v>
      </c>
      <c r="N1173" s="33" t="s">
        <v>0</v>
      </c>
      <c r="O1173" s="33" t="s">
        <v>0</v>
      </c>
      <c r="P1173" s="33" t="s">
        <v>37</v>
      </c>
      <c r="Q1173" s="33" t="s">
        <v>0</v>
      </c>
      <c r="R1173" s="33" t="s">
        <v>0</v>
      </c>
      <c r="S1173" s="22" t="s">
        <v>0</v>
      </c>
      <c r="T1173" s="22" t="s">
        <v>0</v>
      </c>
      <c r="U1173" s="47" t="s">
        <v>377</v>
      </c>
      <c r="Z1173" s="22" t="s">
        <v>37</v>
      </c>
      <c r="AA1173" s="22" t="s">
        <v>37</v>
      </c>
      <c r="AB1173" s="22" t="s">
        <v>37</v>
      </c>
      <c r="AC1173" s="22" t="s">
        <v>45</v>
      </c>
      <c r="AD1173" s="22" t="s">
        <v>45</v>
      </c>
      <c r="AE1173" s="22" t="s">
        <v>45</v>
      </c>
      <c r="AF1173" s="34" t="s">
        <v>98</v>
      </c>
      <c r="AK1173" s="22" t="s">
        <v>47</v>
      </c>
      <c r="AP1173" s="15" t="str">
        <f t="shared" si="2"/>
        <v>0x0DE00000</v>
      </c>
      <c r="AQ1173" s="16"/>
      <c r="AR1173" s="17" t="str">
        <f t="shared" si="7"/>
        <v>ARM64Op_ld2_single_structure_8_bit_register_offset              </v>
      </c>
      <c r="AS1173" s="17" t="str">
        <f t="shared" si="8"/>
        <v>//		ARM64Op_ld2_single_structure_8_bit_register_offset,             	/* 0x0DE00000	LD2       	Rm != 11111 */</v>
      </c>
      <c r="AT1173" s="17" t="str">
        <f t="shared" si="9"/>
        <v>//		0x0DE00000,	/* LD2       	ARM64Op_ld2_single_structure_8_bit_register_offset	Rm != 11111 */</v>
      </c>
    </row>
    <row r="1174" ht="12.75" customHeight="1">
      <c r="A1174" s="8" t="s">
        <v>1851</v>
      </c>
      <c r="B1174" s="23" t="s">
        <v>63</v>
      </c>
      <c r="C1174" s="9"/>
      <c r="D1174" s="10"/>
      <c r="E1174" s="19" t="s">
        <v>1693</v>
      </c>
      <c r="F1174" s="11" t="str">
        <f t="shared" si="6"/>
        <v>single_structure_8_bit_register_offset</v>
      </c>
      <c r="G1174" s="11" t="s">
        <v>1748</v>
      </c>
      <c r="H1174" s="21" t="s">
        <v>1791</v>
      </c>
      <c r="I1174" s="21" t="s">
        <v>1707</v>
      </c>
      <c r="J1174" s="33" t="s">
        <v>37</v>
      </c>
      <c r="K1174" s="46" t="s">
        <v>189</v>
      </c>
      <c r="L1174" s="33" t="s">
        <v>37</v>
      </c>
      <c r="M1174" s="33" t="s">
        <v>37</v>
      </c>
      <c r="N1174" s="33" t="s">
        <v>0</v>
      </c>
      <c r="O1174" s="33" t="s">
        <v>0</v>
      </c>
      <c r="P1174" s="33" t="s">
        <v>37</v>
      </c>
      <c r="Q1174" s="33" t="s">
        <v>0</v>
      </c>
      <c r="R1174" s="33" t="s">
        <v>0</v>
      </c>
      <c r="S1174" s="22" t="s">
        <v>0</v>
      </c>
      <c r="T1174" s="22" t="s">
        <v>0</v>
      </c>
      <c r="U1174" s="47" t="s">
        <v>377</v>
      </c>
      <c r="Z1174" s="22" t="s">
        <v>37</v>
      </c>
      <c r="AA1174" s="22" t="s">
        <v>37</v>
      </c>
      <c r="AB1174" s="22" t="s">
        <v>0</v>
      </c>
      <c r="AC1174" s="22" t="s">
        <v>45</v>
      </c>
      <c r="AD1174" s="22" t="s">
        <v>45</v>
      </c>
      <c r="AE1174" s="22" t="s">
        <v>45</v>
      </c>
      <c r="AF1174" s="34" t="s">
        <v>98</v>
      </c>
      <c r="AK1174" s="22" t="s">
        <v>47</v>
      </c>
      <c r="AP1174" s="15" t="str">
        <f t="shared" si="2"/>
        <v>0x0DE02000</v>
      </c>
      <c r="AQ1174" s="16"/>
      <c r="AR1174" s="17" t="str">
        <f t="shared" si="7"/>
        <v>ARM64Op_ld4_single_structure_8_bit_register_offset              </v>
      </c>
      <c r="AS1174" s="17" t="str">
        <f t="shared" si="8"/>
        <v>//		ARM64Op_ld4_single_structure_8_bit_register_offset,             	/* 0x0DE02000	LD4       	Rm != 11111 */</v>
      </c>
      <c r="AT1174" s="17" t="str">
        <f t="shared" si="9"/>
        <v>//		0x0DE02000,	/* LD4       	ARM64Op_ld4_single_structure_8_bit_register_offset	Rm != 11111 */</v>
      </c>
    </row>
    <row r="1175" ht="12.75" customHeight="1">
      <c r="A1175" s="8" t="s">
        <v>1852</v>
      </c>
      <c r="B1175" s="23" t="s">
        <v>63</v>
      </c>
      <c r="C1175" s="9"/>
      <c r="D1175" s="10"/>
      <c r="E1175" s="19" t="s">
        <v>1701</v>
      </c>
      <c r="F1175" s="11" t="str">
        <f t="shared" si="6"/>
        <v>single_structure_16_bit_register_offset</v>
      </c>
      <c r="G1175" s="11" t="s">
        <v>1748</v>
      </c>
      <c r="H1175" s="21" t="s">
        <v>1794</v>
      </c>
      <c r="I1175" s="21" t="s">
        <v>1707</v>
      </c>
      <c r="J1175" s="33" t="s">
        <v>37</v>
      </c>
      <c r="K1175" s="46" t="s">
        <v>189</v>
      </c>
      <c r="L1175" s="33" t="s">
        <v>37</v>
      </c>
      <c r="M1175" s="33" t="s">
        <v>37</v>
      </c>
      <c r="N1175" s="33" t="s">
        <v>0</v>
      </c>
      <c r="O1175" s="33" t="s">
        <v>0</v>
      </c>
      <c r="P1175" s="33" t="s">
        <v>37</v>
      </c>
      <c r="Q1175" s="33" t="s">
        <v>0</v>
      </c>
      <c r="R1175" s="33" t="s">
        <v>0</v>
      </c>
      <c r="S1175" s="22" t="s">
        <v>0</v>
      </c>
      <c r="T1175" s="22" t="s">
        <v>0</v>
      </c>
      <c r="U1175" s="47" t="s">
        <v>377</v>
      </c>
      <c r="Z1175" s="22" t="s">
        <v>37</v>
      </c>
      <c r="AA1175" s="22" t="s">
        <v>0</v>
      </c>
      <c r="AB1175" s="22" t="s">
        <v>37</v>
      </c>
      <c r="AC1175" s="22" t="s">
        <v>45</v>
      </c>
      <c r="AD1175" s="22" t="s">
        <v>504</v>
      </c>
      <c r="AE1175" s="22" t="s">
        <v>37</v>
      </c>
      <c r="AF1175" s="34" t="s">
        <v>98</v>
      </c>
      <c r="AK1175" s="22" t="s">
        <v>47</v>
      </c>
      <c r="AP1175" s="15" t="str">
        <f t="shared" si="2"/>
        <v>0x0DE04000</v>
      </c>
      <c r="AQ1175" s="16"/>
      <c r="AR1175" s="17" t="str">
        <f t="shared" si="7"/>
        <v>ARM64Op_ld2_single_structure_16_bit_register_offset             </v>
      </c>
      <c r="AS1175" s="17" t="str">
        <f t="shared" si="8"/>
        <v>//		ARM64Op_ld2_single_structure_16_bit_register_offset,            	/* 0x0DE04000	LD2       	Rm != 11111 */</v>
      </c>
      <c r="AT1175" s="17" t="str">
        <f t="shared" si="9"/>
        <v>//		0x0DE04000,	/* LD2       	ARM64Op_ld2_single_structure_16_bit_register_offset	Rm != 11111 */</v>
      </c>
    </row>
    <row r="1176" ht="12.75" customHeight="1">
      <c r="A1176" s="3" t="s">
        <v>1853</v>
      </c>
      <c r="B1176" s="23" t="s">
        <v>63</v>
      </c>
      <c r="C1176" s="9"/>
      <c r="D1176" s="10"/>
      <c r="E1176" s="19" t="s">
        <v>1693</v>
      </c>
      <c r="F1176" s="11" t="str">
        <f t="shared" si="6"/>
        <v>single_structure_16_bit_register_offset</v>
      </c>
      <c r="G1176" s="11" t="s">
        <v>1748</v>
      </c>
      <c r="H1176" s="21" t="s">
        <v>1794</v>
      </c>
      <c r="I1176" s="21" t="s">
        <v>1707</v>
      </c>
      <c r="J1176" s="33" t="s">
        <v>37</v>
      </c>
      <c r="K1176" s="46" t="s">
        <v>189</v>
      </c>
      <c r="L1176" s="33" t="s">
        <v>37</v>
      </c>
      <c r="M1176" s="33" t="s">
        <v>37</v>
      </c>
      <c r="N1176" s="33" t="s">
        <v>0</v>
      </c>
      <c r="O1176" s="33" t="s">
        <v>0</v>
      </c>
      <c r="P1176" s="33" t="s">
        <v>37</v>
      </c>
      <c r="Q1176" s="33" t="s">
        <v>0</v>
      </c>
      <c r="R1176" s="33" t="s">
        <v>0</v>
      </c>
      <c r="S1176" s="22" t="s">
        <v>0</v>
      </c>
      <c r="T1176" s="22" t="s">
        <v>0</v>
      </c>
      <c r="U1176" s="47" t="s">
        <v>377</v>
      </c>
      <c r="Z1176" s="22" t="s">
        <v>37</v>
      </c>
      <c r="AA1176" s="22" t="s">
        <v>0</v>
      </c>
      <c r="AB1176" s="22" t="s">
        <v>0</v>
      </c>
      <c r="AC1176" s="22" t="s">
        <v>45</v>
      </c>
      <c r="AD1176" s="22" t="s">
        <v>504</v>
      </c>
      <c r="AE1176" s="22" t="s">
        <v>37</v>
      </c>
      <c r="AF1176" s="34" t="s">
        <v>98</v>
      </c>
      <c r="AK1176" s="22" t="s">
        <v>47</v>
      </c>
      <c r="AP1176" s="15" t="str">
        <f t="shared" si="2"/>
        <v>0x0DE06000</v>
      </c>
      <c r="AQ1176" s="16"/>
      <c r="AR1176" s="17" t="str">
        <f t="shared" si="7"/>
        <v>ARM64Op_ld4_single_structure_16_bit_register_offset             </v>
      </c>
      <c r="AS1176" s="17" t="str">
        <f t="shared" si="8"/>
        <v>//		ARM64Op_ld4_single_structure_16_bit_register_offset,            	/* 0x0DE06000	LD4       	Rm != 11111 */</v>
      </c>
      <c r="AT1176" s="17" t="str">
        <f t="shared" si="9"/>
        <v>//		0x0DE06000,	/* LD4       	ARM64Op_ld4_single_structure_16_bit_register_offset	Rm != 11111 */</v>
      </c>
    </row>
    <row r="1177" ht="12.75" customHeight="1">
      <c r="A1177" s="3" t="s">
        <v>1854</v>
      </c>
      <c r="B1177" s="23" t="s">
        <v>63</v>
      </c>
      <c r="C1177" s="9"/>
      <c r="D1177" s="10"/>
      <c r="E1177" s="19" t="s">
        <v>1701</v>
      </c>
      <c r="F1177" s="11" t="str">
        <f t="shared" si="6"/>
        <v>single_structure_32_bit_register_offset</v>
      </c>
      <c r="G1177" s="11" t="s">
        <v>1748</v>
      </c>
      <c r="H1177" s="21" t="s">
        <v>1797</v>
      </c>
      <c r="I1177" s="21" t="s">
        <v>1707</v>
      </c>
      <c r="J1177" s="33" t="s">
        <v>37</v>
      </c>
      <c r="K1177" s="46" t="s">
        <v>189</v>
      </c>
      <c r="L1177" s="33" t="s">
        <v>37</v>
      </c>
      <c r="M1177" s="33" t="s">
        <v>37</v>
      </c>
      <c r="N1177" s="33" t="s">
        <v>0</v>
      </c>
      <c r="O1177" s="33" t="s">
        <v>0</v>
      </c>
      <c r="P1177" s="33" t="s">
        <v>37</v>
      </c>
      <c r="Q1177" s="33" t="s">
        <v>0</v>
      </c>
      <c r="R1177" s="33" t="s">
        <v>0</v>
      </c>
      <c r="S1177" s="22" t="s">
        <v>0</v>
      </c>
      <c r="T1177" s="22" t="s">
        <v>0</v>
      </c>
      <c r="U1177" s="47" t="s">
        <v>377</v>
      </c>
      <c r="Z1177" s="22" t="s">
        <v>0</v>
      </c>
      <c r="AA1177" s="22" t="s">
        <v>37</v>
      </c>
      <c r="AB1177" s="22" t="s">
        <v>37</v>
      </c>
      <c r="AC1177" s="22" t="s">
        <v>45</v>
      </c>
      <c r="AD1177" s="22" t="s">
        <v>37</v>
      </c>
      <c r="AE1177" s="22" t="s">
        <v>37</v>
      </c>
      <c r="AF1177" s="34" t="s">
        <v>98</v>
      </c>
      <c r="AK1177" s="22" t="s">
        <v>47</v>
      </c>
      <c r="AP1177" s="15" t="str">
        <f t="shared" si="2"/>
        <v>0x0DE08000</v>
      </c>
      <c r="AQ1177" s="16"/>
      <c r="AR1177" s="17" t="str">
        <f t="shared" si="7"/>
        <v>ARM64Op_ld2_single_structure_32_bit_register_offset             </v>
      </c>
      <c r="AS1177" s="17" t="str">
        <f t="shared" si="8"/>
        <v>//		ARM64Op_ld2_single_structure_32_bit_register_offset,            	/* 0x0DE08000	LD2       	Rm != 11111 */</v>
      </c>
      <c r="AT1177" s="17" t="str">
        <f t="shared" si="9"/>
        <v>//		0x0DE08000,	/* LD2       	ARM64Op_ld2_single_structure_32_bit_register_offset	Rm != 11111 */</v>
      </c>
    </row>
    <row r="1178" ht="12.75" customHeight="1">
      <c r="A1178" s="8" t="s">
        <v>1855</v>
      </c>
      <c r="B1178" s="23" t="s">
        <v>63</v>
      </c>
      <c r="C1178" s="9"/>
      <c r="D1178" s="10"/>
      <c r="E1178" s="19" t="s">
        <v>1701</v>
      </c>
      <c r="F1178" s="11" t="str">
        <f t="shared" si="6"/>
        <v>single_structure_64_bit_register_offset</v>
      </c>
      <c r="G1178" s="11" t="s">
        <v>1748</v>
      </c>
      <c r="H1178" s="21" t="s">
        <v>1799</v>
      </c>
      <c r="I1178" s="21" t="s">
        <v>1707</v>
      </c>
      <c r="J1178" s="33" t="s">
        <v>37</v>
      </c>
      <c r="K1178" s="46" t="s">
        <v>189</v>
      </c>
      <c r="L1178" s="33" t="s">
        <v>37</v>
      </c>
      <c r="M1178" s="33" t="s">
        <v>37</v>
      </c>
      <c r="N1178" s="33" t="s">
        <v>0</v>
      </c>
      <c r="O1178" s="33" t="s">
        <v>0</v>
      </c>
      <c r="P1178" s="33" t="s">
        <v>37</v>
      </c>
      <c r="Q1178" s="33" t="s">
        <v>0</v>
      </c>
      <c r="R1178" s="33" t="s">
        <v>0</v>
      </c>
      <c r="S1178" s="22" t="s">
        <v>0</v>
      </c>
      <c r="T1178" s="22" t="s">
        <v>0</v>
      </c>
      <c r="U1178" s="47" t="s">
        <v>377</v>
      </c>
      <c r="Z1178" s="22" t="s">
        <v>0</v>
      </c>
      <c r="AA1178" s="22" t="s">
        <v>37</v>
      </c>
      <c r="AB1178" s="22" t="s">
        <v>37</v>
      </c>
      <c r="AC1178" s="22" t="s">
        <v>37</v>
      </c>
      <c r="AD1178" s="22" t="s">
        <v>37</v>
      </c>
      <c r="AE1178" s="22" t="s">
        <v>0</v>
      </c>
      <c r="AF1178" s="34" t="s">
        <v>98</v>
      </c>
      <c r="AK1178" s="22" t="s">
        <v>47</v>
      </c>
      <c r="AP1178" s="15" t="str">
        <f t="shared" si="2"/>
        <v>0x0DE08400</v>
      </c>
      <c r="AQ1178" s="16"/>
      <c r="AR1178" s="17" t="str">
        <f t="shared" si="7"/>
        <v>ARM64Op_ld2_single_structure_64_bit_register_offset             </v>
      </c>
      <c r="AS1178" s="17" t="str">
        <f t="shared" si="8"/>
        <v>//		ARM64Op_ld2_single_structure_64_bit_register_offset,            	/* 0x0DE08400	LD2       	Rm != 11111 */</v>
      </c>
      <c r="AT1178" s="17" t="str">
        <f t="shared" si="9"/>
        <v>//		0x0DE08400,	/* LD2       	ARM64Op_ld2_single_structure_64_bit_register_offset	Rm != 11111 */</v>
      </c>
    </row>
    <row r="1179" ht="12.75" customHeight="1">
      <c r="A1179" s="8" t="s">
        <v>1856</v>
      </c>
      <c r="B1179" s="23" t="s">
        <v>63</v>
      </c>
      <c r="C1179" s="9"/>
      <c r="D1179" s="10"/>
      <c r="E1179" s="19" t="s">
        <v>1693</v>
      </c>
      <c r="F1179" s="11" t="str">
        <f t="shared" si="6"/>
        <v>single_structure_32_bit_register_offset</v>
      </c>
      <c r="G1179" s="11" t="s">
        <v>1748</v>
      </c>
      <c r="H1179" s="21" t="s">
        <v>1797</v>
      </c>
      <c r="I1179" s="21" t="s">
        <v>1707</v>
      </c>
      <c r="J1179" s="33" t="s">
        <v>37</v>
      </c>
      <c r="K1179" s="46" t="s">
        <v>189</v>
      </c>
      <c r="L1179" s="33" t="s">
        <v>37</v>
      </c>
      <c r="M1179" s="33" t="s">
        <v>37</v>
      </c>
      <c r="N1179" s="33" t="s">
        <v>0</v>
      </c>
      <c r="O1179" s="33" t="s">
        <v>0</v>
      </c>
      <c r="P1179" s="33" t="s">
        <v>37</v>
      </c>
      <c r="Q1179" s="33" t="s">
        <v>0</v>
      </c>
      <c r="R1179" s="33" t="s">
        <v>0</v>
      </c>
      <c r="S1179" s="22" t="s">
        <v>0</v>
      </c>
      <c r="T1179" s="22" t="s">
        <v>0</v>
      </c>
      <c r="U1179" s="47" t="s">
        <v>377</v>
      </c>
      <c r="Z1179" s="22" t="s">
        <v>0</v>
      </c>
      <c r="AA1179" s="22" t="s">
        <v>37</v>
      </c>
      <c r="AB1179" s="22" t="s">
        <v>0</v>
      </c>
      <c r="AC1179" s="22" t="s">
        <v>45</v>
      </c>
      <c r="AD1179" s="22" t="s">
        <v>37</v>
      </c>
      <c r="AE1179" s="22" t="s">
        <v>37</v>
      </c>
      <c r="AF1179" s="34" t="s">
        <v>98</v>
      </c>
      <c r="AK1179" s="22" t="s">
        <v>47</v>
      </c>
      <c r="AP1179" s="15" t="str">
        <f t="shared" si="2"/>
        <v>0x0DE0A000</v>
      </c>
      <c r="AQ1179" s="16"/>
      <c r="AR1179" s="17" t="str">
        <f t="shared" si="7"/>
        <v>ARM64Op_ld4_single_structure_32_bit_register_offset             </v>
      </c>
      <c r="AS1179" s="17" t="str">
        <f t="shared" si="8"/>
        <v>//		ARM64Op_ld4_single_structure_32_bit_register_offset,            	/* 0x0DE0A000	LD4       	Rm != 11111 */</v>
      </c>
      <c r="AT1179" s="17" t="str">
        <f t="shared" si="9"/>
        <v>//		0x0DE0A000,	/* LD4       	ARM64Op_ld4_single_structure_32_bit_register_offset	Rm != 11111 */</v>
      </c>
    </row>
    <row r="1180" ht="12.75" customHeight="1">
      <c r="A1180" s="3" t="s">
        <v>1857</v>
      </c>
      <c r="B1180" s="23" t="s">
        <v>63</v>
      </c>
      <c r="C1180" s="9"/>
      <c r="D1180" s="10"/>
      <c r="E1180" s="19" t="s">
        <v>1693</v>
      </c>
      <c r="F1180" s="11" t="str">
        <f t="shared" si="6"/>
        <v>single_structure_64_bit_register_offset</v>
      </c>
      <c r="G1180" s="11" t="s">
        <v>1748</v>
      </c>
      <c r="H1180" s="21" t="s">
        <v>1799</v>
      </c>
      <c r="I1180" s="21" t="s">
        <v>1707</v>
      </c>
      <c r="J1180" s="33" t="s">
        <v>37</v>
      </c>
      <c r="K1180" s="46" t="s">
        <v>189</v>
      </c>
      <c r="L1180" s="33" t="s">
        <v>37</v>
      </c>
      <c r="M1180" s="33" t="s">
        <v>37</v>
      </c>
      <c r="N1180" s="33" t="s">
        <v>0</v>
      </c>
      <c r="O1180" s="33" t="s">
        <v>0</v>
      </c>
      <c r="P1180" s="33" t="s">
        <v>37</v>
      </c>
      <c r="Q1180" s="33" t="s">
        <v>0</v>
      </c>
      <c r="R1180" s="33" t="s">
        <v>0</v>
      </c>
      <c r="S1180" s="22" t="s">
        <v>0</v>
      </c>
      <c r="T1180" s="22" t="s">
        <v>0</v>
      </c>
      <c r="U1180" s="47" t="s">
        <v>377</v>
      </c>
      <c r="Z1180" s="22" t="s">
        <v>0</v>
      </c>
      <c r="AA1180" s="22" t="s">
        <v>37</v>
      </c>
      <c r="AB1180" s="22" t="s">
        <v>0</v>
      </c>
      <c r="AC1180" s="22" t="s">
        <v>37</v>
      </c>
      <c r="AD1180" s="22" t="s">
        <v>37</v>
      </c>
      <c r="AE1180" s="22" t="s">
        <v>0</v>
      </c>
      <c r="AF1180" s="34" t="s">
        <v>98</v>
      </c>
      <c r="AK1180" s="22" t="s">
        <v>47</v>
      </c>
      <c r="AP1180" s="15" t="str">
        <f t="shared" si="2"/>
        <v>0x0DE0A400</v>
      </c>
      <c r="AQ1180" s="16"/>
      <c r="AR1180" s="17" t="str">
        <f t="shared" si="7"/>
        <v>ARM64Op_ld4_single_structure_64_bit_register_offset             </v>
      </c>
      <c r="AS1180" s="17" t="str">
        <f t="shared" si="8"/>
        <v>//		ARM64Op_ld4_single_structure_64_bit_register_offset,            	/* 0x0DE0A400	LD4       	Rm != 11111 */</v>
      </c>
      <c r="AT1180" s="17" t="str">
        <f t="shared" si="9"/>
        <v>//		0x0DE0A400,	/* LD4       	ARM64Op_ld4_single_structure_64_bit_register_offset	Rm != 11111 */</v>
      </c>
    </row>
    <row r="1181" ht="12.75" customHeight="1">
      <c r="A1181" s="8" t="s">
        <v>1858</v>
      </c>
      <c r="B1181" s="23" t="s">
        <v>63</v>
      </c>
      <c r="C1181" s="9"/>
      <c r="D1181" s="10"/>
      <c r="E1181" s="19" t="s">
        <v>1785</v>
      </c>
      <c r="F1181" s="11" t="str">
        <f t="shared" si="6"/>
        <v>Register_offset</v>
      </c>
      <c r="G1181" s="12"/>
      <c r="H1181" s="21" t="s">
        <v>1706</v>
      </c>
      <c r="I1181" s="21" t="s">
        <v>1707</v>
      </c>
      <c r="J1181" s="33" t="s">
        <v>37</v>
      </c>
      <c r="K1181" s="46" t="s">
        <v>189</v>
      </c>
      <c r="L1181" s="33" t="s">
        <v>37</v>
      </c>
      <c r="M1181" s="33" t="s">
        <v>37</v>
      </c>
      <c r="N1181" s="33" t="s">
        <v>0</v>
      </c>
      <c r="O1181" s="33" t="s">
        <v>0</v>
      </c>
      <c r="P1181" s="33" t="s">
        <v>37</v>
      </c>
      <c r="Q1181" s="33" t="s">
        <v>0</v>
      </c>
      <c r="R1181" s="33" t="s">
        <v>0</v>
      </c>
      <c r="S1181" s="22" t="s">
        <v>0</v>
      </c>
      <c r="T1181" s="22" t="s">
        <v>0</v>
      </c>
      <c r="U1181" s="47" t="s">
        <v>377</v>
      </c>
      <c r="Z1181" s="22" t="s">
        <v>0</v>
      </c>
      <c r="AA1181" s="22" t="s">
        <v>0</v>
      </c>
      <c r="AB1181" s="22" t="s">
        <v>37</v>
      </c>
      <c r="AC1181" s="22" t="s">
        <v>37</v>
      </c>
      <c r="AD1181" s="22" t="s">
        <v>45</v>
      </c>
      <c r="AE1181" s="22" t="s">
        <v>45</v>
      </c>
      <c r="AF1181" s="34" t="s">
        <v>98</v>
      </c>
      <c r="AK1181" s="22" t="s">
        <v>47</v>
      </c>
      <c r="AP1181" s="15" t="str">
        <f t="shared" si="2"/>
        <v>0x0DE0C000</v>
      </c>
      <c r="AQ1181" s="16"/>
      <c r="AR1181" s="17" t="str">
        <f t="shared" si="7"/>
        <v>ARM64Op_ld2r_Register_offset                                    </v>
      </c>
      <c r="AS1181" s="17" t="str">
        <f t="shared" si="8"/>
        <v>//		ARM64Op_ld2r_Register_offset,                                   	/* 0x0DE0C000	LD2R      	Rm != 11111 */</v>
      </c>
      <c r="AT1181" s="17" t="str">
        <f t="shared" si="9"/>
        <v>//		0x0DE0C000,	/* LD2R      	ARM64Op_ld2r_Register_offset	Rm != 11111 */</v>
      </c>
    </row>
    <row r="1182" ht="12.75" customHeight="1">
      <c r="A1182" s="8" t="s">
        <v>1859</v>
      </c>
      <c r="B1182" s="23" t="s">
        <v>63</v>
      </c>
      <c r="C1182" s="9"/>
      <c r="D1182" s="10"/>
      <c r="E1182" s="19" t="s">
        <v>1787</v>
      </c>
      <c r="F1182" s="11" t="str">
        <f t="shared" si="6"/>
        <v>Register_offset</v>
      </c>
      <c r="G1182" s="12"/>
      <c r="H1182" s="21" t="s">
        <v>1706</v>
      </c>
      <c r="I1182" s="21" t="s">
        <v>1707</v>
      </c>
      <c r="J1182" s="33" t="s">
        <v>37</v>
      </c>
      <c r="K1182" s="46" t="s">
        <v>189</v>
      </c>
      <c r="L1182" s="33" t="s">
        <v>37</v>
      </c>
      <c r="M1182" s="33" t="s">
        <v>37</v>
      </c>
      <c r="N1182" s="33" t="s">
        <v>0</v>
      </c>
      <c r="O1182" s="33" t="s">
        <v>0</v>
      </c>
      <c r="P1182" s="33" t="s">
        <v>37</v>
      </c>
      <c r="Q1182" s="33" t="s">
        <v>0</v>
      </c>
      <c r="R1182" s="33" t="s">
        <v>0</v>
      </c>
      <c r="S1182" s="22" t="s">
        <v>0</v>
      </c>
      <c r="T1182" s="22" t="s">
        <v>0</v>
      </c>
      <c r="U1182" s="47" t="s">
        <v>377</v>
      </c>
      <c r="Z1182" s="22" t="s">
        <v>0</v>
      </c>
      <c r="AA1182" s="22" t="s">
        <v>0</v>
      </c>
      <c r="AB1182" s="22" t="s">
        <v>0</v>
      </c>
      <c r="AC1182" s="22" t="s">
        <v>37</v>
      </c>
      <c r="AD1182" s="22" t="s">
        <v>45</v>
      </c>
      <c r="AE1182" s="22" t="s">
        <v>45</v>
      </c>
      <c r="AF1182" s="34" t="s">
        <v>98</v>
      </c>
      <c r="AK1182" s="22" t="s">
        <v>47</v>
      </c>
      <c r="AP1182" s="15" t="str">
        <f t="shared" si="2"/>
        <v>0x0DE0E000</v>
      </c>
      <c r="AQ1182" s="16"/>
      <c r="AR1182" s="17" t="str">
        <f t="shared" si="7"/>
        <v>ARM64Op_ld4r_Register_offset                                    </v>
      </c>
      <c r="AS1182" s="17" t="str">
        <f t="shared" si="8"/>
        <v>//		ARM64Op_ld4r_Register_offset,                                   	/* 0x0DE0E000	LD4R      	Rm != 11111 */</v>
      </c>
      <c r="AT1182" s="17" t="str">
        <f t="shared" si="9"/>
        <v>//		0x0DE0E000,	/* LD4R      	ARM64Op_ld4r_Register_offset	Rm != 11111 */</v>
      </c>
    </row>
    <row r="1183" ht="12.75" customHeight="1">
      <c r="A1183" s="3" t="s">
        <v>1860</v>
      </c>
      <c r="B1183" s="23" t="s">
        <v>63</v>
      </c>
      <c r="C1183" s="9"/>
      <c r="D1183" s="10"/>
      <c r="E1183" s="19" t="s">
        <v>1701</v>
      </c>
      <c r="F1183" s="11" t="str">
        <f t="shared" si="6"/>
        <v>single_structure_8_bit_immediate_offset</v>
      </c>
      <c r="G1183" s="11" t="s">
        <v>1748</v>
      </c>
      <c r="H1183" s="21" t="s">
        <v>1803</v>
      </c>
      <c r="I1183" s="21"/>
      <c r="J1183" s="33" t="s">
        <v>37</v>
      </c>
      <c r="K1183" s="46" t="s">
        <v>189</v>
      </c>
      <c r="L1183" s="33" t="s">
        <v>37</v>
      </c>
      <c r="M1183" s="33" t="s">
        <v>37</v>
      </c>
      <c r="N1183" s="33" t="s">
        <v>0</v>
      </c>
      <c r="O1183" s="33" t="s">
        <v>0</v>
      </c>
      <c r="P1183" s="33" t="s">
        <v>37</v>
      </c>
      <c r="Q1183" s="33" t="s">
        <v>0</v>
      </c>
      <c r="R1183" s="33" t="s">
        <v>0</v>
      </c>
      <c r="S1183" s="22" t="s">
        <v>0</v>
      </c>
      <c r="T1183" s="22" t="s">
        <v>0</v>
      </c>
      <c r="U1183" s="47" t="s">
        <v>0</v>
      </c>
      <c r="V1183" s="47" t="s">
        <v>0</v>
      </c>
      <c r="W1183" s="47" t="s">
        <v>0</v>
      </c>
      <c r="X1183" s="47" t="s">
        <v>0</v>
      </c>
      <c r="Y1183" s="47" t="s">
        <v>0</v>
      </c>
      <c r="Z1183" s="22" t="s">
        <v>37</v>
      </c>
      <c r="AA1183" s="22" t="s">
        <v>37</v>
      </c>
      <c r="AB1183" s="22" t="s">
        <v>37</v>
      </c>
      <c r="AC1183" s="22" t="s">
        <v>45</v>
      </c>
      <c r="AD1183" s="22" t="s">
        <v>45</v>
      </c>
      <c r="AE1183" s="22" t="s">
        <v>45</v>
      </c>
      <c r="AF1183" s="34" t="s">
        <v>98</v>
      </c>
      <c r="AK1183" s="22" t="s">
        <v>47</v>
      </c>
      <c r="AP1183" s="15" t="str">
        <f t="shared" si="2"/>
        <v>0x0DFF0000</v>
      </c>
      <c r="AQ1183" s="16"/>
      <c r="AR1183" s="17" t="str">
        <f t="shared" si="7"/>
        <v>ARM64Op_ld2_single_structure_8_bit_immediate_offset             </v>
      </c>
      <c r="AS1183" s="17" t="str">
        <f t="shared" si="8"/>
        <v>//		ARM64Op_ld2_single_structure_8_bit_immediate_offset,            	/* 0x0DFF0000	LD2       	 */</v>
      </c>
      <c r="AT1183" s="17" t="str">
        <f t="shared" si="9"/>
        <v>//		0x0DFF0000,	/* LD2       	ARM64Op_ld2_single_structure_8_bit_immediate_offset	 */</v>
      </c>
    </row>
    <row r="1184" ht="12.75" customHeight="1">
      <c r="A1184" s="3" t="s">
        <v>1861</v>
      </c>
      <c r="B1184" s="23" t="s">
        <v>63</v>
      </c>
      <c r="C1184" s="9"/>
      <c r="D1184" s="10"/>
      <c r="E1184" s="19" t="s">
        <v>1693</v>
      </c>
      <c r="F1184" s="11" t="str">
        <f t="shared" si="6"/>
        <v>single_structure_8_bit_immediate_offset</v>
      </c>
      <c r="G1184" s="11" t="s">
        <v>1748</v>
      </c>
      <c r="H1184" s="21" t="s">
        <v>1803</v>
      </c>
      <c r="I1184" s="21"/>
      <c r="J1184" s="33" t="s">
        <v>37</v>
      </c>
      <c r="K1184" s="46" t="s">
        <v>189</v>
      </c>
      <c r="L1184" s="33" t="s">
        <v>37</v>
      </c>
      <c r="M1184" s="33" t="s">
        <v>37</v>
      </c>
      <c r="N1184" s="33" t="s">
        <v>0</v>
      </c>
      <c r="O1184" s="33" t="s">
        <v>0</v>
      </c>
      <c r="P1184" s="33" t="s">
        <v>37</v>
      </c>
      <c r="Q1184" s="33" t="s">
        <v>0</v>
      </c>
      <c r="R1184" s="33" t="s">
        <v>0</v>
      </c>
      <c r="S1184" s="22" t="s">
        <v>0</v>
      </c>
      <c r="T1184" s="22" t="s">
        <v>0</v>
      </c>
      <c r="U1184" s="47" t="s">
        <v>0</v>
      </c>
      <c r="V1184" s="47" t="s">
        <v>0</v>
      </c>
      <c r="W1184" s="47" t="s">
        <v>0</v>
      </c>
      <c r="X1184" s="47" t="s">
        <v>0</v>
      </c>
      <c r="Y1184" s="47" t="s">
        <v>0</v>
      </c>
      <c r="Z1184" s="22" t="s">
        <v>37</v>
      </c>
      <c r="AA1184" s="22" t="s">
        <v>37</v>
      </c>
      <c r="AB1184" s="22" t="s">
        <v>0</v>
      </c>
      <c r="AC1184" s="22" t="s">
        <v>45</v>
      </c>
      <c r="AD1184" s="22" t="s">
        <v>45</v>
      </c>
      <c r="AE1184" s="22" t="s">
        <v>45</v>
      </c>
      <c r="AF1184" s="34" t="s">
        <v>98</v>
      </c>
      <c r="AK1184" s="22" t="s">
        <v>47</v>
      </c>
      <c r="AP1184" s="15" t="str">
        <f t="shared" si="2"/>
        <v>0x0DFF2000</v>
      </c>
      <c r="AQ1184" s="16"/>
      <c r="AR1184" s="17" t="str">
        <f t="shared" si="7"/>
        <v>ARM64Op_ld4_single_structure_8_bit_immediate_offset             </v>
      </c>
      <c r="AS1184" s="17" t="str">
        <f t="shared" si="8"/>
        <v>//		ARM64Op_ld4_single_structure_8_bit_immediate_offset,            	/* 0x0DFF2000	LD4       	 */</v>
      </c>
      <c r="AT1184" s="17" t="str">
        <f t="shared" si="9"/>
        <v>//		0x0DFF2000,	/* LD4       	ARM64Op_ld4_single_structure_8_bit_immediate_offset	 */</v>
      </c>
    </row>
    <row r="1185" ht="12.75" customHeight="1">
      <c r="A1185" s="8" t="s">
        <v>1862</v>
      </c>
      <c r="B1185" s="23" t="s">
        <v>63</v>
      </c>
      <c r="C1185" s="9"/>
      <c r="D1185" s="10"/>
      <c r="E1185" s="19" t="s">
        <v>1701</v>
      </c>
      <c r="F1185" s="11" t="str">
        <f t="shared" si="6"/>
        <v>single_structure_16_bit_immediate_offset</v>
      </c>
      <c r="G1185" s="11" t="s">
        <v>1748</v>
      </c>
      <c r="H1185" s="21" t="s">
        <v>1806</v>
      </c>
      <c r="I1185" s="21"/>
      <c r="J1185" s="33" t="s">
        <v>37</v>
      </c>
      <c r="K1185" s="46" t="s">
        <v>189</v>
      </c>
      <c r="L1185" s="33" t="s">
        <v>37</v>
      </c>
      <c r="M1185" s="33" t="s">
        <v>37</v>
      </c>
      <c r="N1185" s="33" t="s">
        <v>0</v>
      </c>
      <c r="O1185" s="33" t="s">
        <v>0</v>
      </c>
      <c r="P1185" s="33" t="s">
        <v>37</v>
      </c>
      <c r="Q1185" s="33" t="s">
        <v>0</v>
      </c>
      <c r="R1185" s="33" t="s">
        <v>0</v>
      </c>
      <c r="S1185" s="22" t="s">
        <v>0</v>
      </c>
      <c r="T1185" s="22" t="s">
        <v>0</v>
      </c>
      <c r="U1185" s="47" t="s">
        <v>0</v>
      </c>
      <c r="V1185" s="47" t="s">
        <v>0</v>
      </c>
      <c r="W1185" s="47" t="s">
        <v>0</v>
      </c>
      <c r="X1185" s="47" t="s">
        <v>0</v>
      </c>
      <c r="Y1185" s="47" t="s">
        <v>0</v>
      </c>
      <c r="Z1185" s="22" t="s">
        <v>37</v>
      </c>
      <c r="AA1185" s="22" t="s">
        <v>0</v>
      </c>
      <c r="AB1185" s="22" t="s">
        <v>37</v>
      </c>
      <c r="AC1185" s="22" t="s">
        <v>45</v>
      </c>
      <c r="AD1185" s="22" t="s">
        <v>504</v>
      </c>
      <c r="AE1185" s="22" t="s">
        <v>37</v>
      </c>
      <c r="AF1185" s="34" t="s">
        <v>98</v>
      </c>
      <c r="AK1185" s="22" t="s">
        <v>47</v>
      </c>
      <c r="AP1185" s="15" t="str">
        <f t="shared" si="2"/>
        <v>0x0DFF4000</v>
      </c>
      <c r="AQ1185" s="16"/>
      <c r="AR1185" s="17" t="str">
        <f t="shared" si="7"/>
        <v>ARM64Op_ld2_single_structure_16_bit_immediate_offset            </v>
      </c>
      <c r="AS1185" s="17" t="str">
        <f t="shared" si="8"/>
        <v>//		ARM64Op_ld2_single_structure_16_bit_immediate_offset,           	/* 0x0DFF4000	LD2       	 */</v>
      </c>
      <c r="AT1185" s="17" t="str">
        <f t="shared" si="9"/>
        <v>//		0x0DFF4000,	/* LD2       	ARM64Op_ld2_single_structure_16_bit_immediate_offset	 */</v>
      </c>
    </row>
    <row r="1186" ht="12.75" customHeight="1">
      <c r="A1186" s="8" t="s">
        <v>1863</v>
      </c>
      <c r="B1186" s="23" t="s">
        <v>63</v>
      </c>
      <c r="C1186" s="9"/>
      <c r="D1186" s="10"/>
      <c r="E1186" s="19" t="s">
        <v>1693</v>
      </c>
      <c r="F1186" s="11" t="str">
        <f t="shared" si="6"/>
        <v>single_structure_16_bit_immediate_offset</v>
      </c>
      <c r="G1186" s="11" t="s">
        <v>1748</v>
      </c>
      <c r="H1186" s="21" t="s">
        <v>1806</v>
      </c>
      <c r="I1186" s="21"/>
      <c r="J1186" s="33" t="s">
        <v>37</v>
      </c>
      <c r="K1186" s="46" t="s">
        <v>189</v>
      </c>
      <c r="L1186" s="33" t="s">
        <v>37</v>
      </c>
      <c r="M1186" s="33" t="s">
        <v>37</v>
      </c>
      <c r="N1186" s="33" t="s">
        <v>0</v>
      </c>
      <c r="O1186" s="33" t="s">
        <v>0</v>
      </c>
      <c r="P1186" s="33" t="s">
        <v>37</v>
      </c>
      <c r="Q1186" s="33" t="s">
        <v>0</v>
      </c>
      <c r="R1186" s="33" t="s">
        <v>0</v>
      </c>
      <c r="S1186" s="22" t="s">
        <v>0</v>
      </c>
      <c r="T1186" s="22" t="s">
        <v>0</v>
      </c>
      <c r="U1186" s="47" t="s">
        <v>0</v>
      </c>
      <c r="V1186" s="47" t="s">
        <v>0</v>
      </c>
      <c r="W1186" s="47" t="s">
        <v>0</v>
      </c>
      <c r="X1186" s="47" t="s">
        <v>0</v>
      </c>
      <c r="Y1186" s="47" t="s">
        <v>0</v>
      </c>
      <c r="Z1186" s="22" t="s">
        <v>37</v>
      </c>
      <c r="AA1186" s="22" t="s">
        <v>0</v>
      </c>
      <c r="AB1186" s="22" t="s">
        <v>0</v>
      </c>
      <c r="AC1186" s="22" t="s">
        <v>45</v>
      </c>
      <c r="AD1186" s="22" t="s">
        <v>504</v>
      </c>
      <c r="AE1186" s="22" t="s">
        <v>37</v>
      </c>
      <c r="AF1186" s="34" t="s">
        <v>98</v>
      </c>
      <c r="AK1186" s="22" t="s">
        <v>47</v>
      </c>
      <c r="AP1186" s="15" t="str">
        <f t="shared" si="2"/>
        <v>0x0DFF6000</v>
      </c>
      <c r="AQ1186" s="16"/>
      <c r="AR1186" s="17" t="str">
        <f t="shared" si="7"/>
        <v>ARM64Op_ld4_single_structure_16_bit_immediate_offset            </v>
      </c>
      <c r="AS1186" s="17" t="str">
        <f t="shared" si="8"/>
        <v>//		ARM64Op_ld4_single_structure_16_bit_immediate_offset,           	/* 0x0DFF6000	LD4       	 */</v>
      </c>
      <c r="AT1186" s="17" t="str">
        <f t="shared" si="9"/>
        <v>//		0x0DFF6000,	/* LD4       	ARM64Op_ld4_single_structure_16_bit_immediate_offset	 */</v>
      </c>
    </row>
    <row r="1187" ht="12.75" customHeight="1">
      <c r="A1187" s="3" t="s">
        <v>1864</v>
      </c>
      <c r="B1187" s="23" t="s">
        <v>63</v>
      </c>
      <c r="C1187" s="9"/>
      <c r="D1187" s="10"/>
      <c r="E1187" s="19" t="s">
        <v>1701</v>
      </c>
      <c r="F1187" s="11" t="str">
        <f t="shared" si="6"/>
        <v>single_structure_32_bit_immediate_offset</v>
      </c>
      <c r="G1187" s="11" t="s">
        <v>1748</v>
      </c>
      <c r="H1187" s="21" t="s">
        <v>1809</v>
      </c>
      <c r="I1187" s="21"/>
      <c r="J1187" s="33" t="s">
        <v>37</v>
      </c>
      <c r="K1187" s="46" t="s">
        <v>189</v>
      </c>
      <c r="L1187" s="33" t="s">
        <v>37</v>
      </c>
      <c r="M1187" s="33" t="s">
        <v>37</v>
      </c>
      <c r="N1187" s="33" t="s">
        <v>0</v>
      </c>
      <c r="O1187" s="33" t="s">
        <v>0</v>
      </c>
      <c r="P1187" s="33" t="s">
        <v>37</v>
      </c>
      <c r="Q1187" s="33" t="s">
        <v>0</v>
      </c>
      <c r="R1187" s="33" t="s">
        <v>0</v>
      </c>
      <c r="S1187" s="22" t="s">
        <v>0</v>
      </c>
      <c r="T1187" s="22" t="s">
        <v>0</v>
      </c>
      <c r="U1187" s="47" t="s">
        <v>0</v>
      </c>
      <c r="V1187" s="47" t="s">
        <v>0</v>
      </c>
      <c r="W1187" s="47" t="s">
        <v>0</v>
      </c>
      <c r="X1187" s="47" t="s">
        <v>0</v>
      </c>
      <c r="Y1187" s="47" t="s">
        <v>0</v>
      </c>
      <c r="Z1187" s="22" t="s">
        <v>0</v>
      </c>
      <c r="AA1187" s="22" t="s">
        <v>37</v>
      </c>
      <c r="AB1187" s="22" t="s">
        <v>37</v>
      </c>
      <c r="AC1187" s="22" t="s">
        <v>45</v>
      </c>
      <c r="AD1187" s="22" t="s">
        <v>37</v>
      </c>
      <c r="AE1187" s="22" t="s">
        <v>37</v>
      </c>
      <c r="AF1187" s="34" t="s">
        <v>98</v>
      </c>
      <c r="AK1187" s="22" t="s">
        <v>47</v>
      </c>
      <c r="AP1187" s="15" t="str">
        <f t="shared" si="2"/>
        <v>0x0DFF8000</v>
      </c>
      <c r="AQ1187" s="16"/>
      <c r="AR1187" s="17" t="str">
        <f t="shared" si="7"/>
        <v>ARM64Op_ld2_single_structure_32_bit_immediate_offset            </v>
      </c>
      <c r="AS1187" s="17" t="str">
        <f t="shared" si="8"/>
        <v>//		ARM64Op_ld2_single_structure_32_bit_immediate_offset,           	/* 0x0DFF8000	LD2       	 */</v>
      </c>
      <c r="AT1187" s="17" t="str">
        <f t="shared" si="9"/>
        <v>//		0x0DFF8000,	/* LD2       	ARM64Op_ld2_single_structure_32_bit_immediate_offset	 */</v>
      </c>
    </row>
    <row r="1188" ht="12.75" customHeight="1">
      <c r="A1188" s="8" t="s">
        <v>1865</v>
      </c>
      <c r="B1188" s="23" t="s">
        <v>63</v>
      </c>
      <c r="C1188" s="9"/>
      <c r="D1188" s="10"/>
      <c r="E1188" s="19" t="s">
        <v>1701</v>
      </c>
      <c r="F1188" s="11" t="str">
        <f t="shared" si="6"/>
        <v>single_structure_64_bit_immediate_offset</v>
      </c>
      <c r="G1188" s="11" t="s">
        <v>1748</v>
      </c>
      <c r="H1188" s="21" t="s">
        <v>1811</v>
      </c>
      <c r="I1188" s="21"/>
      <c r="J1188" s="33" t="s">
        <v>37</v>
      </c>
      <c r="K1188" s="46" t="s">
        <v>189</v>
      </c>
      <c r="L1188" s="33" t="s">
        <v>37</v>
      </c>
      <c r="M1188" s="33" t="s">
        <v>37</v>
      </c>
      <c r="N1188" s="33" t="s">
        <v>0</v>
      </c>
      <c r="O1188" s="33" t="s">
        <v>0</v>
      </c>
      <c r="P1188" s="33" t="s">
        <v>37</v>
      </c>
      <c r="Q1188" s="33" t="s">
        <v>0</v>
      </c>
      <c r="R1188" s="33" t="s">
        <v>0</v>
      </c>
      <c r="S1188" s="22" t="s">
        <v>0</v>
      </c>
      <c r="T1188" s="22" t="s">
        <v>0</v>
      </c>
      <c r="U1188" s="47" t="s">
        <v>0</v>
      </c>
      <c r="V1188" s="47" t="s">
        <v>0</v>
      </c>
      <c r="W1188" s="47" t="s">
        <v>0</v>
      </c>
      <c r="X1188" s="47" t="s">
        <v>0</v>
      </c>
      <c r="Y1188" s="47" t="s">
        <v>0</v>
      </c>
      <c r="Z1188" s="22" t="s">
        <v>0</v>
      </c>
      <c r="AA1188" s="22" t="s">
        <v>37</v>
      </c>
      <c r="AB1188" s="22" t="s">
        <v>37</v>
      </c>
      <c r="AC1188" s="22" t="s">
        <v>37</v>
      </c>
      <c r="AD1188" s="22" t="s">
        <v>37</v>
      </c>
      <c r="AE1188" s="22" t="s">
        <v>0</v>
      </c>
      <c r="AF1188" s="34" t="s">
        <v>98</v>
      </c>
      <c r="AK1188" s="22" t="s">
        <v>47</v>
      </c>
      <c r="AP1188" s="15" t="str">
        <f t="shared" si="2"/>
        <v>0x0DFF8400</v>
      </c>
      <c r="AQ1188" s="16"/>
      <c r="AR1188" s="17" t="str">
        <f t="shared" si="7"/>
        <v>ARM64Op_ld2_single_structure_64_bit_immediate_offset            </v>
      </c>
      <c r="AS1188" s="17" t="str">
        <f t="shared" si="8"/>
        <v>//		ARM64Op_ld2_single_structure_64_bit_immediate_offset,           	/* 0x0DFF8400	LD2       	 */</v>
      </c>
      <c r="AT1188" s="17" t="str">
        <f t="shared" si="9"/>
        <v>//		0x0DFF8400,	/* LD2       	ARM64Op_ld2_single_structure_64_bit_immediate_offset	 */</v>
      </c>
    </row>
    <row r="1189" ht="12.75" customHeight="1">
      <c r="A1189" s="8" t="s">
        <v>1866</v>
      </c>
      <c r="B1189" s="23" t="s">
        <v>63</v>
      </c>
      <c r="C1189" s="9"/>
      <c r="D1189" s="10"/>
      <c r="E1189" s="19" t="s">
        <v>1693</v>
      </c>
      <c r="F1189" s="11" t="str">
        <f t="shared" si="6"/>
        <v>single_structure_32_bit_immediate_offset</v>
      </c>
      <c r="G1189" s="11" t="s">
        <v>1748</v>
      </c>
      <c r="H1189" s="21" t="s">
        <v>1809</v>
      </c>
      <c r="I1189" s="21"/>
      <c r="J1189" s="33" t="s">
        <v>37</v>
      </c>
      <c r="K1189" s="46" t="s">
        <v>189</v>
      </c>
      <c r="L1189" s="33" t="s">
        <v>37</v>
      </c>
      <c r="M1189" s="33" t="s">
        <v>37</v>
      </c>
      <c r="N1189" s="33" t="s">
        <v>0</v>
      </c>
      <c r="O1189" s="33" t="s">
        <v>0</v>
      </c>
      <c r="P1189" s="33" t="s">
        <v>37</v>
      </c>
      <c r="Q1189" s="33" t="s">
        <v>0</v>
      </c>
      <c r="R1189" s="33" t="s">
        <v>0</v>
      </c>
      <c r="S1189" s="22" t="s">
        <v>0</v>
      </c>
      <c r="T1189" s="22" t="s">
        <v>0</v>
      </c>
      <c r="U1189" s="47" t="s">
        <v>0</v>
      </c>
      <c r="V1189" s="47" t="s">
        <v>0</v>
      </c>
      <c r="W1189" s="47" t="s">
        <v>0</v>
      </c>
      <c r="X1189" s="47" t="s">
        <v>0</v>
      </c>
      <c r="Y1189" s="47" t="s">
        <v>0</v>
      </c>
      <c r="Z1189" s="22" t="s">
        <v>0</v>
      </c>
      <c r="AA1189" s="22" t="s">
        <v>37</v>
      </c>
      <c r="AB1189" s="22" t="s">
        <v>0</v>
      </c>
      <c r="AC1189" s="22" t="s">
        <v>45</v>
      </c>
      <c r="AD1189" s="22" t="s">
        <v>37</v>
      </c>
      <c r="AE1189" s="22" t="s">
        <v>37</v>
      </c>
      <c r="AF1189" s="34" t="s">
        <v>98</v>
      </c>
      <c r="AK1189" s="22" t="s">
        <v>47</v>
      </c>
      <c r="AP1189" s="15" t="str">
        <f t="shared" si="2"/>
        <v>0x0DFFA000</v>
      </c>
      <c r="AQ1189" s="16"/>
      <c r="AR1189" s="17" t="str">
        <f t="shared" si="7"/>
        <v>ARM64Op_ld4_single_structure_32_bit_immediate_offset            </v>
      </c>
      <c r="AS1189" s="17" t="str">
        <f t="shared" si="8"/>
        <v>//		ARM64Op_ld4_single_structure_32_bit_immediate_offset,           	/* 0x0DFFA000	LD4       	 */</v>
      </c>
      <c r="AT1189" s="17" t="str">
        <f t="shared" si="9"/>
        <v>//		0x0DFFA000,	/* LD4       	ARM64Op_ld4_single_structure_32_bit_immediate_offset	 */</v>
      </c>
    </row>
    <row r="1190" ht="12.75" customHeight="1">
      <c r="A1190" s="3" t="s">
        <v>1867</v>
      </c>
      <c r="B1190" s="23" t="s">
        <v>63</v>
      </c>
      <c r="C1190" s="9"/>
      <c r="D1190" s="10"/>
      <c r="E1190" s="19" t="s">
        <v>1693</v>
      </c>
      <c r="F1190" s="11" t="str">
        <f t="shared" si="6"/>
        <v>single_structure_64_bit_immediate_offset</v>
      </c>
      <c r="G1190" s="11" t="s">
        <v>1748</v>
      </c>
      <c r="H1190" s="21" t="s">
        <v>1811</v>
      </c>
      <c r="I1190" s="21"/>
      <c r="J1190" s="33" t="s">
        <v>37</v>
      </c>
      <c r="K1190" s="46" t="s">
        <v>189</v>
      </c>
      <c r="L1190" s="33" t="s">
        <v>37</v>
      </c>
      <c r="M1190" s="33" t="s">
        <v>37</v>
      </c>
      <c r="N1190" s="33" t="s">
        <v>0</v>
      </c>
      <c r="O1190" s="33" t="s">
        <v>0</v>
      </c>
      <c r="P1190" s="33" t="s">
        <v>37</v>
      </c>
      <c r="Q1190" s="33" t="s">
        <v>0</v>
      </c>
      <c r="R1190" s="33" t="s">
        <v>0</v>
      </c>
      <c r="S1190" s="22" t="s">
        <v>0</v>
      </c>
      <c r="T1190" s="22" t="s">
        <v>0</v>
      </c>
      <c r="U1190" s="47" t="s">
        <v>0</v>
      </c>
      <c r="V1190" s="47" t="s">
        <v>0</v>
      </c>
      <c r="W1190" s="47" t="s">
        <v>0</v>
      </c>
      <c r="X1190" s="47" t="s">
        <v>0</v>
      </c>
      <c r="Y1190" s="47" t="s">
        <v>0</v>
      </c>
      <c r="Z1190" s="22" t="s">
        <v>0</v>
      </c>
      <c r="AA1190" s="22" t="s">
        <v>37</v>
      </c>
      <c r="AB1190" s="22" t="s">
        <v>0</v>
      </c>
      <c r="AC1190" s="22" t="s">
        <v>37</v>
      </c>
      <c r="AD1190" s="22" t="s">
        <v>37</v>
      </c>
      <c r="AE1190" s="22" t="s">
        <v>0</v>
      </c>
      <c r="AF1190" s="34" t="s">
        <v>98</v>
      </c>
      <c r="AK1190" s="22" t="s">
        <v>47</v>
      </c>
      <c r="AP1190" s="15" t="str">
        <f t="shared" si="2"/>
        <v>0x0DFFA400</v>
      </c>
      <c r="AQ1190" s="16"/>
      <c r="AR1190" s="17" t="str">
        <f t="shared" si="7"/>
        <v>ARM64Op_ld4_single_structure_64_bit_immediate_offset            </v>
      </c>
      <c r="AS1190" s="17" t="str">
        <f t="shared" si="8"/>
        <v>//		ARM64Op_ld4_single_structure_64_bit_immediate_offset,           	/* 0x0DFFA400	LD4       	 */</v>
      </c>
      <c r="AT1190" s="17" t="str">
        <f t="shared" si="9"/>
        <v>//		0x0DFFA400,	/* LD4       	ARM64Op_ld4_single_structure_64_bit_immediate_offset	 */</v>
      </c>
    </row>
    <row r="1191" ht="12.75" customHeight="1">
      <c r="A1191" s="3" t="s">
        <v>1868</v>
      </c>
      <c r="B1191" s="23" t="s">
        <v>63</v>
      </c>
      <c r="C1191" s="9"/>
      <c r="D1191" s="10"/>
      <c r="E1191" s="19" t="s">
        <v>1785</v>
      </c>
      <c r="F1191" s="11" t="str">
        <f t="shared" si="6"/>
        <v>Immediate_offset</v>
      </c>
      <c r="G1191" s="12"/>
      <c r="H1191" s="21" t="s">
        <v>1719</v>
      </c>
      <c r="I1191" s="21"/>
      <c r="J1191" s="33" t="s">
        <v>37</v>
      </c>
      <c r="K1191" s="46" t="s">
        <v>189</v>
      </c>
      <c r="L1191" s="33" t="s">
        <v>37</v>
      </c>
      <c r="M1191" s="33" t="s">
        <v>37</v>
      </c>
      <c r="N1191" s="33" t="s">
        <v>0</v>
      </c>
      <c r="O1191" s="33" t="s">
        <v>0</v>
      </c>
      <c r="P1191" s="33" t="s">
        <v>37</v>
      </c>
      <c r="Q1191" s="33" t="s">
        <v>0</v>
      </c>
      <c r="R1191" s="33" t="s">
        <v>0</v>
      </c>
      <c r="S1191" s="22" t="s">
        <v>0</v>
      </c>
      <c r="T1191" s="22" t="s">
        <v>0</v>
      </c>
      <c r="U1191" s="47" t="s">
        <v>0</v>
      </c>
      <c r="V1191" s="47" t="s">
        <v>0</v>
      </c>
      <c r="W1191" s="47" t="s">
        <v>0</v>
      </c>
      <c r="X1191" s="47" t="s">
        <v>0</v>
      </c>
      <c r="Y1191" s="47" t="s">
        <v>0</v>
      </c>
      <c r="Z1191" s="22" t="s">
        <v>0</v>
      </c>
      <c r="AA1191" s="22" t="s">
        <v>0</v>
      </c>
      <c r="AB1191" s="22" t="s">
        <v>37</v>
      </c>
      <c r="AC1191" s="22" t="s">
        <v>37</v>
      </c>
      <c r="AD1191" s="22" t="s">
        <v>45</v>
      </c>
      <c r="AE1191" s="22" t="s">
        <v>45</v>
      </c>
      <c r="AF1191" s="34" t="s">
        <v>98</v>
      </c>
      <c r="AK1191" s="22" t="s">
        <v>47</v>
      </c>
      <c r="AP1191" s="15" t="str">
        <f t="shared" si="2"/>
        <v>0x0DFFC000</v>
      </c>
      <c r="AQ1191" s="16"/>
      <c r="AR1191" s="17" t="str">
        <f t="shared" si="7"/>
        <v>ARM64Op_ld2r_Immediate_offset                                   </v>
      </c>
      <c r="AS1191" s="17" t="str">
        <f t="shared" si="8"/>
        <v>//		ARM64Op_ld2r_Immediate_offset,                                  	/* 0x0DFFC000	LD2R      	 */</v>
      </c>
      <c r="AT1191" s="17" t="str">
        <f t="shared" si="9"/>
        <v>//		0x0DFFC000,	/* LD2R      	ARM64Op_ld2r_Immediate_offset	 */</v>
      </c>
    </row>
    <row r="1192" ht="12.75" customHeight="1">
      <c r="A1192" s="8" t="s">
        <v>1869</v>
      </c>
      <c r="B1192" s="23" t="s">
        <v>63</v>
      </c>
      <c r="C1192" s="9"/>
      <c r="D1192" s="10"/>
      <c r="E1192" s="19" t="s">
        <v>1787</v>
      </c>
      <c r="F1192" s="11" t="str">
        <f t="shared" si="6"/>
        <v>Immediate_offset</v>
      </c>
      <c r="G1192" s="12"/>
      <c r="H1192" s="21" t="s">
        <v>1719</v>
      </c>
      <c r="I1192" s="21"/>
      <c r="J1192" s="33" t="s">
        <v>37</v>
      </c>
      <c r="K1192" s="46" t="s">
        <v>189</v>
      </c>
      <c r="L1192" s="33" t="s">
        <v>37</v>
      </c>
      <c r="M1192" s="33" t="s">
        <v>37</v>
      </c>
      <c r="N1192" s="33" t="s">
        <v>0</v>
      </c>
      <c r="O1192" s="33" t="s">
        <v>0</v>
      </c>
      <c r="P1192" s="33" t="s">
        <v>37</v>
      </c>
      <c r="Q1192" s="33" t="s">
        <v>0</v>
      </c>
      <c r="R1192" s="33" t="s">
        <v>0</v>
      </c>
      <c r="S1192" s="22" t="s">
        <v>0</v>
      </c>
      <c r="T1192" s="22" t="s">
        <v>0</v>
      </c>
      <c r="U1192" s="47" t="s">
        <v>0</v>
      </c>
      <c r="V1192" s="47" t="s">
        <v>0</v>
      </c>
      <c r="W1192" s="47" t="s">
        <v>0</v>
      </c>
      <c r="X1192" s="47" t="s">
        <v>0</v>
      </c>
      <c r="Y1192" s="47" t="s">
        <v>0</v>
      </c>
      <c r="Z1192" s="22" t="s">
        <v>0</v>
      </c>
      <c r="AA1192" s="22" t="s">
        <v>0</v>
      </c>
      <c r="AB1192" s="22" t="s">
        <v>0</v>
      </c>
      <c r="AC1192" s="22" t="s">
        <v>37</v>
      </c>
      <c r="AD1192" s="22" t="s">
        <v>45</v>
      </c>
      <c r="AE1192" s="22" t="s">
        <v>45</v>
      </c>
      <c r="AF1192" s="34" t="s">
        <v>98</v>
      </c>
      <c r="AK1192" s="22" t="s">
        <v>47</v>
      </c>
      <c r="AP1192" s="15" t="str">
        <f t="shared" si="2"/>
        <v>0x0DFFE000</v>
      </c>
      <c r="AQ1192" s="16"/>
      <c r="AR1192" s="17" t="str">
        <f t="shared" si="7"/>
        <v>ARM64Op_ld4r_Immediate_offset                                   </v>
      </c>
      <c r="AS1192" s="17" t="str">
        <f t="shared" si="8"/>
        <v>//		ARM64Op_ld4r_Immediate_offset,                                  	/* 0x0DFFE000	LD4R      	 */</v>
      </c>
      <c r="AT1192" s="17" t="str">
        <f t="shared" si="9"/>
        <v>//		0x0DFFE000,	/* LD4R      	ARM64Op_ld4r_Immediate_offset	 */</v>
      </c>
    </row>
  </sheetData>
  <mergeCells count="3530">
    <mergeCell ref="AK441:AO441"/>
    <mergeCell ref="AK451:AO451"/>
    <mergeCell ref="AK450:AO450"/>
    <mergeCell ref="AK449:AO449"/>
    <mergeCell ref="AK442:AO442"/>
    <mergeCell ref="AK448:AO448"/>
    <mergeCell ref="AK447:AO447"/>
    <mergeCell ref="AK426:AO426"/>
    <mergeCell ref="AK427:AO427"/>
    <mergeCell ref="AK425:AO425"/>
    <mergeCell ref="AK424:AO424"/>
    <mergeCell ref="AK423:AO423"/>
    <mergeCell ref="AK421:AO421"/>
    <mergeCell ref="AK422:AO422"/>
    <mergeCell ref="AK407:AO407"/>
    <mergeCell ref="AK406:AO406"/>
    <mergeCell ref="AK409:AO409"/>
    <mergeCell ref="AK408:AO408"/>
    <mergeCell ref="AK478:AO478"/>
    <mergeCell ref="AK474:AO474"/>
    <mergeCell ref="AK475:AO475"/>
    <mergeCell ref="AL439:AO439"/>
    <mergeCell ref="AK440:AO440"/>
    <mergeCell ref="AK454:AO454"/>
    <mergeCell ref="AK456:AO456"/>
    <mergeCell ref="AK476:AO476"/>
    <mergeCell ref="AK477:AO477"/>
    <mergeCell ref="AK410:AO410"/>
    <mergeCell ref="AK419:AO419"/>
    <mergeCell ref="AK418:AO418"/>
    <mergeCell ref="AK416:AO416"/>
    <mergeCell ref="AK503:AO503"/>
    <mergeCell ref="AK504:AO504"/>
    <mergeCell ref="AK506:AO506"/>
    <mergeCell ref="AK507:AO507"/>
    <mergeCell ref="AK521:AO521"/>
    <mergeCell ref="AK534:AO534"/>
    <mergeCell ref="AK535:AO535"/>
    <mergeCell ref="AK453:AO453"/>
    <mergeCell ref="AK452:AO452"/>
    <mergeCell ref="AK428:AO428"/>
    <mergeCell ref="AK431:AO431"/>
    <mergeCell ref="AK414:AO414"/>
    <mergeCell ref="AK415:AO415"/>
    <mergeCell ref="AK403:AO403"/>
    <mergeCell ref="AK413:AO413"/>
    <mergeCell ref="AK411:AO411"/>
    <mergeCell ref="AK412:AO412"/>
    <mergeCell ref="AK404:AO404"/>
    <mergeCell ref="AK405:AO405"/>
    <mergeCell ref="AK420:AO420"/>
    <mergeCell ref="AK401:AO401"/>
    <mergeCell ref="AK400:AO400"/>
    <mergeCell ref="AK390:AO390"/>
    <mergeCell ref="AK392:AO392"/>
    <mergeCell ref="AK388:AO388"/>
    <mergeCell ref="AK389:AO389"/>
    <mergeCell ref="AK460:AO460"/>
    <mergeCell ref="AK459:AO459"/>
    <mergeCell ref="AK465:AO465"/>
    <mergeCell ref="AK463:AO463"/>
    <mergeCell ref="AK464:AO464"/>
    <mergeCell ref="AK398:AO398"/>
    <mergeCell ref="AK386:AO386"/>
    <mergeCell ref="AK402:AO402"/>
    <mergeCell ref="AK396:AO396"/>
    <mergeCell ref="AK395:AO395"/>
    <mergeCell ref="AK399:AO399"/>
    <mergeCell ref="AK397:AO397"/>
    <mergeCell ref="AK430:AO430"/>
    <mergeCell ref="AK432:AO432"/>
    <mergeCell ref="AK433:AO433"/>
    <mergeCell ref="AK429:AO429"/>
    <mergeCell ref="AK369:AO369"/>
    <mergeCell ref="AK368:AO368"/>
    <mergeCell ref="AK370:AO370"/>
    <mergeCell ref="AK393:AO393"/>
    <mergeCell ref="AK394:AO394"/>
    <mergeCell ref="AL360:AO360"/>
    <mergeCell ref="AL362:AO362"/>
    <mergeCell ref="AL361:AO361"/>
    <mergeCell ref="AK365:AO365"/>
    <mergeCell ref="AK364:AO364"/>
    <mergeCell ref="AL354:AO354"/>
    <mergeCell ref="AK366:AO366"/>
    <mergeCell ref="AK367:AO367"/>
    <mergeCell ref="AL359:AO359"/>
    <mergeCell ref="AL358:AO358"/>
    <mergeCell ref="AK353:AO353"/>
    <mergeCell ref="AL363:AO363"/>
    <mergeCell ref="AK385:AO385"/>
    <mergeCell ref="AK384:AO384"/>
    <mergeCell ref="AK375:AO375"/>
    <mergeCell ref="AK376:AO376"/>
    <mergeCell ref="AK381:AO381"/>
    <mergeCell ref="AK383:AO383"/>
    <mergeCell ref="AK382:AO382"/>
    <mergeCell ref="AK377:AO377"/>
    <mergeCell ref="AK378:AO378"/>
    <mergeCell ref="AK379:AO379"/>
    <mergeCell ref="AK373:AO373"/>
    <mergeCell ref="AK372:AO372"/>
    <mergeCell ref="AK313:AO313"/>
    <mergeCell ref="AK314:AO314"/>
    <mergeCell ref="AK323:AO323"/>
    <mergeCell ref="AK320:AO320"/>
    <mergeCell ref="AK321:AO321"/>
    <mergeCell ref="AK322:AO322"/>
    <mergeCell ref="AK316:AO316"/>
    <mergeCell ref="AK318:AO318"/>
    <mergeCell ref="AK319:AO319"/>
    <mergeCell ref="AK481:AO481"/>
    <mergeCell ref="AK480:AO480"/>
    <mergeCell ref="AK482:AO482"/>
    <mergeCell ref="AK483:AO483"/>
    <mergeCell ref="AK484:AO484"/>
    <mergeCell ref="AK485:AO485"/>
    <mergeCell ref="AK487:AO487"/>
    <mergeCell ref="AK486:AO486"/>
    <mergeCell ref="AK495:AO495"/>
    <mergeCell ref="AK497:AO497"/>
    <mergeCell ref="AK496:AO496"/>
    <mergeCell ref="AK491:AO491"/>
    <mergeCell ref="AK489:AO489"/>
    <mergeCell ref="AK554:AO554"/>
    <mergeCell ref="AK553:AO553"/>
    <mergeCell ref="AK543:AO543"/>
    <mergeCell ref="AK542:AO542"/>
    <mergeCell ref="AK537:AO537"/>
    <mergeCell ref="AK538:AO538"/>
    <mergeCell ref="AK539:AO539"/>
    <mergeCell ref="AK550:AO550"/>
    <mergeCell ref="AK552:AO552"/>
    <mergeCell ref="AK551:AO551"/>
    <mergeCell ref="AK555:AO555"/>
    <mergeCell ref="AL435:AO435"/>
    <mergeCell ref="AL436:AO436"/>
    <mergeCell ref="AL437:AO437"/>
    <mergeCell ref="AL438:AO438"/>
    <mergeCell ref="AK446:AO446"/>
    <mergeCell ref="AK445:AO445"/>
    <mergeCell ref="AK444:AO444"/>
    <mergeCell ref="AK443:AO443"/>
    <mergeCell ref="AK434:AO434"/>
    <mergeCell ref="AK287:AO287"/>
    <mergeCell ref="AK288:AO288"/>
    <mergeCell ref="AK245:AO245"/>
    <mergeCell ref="AK246:AO246"/>
    <mergeCell ref="AK293:AO293"/>
    <mergeCell ref="AK294:AO294"/>
    <mergeCell ref="AK304:AO304"/>
    <mergeCell ref="AK303:AO303"/>
    <mergeCell ref="AK302:AO302"/>
    <mergeCell ref="AK243:AO243"/>
    <mergeCell ref="AK241:AO241"/>
    <mergeCell ref="AK242:AO242"/>
    <mergeCell ref="AK221:AO221"/>
    <mergeCell ref="AK222:AO222"/>
    <mergeCell ref="AK223:AO223"/>
    <mergeCell ref="AK224:AO224"/>
    <mergeCell ref="AK226:AO226"/>
    <mergeCell ref="AK225:AO225"/>
    <mergeCell ref="AK230:AO230"/>
    <mergeCell ref="AK229:AO229"/>
    <mergeCell ref="AK350:AO350"/>
    <mergeCell ref="AK348:AO348"/>
    <mergeCell ref="AK349:AO349"/>
    <mergeCell ref="AK347:AO347"/>
    <mergeCell ref="AK346:AO346"/>
    <mergeCell ref="AK345:AO345"/>
    <mergeCell ref="AK344:AO344"/>
    <mergeCell ref="AK305:AO305"/>
    <mergeCell ref="AK311:AO311"/>
    <mergeCell ref="AK310:AO310"/>
    <mergeCell ref="AK306:AO306"/>
    <mergeCell ref="AK307:AO307"/>
    <mergeCell ref="AK663:AO663"/>
    <mergeCell ref="AK656:AO656"/>
    <mergeCell ref="AK657:AO657"/>
    <mergeCell ref="AK659:AO659"/>
    <mergeCell ref="AK660:AO660"/>
    <mergeCell ref="AK658:AO658"/>
    <mergeCell ref="AK671:AO671"/>
    <mergeCell ref="AK672:AO672"/>
    <mergeCell ref="AK641:AO641"/>
    <mergeCell ref="AK680:AO680"/>
    <mergeCell ref="AK674:AO674"/>
    <mergeCell ref="AK673:AO673"/>
    <mergeCell ref="AK666:AO666"/>
    <mergeCell ref="AK640:AO640"/>
    <mergeCell ref="AK669:AO669"/>
    <mergeCell ref="AK670:AO670"/>
    <mergeCell ref="AK648:AO648"/>
    <mergeCell ref="AK655:AO655"/>
    <mergeCell ref="AK649:AO649"/>
    <mergeCell ref="AK650:AO650"/>
    <mergeCell ref="AK661:AO661"/>
    <mergeCell ref="AK662:AO662"/>
    <mergeCell ref="AK667:AO667"/>
    <mergeCell ref="AK668:AO668"/>
    <mergeCell ref="AK683:AO683"/>
    <mergeCell ref="AK684:AO684"/>
    <mergeCell ref="AK685:AO685"/>
    <mergeCell ref="AK638:AO638"/>
    <mergeCell ref="AK639:AO639"/>
    <mergeCell ref="AK642:AO642"/>
    <mergeCell ref="AK643:AO643"/>
    <mergeCell ref="AK647:AO647"/>
    <mergeCell ref="AK644:AO644"/>
    <mergeCell ref="AK557:AO557"/>
    <mergeCell ref="AK556:AO556"/>
    <mergeCell ref="AF557:AJ557"/>
    <mergeCell ref="AF558:AJ558"/>
    <mergeCell ref="AF559:AJ559"/>
    <mergeCell ref="AF560:AJ560"/>
    <mergeCell ref="AK558:AO558"/>
    <mergeCell ref="AK560:AO560"/>
    <mergeCell ref="AK561:AO561"/>
    <mergeCell ref="AK559:AO559"/>
    <mergeCell ref="AK562:AO562"/>
    <mergeCell ref="AK580:AO580"/>
    <mergeCell ref="AK579:AO579"/>
    <mergeCell ref="AK602:AO602"/>
    <mergeCell ref="AK601:AO601"/>
    <mergeCell ref="AK618:AO618"/>
    <mergeCell ref="AK619:AO619"/>
    <mergeCell ref="AK615:AO615"/>
    <mergeCell ref="AK633:AO633"/>
    <mergeCell ref="AK634:AO634"/>
    <mergeCell ref="AK628:AO628"/>
    <mergeCell ref="AK620:AO620"/>
    <mergeCell ref="AK631:AO631"/>
    <mergeCell ref="AK632:AO632"/>
    <mergeCell ref="AK637:AO637"/>
    <mergeCell ref="AK664:AO664"/>
    <mergeCell ref="AK665:AO665"/>
    <mergeCell ref="AK651:AO651"/>
    <mergeCell ref="AK653:AO653"/>
    <mergeCell ref="AK652:AO652"/>
    <mergeCell ref="AK654:AO654"/>
    <mergeCell ref="AK569:AO569"/>
    <mergeCell ref="AK568:AO568"/>
    <mergeCell ref="AK578:AO578"/>
    <mergeCell ref="AK577:AO577"/>
    <mergeCell ref="AK574:AO574"/>
    <mergeCell ref="AK573:AO573"/>
    <mergeCell ref="AK570:AO570"/>
    <mergeCell ref="AK566:AO566"/>
    <mergeCell ref="AK565:AO565"/>
    <mergeCell ref="AK567:AO567"/>
    <mergeCell ref="AF622:AJ622"/>
    <mergeCell ref="AF623:AJ623"/>
    <mergeCell ref="AF649:AJ649"/>
    <mergeCell ref="AF650:AJ650"/>
    <mergeCell ref="AF645:AJ645"/>
    <mergeCell ref="AF642:AJ642"/>
    <mergeCell ref="AF614:AJ614"/>
    <mergeCell ref="AF620:AJ620"/>
    <mergeCell ref="AF618:AJ618"/>
    <mergeCell ref="AF619:AJ619"/>
    <mergeCell ref="AF621:AJ621"/>
    <mergeCell ref="AF634:AJ634"/>
    <mergeCell ref="AF630:AJ630"/>
    <mergeCell ref="AF624:AJ624"/>
    <mergeCell ref="AK589:AO589"/>
    <mergeCell ref="AK587:AO587"/>
    <mergeCell ref="AK588:AO588"/>
    <mergeCell ref="AK605:AO605"/>
    <mergeCell ref="AK608:AO608"/>
    <mergeCell ref="AK603:AO603"/>
    <mergeCell ref="AK598:AO598"/>
    <mergeCell ref="AF605:AJ605"/>
    <mergeCell ref="AF604:AJ604"/>
    <mergeCell ref="AF580:AJ580"/>
    <mergeCell ref="AF574:AJ574"/>
    <mergeCell ref="AF573:AJ573"/>
    <mergeCell ref="AF575:AJ575"/>
    <mergeCell ref="AF588:AJ588"/>
    <mergeCell ref="AF587:AJ587"/>
    <mergeCell ref="AK597:AO597"/>
    <mergeCell ref="AK593:AO593"/>
    <mergeCell ref="AK594:AO594"/>
    <mergeCell ref="AK596:AO596"/>
    <mergeCell ref="AK595:AO595"/>
    <mergeCell ref="AF582:AJ582"/>
    <mergeCell ref="AF581:AJ581"/>
    <mergeCell ref="AF607:AJ607"/>
    <mergeCell ref="AF608:AJ608"/>
    <mergeCell ref="AK600:AO600"/>
    <mergeCell ref="AK599:AO599"/>
    <mergeCell ref="AF606:AJ606"/>
    <mergeCell ref="AF611:AJ611"/>
    <mergeCell ref="AF612:AJ612"/>
    <mergeCell ref="AF613:AJ613"/>
    <mergeCell ref="AF610:AJ610"/>
    <mergeCell ref="AF609:AJ609"/>
    <mergeCell ref="AF174:AJ174"/>
    <mergeCell ref="AF173:AJ173"/>
    <mergeCell ref="AF194:AJ194"/>
    <mergeCell ref="AF193:AJ193"/>
    <mergeCell ref="AF177:AJ177"/>
    <mergeCell ref="AF176:AJ176"/>
    <mergeCell ref="AF186:AJ186"/>
    <mergeCell ref="AF187:AJ187"/>
    <mergeCell ref="AF200:AJ200"/>
    <mergeCell ref="AF198:AJ198"/>
    <mergeCell ref="AF199:AJ199"/>
    <mergeCell ref="AF178:AJ178"/>
    <mergeCell ref="AF192:AJ192"/>
    <mergeCell ref="AF191:AJ191"/>
    <mergeCell ref="AF201:AJ201"/>
    <mergeCell ref="AF171:AJ171"/>
    <mergeCell ref="AF195:AJ195"/>
    <mergeCell ref="AF185:AJ185"/>
    <mergeCell ref="AF433:AJ433"/>
    <mergeCell ref="AF431:AJ431"/>
    <mergeCell ref="AF396:AJ396"/>
    <mergeCell ref="AF397:AJ397"/>
    <mergeCell ref="AF392:AJ392"/>
    <mergeCell ref="AF391:AJ391"/>
    <mergeCell ref="AF436:AJ436"/>
    <mergeCell ref="AF424:AJ424"/>
    <mergeCell ref="AF428:AJ428"/>
    <mergeCell ref="AF168:AJ168"/>
    <mergeCell ref="AF170:AJ170"/>
    <mergeCell ref="AF169:AJ169"/>
    <mergeCell ref="AF213:AJ213"/>
    <mergeCell ref="AF214:AJ214"/>
    <mergeCell ref="AF203:AJ203"/>
    <mergeCell ref="AF204:AJ204"/>
    <mergeCell ref="AF202:AJ202"/>
    <mergeCell ref="AF163:AJ163"/>
    <mergeCell ref="AF156:AJ156"/>
    <mergeCell ref="AF159:AJ159"/>
    <mergeCell ref="AF158:AJ158"/>
    <mergeCell ref="AF157:AJ157"/>
    <mergeCell ref="AF160:AJ160"/>
    <mergeCell ref="AF206:AJ206"/>
    <mergeCell ref="AF208:AJ208"/>
    <mergeCell ref="AF209:AJ209"/>
    <mergeCell ref="AF219:AJ219"/>
    <mergeCell ref="AF217:AJ217"/>
    <mergeCell ref="AF215:AJ215"/>
    <mergeCell ref="AF216:AJ216"/>
    <mergeCell ref="AF211:AJ211"/>
    <mergeCell ref="AF212:AJ212"/>
    <mergeCell ref="AF218:AJ218"/>
    <mergeCell ref="U186:AC186"/>
    <mergeCell ref="U187:AC187"/>
    <mergeCell ref="U188:AC188"/>
    <mergeCell ref="U184:AC184"/>
    <mergeCell ref="U185:AC185"/>
    <mergeCell ref="J196:K196"/>
    <mergeCell ref="J182:K182"/>
    <mergeCell ref="U200:AC200"/>
    <mergeCell ref="U199:AC199"/>
    <mergeCell ref="U198:AC198"/>
    <mergeCell ref="U197:AC197"/>
    <mergeCell ref="U191:AC191"/>
    <mergeCell ref="U183:AC183"/>
    <mergeCell ref="U206:AC206"/>
    <mergeCell ref="U205:AC205"/>
    <mergeCell ref="U204:AC204"/>
    <mergeCell ref="U201:AC201"/>
    <mergeCell ref="U196:AC196"/>
    <mergeCell ref="U193:AC193"/>
    <mergeCell ref="U212:AC212"/>
    <mergeCell ref="U209:AC209"/>
    <mergeCell ref="U208:AC208"/>
    <mergeCell ref="U207:AC207"/>
    <mergeCell ref="U210:AC210"/>
    <mergeCell ref="U218:AC218"/>
    <mergeCell ref="U217:AC217"/>
    <mergeCell ref="U174:AC174"/>
    <mergeCell ref="U175:AC175"/>
    <mergeCell ref="U179:AC179"/>
    <mergeCell ref="U170:AC170"/>
    <mergeCell ref="U219:AC219"/>
    <mergeCell ref="U176:AC176"/>
    <mergeCell ref="U171:AC171"/>
    <mergeCell ref="U377:Y377"/>
    <mergeCell ref="U376:Y376"/>
    <mergeCell ref="U314:Y314"/>
    <mergeCell ref="U308:Y308"/>
    <mergeCell ref="U316:Y316"/>
    <mergeCell ref="U322:Y322"/>
    <mergeCell ref="U381:Y381"/>
    <mergeCell ref="U379:Y379"/>
    <mergeCell ref="U380:Y380"/>
    <mergeCell ref="K306:L306"/>
    <mergeCell ref="K310:L310"/>
    <mergeCell ref="J220:K220"/>
    <mergeCell ref="J245:K245"/>
    <mergeCell ref="K283:L283"/>
    <mergeCell ref="K292:L292"/>
    <mergeCell ref="K299:L299"/>
    <mergeCell ref="K273:L273"/>
    <mergeCell ref="K272:L272"/>
    <mergeCell ref="J158:K158"/>
    <mergeCell ref="K271:L271"/>
    <mergeCell ref="J121:K121"/>
    <mergeCell ref="T121:Z121"/>
    <mergeCell ref="U169:AC169"/>
    <mergeCell ref="U159:AC159"/>
    <mergeCell ref="U160:AC160"/>
    <mergeCell ref="U391:Y391"/>
    <mergeCell ref="U394:Y394"/>
    <mergeCell ref="U392:Y392"/>
    <mergeCell ref="U393:Y393"/>
    <mergeCell ref="U404:Y404"/>
    <mergeCell ref="U403:Y403"/>
    <mergeCell ref="U386:Y386"/>
    <mergeCell ref="U385:Y385"/>
    <mergeCell ref="U388:Y388"/>
    <mergeCell ref="U387:Y387"/>
    <mergeCell ref="Z405:AE405"/>
    <mergeCell ref="AF458:AJ458"/>
    <mergeCell ref="U458:Y458"/>
    <mergeCell ref="U389:Y389"/>
    <mergeCell ref="U390:Y390"/>
    <mergeCell ref="Z461:AC461"/>
    <mergeCell ref="U461:Y461"/>
    <mergeCell ref="U462:AB462"/>
    <mergeCell ref="Z460:AC460"/>
    <mergeCell ref="AF461:AJ461"/>
    <mergeCell ref="AF462:AJ462"/>
    <mergeCell ref="U457:Y457"/>
    <mergeCell ref="U440:Y440"/>
    <mergeCell ref="Z435:AC435"/>
    <mergeCell ref="AF430:AJ430"/>
    <mergeCell ref="AF432:AJ432"/>
    <mergeCell ref="Z437:AC437"/>
    <mergeCell ref="Z436:AC436"/>
    <mergeCell ref="AF429:AJ429"/>
    <mergeCell ref="U451:Y451"/>
    <mergeCell ref="U447:Y447"/>
    <mergeCell ref="U448:Y448"/>
    <mergeCell ref="U446:Y446"/>
    <mergeCell ref="U452:Y452"/>
    <mergeCell ref="U453:Y453"/>
    <mergeCell ref="U449:Y449"/>
    <mergeCell ref="U384:Y384"/>
    <mergeCell ref="Z384:AE384"/>
    <mergeCell ref="AF423:AJ423"/>
    <mergeCell ref="AF425:AJ425"/>
    <mergeCell ref="AF427:AJ427"/>
    <mergeCell ref="AF426:AJ426"/>
    <mergeCell ref="U372:Y372"/>
    <mergeCell ref="U370:Y370"/>
    <mergeCell ref="U371:Y371"/>
    <mergeCell ref="U342:Y342"/>
    <mergeCell ref="U345:Y345"/>
    <mergeCell ref="U344:Y344"/>
    <mergeCell ref="U343:Y343"/>
    <mergeCell ref="U346:Y346"/>
    <mergeCell ref="U347:Y347"/>
    <mergeCell ref="U348:Y348"/>
    <mergeCell ref="U350:Y350"/>
    <mergeCell ref="U349:Y349"/>
    <mergeCell ref="T291:Y291"/>
    <mergeCell ref="U311:Y311"/>
    <mergeCell ref="U321:Y321"/>
    <mergeCell ref="U320:Y320"/>
    <mergeCell ref="U323:Y323"/>
    <mergeCell ref="U319:Y319"/>
    <mergeCell ref="T290:Y290"/>
    <mergeCell ref="S292:T292"/>
    <mergeCell ref="U400:Y400"/>
    <mergeCell ref="U374:Y374"/>
    <mergeCell ref="U378:Y378"/>
    <mergeCell ref="U375:Y375"/>
    <mergeCell ref="U351:Y351"/>
    <mergeCell ref="U341:Y341"/>
    <mergeCell ref="R311:S311"/>
    <mergeCell ref="R312:S312"/>
    <mergeCell ref="R324:S324"/>
    <mergeCell ref="R320:S320"/>
    <mergeCell ref="R322:S322"/>
    <mergeCell ref="R321:S321"/>
    <mergeCell ref="R323:S323"/>
    <mergeCell ref="R314:S314"/>
    <mergeCell ref="R317:S317"/>
    <mergeCell ref="R319:S319"/>
    <mergeCell ref="R318:S318"/>
    <mergeCell ref="R326:S326"/>
    <mergeCell ref="R327:S327"/>
    <mergeCell ref="R440:S440"/>
    <mergeCell ref="R435:S435"/>
    <mergeCell ref="R310:S310"/>
    <mergeCell ref="R462:S462"/>
    <mergeCell ref="R459:S459"/>
    <mergeCell ref="R474:S474"/>
    <mergeCell ref="R465:S465"/>
    <mergeCell ref="R503:S503"/>
    <mergeCell ref="R418:S418"/>
    <mergeCell ref="T299:Y299"/>
    <mergeCell ref="U306:Y306"/>
    <mergeCell ref="T300:Y300"/>
    <mergeCell ref="T302:Y302"/>
    <mergeCell ref="T301:Y301"/>
    <mergeCell ref="T305:Y305"/>
    <mergeCell ref="T304:Y304"/>
    <mergeCell ref="T303:Y303"/>
    <mergeCell ref="Z287:AE287"/>
    <mergeCell ref="Z288:AE288"/>
    <mergeCell ref="U340:Y340"/>
    <mergeCell ref="T287:Y287"/>
    <mergeCell ref="T289:Y289"/>
    <mergeCell ref="T288:Y288"/>
    <mergeCell ref="U333:Y333"/>
    <mergeCell ref="AF287:AJ287"/>
    <mergeCell ref="U339:Y339"/>
    <mergeCell ref="U336:Y336"/>
    <mergeCell ref="U337:Y337"/>
    <mergeCell ref="U338:Y338"/>
    <mergeCell ref="U334:Y334"/>
    <mergeCell ref="U335:Y335"/>
    <mergeCell ref="U330:Y330"/>
    <mergeCell ref="U331:Y331"/>
    <mergeCell ref="U332:Y332"/>
    <mergeCell ref="U324:Y324"/>
    <mergeCell ref="U329:Y329"/>
    <mergeCell ref="U328:Y328"/>
    <mergeCell ref="U327:Y327"/>
    <mergeCell ref="U325:Y325"/>
    <mergeCell ref="U326:Y326"/>
    <mergeCell ref="U315:Y315"/>
    <mergeCell ref="U312:Y312"/>
    <mergeCell ref="U317:Y317"/>
    <mergeCell ref="U318:Y318"/>
    <mergeCell ref="U307:Y307"/>
    <mergeCell ref="U310:Y310"/>
    <mergeCell ref="U600:Y600"/>
    <mergeCell ref="U599:Y599"/>
    <mergeCell ref="Z599:AC599"/>
    <mergeCell ref="R599:S599"/>
    <mergeCell ref="R600:S600"/>
    <mergeCell ref="U598:Y598"/>
    <mergeCell ref="R603:S603"/>
    <mergeCell ref="R604:S604"/>
    <mergeCell ref="U601:Y601"/>
    <mergeCell ref="U602:Y602"/>
    <mergeCell ref="R602:S602"/>
    <mergeCell ref="U604:Y604"/>
    <mergeCell ref="U603:Y603"/>
    <mergeCell ref="U605:Y605"/>
    <mergeCell ref="R601:S601"/>
    <mergeCell ref="Y606:AC606"/>
    <mergeCell ref="R605:S605"/>
    <mergeCell ref="R606:S606"/>
    <mergeCell ref="AF408:AJ408"/>
    <mergeCell ref="AF409:AJ409"/>
    <mergeCell ref="AF405:AJ405"/>
    <mergeCell ref="AF404:AJ404"/>
    <mergeCell ref="AF418:AJ418"/>
    <mergeCell ref="AF415:AJ415"/>
    <mergeCell ref="AF416:AJ416"/>
    <mergeCell ref="AF422:AJ422"/>
    <mergeCell ref="AF411:AJ411"/>
    <mergeCell ref="S684:V684"/>
    <mergeCell ref="S685:V685"/>
    <mergeCell ref="W670:Y670"/>
    <mergeCell ref="W669:Y669"/>
    <mergeCell ref="S669:V669"/>
    <mergeCell ref="S670:V670"/>
    <mergeCell ref="AF671:AJ671"/>
    <mergeCell ref="AF672:AJ672"/>
    <mergeCell ref="AF685:AJ685"/>
    <mergeCell ref="AF684:AJ684"/>
    <mergeCell ref="AF646:AJ646"/>
    <mergeCell ref="AF658:AJ658"/>
    <mergeCell ref="AF659:AJ659"/>
    <mergeCell ref="AA653:AD653"/>
    <mergeCell ref="AF638:AJ638"/>
    <mergeCell ref="R646:S646"/>
    <mergeCell ref="Y646:AC646"/>
    <mergeCell ref="AF668:AJ668"/>
    <mergeCell ref="S668:V668"/>
    <mergeCell ref="R655:S655"/>
    <mergeCell ref="S673:V673"/>
    <mergeCell ref="S674:V674"/>
    <mergeCell ref="S677:V677"/>
    <mergeCell ref="AF667:AJ667"/>
    <mergeCell ref="U653:Y653"/>
    <mergeCell ref="W676:Y676"/>
    <mergeCell ref="W675:Y675"/>
    <mergeCell ref="S672:V672"/>
    <mergeCell ref="S671:V671"/>
    <mergeCell ref="W671:Y671"/>
    <mergeCell ref="W672:Y672"/>
    <mergeCell ref="S683:V683"/>
    <mergeCell ref="W683:Y683"/>
    <mergeCell ref="W677:Y677"/>
    <mergeCell ref="W678:Y678"/>
    <mergeCell ref="W679:Y679"/>
    <mergeCell ref="S680:V680"/>
    <mergeCell ref="S681:V681"/>
    <mergeCell ref="S682:V682"/>
    <mergeCell ref="S678:V678"/>
    <mergeCell ref="S679:V679"/>
    <mergeCell ref="W673:Y673"/>
    <mergeCell ref="W674:Y674"/>
    <mergeCell ref="S675:V675"/>
    <mergeCell ref="S676:V676"/>
    <mergeCell ref="AK195:AO195"/>
    <mergeCell ref="AK192:AO192"/>
    <mergeCell ref="AK197:AO197"/>
    <mergeCell ref="AK196:AO196"/>
    <mergeCell ref="AK187:AO187"/>
    <mergeCell ref="AK191:AO191"/>
    <mergeCell ref="AK190:AO190"/>
    <mergeCell ref="AK189:AO189"/>
    <mergeCell ref="AK188:AO188"/>
    <mergeCell ref="AK201:AO201"/>
    <mergeCell ref="AK200:AO200"/>
    <mergeCell ref="AK185:AO185"/>
    <mergeCell ref="AK184:AO184"/>
    <mergeCell ref="AK182:AO182"/>
    <mergeCell ref="AK181:AO181"/>
    <mergeCell ref="AK198:AO198"/>
    <mergeCell ref="AK186:AO186"/>
    <mergeCell ref="AK204:AO204"/>
    <mergeCell ref="AK175:AO175"/>
    <mergeCell ref="AK176:AO176"/>
    <mergeCell ref="AK202:AO202"/>
    <mergeCell ref="AK203:AO203"/>
    <mergeCell ref="AK183:AO183"/>
    <mergeCell ref="AK164:AO164"/>
    <mergeCell ref="AK161:AO161"/>
    <mergeCell ref="AK162:AO162"/>
    <mergeCell ref="AF145:AJ145"/>
    <mergeCell ref="AF146:AJ146"/>
    <mergeCell ref="AF150:AJ150"/>
    <mergeCell ref="AF151:AJ151"/>
    <mergeCell ref="AK165:AO165"/>
    <mergeCell ref="AK151:AO151"/>
    <mergeCell ref="AK150:AO150"/>
    <mergeCell ref="AF135:AJ135"/>
    <mergeCell ref="AF134:AJ134"/>
    <mergeCell ref="AK136:AO136"/>
    <mergeCell ref="AK135:AO135"/>
    <mergeCell ref="AK134:AO134"/>
    <mergeCell ref="AK147:AO147"/>
    <mergeCell ref="AK148:AO148"/>
    <mergeCell ref="AF149:AJ149"/>
    <mergeCell ref="AK149:AO149"/>
    <mergeCell ref="AF136:AJ136"/>
    <mergeCell ref="AK138:AO138"/>
    <mergeCell ref="AK139:AO139"/>
    <mergeCell ref="AK140:AO140"/>
    <mergeCell ref="AK142:AO142"/>
    <mergeCell ref="AK141:AO141"/>
    <mergeCell ref="AK158:AO158"/>
    <mergeCell ref="AK157:AO157"/>
    <mergeCell ref="AK160:AO160"/>
    <mergeCell ref="AK159:AO159"/>
    <mergeCell ref="AK144:AO144"/>
    <mergeCell ref="AK143:AO143"/>
    <mergeCell ref="AK169:AO169"/>
    <mergeCell ref="AK167:AO167"/>
    <mergeCell ref="AK168:AO168"/>
    <mergeCell ref="AK173:AO173"/>
    <mergeCell ref="AK174:AO174"/>
    <mergeCell ref="AK154:AO154"/>
    <mergeCell ref="AK145:AO145"/>
    <mergeCell ref="AK146:AO146"/>
    <mergeCell ref="AK152:AO152"/>
    <mergeCell ref="AK153:AO153"/>
    <mergeCell ref="AF114:AJ114"/>
    <mergeCell ref="AF113:AJ113"/>
    <mergeCell ref="AK112:AO112"/>
    <mergeCell ref="AK109:AO109"/>
    <mergeCell ref="AK111:AO111"/>
    <mergeCell ref="AK110:AO110"/>
    <mergeCell ref="AK114:AO114"/>
    <mergeCell ref="AK113:AO113"/>
    <mergeCell ref="AF116:AJ116"/>
    <mergeCell ref="AF115:AJ115"/>
    <mergeCell ref="AF118:AJ118"/>
    <mergeCell ref="AF119:AJ119"/>
    <mergeCell ref="AK117:AO117"/>
    <mergeCell ref="AK116:AO116"/>
    <mergeCell ref="AK115:AO115"/>
    <mergeCell ref="AK118:AO118"/>
    <mergeCell ref="AK119:AO119"/>
    <mergeCell ref="AF117:AJ117"/>
    <mergeCell ref="AF109:AJ109"/>
    <mergeCell ref="AF110:AJ110"/>
    <mergeCell ref="AF111:AJ111"/>
    <mergeCell ref="AF126:AJ126"/>
    <mergeCell ref="AF112:AJ112"/>
    <mergeCell ref="AF133:AJ133"/>
    <mergeCell ref="AK128:AO128"/>
    <mergeCell ref="AK127:AO127"/>
    <mergeCell ref="AK123:AO123"/>
    <mergeCell ref="AK124:AO124"/>
    <mergeCell ref="AK122:AO122"/>
    <mergeCell ref="AK120:AO120"/>
    <mergeCell ref="AF132:AJ132"/>
    <mergeCell ref="AF131:AJ131"/>
    <mergeCell ref="AK131:AO131"/>
    <mergeCell ref="AK129:AO129"/>
    <mergeCell ref="AK132:AO132"/>
    <mergeCell ref="AK133:AO133"/>
    <mergeCell ref="AK130:AO130"/>
    <mergeCell ref="AK137:AO137"/>
    <mergeCell ref="AK155:AO155"/>
    <mergeCell ref="AK156:AO156"/>
    <mergeCell ref="AK251:AO251"/>
    <mergeCell ref="AK258:AO258"/>
    <mergeCell ref="AK126:AO126"/>
    <mergeCell ref="AK125:AO125"/>
    <mergeCell ref="AK247:AO247"/>
    <mergeCell ref="AK250:AO250"/>
    <mergeCell ref="AK284:AO284"/>
    <mergeCell ref="AK244:AO244"/>
    <mergeCell ref="AK220:AO220"/>
    <mergeCell ref="AK236:AO236"/>
    <mergeCell ref="AK238:AO238"/>
    <mergeCell ref="AK237:AO237"/>
    <mergeCell ref="AK218:AO218"/>
    <mergeCell ref="AK219:AO219"/>
    <mergeCell ref="AK217:AO217"/>
    <mergeCell ref="AK210:AO210"/>
    <mergeCell ref="AK211:AO211"/>
    <mergeCell ref="AK212:AO212"/>
    <mergeCell ref="AK213:AO213"/>
    <mergeCell ref="AK215:AO215"/>
    <mergeCell ref="AK214:AO214"/>
    <mergeCell ref="AK216:AO216"/>
    <mergeCell ref="AK209:AO209"/>
    <mergeCell ref="AK208:AO208"/>
    <mergeCell ref="AK207:AO207"/>
    <mergeCell ref="AK205:AO205"/>
    <mergeCell ref="AK206:AO206"/>
    <mergeCell ref="AK261:AO261"/>
    <mergeCell ref="AK259:AO259"/>
    <mergeCell ref="AK260:AO260"/>
    <mergeCell ref="AK272:AO272"/>
    <mergeCell ref="AK273:AO273"/>
    <mergeCell ref="AF584:AJ584"/>
    <mergeCell ref="AF589:AJ589"/>
    <mergeCell ref="AF569:AJ569"/>
    <mergeCell ref="AF570:AJ570"/>
    <mergeCell ref="AF598:AJ598"/>
    <mergeCell ref="AF599:AJ599"/>
    <mergeCell ref="AF572:AJ572"/>
    <mergeCell ref="AF577:AJ577"/>
    <mergeCell ref="AF583:AJ583"/>
    <mergeCell ref="AK549:AO549"/>
    <mergeCell ref="AK564:AO564"/>
    <mergeCell ref="AK563:AO563"/>
    <mergeCell ref="AK571:AO571"/>
    <mergeCell ref="AK572:AO572"/>
    <mergeCell ref="AK583:AO583"/>
    <mergeCell ref="AK592:AO592"/>
    <mergeCell ref="AF567:AJ567"/>
    <mergeCell ref="AF568:AJ568"/>
    <mergeCell ref="AF563:AJ563"/>
    <mergeCell ref="AF564:AJ564"/>
    <mergeCell ref="AF565:AJ565"/>
    <mergeCell ref="AK575:AO575"/>
    <mergeCell ref="AK576:AO576"/>
    <mergeCell ref="AF576:AJ576"/>
    <mergeCell ref="AF579:AJ579"/>
    <mergeCell ref="AF578:AJ578"/>
    <mergeCell ref="AF566:AJ566"/>
    <mergeCell ref="AF571:AJ571"/>
    <mergeCell ref="AF597:AJ597"/>
    <mergeCell ref="AF592:AJ592"/>
    <mergeCell ref="AF593:AJ593"/>
    <mergeCell ref="AF596:AJ596"/>
    <mergeCell ref="AF595:AJ595"/>
    <mergeCell ref="AF594:AJ594"/>
    <mergeCell ref="AF586:AJ586"/>
    <mergeCell ref="AF585:AJ585"/>
    <mergeCell ref="AF591:AJ591"/>
    <mergeCell ref="AF590:AJ590"/>
    <mergeCell ref="AF318:AJ318"/>
    <mergeCell ref="AF339:AJ339"/>
    <mergeCell ref="AF333:AJ333"/>
    <mergeCell ref="AF331:AJ331"/>
    <mergeCell ref="AF338:AJ338"/>
    <mergeCell ref="AF337:AJ337"/>
    <mergeCell ref="AF371:AJ371"/>
    <mergeCell ref="AF365:AJ365"/>
    <mergeCell ref="AF368:AJ368"/>
    <mergeCell ref="AF370:AJ370"/>
    <mergeCell ref="AF367:AJ367"/>
    <mergeCell ref="AF340:AJ340"/>
    <mergeCell ref="R373:T373"/>
    <mergeCell ref="AK335:AO335"/>
    <mergeCell ref="AK336:AO336"/>
    <mergeCell ref="AK329:AO329"/>
    <mergeCell ref="AK330:AO330"/>
    <mergeCell ref="AK331:AO331"/>
    <mergeCell ref="AK328:AO328"/>
    <mergeCell ref="AK325:AO325"/>
    <mergeCell ref="AK326:AO326"/>
    <mergeCell ref="AF325:AJ325"/>
    <mergeCell ref="AF322:AJ322"/>
    <mergeCell ref="AK324:AO324"/>
    <mergeCell ref="AK334:AO334"/>
    <mergeCell ref="AK332:AO332"/>
    <mergeCell ref="AK333:AO333"/>
    <mergeCell ref="AK337:AO337"/>
    <mergeCell ref="AK327:AO327"/>
    <mergeCell ref="AK278:AO278"/>
    <mergeCell ref="AK290:AO290"/>
    <mergeCell ref="AK289:AO289"/>
    <mergeCell ref="AK262:AO262"/>
    <mergeCell ref="AK274:AO274"/>
    <mergeCell ref="AK275:AO275"/>
    <mergeCell ref="AK277:AO277"/>
    <mergeCell ref="AK276:AO276"/>
    <mergeCell ref="AK269:AO269"/>
    <mergeCell ref="AK271:AO271"/>
    <mergeCell ref="U293:AJ293"/>
    <mergeCell ref="U294:AJ294"/>
    <mergeCell ref="AK291:AO291"/>
    <mergeCell ref="AK292:AO292"/>
    <mergeCell ref="AF312:AJ312"/>
    <mergeCell ref="AF306:AJ306"/>
    <mergeCell ref="AF310:AJ310"/>
    <mergeCell ref="AF308:AJ308"/>
    <mergeCell ref="AF313:AJ313"/>
    <mergeCell ref="AK308:AO308"/>
    <mergeCell ref="AK312:AO312"/>
    <mergeCell ref="AF317:AJ317"/>
    <mergeCell ref="AF315:AJ315"/>
    <mergeCell ref="AK317:AO317"/>
    <mergeCell ref="AK315:AO315"/>
    <mergeCell ref="AK338:AO338"/>
    <mergeCell ref="AK339:AO339"/>
    <mergeCell ref="AK340:AO340"/>
    <mergeCell ref="AK341:AO341"/>
    <mergeCell ref="AK342:AO342"/>
    <mergeCell ref="AK343:AO343"/>
    <mergeCell ref="AF261:AJ261"/>
    <mergeCell ref="AF263:AJ263"/>
    <mergeCell ref="AK256:AO256"/>
    <mergeCell ref="AK257:AO257"/>
    <mergeCell ref="AK253:AO253"/>
    <mergeCell ref="AK252:AO252"/>
    <mergeCell ref="AK255:AO255"/>
    <mergeCell ref="AK296:AO296"/>
    <mergeCell ref="AK295:AO295"/>
    <mergeCell ref="AF299:AJ299"/>
    <mergeCell ref="AF300:AJ300"/>
    <mergeCell ref="AK300:AO300"/>
    <mergeCell ref="AK301:AO301"/>
    <mergeCell ref="AK299:AO299"/>
    <mergeCell ref="AK298:AO298"/>
    <mergeCell ref="AK297:AO297"/>
    <mergeCell ref="AK508:AO508"/>
    <mergeCell ref="AK493:AO493"/>
    <mergeCell ref="AK494:AO494"/>
    <mergeCell ref="AK505:AO505"/>
    <mergeCell ref="AK502:AO502"/>
    <mergeCell ref="AK501:AO501"/>
    <mergeCell ref="AK500:AO500"/>
    <mergeCell ref="AK488:AO488"/>
    <mergeCell ref="AK479:AO479"/>
    <mergeCell ref="AK512:AO512"/>
    <mergeCell ref="AK511:AO511"/>
    <mergeCell ref="AK515:AO515"/>
    <mergeCell ref="AK516:AO516"/>
    <mergeCell ref="AK525:AO525"/>
    <mergeCell ref="AK524:AO524"/>
    <mergeCell ref="AK371:AO371"/>
    <mergeCell ref="AK374:AO374"/>
    <mergeCell ref="AK526:AO526"/>
    <mergeCell ref="AK510:AO510"/>
    <mergeCell ref="AK536:AO536"/>
    <mergeCell ref="AK523:AO523"/>
    <mergeCell ref="AK458:AO458"/>
    <mergeCell ref="AK582:AO582"/>
    <mergeCell ref="AK581:AO581"/>
    <mergeCell ref="AF526:AJ526"/>
    <mergeCell ref="AF524:AJ524"/>
    <mergeCell ref="AF525:AJ525"/>
    <mergeCell ref="AF528:AJ528"/>
    <mergeCell ref="AF527:AJ527"/>
    <mergeCell ref="AF533:AJ533"/>
    <mergeCell ref="AF532:AJ532"/>
    <mergeCell ref="AF536:AJ536"/>
    <mergeCell ref="AF537:AJ537"/>
    <mergeCell ref="AF529:AJ529"/>
    <mergeCell ref="AF530:AJ530"/>
    <mergeCell ref="AF542:AJ542"/>
    <mergeCell ref="AF538:AJ538"/>
    <mergeCell ref="AF541:AJ541"/>
    <mergeCell ref="AF535:AJ535"/>
    <mergeCell ref="AF534:AJ534"/>
    <mergeCell ref="AK531:AO531"/>
    <mergeCell ref="AF531:AJ531"/>
    <mergeCell ref="AK527:AO527"/>
    <mergeCell ref="AK530:AO530"/>
    <mergeCell ref="AK528:AO528"/>
    <mergeCell ref="AK529:AO529"/>
    <mergeCell ref="AF522:AJ522"/>
    <mergeCell ref="AF521:AJ521"/>
    <mergeCell ref="AF523:AJ523"/>
    <mergeCell ref="AL357:AO357"/>
    <mergeCell ref="AL356:AO356"/>
    <mergeCell ref="AF372:AJ372"/>
    <mergeCell ref="AK391:AO391"/>
    <mergeCell ref="AL355:AO355"/>
    <mergeCell ref="AK351:AO351"/>
    <mergeCell ref="AK352:AO352"/>
    <mergeCell ref="AK387:AO387"/>
    <mergeCell ref="AK380:AO380"/>
    <mergeCell ref="AK461:AO461"/>
    <mergeCell ref="AK462:AO462"/>
    <mergeCell ref="AK457:AO457"/>
    <mergeCell ref="AK455:AO455"/>
    <mergeCell ref="AF501:AJ501"/>
    <mergeCell ref="AF502:AJ502"/>
    <mergeCell ref="AK492:AO492"/>
    <mergeCell ref="AK490:AO490"/>
    <mergeCell ref="AF498:AJ498"/>
    <mergeCell ref="AF499:AJ499"/>
    <mergeCell ref="AF497:AJ497"/>
    <mergeCell ref="AF496:AJ496"/>
    <mergeCell ref="AF495:AJ495"/>
    <mergeCell ref="AF511:AJ511"/>
    <mergeCell ref="AF512:AJ512"/>
    <mergeCell ref="AF510:AJ510"/>
    <mergeCell ref="AF508:AJ508"/>
    <mergeCell ref="AF509:AJ509"/>
    <mergeCell ref="AK513:AO513"/>
    <mergeCell ref="AK514:AO514"/>
    <mergeCell ref="AF513:AJ513"/>
    <mergeCell ref="AF517:AJ517"/>
    <mergeCell ref="AF514:AJ514"/>
    <mergeCell ref="AF519:AJ519"/>
    <mergeCell ref="AF518:AJ518"/>
    <mergeCell ref="AF520:AJ520"/>
    <mergeCell ref="U161:AC161"/>
    <mergeCell ref="U190:AC190"/>
    <mergeCell ref="U189:AC189"/>
    <mergeCell ref="U182:AC182"/>
    <mergeCell ref="U181:AC181"/>
    <mergeCell ref="U226:Y226"/>
    <mergeCell ref="U220:Y220"/>
    <mergeCell ref="U214:AC214"/>
    <mergeCell ref="U215:AC215"/>
    <mergeCell ref="AA118:AE118"/>
    <mergeCell ref="AA123:AE123"/>
    <mergeCell ref="AA121:AE121"/>
    <mergeCell ref="AA122:AE122"/>
    <mergeCell ref="T120:Z120"/>
    <mergeCell ref="T118:Z118"/>
    <mergeCell ref="T119:Z119"/>
    <mergeCell ref="AA124:AE124"/>
    <mergeCell ref="AA126:AE126"/>
    <mergeCell ref="AA125:AE125"/>
    <mergeCell ref="AA128:AE128"/>
    <mergeCell ref="AA129:AE129"/>
    <mergeCell ref="AA127:AE127"/>
    <mergeCell ref="U152:AC152"/>
    <mergeCell ref="U143:AC143"/>
    <mergeCell ref="U151:AC151"/>
    <mergeCell ref="U150:AC150"/>
    <mergeCell ref="U142:AC142"/>
    <mergeCell ref="U154:AC154"/>
    <mergeCell ref="U153:AC153"/>
    <mergeCell ref="U149:AC149"/>
    <mergeCell ref="U148:AC148"/>
    <mergeCell ref="U147:AC147"/>
    <mergeCell ref="U146:AC146"/>
    <mergeCell ref="AA130:AE130"/>
    <mergeCell ref="U137:AC137"/>
    <mergeCell ref="U136:AC136"/>
    <mergeCell ref="U135:AC135"/>
    <mergeCell ref="U134:AC134"/>
    <mergeCell ref="AA132:AE132"/>
    <mergeCell ref="AA131:AE131"/>
    <mergeCell ref="U133:AC133"/>
    <mergeCell ref="U138:AC138"/>
    <mergeCell ref="U139:AC139"/>
    <mergeCell ref="U141:AC141"/>
    <mergeCell ref="U140:AC140"/>
    <mergeCell ref="U144:AC144"/>
    <mergeCell ref="U145:AC145"/>
    <mergeCell ref="U180:AC180"/>
    <mergeCell ref="U177:AC177"/>
    <mergeCell ref="U155:AC155"/>
    <mergeCell ref="U156:AC156"/>
    <mergeCell ref="U158:AC158"/>
    <mergeCell ref="U157:AC157"/>
    <mergeCell ref="U166:AC166"/>
    <mergeCell ref="U162:AC162"/>
    <mergeCell ref="U211:AC211"/>
    <mergeCell ref="U203:AC203"/>
    <mergeCell ref="U202:AC202"/>
    <mergeCell ref="U195:AC195"/>
    <mergeCell ref="U192:AC192"/>
    <mergeCell ref="U194:AC194"/>
    <mergeCell ref="T285:Y285"/>
    <mergeCell ref="T286:Y286"/>
    <mergeCell ref="T266:AE266"/>
    <mergeCell ref="T274:AE274"/>
    <mergeCell ref="T269:AE269"/>
    <mergeCell ref="T277:AE277"/>
    <mergeCell ref="T276:AE276"/>
    <mergeCell ref="T265:AE265"/>
    <mergeCell ref="T275:AE275"/>
    <mergeCell ref="T247:AE247"/>
    <mergeCell ref="T246:AE246"/>
    <mergeCell ref="Z284:AE284"/>
    <mergeCell ref="Z283:AE283"/>
    <mergeCell ref="U224:Y224"/>
    <mergeCell ref="U225:Y225"/>
    <mergeCell ref="U221:Y221"/>
    <mergeCell ref="U228:Y228"/>
    <mergeCell ref="Z220:AB220"/>
    <mergeCell ref="T281:AE281"/>
    <mergeCell ref="T280:AE280"/>
    <mergeCell ref="T282:AE282"/>
    <mergeCell ref="T283:Y283"/>
    <mergeCell ref="T262:AE262"/>
    <mergeCell ref="T261:AE261"/>
    <mergeCell ref="T252:AE252"/>
    <mergeCell ref="T253:AE253"/>
    <mergeCell ref="T250:AE250"/>
    <mergeCell ref="T251:AE251"/>
    <mergeCell ref="T245:AE245"/>
    <mergeCell ref="T249:AE249"/>
    <mergeCell ref="T248:AE248"/>
    <mergeCell ref="T255:AE255"/>
    <mergeCell ref="T254:AE254"/>
    <mergeCell ref="T259:AE259"/>
    <mergeCell ref="T260:AE260"/>
    <mergeCell ref="T263:AE263"/>
    <mergeCell ref="T264:AE264"/>
    <mergeCell ref="T257:AE257"/>
    <mergeCell ref="T258:AE258"/>
    <mergeCell ref="T256:AE256"/>
    <mergeCell ref="T278:AE278"/>
    <mergeCell ref="T279:AE279"/>
    <mergeCell ref="T267:AE267"/>
    <mergeCell ref="T268:AE268"/>
    <mergeCell ref="AA68:AE68"/>
    <mergeCell ref="AA64:AE64"/>
    <mergeCell ref="AA67:AE67"/>
    <mergeCell ref="AA63:AE63"/>
    <mergeCell ref="AA65:AE65"/>
    <mergeCell ref="AA66:AE66"/>
    <mergeCell ref="T98:Z98"/>
    <mergeCell ref="T99:Z99"/>
    <mergeCell ref="AA101:AE101"/>
    <mergeCell ref="AA94:AE94"/>
    <mergeCell ref="AA93:AE93"/>
    <mergeCell ref="T96:Z96"/>
    <mergeCell ref="T95:Z95"/>
    <mergeCell ref="T97:Z97"/>
    <mergeCell ref="T109:Z109"/>
    <mergeCell ref="T107:Z107"/>
    <mergeCell ref="T101:Z101"/>
    <mergeCell ref="T102:Z102"/>
    <mergeCell ref="U65:Y65"/>
    <mergeCell ref="U66:Y66"/>
    <mergeCell ref="AA54:AE54"/>
    <mergeCell ref="AA53:AE53"/>
    <mergeCell ref="U75:Y75"/>
    <mergeCell ref="U77:Y77"/>
    <mergeCell ref="U72:Y72"/>
    <mergeCell ref="U71:Y71"/>
    <mergeCell ref="U59:Y59"/>
    <mergeCell ref="U67:Y67"/>
    <mergeCell ref="U62:Y62"/>
    <mergeCell ref="U61:Y61"/>
    <mergeCell ref="U60:Y60"/>
    <mergeCell ref="U63:Y63"/>
    <mergeCell ref="U64:Y64"/>
    <mergeCell ref="AA51:AE51"/>
    <mergeCell ref="AA117:AE117"/>
    <mergeCell ref="AA86:AE86"/>
    <mergeCell ref="AA108:AE108"/>
    <mergeCell ref="AA110:AE110"/>
    <mergeCell ref="AA91:AE91"/>
    <mergeCell ref="AA77:AE77"/>
    <mergeCell ref="U227:Y227"/>
    <mergeCell ref="AA47:AE47"/>
    <mergeCell ref="AA46:AE46"/>
    <mergeCell ref="AA50:AE50"/>
    <mergeCell ref="U213:AC213"/>
    <mergeCell ref="U216:AC216"/>
    <mergeCell ref="AA74:AE74"/>
    <mergeCell ref="U54:Y54"/>
    <mergeCell ref="U58:Y58"/>
    <mergeCell ref="U55:Y55"/>
    <mergeCell ref="U57:Y57"/>
    <mergeCell ref="U56:Y56"/>
    <mergeCell ref="AA87:AE87"/>
    <mergeCell ref="AA88:AE88"/>
    <mergeCell ref="U76:Y76"/>
    <mergeCell ref="AA75:AE75"/>
    <mergeCell ref="AA76:AE76"/>
    <mergeCell ref="AA107:AE107"/>
    <mergeCell ref="AA100:AE100"/>
    <mergeCell ref="AA105:AE105"/>
    <mergeCell ref="AA106:AE106"/>
    <mergeCell ref="AA103:AE103"/>
    <mergeCell ref="AA104:AE104"/>
    <mergeCell ref="AA90:AE90"/>
    <mergeCell ref="AA102:AE102"/>
    <mergeCell ref="AA56:AE56"/>
    <mergeCell ref="AA55:AE55"/>
    <mergeCell ref="AA61:AE61"/>
    <mergeCell ref="AA62:AE62"/>
    <mergeCell ref="AF838:AJ838"/>
    <mergeCell ref="AF857:AJ857"/>
    <mergeCell ref="AF854:AJ854"/>
    <mergeCell ref="AF853:AJ853"/>
    <mergeCell ref="AF847:AJ847"/>
    <mergeCell ref="AF855:AJ855"/>
    <mergeCell ref="AF856:AJ856"/>
    <mergeCell ref="AF835:AJ835"/>
    <mergeCell ref="AF895:AJ895"/>
    <mergeCell ref="AF886:AJ886"/>
    <mergeCell ref="AF885:AJ885"/>
    <mergeCell ref="AF891:AJ891"/>
    <mergeCell ref="AF892:AJ892"/>
    <mergeCell ref="AF877:AJ877"/>
    <mergeCell ref="AF880:AJ880"/>
    <mergeCell ref="AF882:AJ882"/>
    <mergeCell ref="AF881:AJ881"/>
    <mergeCell ref="AF875:AJ875"/>
    <mergeCell ref="AF876:AJ876"/>
    <mergeCell ref="AF858:AJ858"/>
    <mergeCell ref="AF862:AJ862"/>
    <mergeCell ref="AF861:AJ861"/>
    <mergeCell ref="AF859:AJ859"/>
    <mergeCell ref="AF860:AJ860"/>
    <mergeCell ref="AF849:AJ849"/>
    <mergeCell ref="AF850:AJ850"/>
    <mergeCell ref="AF894:AJ894"/>
    <mergeCell ref="AF893:AJ893"/>
    <mergeCell ref="AF887:AJ887"/>
    <mergeCell ref="AF888:AJ888"/>
    <mergeCell ref="AF874:AJ874"/>
    <mergeCell ref="AF873:AJ873"/>
    <mergeCell ref="AF86:AJ86"/>
    <mergeCell ref="AA89:AE89"/>
    <mergeCell ref="AF89:AJ89"/>
    <mergeCell ref="AF68:AJ68"/>
    <mergeCell ref="AF69:AJ69"/>
    <mergeCell ref="AF64:AJ64"/>
    <mergeCell ref="AF65:AJ65"/>
    <mergeCell ref="W33:Y33"/>
    <mergeCell ref="AF37:AJ37"/>
    <mergeCell ref="AH33:AJ33"/>
    <mergeCell ref="AF35:AJ35"/>
    <mergeCell ref="AF36:AJ36"/>
    <mergeCell ref="AH34:AJ34"/>
    <mergeCell ref="AF67:AJ67"/>
    <mergeCell ref="AF53:AJ53"/>
    <mergeCell ref="AF54:AJ54"/>
    <mergeCell ref="AF38:AJ38"/>
    <mergeCell ref="AF47:AJ47"/>
    <mergeCell ref="W32:Y32"/>
    <mergeCell ref="AF99:AJ99"/>
    <mergeCell ref="AF100:AJ100"/>
    <mergeCell ref="AF98:AJ98"/>
    <mergeCell ref="AF97:AJ97"/>
    <mergeCell ref="AA73:AE73"/>
    <mergeCell ref="AH32:AJ32"/>
    <mergeCell ref="AK166:AO166"/>
    <mergeCell ref="AK170:AO170"/>
    <mergeCell ref="AK163:AO163"/>
    <mergeCell ref="AK83:AO83"/>
    <mergeCell ref="AK199:AO199"/>
    <mergeCell ref="AK179:AO179"/>
    <mergeCell ref="AK180:AO180"/>
    <mergeCell ref="AK194:AO194"/>
    <mergeCell ref="AK193:AO193"/>
    <mergeCell ref="U18:AJ18"/>
    <mergeCell ref="U17:AJ17"/>
    <mergeCell ref="U16:AJ16"/>
    <mergeCell ref="U15:AJ15"/>
    <mergeCell ref="Z31:AC31"/>
    <mergeCell ref="W31:Y31"/>
    <mergeCell ref="AH31:AJ31"/>
    <mergeCell ref="Z34:AC34"/>
    <mergeCell ref="Z35:AE35"/>
    <mergeCell ref="U35:Y35"/>
    <mergeCell ref="W25:Y25"/>
    <mergeCell ref="AD25:AG25"/>
    <mergeCell ref="AH25:AJ25"/>
    <mergeCell ref="AH26:AJ26"/>
    <mergeCell ref="AD26:AG26"/>
    <mergeCell ref="T103:Z103"/>
    <mergeCell ref="T100:Z100"/>
    <mergeCell ref="T108:Z108"/>
    <mergeCell ref="T106:Z106"/>
    <mergeCell ref="T104:Z104"/>
    <mergeCell ref="T105:Z105"/>
    <mergeCell ref="T94:Z94"/>
    <mergeCell ref="T92:Z92"/>
    <mergeCell ref="T93:Z93"/>
    <mergeCell ref="AF143:AJ143"/>
    <mergeCell ref="AF141:AJ141"/>
    <mergeCell ref="AF142:AJ142"/>
    <mergeCell ref="AK171:AO171"/>
    <mergeCell ref="AK172:AO172"/>
    <mergeCell ref="AK178:AO178"/>
    <mergeCell ref="AK177:AO177"/>
    <mergeCell ref="R841:S841"/>
    <mergeCell ref="R842:S842"/>
    <mergeCell ref="R822:S822"/>
    <mergeCell ref="R823:S823"/>
    <mergeCell ref="R819:S819"/>
    <mergeCell ref="R818:S818"/>
    <mergeCell ref="R814:S814"/>
    <mergeCell ref="R813:S813"/>
    <mergeCell ref="R817:S817"/>
    <mergeCell ref="R816:S816"/>
    <mergeCell ref="R821:S821"/>
    <mergeCell ref="R826:S826"/>
    <mergeCell ref="S1000:V1000"/>
    <mergeCell ref="S993:V993"/>
    <mergeCell ref="R812:S812"/>
    <mergeCell ref="R811:S811"/>
    <mergeCell ref="R810:S810"/>
    <mergeCell ref="R820:S820"/>
    <mergeCell ref="R815:S815"/>
    <mergeCell ref="U807:Y807"/>
    <mergeCell ref="U808:Y808"/>
    <mergeCell ref="U804:Y804"/>
    <mergeCell ref="U803:Y803"/>
    <mergeCell ref="U800:Y800"/>
    <mergeCell ref="U798:Y798"/>
    <mergeCell ref="U805:Y805"/>
    <mergeCell ref="U802:Y802"/>
    <mergeCell ref="R799:S799"/>
    <mergeCell ref="R800:S800"/>
    <mergeCell ref="U811:Y811"/>
    <mergeCell ref="U812:Y812"/>
    <mergeCell ref="U810:Y810"/>
    <mergeCell ref="U809:Y809"/>
    <mergeCell ref="U806:Y806"/>
    <mergeCell ref="U801:Y801"/>
    <mergeCell ref="U701:Y701"/>
    <mergeCell ref="U700:Y700"/>
    <mergeCell ref="U702:Y702"/>
    <mergeCell ref="U699:Y699"/>
    <mergeCell ref="S695:V695"/>
    <mergeCell ref="S697:V697"/>
    <mergeCell ref="S696:V696"/>
    <mergeCell ref="R698:S698"/>
    <mergeCell ref="W696:Y696"/>
    <mergeCell ref="W697:Y697"/>
    <mergeCell ref="W695:Y695"/>
    <mergeCell ref="U718:Y718"/>
    <mergeCell ref="U717:Y717"/>
    <mergeCell ref="R715:S715"/>
    <mergeCell ref="U703:Y703"/>
    <mergeCell ref="U721:Y721"/>
    <mergeCell ref="U704:Y704"/>
    <mergeCell ref="U705:Y705"/>
    <mergeCell ref="R825:S825"/>
    <mergeCell ref="U826:Y826"/>
    <mergeCell ref="U825:Y825"/>
    <mergeCell ref="R824:S824"/>
    <mergeCell ref="U845:Y845"/>
    <mergeCell ref="U832:Y832"/>
    <mergeCell ref="U829:Y829"/>
    <mergeCell ref="U830:Y830"/>
    <mergeCell ref="U831:Y831"/>
    <mergeCell ref="U823:Y823"/>
    <mergeCell ref="U824:Y824"/>
    <mergeCell ref="W1013:Y1013"/>
    <mergeCell ref="W1016:Y1016"/>
    <mergeCell ref="W1002:Y1002"/>
    <mergeCell ref="W1001:Y1001"/>
    <mergeCell ref="W995:Y995"/>
    <mergeCell ref="W1010:Y1010"/>
    <mergeCell ref="W1009:Y1009"/>
    <mergeCell ref="U1024:Y1024"/>
    <mergeCell ref="U1023:Y1023"/>
    <mergeCell ref="U1162:Y1162"/>
    <mergeCell ref="U1160:Y1160"/>
    <mergeCell ref="W1011:Y1011"/>
    <mergeCell ref="W1008:Y1008"/>
    <mergeCell ref="S1011:V1011"/>
    <mergeCell ref="W1018:Y1018"/>
    <mergeCell ref="W1006:Y1006"/>
    <mergeCell ref="U1022:Y1022"/>
    <mergeCell ref="U814:Y814"/>
    <mergeCell ref="U815:Y815"/>
    <mergeCell ref="U813:Y813"/>
    <mergeCell ref="U816:Y816"/>
    <mergeCell ref="U817:Y817"/>
    <mergeCell ref="U821:Y821"/>
    <mergeCell ref="U820:Y820"/>
    <mergeCell ref="U819:Y819"/>
    <mergeCell ref="U818:Y818"/>
    <mergeCell ref="U822:Y822"/>
    <mergeCell ref="S688:V688"/>
    <mergeCell ref="W688:Y688"/>
    <mergeCell ref="S686:V686"/>
    <mergeCell ref="W686:Y686"/>
    <mergeCell ref="W689:Y689"/>
    <mergeCell ref="W690:Y690"/>
    <mergeCell ref="S687:V687"/>
    <mergeCell ref="S690:V690"/>
    <mergeCell ref="S689:V689"/>
    <mergeCell ref="S691:V691"/>
    <mergeCell ref="W692:Y692"/>
    <mergeCell ref="S692:V692"/>
    <mergeCell ref="W687:Y687"/>
    <mergeCell ref="W691:Y691"/>
    <mergeCell ref="R804:S804"/>
    <mergeCell ref="R802:S802"/>
    <mergeCell ref="R803:S803"/>
    <mergeCell ref="R805:S805"/>
    <mergeCell ref="R807:S807"/>
    <mergeCell ref="R806:S806"/>
    <mergeCell ref="R809:S809"/>
    <mergeCell ref="R808:S808"/>
    <mergeCell ref="R795:S795"/>
    <mergeCell ref="R796:S796"/>
    <mergeCell ref="R793:S793"/>
    <mergeCell ref="R794:S794"/>
    <mergeCell ref="R798:S798"/>
    <mergeCell ref="R797:S797"/>
    <mergeCell ref="R801:S801"/>
    <mergeCell ref="R706:S706"/>
    <mergeCell ref="R710:S710"/>
    <mergeCell ref="U716:Y716"/>
    <mergeCell ref="U715:Y715"/>
    <mergeCell ref="U724:Y724"/>
    <mergeCell ref="U725:Y725"/>
    <mergeCell ref="U723:Y723"/>
    <mergeCell ref="U722:Y722"/>
    <mergeCell ref="S694:V694"/>
    <mergeCell ref="S693:V693"/>
    <mergeCell ref="W693:Y693"/>
    <mergeCell ref="W694:Y694"/>
    <mergeCell ref="AK103:AO103"/>
    <mergeCell ref="AK101:AO101"/>
    <mergeCell ref="AK102:AO102"/>
    <mergeCell ref="AK107:AO107"/>
    <mergeCell ref="AK108:AO108"/>
    <mergeCell ref="AK94:AO94"/>
    <mergeCell ref="AK95:AO95"/>
    <mergeCell ref="AK98:AO98"/>
    <mergeCell ref="AK99:AO99"/>
    <mergeCell ref="AK100:AO100"/>
    <mergeCell ref="AK96:AO96"/>
    <mergeCell ref="T86:Z86"/>
    <mergeCell ref="T89:Z89"/>
    <mergeCell ref="T87:Z87"/>
    <mergeCell ref="T88:Z88"/>
    <mergeCell ref="T91:Z91"/>
    <mergeCell ref="T90:Z90"/>
    <mergeCell ref="AK97:AO97"/>
    <mergeCell ref="AK88:AO88"/>
    <mergeCell ref="R81:AJ81"/>
    <mergeCell ref="R79:AJ79"/>
    <mergeCell ref="R80:AJ80"/>
    <mergeCell ref="R82:AJ82"/>
    <mergeCell ref="R85:AJ85"/>
    <mergeCell ref="R84:AJ84"/>
    <mergeCell ref="R83:AJ83"/>
    <mergeCell ref="R78:AJ78"/>
    <mergeCell ref="AF90:AJ90"/>
    <mergeCell ref="AF91:AJ91"/>
    <mergeCell ref="U73:Y73"/>
    <mergeCell ref="U74:Y74"/>
    <mergeCell ref="U69:Y69"/>
    <mergeCell ref="U68:Y68"/>
    <mergeCell ref="AF70:AJ70"/>
    <mergeCell ref="AK106:AO106"/>
    <mergeCell ref="AK104:AO104"/>
    <mergeCell ref="AK105:AO105"/>
    <mergeCell ref="AK93:AO93"/>
    <mergeCell ref="AK92:AO92"/>
    <mergeCell ref="AK86:AO86"/>
    <mergeCell ref="AK87:AO87"/>
    <mergeCell ref="AK89:AO89"/>
    <mergeCell ref="AK91:AO91"/>
    <mergeCell ref="AK90:AO90"/>
    <mergeCell ref="AK80:AO80"/>
    <mergeCell ref="AK82:AO82"/>
    <mergeCell ref="AK81:AO81"/>
    <mergeCell ref="AK74:AO74"/>
    <mergeCell ref="AK73:AO73"/>
    <mergeCell ref="AK71:AO71"/>
    <mergeCell ref="AK69:AO69"/>
    <mergeCell ref="AK70:AO70"/>
    <mergeCell ref="AK72:AO72"/>
    <mergeCell ref="AK75:AO75"/>
    <mergeCell ref="U776:Y776"/>
    <mergeCell ref="U775:Y775"/>
    <mergeCell ref="U765:Y765"/>
    <mergeCell ref="U764:Y764"/>
    <mergeCell ref="U766:Y766"/>
    <mergeCell ref="U778:Y778"/>
    <mergeCell ref="U779:Y779"/>
    <mergeCell ref="U781:Y781"/>
    <mergeCell ref="U782:Y782"/>
    <mergeCell ref="U783:Y783"/>
    <mergeCell ref="U784:Y784"/>
    <mergeCell ref="U786:Y786"/>
    <mergeCell ref="U785:Y785"/>
    <mergeCell ref="U799:Y799"/>
    <mergeCell ref="U796:Y796"/>
    <mergeCell ref="U797:Y797"/>
    <mergeCell ref="U756:Y756"/>
    <mergeCell ref="U759:Y759"/>
    <mergeCell ref="U760:Y760"/>
    <mergeCell ref="U758:Y758"/>
    <mergeCell ref="U757:Y757"/>
    <mergeCell ref="U762:Y762"/>
    <mergeCell ref="U763:Y763"/>
    <mergeCell ref="U761:Y761"/>
    <mergeCell ref="AF792:AJ792"/>
    <mergeCell ref="AF791:AJ791"/>
    <mergeCell ref="AF798:AJ798"/>
    <mergeCell ref="AF797:AJ797"/>
    <mergeCell ref="AF793:AJ793"/>
    <mergeCell ref="AF799:AJ799"/>
    <mergeCell ref="AF800:AJ800"/>
    <mergeCell ref="AF796:AJ796"/>
    <mergeCell ref="AF785:AJ785"/>
    <mergeCell ref="U773:Y773"/>
    <mergeCell ref="U777:Y777"/>
    <mergeCell ref="U774:Y774"/>
    <mergeCell ref="U795:Y795"/>
    <mergeCell ref="U791:Y791"/>
    <mergeCell ref="U794:Y794"/>
    <mergeCell ref="U793:Y793"/>
    <mergeCell ref="U792:Y792"/>
    <mergeCell ref="U788:Y788"/>
    <mergeCell ref="U787:Y787"/>
    <mergeCell ref="U789:Y789"/>
    <mergeCell ref="AF789:AJ789"/>
    <mergeCell ref="U780:Y780"/>
    <mergeCell ref="AF781:AJ781"/>
    <mergeCell ref="AF790:AJ790"/>
    <mergeCell ref="AF788:AJ788"/>
    <mergeCell ref="AF786:AJ786"/>
    <mergeCell ref="AF787:AJ787"/>
    <mergeCell ref="AK704:AO704"/>
    <mergeCell ref="AK703:AO703"/>
    <mergeCell ref="AK702:AO702"/>
    <mergeCell ref="AK712:AO712"/>
    <mergeCell ref="AK708:AO708"/>
    <mergeCell ref="AK707:AO707"/>
    <mergeCell ref="AK711:AO711"/>
    <mergeCell ref="AK705:AO705"/>
    <mergeCell ref="AK710:AO710"/>
    <mergeCell ref="AK709:AO709"/>
    <mergeCell ref="AK706:AO706"/>
    <mergeCell ref="U731:Y731"/>
    <mergeCell ref="U738:Y738"/>
    <mergeCell ref="U737:Y737"/>
    <mergeCell ref="U736:Y736"/>
    <mergeCell ref="AK695:AO695"/>
    <mergeCell ref="AK701:AO701"/>
    <mergeCell ref="AK714:AO714"/>
    <mergeCell ref="AK733:AO733"/>
    <mergeCell ref="AK731:AO731"/>
    <mergeCell ref="AK732:AO732"/>
    <mergeCell ref="AK730:AO730"/>
    <mergeCell ref="AK729:AO729"/>
    <mergeCell ref="AK719:AO719"/>
    <mergeCell ref="AK720:AO720"/>
    <mergeCell ref="AK716:AO716"/>
    <mergeCell ref="AK724:AO724"/>
    <mergeCell ref="AK723:AO723"/>
    <mergeCell ref="AK722:AO722"/>
    <mergeCell ref="AK721:AO721"/>
    <mergeCell ref="AK717:AO717"/>
    <mergeCell ref="AK718:AO718"/>
    <mergeCell ref="AK735:AO735"/>
    <mergeCell ref="AK738:AO738"/>
    <mergeCell ref="AK736:AO736"/>
    <mergeCell ref="AK737:AO737"/>
    <mergeCell ref="AK728:AO728"/>
    <mergeCell ref="AK727:AO727"/>
    <mergeCell ref="AK725:AO725"/>
    <mergeCell ref="AK726:AO726"/>
    <mergeCell ref="U740:Y740"/>
    <mergeCell ref="U742:Y742"/>
    <mergeCell ref="U741:Y741"/>
    <mergeCell ref="AK739:AO739"/>
    <mergeCell ref="AK740:AO740"/>
    <mergeCell ref="U743:Y743"/>
    <mergeCell ref="U744:Y744"/>
    <mergeCell ref="AK743:AO743"/>
    <mergeCell ref="U747:Y747"/>
    <mergeCell ref="U746:Y746"/>
    <mergeCell ref="AK748:AO748"/>
    <mergeCell ref="AK750:AO750"/>
    <mergeCell ref="AK751:AO751"/>
    <mergeCell ref="U730:Y730"/>
    <mergeCell ref="U750:Y750"/>
    <mergeCell ref="U751:Y751"/>
    <mergeCell ref="U753:Y753"/>
    <mergeCell ref="U752:Y752"/>
    <mergeCell ref="U755:Y755"/>
    <mergeCell ref="U754:Y754"/>
    <mergeCell ref="U735:Y735"/>
    <mergeCell ref="AK734:AO734"/>
    <mergeCell ref="AK713:AO713"/>
    <mergeCell ref="AK715:AO715"/>
    <mergeCell ref="AK698:AO698"/>
    <mergeCell ref="AK697:AO697"/>
    <mergeCell ref="AK675:AO675"/>
    <mergeCell ref="AK621:AO621"/>
    <mergeCell ref="AK627:AO627"/>
    <mergeCell ref="AK626:AO626"/>
    <mergeCell ref="AK635:AO635"/>
    <mergeCell ref="AK625:AO625"/>
    <mergeCell ref="AK624:AO624"/>
    <mergeCell ref="AK646:AO646"/>
    <mergeCell ref="AF652:AJ652"/>
    <mergeCell ref="AF653:AJ653"/>
    <mergeCell ref="AF655:AJ655"/>
    <mergeCell ref="AF654:AJ654"/>
    <mergeCell ref="AK645:AO645"/>
    <mergeCell ref="AF644:AJ644"/>
    <mergeCell ref="AF629:AJ629"/>
    <mergeCell ref="AF628:AJ628"/>
    <mergeCell ref="AF625:AJ625"/>
    <mergeCell ref="AF627:AJ627"/>
    <mergeCell ref="AF626:AJ626"/>
    <mergeCell ref="AF643:AJ643"/>
    <mergeCell ref="AF639:AJ639"/>
    <mergeCell ref="AF631:AJ631"/>
    <mergeCell ref="AF633:AJ633"/>
    <mergeCell ref="AF632:AJ632"/>
    <mergeCell ref="AF636:AJ636"/>
    <mergeCell ref="AF635:AJ635"/>
    <mergeCell ref="AF641:AJ641"/>
    <mergeCell ref="AF637:AJ637"/>
    <mergeCell ref="AF640:AJ640"/>
    <mergeCell ref="AK636:AO636"/>
    <mergeCell ref="AF660:AJ660"/>
    <mergeCell ref="AF666:AJ666"/>
    <mergeCell ref="AF665:AJ665"/>
    <mergeCell ref="AF651:AJ651"/>
    <mergeCell ref="AF656:AJ656"/>
    <mergeCell ref="AF657:AJ657"/>
    <mergeCell ref="AK610:AO610"/>
    <mergeCell ref="AK609:AO609"/>
    <mergeCell ref="AF603:AJ603"/>
    <mergeCell ref="AF601:AJ601"/>
    <mergeCell ref="AF600:AJ600"/>
    <mergeCell ref="AF602:AJ602"/>
    <mergeCell ref="AF617:AJ617"/>
    <mergeCell ref="AF616:AJ616"/>
    <mergeCell ref="AF615:AJ615"/>
    <mergeCell ref="AK617:AO617"/>
    <mergeCell ref="AK616:AO616"/>
    <mergeCell ref="AK614:AO614"/>
    <mergeCell ref="AK613:AO613"/>
    <mergeCell ref="AK611:AO611"/>
    <mergeCell ref="AK612:AO612"/>
    <mergeCell ref="AK604:AO604"/>
    <mergeCell ref="AK690:AO690"/>
    <mergeCell ref="AK689:AO689"/>
    <mergeCell ref="AK694:AO694"/>
    <mergeCell ref="AK693:AO693"/>
    <mergeCell ref="AK687:AO687"/>
    <mergeCell ref="AK700:AO700"/>
    <mergeCell ref="AK691:AO691"/>
    <mergeCell ref="AK699:AO699"/>
    <mergeCell ref="AK696:AO696"/>
    <mergeCell ref="AK688:AO688"/>
    <mergeCell ref="AK692:AO692"/>
    <mergeCell ref="AK686:AO686"/>
    <mergeCell ref="AK682:AO682"/>
    <mergeCell ref="AK678:AO678"/>
    <mergeCell ref="AK676:AO676"/>
    <mergeCell ref="AK677:AO677"/>
    <mergeCell ref="AK681:AO681"/>
    <mergeCell ref="AK679:AO679"/>
    <mergeCell ref="AK630:AO630"/>
    <mergeCell ref="AK629:AO629"/>
    <mergeCell ref="AK623:AO623"/>
    <mergeCell ref="AK622:AO622"/>
    <mergeCell ref="AK606:AO606"/>
    <mergeCell ref="AK607:AO607"/>
    <mergeCell ref="Z793:AC793"/>
    <mergeCell ref="U790:Y790"/>
    <mergeCell ref="AF794:AJ794"/>
    <mergeCell ref="AF795:AJ795"/>
    <mergeCell ref="U767:Y767"/>
    <mergeCell ref="U768:Y768"/>
    <mergeCell ref="U771:Y771"/>
    <mergeCell ref="U772:Y772"/>
    <mergeCell ref="AF782:AJ782"/>
    <mergeCell ref="AD1055:AE1055"/>
    <mergeCell ref="Z1120:AB1120"/>
    <mergeCell ref="AD1120:AE1120"/>
    <mergeCell ref="AD1050:AE1050"/>
    <mergeCell ref="AD1051:AE1051"/>
    <mergeCell ref="AD1047:AE1047"/>
    <mergeCell ref="AD1048:AE1048"/>
    <mergeCell ref="AD1049:AE1049"/>
    <mergeCell ref="AD1053:AE1053"/>
    <mergeCell ref="AD1052:AE1052"/>
    <mergeCell ref="S1012:V1012"/>
    <mergeCell ref="S1013:V1013"/>
    <mergeCell ref="W1014:Y1014"/>
    <mergeCell ref="S1010:V1010"/>
    <mergeCell ref="S1005:V1005"/>
    <mergeCell ref="S1006:V1006"/>
    <mergeCell ref="S1007:V1007"/>
    <mergeCell ref="S1009:V1009"/>
    <mergeCell ref="S1008:V1008"/>
    <mergeCell ref="S1014:V1014"/>
    <mergeCell ref="AF1159:AJ1159"/>
    <mergeCell ref="AK1159:AO1159"/>
    <mergeCell ref="AF1160:AJ1160"/>
    <mergeCell ref="AK1160:AO1160"/>
    <mergeCell ref="AK1152:AO1152"/>
    <mergeCell ref="AK1156:AO1156"/>
    <mergeCell ref="AK1155:AO1155"/>
    <mergeCell ref="AK1154:AO1154"/>
    <mergeCell ref="AK1153:AO1153"/>
    <mergeCell ref="AK1157:AO1157"/>
    <mergeCell ref="AK1158:AO1158"/>
    <mergeCell ref="S985:V985"/>
    <mergeCell ref="W985:Y985"/>
    <mergeCell ref="W987:Y987"/>
    <mergeCell ref="W986:Y986"/>
    <mergeCell ref="W984:Y984"/>
    <mergeCell ref="W983:Y983"/>
    <mergeCell ref="Z982:AD982"/>
    <mergeCell ref="W982:Y982"/>
    <mergeCell ref="W989:Y989"/>
    <mergeCell ref="S989:V989"/>
    <mergeCell ref="S987:V987"/>
    <mergeCell ref="S983:V983"/>
    <mergeCell ref="S982:V982"/>
    <mergeCell ref="S986:V986"/>
    <mergeCell ref="W988:Y988"/>
    <mergeCell ref="W990:Y990"/>
    <mergeCell ref="S984:V984"/>
    <mergeCell ref="R1029:S1029"/>
    <mergeCell ref="AA1029:AC1029"/>
    <mergeCell ref="AD1045:AE1045"/>
    <mergeCell ref="AD1044:AE1044"/>
    <mergeCell ref="AD1041:AE1041"/>
    <mergeCell ref="AD1042:AE1042"/>
    <mergeCell ref="AD1043:AE1043"/>
    <mergeCell ref="AD1040:AE1040"/>
    <mergeCell ref="AA1037:AD1037"/>
    <mergeCell ref="U1037:Y1037"/>
    <mergeCell ref="W1015:Y1015"/>
    <mergeCell ref="S1017:V1017"/>
    <mergeCell ref="S1019:V1019"/>
    <mergeCell ref="S1018:V1018"/>
    <mergeCell ref="S1015:V1015"/>
    <mergeCell ref="S1016:V1016"/>
    <mergeCell ref="U1122:Y1122"/>
    <mergeCell ref="U1123:Y1123"/>
    <mergeCell ref="U1127:Y1127"/>
    <mergeCell ref="U1128:Y1128"/>
    <mergeCell ref="U1126:Y1126"/>
    <mergeCell ref="AD1054:AE1054"/>
    <mergeCell ref="U1054:Y1054"/>
    <mergeCell ref="U1055:Y1055"/>
    <mergeCell ref="Z1054:AC1054"/>
    <mergeCell ref="U1120:Y1120"/>
    <mergeCell ref="U1121:Y1121"/>
    <mergeCell ref="AD1046:AE1046"/>
    <mergeCell ref="S990:V990"/>
    <mergeCell ref="S991:V991"/>
    <mergeCell ref="W991:Y991"/>
    <mergeCell ref="S988:V988"/>
    <mergeCell ref="S995:V995"/>
    <mergeCell ref="S992:V992"/>
    <mergeCell ref="S998:V998"/>
    <mergeCell ref="S999:V999"/>
    <mergeCell ref="S1001:V1001"/>
    <mergeCell ref="S994:V994"/>
    <mergeCell ref="AD1081:AE1081"/>
    <mergeCell ref="AD1082:AE1082"/>
    <mergeCell ref="AK1100:AO1100"/>
    <mergeCell ref="AD1074:AE1074"/>
    <mergeCell ref="AD1075:AE1075"/>
    <mergeCell ref="AD1076:AE1076"/>
    <mergeCell ref="AD1073:AE1073"/>
    <mergeCell ref="AD1080:AE1080"/>
    <mergeCell ref="AD1079:AE1079"/>
    <mergeCell ref="AD1083:AE1083"/>
    <mergeCell ref="U1069:Y1069"/>
    <mergeCell ref="U1070:Y1070"/>
    <mergeCell ref="AD1071:AE1071"/>
    <mergeCell ref="AD1072:AE1072"/>
    <mergeCell ref="AD1078:AE1078"/>
    <mergeCell ref="U1073:Y1073"/>
    <mergeCell ref="U1072:Y1072"/>
    <mergeCell ref="U1075:Y1075"/>
    <mergeCell ref="U1071:Y1071"/>
    <mergeCell ref="U1074:Y1074"/>
    <mergeCell ref="Z1083:AB1083"/>
    <mergeCell ref="AD1060:AE1060"/>
    <mergeCell ref="AD1059:AE1059"/>
    <mergeCell ref="AD1062:AE1062"/>
    <mergeCell ref="AD1063:AE1063"/>
    <mergeCell ref="AD1077:AE1077"/>
    <mergeCell ref="AD1065:AE1065"/>
    <mergeCell ref="AD1070:AE1070"/>
    <mergeCell ref="AD1069:AE1069"/>
    <mergeCell ref="AD1066:AE1066"/>
    <mergeCell ref="AD1068:AE1068"/>
    <mergeCell ref="AD1067:AE1067"/>
    <mergeCell ref="U1058:Y1058"/>
    <mergeCell ref="AD1058:AE1058"/>
    <mergeCell ref="AD1057:AE1057"/>
    <mergeCell ref="AD1056:AE1056"/>
    <mergeCell ref="AD1064:AE1064"/>
    <mergeCell ref="U1061:Y1061"/>
    <mergeCell ref="AD1061:AE1061"/>
    <mergeCell ref="U1060:Y1060"/>
    <mergeCell ref="U1059:Y1059"/>
    <mergeCell ref="U1057:Y1057"/>
    <mergeCell ref="U1056:Y1056"/>
    <mergeCell ref="W1007:Y1007"/>
    <mergeCell ref="W1005:Y1005"/>
    <mergeCell ref="W1000:Y1000"/>
    <mergeCell ref="W997:Y997"/>
    <mergeCell ref="W999:Y999"/>
    <mergeCell ref="W998:Y998"/>
    <mergeCell ref="S997:V997"/>
    <mergeCell ref="S996:V996"/>
    <mergeCell ref="W996:Y996"/>
    <mergeCell ref="S1004:V1004"/>
    <mergeCell ref="S1002:V1002"/>
    <mergeCell ref="S1003:V1003"/>
    <mergeCell ref="R1031:S1031"/>
    <mergeCell ref="R1032:S1032"/>
    <mergeCell ref="R1033:S1033"/>
    <mergeCell ref="R1020:S1020"/>
    <mergeCell ref="U1028:Y1028"/>
    <mergeCell ref="U1029:Y1029"/>
    <mergeCell ref="R1030:S1030"/>
    <mergeCell ref="U1030:Y1030"/>
    <mergeCell ref="U1025:Y1025"/>
    <mergeCell ref="U1021:Y1021"/>
    <mergeCell ref="U1026:Y1026"/>
    <mergeCell ref="U1027:Y1027"/>
    <mergeCell ref="W1019:Y1019"/>
    <mergeCell ref="U1033:Y1033"/>
    <mergeCell ref="U1032:Y1032"/>
    <mergeCell ref="U1031:Y1031"/>
    <mergeCell ref="U1035:Y1035"/>
    <mergeCell ref="U1036:Y1036"/>
    <mergeCell ref="R1034:S1034"/>
    <mergeCell ref="R1035:S1035"/>
    <mergeCell ref="R1036:S1036"/>
    <mergeCell ref="Z1039:AC1039"/>
    <mergeCell ref="AA1036:AD1036"/>
    <mergeCell ref="AD1039:AE1039"/>
    <mergeCell ref="U1034:Y1034"/>
    <mergeCell ref="AF1161:AJ1161"/>
    <mergeCell ref="U1161:Y1161"/>
    <mergeCell ref="AK1161:AO1161"/>
    <mergeCell ref="AF1173:AJ1173"/>
    <mergeCell ref="AF1171:AJ1171"/>
    <mergeCell ref="AF1163:AJ1163"/>
    <mergeCell ref="AF1164:AJ1164"/>
    <mergeCell ref="AK1164:AO1164"/>
    <mergeCell ref="AK1163:AO1163"/>
    <mergeCell ref="AK1162:AO1162"/>
    <mergeCell ref="AF1174:AJ1174"/>
    <mergeCell ref="AF1165:AJ1165"/>
    <mergeCell ref="U1159:Y1159"/>
    <mergeCell ref="AF1162:AJ1162"/>
    <mergeCell ref="AK1182:AO1182"/>
    <mergeCell ref="AK1181:AO1181"/>
    <mergeCell ref="U1180:Y1180"/>
    <mergeCell ref="AF1180:AJ1180"/>
    <mergeCell ref="AK1189:AO1189"/>
    <mergeCell ref="AF1187:AJ1187"/>
    <mergeCell ref="U1182:Y1182"/>
    <mergeCell ref="AK1176:AO1176"/>
    <mergeCell ref="AF1177:AJ1177"/>
    <mergeCell ref="AK1180:AO1180"/>
    <mergeCell ref="AF1179:AJ1179"/>
    <mergeCell ref="AF1170:AJ1170"/>
    <mergeCell ref="AF1178:AJ1178"/>
    <mergeCell ref="AF1158:AJ1158"/>
    <mergeCell ref="AF1152:AJ1152"/>
    <mergeCell ref="AF1153:AJ1153"/>
    <mergeCell ref="AF1154:AJ1154"/>
    <mergeCell ref="AF1155:AJ1155"/>
    <mergeCell ref="AF1157:AJ1157"/>
    <mergeCell ref="AF1156:AJ1156"/>
    <mergeCell ref="U1157:Y1157"/>
    <mergeCell ref="U1158:Y1158"/>
    <mergeCell ref="U1155:Y1155"/>
    <mergeCell ref="U1156:Y1156"/>
    <mergeCell ref="AF1167:AJ1167"/>
    <mergeCell ref="AF1166:AJ1166"/>
    <mergeCell ref="U1178:Y1178"/>
    <mergeCell ref="U1179:Y1179"/>
    <mergeCell ref="U1137:Y1137"/>
    <mergeCell ref="U1125:Y1125"/>
    <mergeCell ref="U1124:Y1124"/>
    <mergeCell ref="U844:Y844"/>
    <mergeCell ref="U842:Y842"/>
    <mergeCell ref="U843:Y843"/>
    <mergeCell ref="U840:Y840"/>
    <mergeCell ref="U841:Y841"/>
    <mergeCell ref="U834:Y834"/>
    <mergeCell ref="U833:Y833"/>
    <mergeCell ref="AK864:AO864"/>
    <mergeCell ref="AK863:AO863"/>
    <mergeCell ref="Y846:AC846"/>
    <mergeCell ref="U828:Y828"/>
    <mergeCell ref="U838:Y838"/>
    <mergeCell ref="U837:Y837"/>
    <mergeCell ref="U839:Y839"/>
    <mergeCell ref="AK882:AO882"/>
    <mergeCell ref="AK881:AO881"/>
    <mergeCell ref="AK879:AO879"/>
    <mergeCell ref="AK880:AO880"/>
    <mergeCell ref="AK870:AO870"/>
    <mergeCell ref="AK871:AO871"/>
    <mergeCell ref="AK874:AO874"/>
    <mergeCell ref="AK872:AO872"/>
    <mergeCell ref="AK873:AO873"/>
    <mergeCell ref="AK867:AO867"/>
    <mergeCell ref="AK865:AO865"/>
    <mergeCell ref="AK866:AO866"/>
    <mergeCell ref="AK857:AO857"/>
    <mergeCell ref="AK858:AO858"/>
    <mergeCell ref="AK875:AO875"/>
    <mergeCell ref="AK876:AO876"/>
    <mergeCell ref="AK893:AO893"/>
    <mergeCell ref="AK892:AO892"/>
    <mergeCell ref="AK885:AO885"/>
    <mergeCell ref="AK884:AO884"/>
    <mergeCell ref="U835:Y835"/>
    <mergeCell ref="U836:Y836"/>
    <mergeCell ref="U1176:Y1176"/>
    <mergeCell ref="U1174:Y1174"/>
    <mergeCell ref="AF1175:AJ1175"/>
    <mergeCell ref="U1175:Y1175"/>
    <mergeCell ref="U1173:Y1173"/>
    <mergeCell ref="U1177:Y1177"/>
    <mergeCell ref="AK1177:AO1177"/>
    <mergeCell ref="AF1182:AJ1182"/>
    <mergeCell ref="AK1184:AO1184"/>
    <mergeCell ref="AK1183:AO1183"/>
    <mergeCell ref="U1181:Y1181"/>
    <mergeCell ref="AF1181:AJ1181"/>
    <mergeCell ref="AK1185:AO1185"/>
    <mergeCell ref="AK1186:AO1186"/>
    <mergeCell ref="AK1188:AO1188"/>
    <mergeCell ref="AK1187:AO1187"/>
    <mergeCell ref="AK1170:AO1170"/>
    <mergeCell ref="AK1167:AO1167"/>
    <mergeCell ref="AK1168:AO1168"/>
    <mergeCell ref="AK1169:AO1169"/>
    <mergeCell ref="AK1166:AO1166"/>
    <mergeCell ref="AK1165:AO1165"/>
    <mergeCell ref="AK1175:AO1175"/>
    <mergeCell ref="AF1176:AJ1176"/>
    <mergeCell ref="AF1168:AJ1168"/>
    <mergeCell ref="AF1169:AJ1169"/>
    <mergeCell ref="AF1172:AJ1172"/>
    <mergeCell ref="AK1173:AO1173"/>
    <mergeCell ref="AK1174:AO1174"/>
    <mergeCell ref="AK1172:AO1172"/>
    <mergeCell ref="AK1171:AO1171"/>
    <mergeCell ref="AF1191:AJ1191"/>
    <mergeCell ref="AK1191:AO1191"/>
    <mergeCell ref="AK1192:AO1192"/>
    <mergeCell ref="AK1190:AO1190"/>
    <mergeCell ref="AF1192:AJ1192"/>
    <mergeCell ref="AF1190:AJ1190"/>
    <mergeCell ref="AF1188:AJ1188"/>
    <mergeCell ref="AF1189:AJ1189"/>
    <mergeCell ref="AF1184:AJ1184"/>
    <mergeCell ref="AF1183:AJ1183"/>
    <mergeCell ref="AF1185:AJ1185"/>
    <mergeCell ref="AF1186:AJ1186"/>
    <mergeCell ref="AK1178:AO1178"/>
    <mergeCell ref="AK1179:AO1179"/>
    <mergeCell ref="AF827:AJ827"/>
    <mergeCell ref="AF828:AJ828"/>
    <mergeCell ref="AK831:AO831"/>
    <mergeCell ref="AK829:AO829"/>
    <mergeCell ref="AK830:AO830"/>
    <mergeCell ref="AK1049:AO1049"/>
    <mergeCell ref="AK1046:AO1046"/>
    <mergeCell ref="AK1047:AO1047"/>
    <mergeCell ref="AK1064:AO1064"/>
    <mergeCell ref="AK1063:AO1063"/>
    <mergeCell ref="AK963:AO963"/>
    <mergeCell ref="AK964:AO964"/>
    <mergeCell ref="AK944:AO944"/>
    <mergeCell ref="AK945:AO945"/>
    <mergeCell ref="AK935:AO935"/>
    <mergeCell ref="AK933:AO933"/>
    <mergeCell ref="AK957:AO957"/>
    <mergeCell ref="AK952:AO952"/>
    <mergeCell ref="AF866:AJ866"/>
    <mergeCell ref="AF867:AJ867"/>
    <mergeCell ref="AF865:AJ865"/>
    <mergeCell ref="AF863:AJ863"/>
    <mergeCell ref="AF864:AJ864"/>
    <mergeCell ref="AK906:AO906"/>
    <mergeCell ref="AK903:AO903"/>
    <mergeCell ref="AK904:AO904"/>
    <mergeCell ref="AK905:AO905"/>
    <mergeCell ref="AK915:AO915"/>
    <mergeCell ref="AK919:AO919"/>
    <mergeCell ref="AK908:AO908"/>
    <mergeCell ref="AK1099:AO1099"/>
    <mergeCell ref="AK1091:AO1091"/>
    <mergeCell ref="AK1088:AO1088"/>
    <mergeCell ref="AK1087:AO1087"/>
    <mergeCell ref="AK1082:AO1082"/>
    <mergeCell ref="AK1090:AO1090"/>
    <mergeCell ref="AK1089:AO1089"/>
    <mergeCell ref="AF1053:AJ1053"/>
    <mergeCell ref="AF1054:AJ1054"/>
    <mergeCell ref="AK1050:AO1050"/>
    <mergeCell ref="AK1054:AO1054"/>
    <mergeCell ref="AK1051:AO1051"/>
    <mergeCell ref="AK1052:AO1052"/>
    <mergeCell ref="AK1053:AO1053"/>
    <mergeCell ref="U1143:Y1143"/>
    <mergeCell ref="U1144:Y1144"/>
    <mergeCell ref="U1153:Y1153"/>
    <mergeCell ref="U1154:Y1154"/>
    <mergeCell ref="U1138:Y1138"/>
    <mergeCell ref="U1142:Y1142"/>
    <mergeCell ref="U1141:Y1141"/>
    <mergeCell ref="U1140:Y1140"/>
    <mergeCell ref="U1139:Y1139"/>
    <mergeCell ref="V957:Y957"/>
    <mergeCell ref="V961:Y961"/>
    <mergeCell ref="V960:Y960"/>
    <mergeCell ref="V959:Y959"/>
    <mergeCell ref="V958:Y958"/>
    <mergeCell ref="V954:Y954"/>
    <mergeCell ref="V953:Y953"/>
    <mergeCell ref="V952:Y952"/>
    <mergeCell ref="V951:Y951"/>
    <mergeCell ref="V965:Y965"/>
    <mergeCell ref="V963:Y963"/>
    <mergeCell ref="W1017:Y1017"/>
    <mergeCell ref="W1012:Y1012"/>
    <mergeCell ref="V944:Y944"/>
    <mergeCell ref="V945:Y945"/>
    <mergeCell ref="V956:Y956"/>
    <mergeCell ref="V955:Y955"/>
    <mergeCell ref="V946:Y946"/>
    <mergeCell ref="R835:S835"/>
    <mergeCell ref="R836:S836"/>
    <mergeCell ref="R829:S829"/>
    <mergeCell ref="R827:S827"/>
    <mergeCell ref="R828:S828"/>
    <mergeCell ref="U827:Y827"/>
    <mergeCell ref="R840:S840"/>
    <mergeCell ref="R839:S839"/>
    <mergeCell ref="R830:S830"/>
    <mergeCell ref="R832:S832"/>
    <mergeCell ref="R831:S831"/>
    <mergeCell ref="R833:S833"/>
    <mergeCell ref="R834:S834"/>
    <mergeCell ref="AA1020:AB1020"/>
    <mergeCell ref="U1020:Y1020"/>
    <mergeCell ref="W992:Y992"/>
    <mergeCell ref="W993:Y993"/>
    <mergeCell ref="W994:Y994"/>
    <mergeCell ref="W1004:Y1004"/>
    <mergeCell ref="W1003:Y1003"/>
    <mergeCell ref="V964:Y964"/>
    <mergeCell ref="V962:Y962"/>
    <mergeCell ref="Z966:AC966"/>
    <mergeCell ref="V938:Y938"/>
    <mergeCell ref="Z938:AC938"/>
    <mergeCell ref="V939:Y939"/>
    <mergeCell ref="U929:Y929"/>
    <mergeCell ref="V940:Y940"/>
    <mergeCell ref="V941:Y941"/>
    <mergeCell ref="Y917:AC917"/>
    <mergeCell ref="AA929:AD929"/>
    <mergeCell ref="R917:S917"/>
    <mergeCell ref="R938:S938"/>
    <mergeCell ref="V950:Y950"/>
    <mergeCell ref="V949:Y949"/>
    <mergeCell ref="V948:Y948"/>
    <mergeCell ref="V947:Y947"/>
    <mergeCell ref="V943:Y943"/>
    <mergeCell ref="V942:Y942"/>
    <mergeCell ref="R844:S844"/>
    <mergeCell ref="R846:S846"/>
    <mergeCell ref="R845:S845"/>
    <mergeCell ref="R837:S837"/>
    <mergeCell ref="R838:S838"/>
    <mergeCell ref="R843:S843"/>
    <mergeCell ref="U584:Y584"/>
    <mergeCell ref="U583:Y583"/>
    <mergeCell ref="U579:Y579"/>
    <mergeCell ref="U580:Y580"/>
    <mergeCell ref="U573:Y573"/>
    <mergeCell ref="U574:Y574"/>
    <mergeCell ref="U585:Y585"/>
    <mergeCell ref="U586:Y586"/>
    <mergeCell ref="U575:Y575"/>
    <mergeCell ref="U576:Y576"/>
    <mergeCell ref="U582:Y582"/>
    <mergeCell ref="U581:Y581"/>
    <mergeCell ref="AF468:AJ468"/>
    <mergeCell ref="AF412:AJ412"/>
    <mergeCell ref="AF460:AJ460"/>
    <mergeCell ref="AF459:AJ459"/>
    <mergeCell ref="AF455:AJ455"/>
    <mergeCell ref="AF469:AJ469"/>
    <mergeCell ref="AF482:AJ482"/>
    <mergeCell ref="AF481:AJ481"/>
    <mergeCell ref="AF479:AJ479"/>
    <mergeCell ref="AF480:AJ480"/>
    <mergeCell ref="AF483:AJ483"/>
    <mergeCell ref="AF342:AJ342"/>
    <mergeCell ref="AF366:AJ366"/>
    <mergeCell ref="AF277:AJ277"/>
    <mergeCell ref="AF278:AJ278"/>
    <mergeCell ref="AF237:AJ237"/>
    <mergeCell ref="AF239:AJ239"/>
    <mergeCell ref="AF238:AJ238"/>
    <mergeCell ref="AF241:AJ241"/>
    <mergeCell ref="AF240:AJ240"/>
    <mergeCell ref="AF245:AJ245"/>
    <mergeCell ref="AF249:AJ249"/>
    <mergeCell ref="AF248:AJ248"/>
    <mergeCell ref="AF246:AJ246"/>
    <mergeCell ref="AF247:AJ247"/>
    <mergeCell ref="AF266:AJ266"/>
    <mergeCell ref="AF268:AJ268"/>
    <mergeCell ref="AF267:AJ267"/>
    <mergeCell ref="AF274:AJ274"/>
    <mergeCell ref="AF275:AJ275"/>
    <mergeCell ref="AF264:AJ264"/>
    <mergeCell ref="AF269:AJ269"/>
    <mergeCell ref="AF265:AJ265"/>
    <mergeCell ref="AF243:AJ243"/>
    <mergeCell ref="AF242:AJ242"/>
    <mergeCell ref="AF283:AJ283"/>
    <mergeCell ref="AF284:AJ284"/>
    <mergeCell ref="AF280:AJ280"/>
    <mergeCell ref="AF276:AJ276"/>
    <mergeCell ref="AF279:AJ279"/>
    <mergeCell ref="AF281:AJ281"/>
    <mergeCell ref="AF244:AJ244"/>
    <mergeCell ref="AF341:AJ341"/>
    <mergeCell ref="AF336:AJ336"/>
    <mergeCell ref="AF330:AJ330"/>
    <mergeCell ref="AF329:AJ329"/>
    <mergeCell ref="AF485:AJ485"/>
    <mergeCell ref="AF484:AJ484"/>
    <mergeCell ref="AF486:AJ486"/>
    <mergeCell ref="AF487:AJ487"/>
    <mergeCell ref="AF488:AJ488"/>
    <mergeCell ref="AF516:AJ516"/>
    <mergeCell ref="AF326:AJ326"/>
    <mergeCell ref="AF540:AJ540"/>
    <mergeCell ref="AF539:AJ539"/>
    <mergeCell ref="AF545:AJ545"/>
    <mergeCell ref="AF546:AJ546"/>
    <mergeCell ref="AF543:AJ543"/>
    <mergeCell ref="AF544:AJ544"/>
    <mergeCell ref="AF550:AJ550"/>
    <mergeCell ref="AF552:AJ552"/>
    <mergeCell ref="AF551:AJ551"/>
    <mergeCell ref="AF320:AJ320"/>
    <mergeCell ref="AF319:AJ319"/>
    <mergeCell ref="AF321:AJ321"/>
    <mergeCell ref="AF291:AJ291"/>
    <mergeCell ref="AF290:AJ290"/>
    <mergeCell ref="AF301:AJ301"/>
    <mergeCell ref="AF303:AJ303"/>
    <mergeCell ref="AF302:AJ302"/>
    <mergeCell ref="AF316:AJ316"/>
    <mergeCell ref="R245:S245"/>
    <mergeCell ref="U239:Y239"/>
    <mergeCell ref="U244:Y244"/>
    <mergeCell ref="U243:Y243"/>
    <mergeCell ref="U242:Y242"/>
    <mergeCell ref="U238:Y238"/>
    <mergeCell ref="U237:Y237"/>
    <mergeCell ref="U236:Y236"/>
    <mergeCell ref="U234:Y234"/>
    <mergeCell ref="U235:Y235"/>
    <mergeCell ref="AF223:AJ223"/>
    <mergeCell ref="AF224:AJ224"/>
    <mergeCell ref="AF228:AJ228"/>
    <mergeCell ref="AF231:AJ231"/>
    <mergeCell ref="AF230:AJ230"/>
    <mergeCell ref="U222:Y222"/>
    <mergeCell ref="U223:Y223"/>
    <mergeCell ref="AF227:AJ227"/>
    <mergeCell ref="AF226:AJ226"/>
    <mergeCell ref="AF225:AJ225"/>
    <mergeCell ref="AF235:AJ235"/>
    <mergeCell ref="AF236:AJ236"/>
    <mergeCell ref="AF232:AJ232"/>
    <mergeCell ref="U455:Y455"/>
    <mergeCell ref="U450:Y450"/>
    <mergeCell ref="Z440:AC440"/>
    <mergeCell ref="Z459:AC459"/>
    <mergeCell ref="U558:Y558"/>
    <mergeCell ref="U559:Y559"/>
    <mergeCell ref="U560:Y560"/>
    <mergeCell ref="U561:Y561"/>
    <mergeCell ref="U566:Y566"/>
    <mergeCell ref="Z365:AC365"/>
    <mergeCell ref="Z363:AC363"/>
    <mergeCell ref="U365:Y365"/>
    <mergeCell ref="U366:Y366"/>
    <mergeCell ref="U362:Y362"/>
    <mergeCell ref="U363:Y363"/>
    <mergeCell ref="U367:Y367"/>
    <mergeCell ref="Z364:AC364"/>
    <mergeCell ref="Z362:AC362"/>
    <mergeCell ref="Z360:AC360"/>
    <mergeCell ref="Z361:AC361"/>
    <mergeCell ref="Z372:AC372"/>
    <mergeCell ref="Z371:AC371"/>
    <mergeCell ref="U373:Y373"/>
    <mergeCell ref="Z368:AC368"/>
    <mergeCell ref="Z367:AC367"/>
    <mergeCell ref="U401:Y401"/>
    <mergeCell ref="U399:Y399"/>
    <mergeCell ref="U383:Y383"/>
    <mergeCell ref="U439:Y439"/>
    <mergeCell ref="U435:Y435"/>
    <mergeCell ref="U436:Y436"/>
    <mergeCell ref="U437:Y437"/>
    <mergeCell ref="U438:Y438"/>
    <mergeCell ref="W418:Y418"/>
    <mergeCell ref="U418:V418"/>
    <mergeCell ref="U358:Y358"/>
    <mergeCell ref="Z358:AC358"/>
    <mergeCell ref="Z355:AC355"/>
    <mergeCell ref="Z359:AC359"/>
    <mergeCell ref="Z357:AC357"/>
    <mergeCell ref="U355:Y355"/>
    <mergeCell ref="U356:Y356"/>
    <mergeCell ref="U357:Y357"/>
    <mergeCell ref="Z356:AC356"/>
    <mergeCell ref="U445:Y445"/>
    <mergeCell ref="U444:Y444"/>
    <mergeCell ref="AF456:AJ456"/>
    <mergeCell ref="AF453:AJ453"/>
    <mergeCell ref="AF454:AJ454"/>
    <mergeCell ref="AF451:AJ451"/>
    <mergeCell ref="AF452:AJ452"/>
    <mergeCell ref="AF446:AJ446"/>
    <mergeCell ref="AF445:AJ445"/>
    <mergeCell ref="AF443:AJ443"/>
    <mergeCell ref="AF444:AJ444"/>
    <mergeCell ref="AF449:AJ449"/>
    <mergeCell ref="AF450:AJ450"/>
    <mergeCell ref="AF448:AJ448"/>
    <mergeCell ref="AF457:AJ457"/>
    <mergeCell ref="U459:Y459"/>
    <mergeCell ref="U456:Y456"/>
    <mergeCell ref="U454:Y454"/>
    <mergeCell ref="U442:Y442"/>
    <mergeCell ref="U443:Y443"/>
    <mergeCell ref="AF402:AJ402"/>
    <mergeCell ref="AF401:AJ401"/>
    <mergeCell ref="AF361:AJ361"/>
    <mergeCell ref="AF363:AJ363"/>
    <mergeCell ref="AF362:AJ362"/>
    <mergeCell ref="AF311:AJ311"/>
    <mergeCell ref="AF314:AJ314"/>
    <mergeCell ref="AF328:AJ328"/>
    <mergeCell ref="AF327:AJ327"/>
    <mergeCell ref="AF356:AJ356"/>
    <mergeCell ref="AF357:AJ357"/>
    <mergeCell ref="AF378:AJ378"/>
    <mergeCell ref="AF377:AJ377"/>
    <mergeCell ref="AF379:AJ379"/>
    <mergeCell ref="AF345:AJ345"/>
    <mergeCell ref="AF346:AJ346"/>
    <mergeCell ref="AF386:AJ386"/>
    <mergeCell ref="AF385:AJ385"/>
    <mergeCell ref="AF380:AJ380"/>
    <mergeCell ref="AF381:AJ381"/>
    <mergeCell ref="AF388:AJ388"/>
    <mergeCell ref="AF382:AJ382"/>
    <mergeCell ref="AF383:AJ383"/>
    <mergeCell ref="AF384:AJ384"/>
    <mergeCell ref="AF387:AJ387"/>
    <mergeCell ref="AF344:AJ344"/>
    <mergeCell ref="AF350:AJ350"/>
    <mergeCell ref="AF406:AJ406"/>
    <mergeCell ref="AF407:AJ407"/>
    <mergeCell ref="AF343:AJ343"/>
    <mergeCell ref="AF334:AJ334"/>
    <mergeCell ref="AF335:AJ335"/>
    <mergeCell ref="AF332:AJ332"/>
    <mergeCell ref="AC336:AE336"/>
    <mergeCell ref="AF352:AJ352"/>
    <mergeCell ref="AF351:AJ351"/>
    <mergeCell ref="AF348:AJ348"/>
    <mergeCell ref="AF349:AJ349"/>
    <mergeCell ref="AD364:AE364"/>
    <mergeCell ref="AA381:AE381"/>
    <mergeCell ref="AA378:AE378"/>
    <mergeCell ref="AA380:AE380"/>
    <mergeCell ref="AA379:AE379"/>
    <mergeCell ref="AA382:AE382"/>
    <mergeCell ref="AA383:AE383"/>
    <mergeCell ref="AF376:AJ376"/>
    <mergeCell ref="AF375:AJ375"/>
    <mergeCell ref="AF400:AJ400"/>
    <mergeCell ref="AF364:AJ364"/>
    <mergeCell ref="AF369:AJ369"/>
    <mergeCell ref="AF395:AJ395"/>
    <mergeCell ref="AF394:AJ394"/>
    <mergeCell ref="AF390:AJ390"/>
    <mergeCell ref="AF373:AJ373"/>
    <mergeCell ref="AF403:AJ403"/>
    <mergeCell ref="AF389:AJ389"/>
    <mergeCell ref="AF434:AJ434"/>
    <mergeCell ref="AF435:AJ435"/>
    <mergeCell ref="AF439:AJ439"/>
    <mergeCell ref="AF441:AJ441"/>
    <mergeCell ref="AF440:AJ440"/>
    <mergeCell ref="AF410:AJ410"/>
    <mergeCell ref="Z418:AE418"/>
    <mergeCell ref="AF421:AJ421"/>
    <mergeCell ref="AF419:AJ419"/>
    <mergeCell ref="AF414:AJ414"/>
    <mergeCell ref="AF413:AJ413"/>
    <mergeCell ref="AF447:AJ447"/>
    <mergeCell ref="AF438:AJ438"/>
    <mergeCell ref="U466:Y466"/>
    <mergeCell ref="U469:Y469"/>
    <mergeCell ref="U465:Y465"/>
    <mergeCell ref="U503:V503"/>
    <mergeCell ref="W503:Y503"/>
    <mergeCell ref="U464:AB464"/>
    <mergeCell ref="U463:AB463"/>
    <mergeCell ref="Z465:AA465"/>
    <mergeCell ref="U460:Y460"/>
    <mergeCell ref="AF673:AJ673"/>
    <mergeCell ref="AF663:AJ663"/>
    <mergeCell ref="AF664:AJ664"/>
    <mergeCell ref="AF670:AJ670"/>
    <mergeCell ref="AF669:AJ669"/>
    <mergeCell ref="AA698:AC698"/>
    <mergeCell ref="W684:Y684"/>
    <mergeCell ref="W685:Y685"/>
    <mergeCell ref="Y706:AC706"/>
    <mergeCell ref="Y710:AC710"/>
    <mergeCell ref="Z715:AD715"/>
    <mergeCell ref="U698:Y698"/>
    <mergeCell ref="W680:Y680"/>
    <mergeCell ref="W681:Y681"/>
    <mergeCell ref="U588:Y588"/>
    <mergeCell ref="U587:Y587"/>
    <mergeCell ref="AF675:AJ675"/>
    <mergeCell ref="AF674:AJ674"/>
    <mergeCell ref="AF676:AJ676"/>
    <mergeCell ref="Z655:AC655"/>
    <mergeCell ref="W682:Y682"/>
    <mergeCell ref="AF690:AJ690"/>
    <mergeCell ref="AF691:AJ691"/>
    <mergeCell ref="AF687:AJ687"/>
    <mergeCell ref="AF712:AJ712"/>
    <mergeCell ref="AF713:AJ713"/>
    <mergeCell ref="AF708:AJ708"/>
    <mergeCell ref="AF709:AJ709"/>
    <mergeCell ref="AF701:AJ701"/>
    <mergeCell ref="AF699:AJ699"/>
    <mergeCell ref="AF698:AJ698"/>
    <mergeCell ref="AF697:AJ697"/>
    <mergeCell ref="AF696:AJ696"/>
    <mergeCell ref="AF693:AJ693"/>
    <mergeCell ref="AF692:AJ692"/>
    <mergeCell ref="AF680:AJ680"/>
    <mergeCell ref="AF679:AJ679"/>
    <mergeCell ref="AF686:AJ686"/>
    <mergeCell ref="AF683:AJ683"/>
    <mergeCell ref="AF688:AJ688"/>
    <mergeCell ref="AF689:AJ689"/>
    <mergeCell ref="AF694:AJ694"/>
    <mergeCell ref="AF695:AJ695"/>
    <mergeCell ref="AF678:AJ678"/>
    <mergeCell ref="AF677:AJ677"/>
    <mergeCell ref="AF682:AJ682"/>
    <mergeCell ref="AF681:AJ681"/>
    <mergeCell ref="AF647:AJ647"/>
    <mergeCell ref="AF648:AJ648"/>
    <mergeCell ref="AF715:AJ715"/>
    <mergeCell ref="AF714:AJ714"/>
    <mergeCell ref="AF717:AJ717"/>
    <mergeCell ref="AF716:AJ716"/>
    <mergeCell ref="Z305:AE305"/>
    <mergeCell ref="Z310:AE310"/>
    <mergeCell ref="Z304:AE304"/>
    <mergeCell ref="Z299:AE299"/>
    <mergeCell ref="Z300:AE300"/>
    <mergeCell ref="Z301:AE301"/>
    <mergeCell ref="Z336:AB336"/>
    <mergeCell ref="Z337:AB337"/>
    <mergeCell ref="Z341:AB341"/>
    <mergeCell ref="Z340:AB340"/>
    <mergeCell ref="Z344:AB344"/>
    <mergeCell ref="Z345:AE345"/>
    <mergeCell ref="Z285:AE285"/>
    <mergeCell ref="Z338:AB338"/>
    <mergeCell ref="Z289:AE289"/>
    <mergeCell ref="Z286:AE286"/>
    <mergeCell ref="Z339:AB339"/>
    <mergeCell ref="Z354:AC354"/>
    <mergeCell ref="U352:Y352"/>
    <mergeCell ref="U353:Y353"/>
    <mergeCell ref="U354:Y354"/>
    <mergeCell ref="U467:Y467"/>
    <mergeCell ref="U468:Y468"/>
    <mergeCell ref="U473:Y473"/>
    <mergeCell ref="U474:Z474"/>
    <mergeCell ref="U472:Y472"/>
    <mergeCell ref="U471:Y471"/>
    <mergeCell ref="U470:Y470"/>
    <mergeCell ref="Z438:AC438"/>
    <mergeCell ref="Z439:AC439"/>
    <mergeCell ref="U441:Y441"/>
    <mergeCell ref="Z343:AB343"/>
    <mergeCell ref="Z342:AB342"/>
    <mergeCell ref="U364:Y364"/>
    <mergeCell ref="U361:Y361"/>
    <mergeCell ref="AF494:AJ494"/>
    <mergeCell ref="AF504:AJ504"/>
    <mergeCell ref="AF503:AJ503"/>
    <mergeCell ref="AF500:AJ500"/>
    <mergeCell ref="AF507:AJ507"/>
    <mergeCell ref="AF505:AJ505"/>
    <mergeCell ref="AF506:AJ506"/>
    <mergeCell ref="AF515:AJ515"/>
    <mergeCell ref="AF548:AJ548"/>
    <mergeCell ref="AF547:AJ547"/>
    <mergeCell ref="AF470:AJ470"/>
    <mergeCell ref="AF473:AJ473"/>
    <mergeCell ref="AF474:AJ474"/>
    <mergeCell ref="AF471:AJ471"/>
    <mergeCell ref="AF472:AJ472"/>
    <mergeCell ref="AF662:AJ662"/>
    <mergeCell ref="AF661:AJ661"/>
    <mergeCell ref="AF490:AJ490"/>
    <mergeCell ref="AF491:AJ491"/>
    <mergeCell ref="AF489:AJ489"/>
    <mergeCell ref="AF492:AJ492"/>
    <mergeCell ref="AF493:AJ493"/>
    <mergeCell ref="AF398:AJ398"/>
    <mergeCell ref="AF393:AJ393"/>
    <mergeCell ref="Z302:AE302"/>
    <mergeCell ref="Z303:AE303"/>
    <mergeCell ref="Z370:AC370"/>
    <mergeCell ref="Z366:AC366"/>
    <mergeCell ref="Z369:AC369"/>
    <mergeCell ref="AF420:AJ420"/>
    <mergeCell ref="AF399:AJ399"/>
    <mergeCell ref="U734:Y734"/>
    <mergeCell ref="U739:Y739"/>
    <mergeCell ref="U729:Y729"/>
    <mergeCell ref="U727:Y727"/>
    <mergeCell ref="U728:Y728"/>
    <mergeCell ref="U726:Y726"/>
    <mergeCell ref="U720:Y720"/>
    <mergeCell ref="U719:Y719"/>
    <mergeCell ref="U769:Y769"/>
    <mergeCell ref="U770:Y770"/>
    <mergeCell ref="U748:Y748"/>
    <mergeCell ref="U749:Y749"/>
    <mergeCell ref="U745:Y745"/>
    <mergeCell ref="U732:Y732"/>
    <mergeCell ref="U733:Y733"/>
    <mergeCell ref="V657:Y657"/>
    <mergeCell ref="V656:Y656"/>
    <mergeCell ref="V658:Y658"/>
    <mergeCell ref="V659:Y659"/>
    <mergeCell ref="V660:Y660"/>
    <mergeCell ref="V662:Y662"/>
    <mergeCell ref="V661:Y661"/>
    <mergeCell ref="V663:Y663"/>
    <mergeCell ref="V664:Y664"/>
    <mergeCell ref="Z668:AD668"/>
    <mergeCell ref="W668:Y668"/>
    <mergeCell ref="V667:Y667"/>
    <mergeCell ref="V666:Y666"/>
    <mergeCell ref="V665:Y665"/>
    <mergeCell ref="V655:Y655"/>
    <mergeCell ref="AF702:AJ702"/>
    <mergeCell ref="AF700:AJ700"/>
    <mergeCell ref="AF718:AJ718"/>
    <mergeCell ref="AF720:AJ720"/>
    <mergeCell ref="AF721:AJ721"/>
    <mergeCell ref="AF719:AJ719"/>
    <mergeCell ref="AF722:AJ722"/>
    <mergeCell ref="AF703:AJ703"/>
    <mergeCell ref="AF704:AJ704"/>
    <mergeCell ref="AF706:AJ706"/>
    <mergeCell ref="AF705:AJ705"/>
    <mergeCell ref="AF710:AJ710"/>
    <mergeCell ref="AF711:AJ711"/>
    <mergeCell ref="AF707:AJ707"/>
    <mergeCell ref="AK839:AO839"/>
    <mergeCell ref="AF839:AJ839"/>
    <mergeCell ref="AF836:AJ836"/>
    <mergeCell ref="AF837:AJ837"/>
    <mergeCell ref="AF832:AJ832"/>
    <mergeCell ref="AF833:AJ833"/>
    <mergeCell ref="AK833:AO833"/>
    <mergeCell ref="AK836:AO836"/>
    <mergeCell ref="AK838:AO838"/>
    <mergeCell ref="AK837:AO837"/>
    <mergeCell ref="AK832:AO832"/>
    <mergeCell ref="AK823:AO823"/>
    <mergeCell ref="AK822:AO822"/>
    <mergeCell ref="AK821:AO821"/>
    <mergeCell ref="AK817:AO817"/>
    <mergeCell ref="AK820:AO820"/>
    <mergeCell ref="AK819:AO819"/>
    <mergeCell ref="AK818:AO818"/>
    <mergeCell ref="AK835:AO835"/>
    <mergeCell ref="AK834:AO834"/>
    <mergeCell ref="AK825:AO825"/>
    <mergeCell ref="AK824:AO824"/>
    <mergeCell ref="AK828:AO828"/>
    <mergeCell ref="AK827:AO827"/>
    <mergeCell ref="AK826:AO826"/>
    <mergeCell ref="AK854:AO854"/>
    <mergeCell ref="AK855:AO855"/>
    <mergeCell ref="AK853:AO853"/>
    <mergeCell ref="AK852:AO852"/>
    <mergeCell ref="AK848:AO848"/>
    <mergeCell ref="AK847:AO847"/>
    <mergeCell ref="AK851:AO851"/>
    <mergeCell ref="AK849:AO849"/>
    <mergeCell ref="AK850:AO850"/>
    <mergeCell ref="AK845:AO845"/>
    <mergeCell ref="AK840:AO840"/>
    <mergeCell ref="AK842:AO842"/>
    <mergeCell ref="AK843:AO843"/>
    <mergeCell ref="AK844:AO844"/>
    <mergeCell ref="AK856:AO856"/>
    <mergeCell ref="AK841:AO841"/>
    <mergeCell ref="AK846:AO846"/>
    <mergeCell ref="AF818:AJ818"/>
    <mergeCell ref="AF823:AJ823"/>
    <mergeCell ref="AF821:AJ821"/>
    <mergeCell ref="AF822:AJ822"/>
    <mergeCell ref="AF820:AJ820"/>
    <mergeCell ref="AF819:AJ819"/>
    <mergeCell ref="AF846:AJ846"/>
    <mergeCell ref="AF845:AJ845"/>
    <mergeCell ref="AF834:AJ834"/>
    <mergeCell ref="AF830:AJ830"/>
    <mergeCell ref="AF831:AJ831"/>
    <mergeCell ref="AF826:AJ826"/>
    <mergeCell ref="AF829:AJ829"/>
    <mergeCell ref="AF824:AJ824"/>
    <mergeCell ref="AF825:AJ825"/>
    <mergeCell ref="AF841:AJ841"/>
    <mergeCell ref="AF840:AJ840"/>
    <mergeCell ref="AF817:AJ817"/>
    <mergeCell ref="AF844:AJ844"/>
    <mergeCell ref="AF852:AJ852"/>
    <mergeCell ref="AF851:AJ851"/>
    <mergeCell ref="AF843:AJ843"/>
    <mergeCell ref="AF842:AJ842"/>
    <mergeCell ref="AF848:AJ848"/>
    <mergeCell ref="AF883:AJ883"/>
    <mergeCell ref="AF884:AJ884"/>
    <mergeCell ref="AK891:AO891"/>
    <mergeCell ref="AK887:AO887"/>
    <mergeCell ref="AK888:AO888"/>
    <mergeCell ref="AK895:AO895"/>
    <mergeCell ref="AK883:AO883"/>
    <mergeCell ref="AF889:AJ889"/>
    <mergeCell ref="AF890:AJ890"/>
    <mergeCell ref="AF909:AJ909"/>
    <mergeCell ref="AF908:AJ908"/>
    <mergeCell ref="AF905:AJ905"/>
    <mergeCell ref="AF904:AJ904"/>
    <mergeCell ref="AF900:AJ900"/>
    <mergeCell ref="AF899:AJ899"/>
    <mergeCell ref="AF916:AJ916"/>
    <mergeCell ref="AF910:AJ910"/>
    <mergeCell ref="AF911:AJ911"/>
    <mergeCell ref="AF907:AJ907"/>
    <mergeCell ref="AF906:AJ906"/>
    <mergeCell ref="AF914:AJ914"/>
    <mergeCell ref="AF901:AJ901"/>
    <mergeCell ref="AF917:AJ917"/>
    <mergeCell ref="AF948:AJ948"/>
    <mergeCell ref="AF956:AJ956"/>
    <mergeCell ref="AF954:AJ954"/>
    <mergeCell ref="AF955:AJ955"/>
    <mergeCell ref="AF953:AJ953"/>
    <mergeCell ref="AF950:AJ950"/>
    <mergeCell ref="AF949:AJ949"/>
    <mergeCell ref="AF957:AJ957"/>
    <mergeCell ref="AF964:AJ964"/>
    <mergeCell ref="AF963:AJ963"/>
    <mergeCell ref="AF962:AJ962"/>
    <mergeCell ref="AF939:AJ939"/>
    <mergeCell ref="AF940:AJ940"/>
    <mergeCell ref="AF944:AJ944"/>
    <mergeCell ref="AF942:AJ942"/>
    <mergeCell ref="AF937:AJ937"/>
    <mergeCell ref="AF936:AJ936"/>
    <mergeCell ref="AF932:AJ932"/>
    <mergeCell ref="AF931:AJ931"/>
    <mergeCell ref="AF982:AJ982"/>
    <mergeCell ref="AF946:AJ946"/>
    <mergeCell ref="AF947:AJ947"/>
    <mergeCell ref="AF934:AJ934"/>
    <mergeCell ref="AF933:AJ933"/>
    <mergeCell ref="AF935:AJ935"/>
    <mergeCell ref="AF938:AJ938"/>
    <mergeCell ref="AK1029:AO1029"/>
    <mergeCell ref="AK1027:AO1027"/>
    <mergeCell ref="AK1028:AO1028"/>
    <mergeCell ref="AK1020:AO1020"/>
    <mergeCell ref="AK1024:AO1024"/>
    <mergeCell ref="AK1022:AO1022"/>
    <mergeCell ref="AK1023:AO1023"/>
    <mergeCell ref="AK1021:AO1021"/>
    <mergeCell ref="AK1026:AO1026"/>
    <mergeCell ref="AK1025:AO1025"/>
    <mergeCell ref="AK1033:AO1033"/>
    <mergeCell ref="AK1032:AO1032"/>
    <mergeCell ref="AK1017:AO1017"/>
    <mergeCell ref="AK1016:AO1016"/>
    <mergeCell ref="AK1019:AO1019"/>
    <mergeCell ref="AK1031:AO1031"/>
    <mergeCell ref="AK1018:AO1018"/>
    <mergeCell ref="AK1015:AO1015"/>
    <mergeCell ref="AK1030:AO1030"/>
    <mergeCell ref="AK1043:AO1043"/>
    <mergeCell ref="AK1042:AO1042"/>
    <mergeCell ref="AK1034:AO1034"/>
    <mergeCell ref="AK1035:AO1035"/>
    <mergeCell ref="AK1036:AO1036"/>
    <mergeCell ref="AK1044:AO1044"/>
    <mergeCell ref="AK1045:AO1045"/>
    <mergeCell ref="AK1040:AO1040"/>
    <mergeCell ref="AK1039:AO1039"/>
    <mergeCell ref="AK1037:AO1037"/>
    <mergeCell ref="AK1144:AO1144"/>
    <mergeCell ref="AK1145:AO1145"/>
    <mergeCell ref="AK1146:AO1146"/>
    <mergeCell ref="AK1147:AO1147"/>
    <mergeCell ref="AK1150:AO1150"/>
    <mergeCell ref="AK1149:AO1149"/>
    <mergeCell ref="AK1148:AO1148"/>
    <mergeCell ref="AK1151:AO1151"/>
    <mergeCell ref="AK1140:AO1140"/>
    <mergeCell ref="AK1141:AO1141"/>
    <mergeCell ref="AK1143:AO1143"/>
    <mergeCell ref="AK1142:AO1142"/>
    <mergeCell ref="AK1135:AO1135"/>
    <mergeCell ref="AK1139:AO1139"/>
    <mergeCell ref="AK1137:AO1137"/>
    <mergeCell ref="AK1136:AO1136"/>
    <mergeCell ref="AK1138:AO1138"/>
    <mergeCell ref="AK1131:AO1131"/>
    <mergeCell ref="AK1132:AO1132"/>
    <mergeCell ref="AK1133:AO1133"/>
    <mergeCell ref="AK1128:AO1128"/>
    <mergeCell ref="AK1126:AO1126"/>
    <mergeCell ref="AK1125:AO1125"/>
    <mergeCell ref="AK1124:AO1124"/>
    <mergeCell ref="AK1127:AO1127"/>
    <mergeCell ref="AK1130:AO1130"/>
    <mergeCell ref="AK1129:AO1129"/>
    <mergeCell ref="AK1112:AO1112"/>
    <mergeCell ref="AK1113:AO1113"/>
    <mergeCell ref="AK1114:AO1114"/>
    <mergeCell ref="AK1115:AO1115"/>
    <mergeCell ref="AK1116:AO1116"/>
    <mergeCell ref="AK1104:AO1104"/>
    <mergeCell ref="AK1102:AO1102"/>
    <mergeCell ref="AF1098:AJ1098"/>
    <mergeCell ref="AF1095:AJ1095"/>
    <mergeCell ref="AK1110:AO1110"/>
    <mergeCell ref="AK1111:AO1111"/>
    <mergeCell ref="AF1105:AJ1105"/>
    <mergeCell ref="AF1103:AJ1103"/>
    <mergeCell ref="AF1104:AJ1104"/>
    <mergeCell ref="AF1099:AJ1099"/>
    <mergeCell ref="AF1100:AJ1100"/>
    <mergeCell ref="AK1123:AO1123"/>
    <mergeCell ref="AK1122:AO1122"/>
    <mergeCell ref="AK1134:AO1134"/>
    <mergeCell ref="AK1118:AO1118"/>
    <mergeCell ref="AK1117:AO1117"/>
    <mergeCell ref="AF1122:AJ1122"/>
    <mergeCell ref="AF1123:AJ1123"/>
    <mergeCell ref="AK1120:AO1120"/>
    <mergeCell ref="AK1121:AO1121"/>
    <mergeCell ref="AK1119:AO1119"/>
    <mergeCell ref="AK1072:AO1072"/>
    <mergeCell ref="AK1074:AO1074"/>
    <mergeCell ref="AK1073:AO1073"/>
    <mergeCell ref="AK1094:AO1094"/>
    <mergeCell ref="AK1086:AO1086"/>
    <mergeCell ref="AK1093:AO1093"/>
    <mergeCell ref="AK1092:AO1092"/>
    <mergeCell ref="AK1080:AO1080"/>
    <mergeCell ref="AK1079:AO1079"/>
    <mergeCell ref="AK1085:AO1085"/>
    <mergeCell ref="AK1083:AO1083"/>
    <mergeCell ref="AK1084:AO1084"/>
    <mergeCell ref="AK1077:AO1077"/>
    <mergeCell ref="AK1076:AO1076"/>
    <mergeCell ref="AK1081:AO1081"/>
    <mergeCell ref="AK1078:AO1078"/>
    <mergeCell ref="AK1070:AO1070"/>
    <mergeCell ref="AK1071:AO1071"/>
    <mergeCell ref="AK1069:AO1069"/>
    <mergeCell ref="AK1095:AO1095"/>
    <mergeCell ref="AK1096:AO1096"/>
    <mergeCell ref="AK1097:AO1097"/>
    <mergeCell ref="AK1075:AO1075"/>
    <mergeCell ref="AK1109:AO1109"/>
    <mergeCell ref="AK1108:AO1108"/>
    <mergeCell ref="AK1068:AO1068"/>
    <mergeCell ref="AK1067:AO1067"/>
    <mergeCell ref="AK1065:AO1065"/>
    <mergeCell ref="AK1066:AO1066"/>
    <mergeCell ref="AK1062:AO1062"/>
    <mergeCell ref="AK1098:AO1098"/>
    <mergeCell ref="AK1101:AO1101"/>
    <mergeCell ref="AK1103:AO1103"/>
    <mergeCell ref="AK1106:AO1106"/>
    <mergeCell ref="AK1105:AO1105"/>
    <mergeCell ref="AK1107:AO1107"/>
    <mergeCell ref="AF1050:AJ1050"/>
    <mergeCell ref="AF1052:AJ1052"/>
    <mergeCell ref="AF1043:AJ1043"/>
    <mergeCell ref="AF1042:AJ1042"/>
    <mergeCell ref="AF1041:AJ1041"/>
    <mergeCell ref="AF1044:AJ1044"/>
    <mergeCell ref="AF1046:AJ1046"/>
    <mergeCell ref="AF1045:AJ1045"/>
    <mergeCell ref="AF1055:AJ1055"/>
    <mergeCell ref="AF958:AJ958"/>
    <mergeCell ref="AF952:AJ952"/>
    <mergeCell ref="AF951:AJ951"/>
    <mergeCell ref="AF965:AJ965"/>
    <mergeCell ref="AF988:AJ988"/>
    <mergeCell ref="AF984:AJ984"/>
    <mergeCell ref="AF987:AJ987"/>
    <mergeCell ref="AF961:AJ961"/>
    <mergeCell ref="AF960:AJ960"/>
    <mergeCell ref="AF959:AJ959"/>
    <mergeCell ref="AF778:AJ778"/>
    <mergeCell ref="AF775:AJ775"/>
    <mergeCell ref="AF774:AJ774"/>
    <mergeCell ref="AF776:AJ776"/>
    <mergeCell ref="AF784:AJ784"/>
    <mergeCell ref="AF783:AJ783"/>
    <mergeCell ref="AF773:AJ773"/>
    <mergeCell ref="AF777:AJ777"/>
    <mergeCell ref="AK814:AO814"/>
    <mergeCell ref="AK813:AO813"/>
    <mergeCell ref="AK812:AO812"/>
    <mergeCell ref="AK808:AO808"/>
    <mergeCell ref="AK807:AO807"/>
    <mergeCell ref="AF805:AJ805"/>
    <mergeCell ref="AF807:AJ807"/>
    <mergeCell ref="AF779:AJ779"/>
    <mergeCell ref="AF780:AJ780"/>
    <mergeCell ref="AK809:AO809"/>
    <mergeCell ref="AK810:AO810"/>
    <mergeCell ref="AF810:AJ810"/>
    <mergeCell ref="AF809:AJ809"/>
    <mergeCell ref="AK811:AO811"/>
    <mergeCell ref="AF811:AJ811"/>
    <mergeCell ref="AF812:AJ812"/>
    <mergeCell ref="AF802:AJ802"/>
    <mergeCell ref="AF801:AJ801"/>
    <mergeCell ref="AF808:AJ808"/>
    <mergeCell ref="AF804:AJ804"/>
    <mergeCell ref="AF806:AJ806"/>
    <mergeCell ref="AF814:AJ814"/>
    <mergeCell ref="AF813:AJ813"/>
    <mergeCell ref="AF815:AJ815"/>
    <mergeCell ref="AF816:AJ816"/>
    <mergeCell ref="AF803:AJ803"/>
    <mergeCell ref="AF749:AJ749"/>
    <mergeCell ref="AF750:AJ750"/>
    <mergeCell ref="AF751:AJ751"/>
    <mergeCell ref="AF753:AJ753"/>
    <mergeCell ref="AF752:AJ752"/>
    <mergeCell ref="AF924:AJ924"/>
    <mergeCell ref="AF925:AJ925"/>
    <mergeCell ref="AF872:AJ872"/>
    <mergeCell ref="AF871:AJ871"/>
    <mergeCell ref="AF870:AJ870"/>
    <mergeCell ref="AF869:AJ869"/>
    <mergeCell ref="AF868:AJ868"/>
    <mergeCell ref="AF771:AJ771"/>
    <mergeCell ref="AF767:AJ767"/>
    <mergeCell ref="AF765:AJ765"/>
    <mergeCell ref="AF764:AJ764"/>
    <mergeCell ref="AF766:AJ766"/>
    <mergeCell ref="AF772:AJ772"/>
    <mergeCell ref="AF769:AJ769"/>
    <mergeCell ref="AF768:AJ768"/>
    <mergeCell ref="AF744:AJ744"/>
    <mergeCell ref="AF745:AJ745"/>
    <mergeCell ref="AF740:AJ740"/>
    <mergeCell ref="AF739:AJ739"/>
    <mergeCell ref="AF736:AJ736"/>
    <mergeCell ref="AF737:AJ737"/>
    <mergeCell ref="AF738:AJ738"/>
    <mergeCell ref="AF743:AJ743"/>
    <mergeCell ref="AF741:AJ741"/>
    <mergeCell ref="AF742:AJ742"/>
    <mergeCell ref="AK746:AO746"/>
    <mergeCell ref="AK741:AO741"/>
    <mergeCell ref="AK742:AO742"/>
    <mergeCell ref="AK744:AO744"/>
    <mergeCell ref="AK745:AO745"/>
    <mergeCell ref="AF921:AJ921"/>
    <mergeCell ref="AF912:AJ912"/>
    <mergeCell ref="AF920:AJ920"/>
    <mergeCell ref="AF879:AJ879"/>
    <mergeCell ref="AF878:AJ878"/>
    <mergeCell ref="AF898:AJ898"/>
    <mergeCell ref="AF926:AJ926"/>
    <mergeCell ref="AF923:AJ923"/>
    <mergeCell ref="AF922:AJ922"/>
    <mergeCell ref="AF941:AJ941"/>
    <mergeCell ref="AF902:AJ902"/>
    <mergeCell ref="AF903:AJ903"/>
    <mergeCell ref="AF919:AJ919"/>
    <mergeCell ref="AF918:AJ918"/>
    <mergeCell ref="AF913:AJ913"/>
    <mergeCell ref="AF915:AJ915"/>
    <mergeCell ref="AF930:AJ930"/>
    <mergeCell ref="AF929:AJ929"/>
    <mergeCell ref="AF928:AJ928"/>
    <mergeCell ref="AF927:AJ927"/>
    <mergeCell ref="AF896:AJ896"/>
    <mergeCell ref="AF897:AJ897"/>
    <mergeCell ref="AF943:AJ943"/>
    <mergeCell ref="AF945:AJ945"/>
    <mergeCell ref="AK965:AO965"/>
    <mergeCell ref="AK966:AO966"/>
    <mergeCell ref="AK953:AO953"/>
    <mergeCell ref="AK946:AO946"/>
    <mergeCell ref="AK947:AO947"/>
    <mergeCell ref="AK951:AO951"/>
    <mergeCell ref="AK950:AO950"/>
    <mergeCell ref="AK949:AO949"/>
    <mergeCell ref="AK948:AO948"/>
    <mergeCell ref="AK938:AO938"/>
    <mergeCell ref="AK941:AO941"/>
    <mergeCell ref="AK940:AO940"/>
    <mergeCell ref="AK939:AO939"/>
    <mergeCell ref="AK974:AO974"/>
    <mergeCell ref="AK975:AO975"/>
    <mergeCell ref="AK984:AO984"/>
    <mergeCell ref="AK980:AO980"/>
    <mergeCell ref="AK981:AO981"/>
    <mergeCell ref="AK978:AO978"/>
    <mergeCell ref="AK979:AO979"/>
    <mergeCell ref="AK983:AO983"/>
    <mergeCell ref="AK982:AO982"/>
    <mergeCell ref="AK960:AO960"/>
    <mergeCell ref="AK955:AO955"/>
    <mergeCell ref="AK956:AO956"/>
    <mergeCell ref="AK971:AO971"/>
    <mergeCell ref="AK968:AO968"/>
    <mergeCell ref="AK920:AO920"/>
    <mergeCell ref="AK921:AO921"/>
    <mergeCell ref="AK918:AO918"/>
    <mergeCell ref="AK917:AO917"/>
    <mergeCell ref="AK927:AO927"/>
    <mergeCell ref="AK926:AO926"/>
    <mergeCell ref="AK916:AO916"/>
    <mergeCell ref="AK930:AO930"/>
    <mergeCell ref="AK928:AO928"/>
    <mergeCell ref="AK929:AO929"/>
    <mergeCell ref="AK923:AO923"/>
    <mergeCell ref="AK924:AO924"/>
    <mergeCell ref="AK922:AO922"/>
    <mergeCell ref="AK899:AO899"/>
    <mergeCell ref="AK898:AO898"/>
    <mergeCell ref="AK902:AO902"/>
    <mergeCell ref="AK900:AO900"/>
    <mergeCell ref="AK894:AO894"/>
    <mergeCell ref="AK886:AO886"/>
    <mergeCell ref="AK901:AO901"/>
    <mergeCell ref="AK896:AO896"/>
    <mergeCell ref="AK897:AO897"/>
    <mergeCell ref="AK1007:AO1007"/>
    <mergeCell ref="AK1006:AO1006"/>
    <mergeCell ref="AK996:AO996"/>
    <mergeCell ref="AK1005:AO1005"/>
    <mergeCell ref="AK1003:AO1003"/>
    <mergeCell ref="AK986:AO986"/>
    <mergeCell ref="AK985:AO985"/>
    <mergeCell ref="AK1010:AO1010"/>
    <mergeCell ref="AK1011:AO1011"/>
    <mergeCell ref="AK958:AO958"/>
    <mergeCell ref="AK959:AO959"/>
    <mergeCell ref="AK962:AO962"/>
    <mergeCell ref="AK961:AO961"/>
    <mergeCell ref="AK972:AO972"/>
    <mergeCell ref="AK973:AO973"/>
    <mergeCell ref="AK969:AO969"/>
    <mergeCell ref="AK911:AO911"/>
    <mergeCell ref="AK914:AO914"/>
    <mergeCell ref="AK909:AO909"/>
    <mergeCell ref="AK910:AO910"/>
    <mergeCell ref="AK912:AO912"/>
    <mergeCell ref="AK913:AO913"/>
    <mergeCell ref="AK907:AO907"/>
    <mergeCell ref="AK1012:AO1012"/>
    <mergeCell ref="AK1004:AO1004"/>
    <mergeCell ref="AK1009:AO1009"/>
    <mergeCell ref="AK1008:AO1008"/>
    <mergeCell ref="AK925:AO925"/>
    <mergeCell ref="AK994:AO994"/>
    <mergeCell ref="AK995:AO995"/>
    <mergeCell ref="AK1013:AO1013"/>
    <mergeCell ref="AK1014:AO1014"/>
    <mergeCell ref="AK954:AO954"/>
    <mergeCell ref="AK989:AO989"/>
    <mergeCell ref="AK932:AO932"/>
    <mergeCell ref="AK931:AO931"/>
    <mergeCell ref="AK934:AO934"/>
    <mergeCell ref="AK937:AO937"/>
    <mergeCell ref="AK936:AO936"/>
    <mergeCell ref="AK943:AO943"/>
    <mergeCell ref="AK942:AO942"/>
    <mergeCell ref="AK1000:AO1000"/>
    <mergeCell ref="AK1001:AO1001"/>
    <mergeCell ref="AK990:AO990"/>
    <mergeCell ref="AK991:AO991"/>
    <mergeCell ref="AK988:AO988"/>
    <mergeCell ref="AK987:AO987"/>
    <mergeCell ref="AK976:AO976"/>
    <mergeCell ref="AK977:AO977"/>
    <mergeCell ref="AK967:AO967"/>
    <mergeCell ref="AK970:AO970"/>
    <mergeCell ref="AK1041:AO1041"/>
    <mergeCell ref="AK1048:AO1048"/>
    <mergeCell ref="AK890:AO890"/>
    <mergeCell ref="AK889:AO889"/>
    <mergeCell ref="AK877:AO877"/>
    <mergeCell ref="AK878:AO878"/>
    <mergeCell ref="AK869:AO869"/>
    <mergeCell ref="AK1061:AO1061"/>
    <mergeCell ref="AK1060:AO1060"/>
    <mergeCell ref="AK1058:AO1058"/>
    <mergeCell ref="AK1059:AO1059"/>
    <mergeCell ref="AK1057:AO1057"/>
    <mergeCell ref="AK1056:AO1056"/>
    <mergeCell ref="AK1055:AO1055"/>
    <mergeCell ref="AK862:AO862"/>
    <mergeCell ref="AK861:AO861"/>
    <mergeCell ref="AK860:AO860"/>
    <mergeCell ref="AK868:AO868"/>
    <mergeCell ref="AK859:AO859"/>
    <mergeCell ref="AK816:AO816"/>
    <mergeCell ref="AK815:AO815"/>
    <mergeCell ref="AK999:AO999"/>
    <mergeCell ref="AK1002:AO1002"/>
    <mergeCell ref="AK997:AO997"/>
    <mergeCell ref="AK998:AO998"/>
    <mergeCell ref="AK992:AO992"/>
    <mergeCell ref="AK993:AO993"/>
    <mergeCell ref="AK779:AO779"/>
    <mergeCell ref="AK773:AO773"/>
    <mergeCell ref="AK774:AO774"/>
    <mergeCell ref="AK777:AO777"/>
    <mergeCell ref="AK776:AO776"/>
    <mergeCell ref="AK775:AO775"/>
    <mergeCell ref="AK778:AO778"/>
    <mergeCell ref="AK772:AO772"/>
    <mergeCell ref="AK768:AO768"/>
    <mergeCell ref="AK770:AO770"/>
    <mergeCell ref="AK771:AO771"/>
    <mergeCell ref="AK762:AO762"/>
    <mergeCell ref="AK764:AO764"/>
    <mergeCell ref="AK763:AO763"/>
    <mergeCell ref="AK781:AO781"/>
    <mergeCell ref="AK782:AO782"/>
    <mergeCell ref="AK753:AO753"/>
    <mergeCell ref="AK754:AO754"/>
    <mergeCell ref="AK752:AO752"/>
    <mergeCell ref="AK784:AO784"/>
    <mergeCell ref="AK788:AO788"/>
    <mergeCell ref="AK789:AO789"/>
    <mergeCell ref="AK787:AO787"/>
    <mergeCell ref="AK786:AO786"/>
    <mergeCell ref="AK785:AO785"/>
    <mergeCell ref="AK801:AO801"/>
    <mergeCell ref="AK800:AO800"/>
    <mergeCell ref="AK799:AO799"/>
    <mergeCell ref="AK798:AO798"/>
    <mergeCell ref="AK783:AO783"/>
    <mergeCell ref="AK780:AO780"/>
    <mergeCell ref="AK804:AO804"/>
    <mergeCell ref="AK805:AO805"/>
    <mergeCell ref="AK806:AO806"/>
    <mergeCell ref="AK797:AO797"/>
    <mergeCell ref="AK796:AO796"/>
    <mergeCell ref="AK790:AO790"/>
    <mergeCell ref="AK791:AO791"/>
    <mergeCell ref="AK792:AO792"/>
    <mergeCell ref="AK793:AO793"/>
    <mergeCell ref="AK802:AO802"/>
    <mergeCell ref="AK803:AO803"/>
    <mergeCell ref="AK794:AO794"/>
    <mergeCell ref="AK795:AO795"/>
    <mergeCell ref="AF1109:AJ1109"/>
    <mergeCell ref="AF1108:AJ1108"/>
    <mergeCell ref="AF1107:AJ1107"/>
    <mergeCell ref="AF1124:AJ1124"/>
    <mergeCell ref="AF1125:AJ1125"/>
    <mergeCell ref="AF1115:AJ1115"/>
    <mergeCell ref="AF1116:AJ1116"/>
    <mergeCell ref="AF1112:AJ1112"/>
    <mergeCell ref="AF1110:AJ1110"/>
    <mergeCell ref="AF1111:AJ1111"/>
    <mergeCell ref="AF1144:AJ1144"/>
    <mergeCell ref="AF1143:AJ1143"/>
    <mergeCell ref="AF1036:AJ1036"/>
    <mergeCell ref="AF1037:AJ1037"/>
    <mergeCell ref="AF1059:AJ1059"/>
    <mergeCell ref="AF1060:AJ1060"/>
    <mergeCell ref="AF1121:AJ1121"/>
    <mergeCell ref="AF1119:AJ1119"/>
    <mergeCell ref="AF1120:AJ1120"/>
    <mergeCell ref="AF1118:AJ1118"/>
    <mergeCell ref="AF1117:AJ1117"/>
    <mergeCell ref="AF1113:AJ1113"/>
    <mergeCell ref="AF1114:AJ1114"/>
    <mergeCell ref="AF1073:AJ1073"/>
    <mergeCell ref="AF1078:AJ1078"/>
    <mergeCell ref="AF1084:AJ1084"/>
    <mergeCell ref="AF1086:AJ1086"/>
    <mergeCell ref="AF1085:AJ1085"/>
    <mergeCell ref="AF1091:AJ1091"/>
    <mergeCell ref="AF1094:AJ1094"/>
    <mergeCell ref="AF1093:AJ1093"/>
    <mergeCell ref="AF1092:AJ1092"/>
    <mergeCell ref="AF1080:AJ1080"/>
    <mergeCell ref="AF1081:AJ1081"/>
    <mergeCell ref="AF1090:AJ1090"/>
    <mergeCell ref="AF1089:AJ1089"/>
    <mergeCell ref="AF1097:AJ1097"/>
    <mergeCell ref="AF1096:AJ1096"/>
    <mergeCell ref="AF1005:AJ1005"/>
    <mergeCell ref="AF1008:AJ1008"/>
    <mergeCell ref="AF1007:AJ1007"/>
    <mergeCell ref="AF1006:AJ1006"/>
    <mergeCell ref="AF997:AJ997"/>
    <mergeCell ref="AF996:AJ996"/>
    <mergeCell ref="AF994:AJ994"/>
    <mergeCell ref="AF995:AJ995"/>
    <mergeCell ref="AF999:AJ999"/>
    <mergeCell ref="AF998:AJ998"/>
    <mergeCell ref="AF992:AJ992"/>
    <mergeCell ref="AF993:AJ993"/>
    <mergeCell ref="AF986:AJ986"/>
    <mergeCell ref="AF990:AJ990"/>
    <mergeCell ref="AF989:AJ989"/>
    <mergeCell ref="AF1000:AJ1000"/>
    <mergeCell ref="AF1001:AJ1001"/>
    <mergeCell ref="AF983:AJ983"/>
    <mergeCell ref="AF985:AJ985"/>
    <mergeCell ref="AF1003:AJ1003"/>
    <mergeCell ref="AF1004:AJ1004"/>
    <mergeCell ref="AF1012:AJ1012"/>
    <mergeCell ref="AF1002:AJ1002"/>
    <mergeCell ref="AF991:AJ991"/>
    <mergeCell ref="AF1010:AJ1010"/>
    <mergeCell ref="AF1020:AJ1020"/>
    <mergeCell ref="AF1019:AJ1019"/>
    <mergeCell ref="AF1014:AJ1014"/>
    <mergeCell ref="AF1013:AJ1013"/>
    <mergeCell ref="AF1021:AJ1021"/>
    <mergeCell ref="AF1023:AJ1023"/>
    <mergeCell ref="AF1022:AJ1022"/>
    <mergeCell ref="AF1026:AJ1026"/>
    <mergeCell ref="AF1025:AJ1025"/>
    <mergeCell ref="AF1016:AJ1016"/>
    <mergeCell ref="AF1017:AJ1017"/>
    <mergeCell ref="AF1030:AJ1030"/>
    <mergeCell ref="AF1029:AJ1029"/>
    <mergeCell ref="AF1011:AJ1011"/>
    <mergeCell ref="AF1009:AJ1009"/>
    <mergeCell ref="AF1015:AJ1015"/>
    <mergeCell ref="AF1028:AJ1028"/>
    <mergeCell ref="AF1027:AJ1027"/>
    <mergeCell ref="AF1024:AJ1024"/>
    <mergeCell ref="AF1018:AJ1018"/>
    <mergeCell ref="AF1142:AJ1142"/>
    <mergeCell ref="AF1140:AJ1140"/>
    <mergeCell ref="AF1141:AJ1141"/>
    <mergeCell ref="AF1139:AJ1139"/>
    <mergeCell ref="AF1128:AJ1128"/>
    <mergeCell ref="AF1129:AJ1129"/>
    <mergeCell ref="AF1146:AJ1146"/>
    <mergeCell ref="AF1145:AJ1145"/>
    <mergeCell ref="AF1150:AJ1150"/>
    <mergeCell ref="AF1151:AJ1151"/>
    <mergeCell ref="AF1149:AJ1149"/>
    <mergeCell ref="AF1074:AJ1074"/>
    <mergeCell ref="AF1077:AJ1077"/>
    <mergeCell ref="AF1075:AJ1075"/>
    <mergeCell ref="AF1076:AJ1076"/>
    <mergeCell ref="AF1079:AJ1079"/>
    <mergeCell ref="AF1088:AJ1088"/>
    <mergeCell ref="AF1087:AJ1087"/>
    <mergeCell ref="AF1083:AJ1083"/>
    <mergeCell ref="AF1082:AJ1082"/>
    <mergeCell ref="AF1102:AJ1102"/>
    <mergeCell ref="AF1106:AJ1106"/>
    <mergeCell ref="AF1132:AJ1132"/>
    <mergeCell ref="AF1131:AJ1131"/>
    <mergeCell ref="AF1138:AJ1138"/>
    <mergeCell ref="AF1126:AJ1126"/>
    <mergeCell ref="AF1130:AJ1130"/>
    <mergeCell ref="AF1133:AJ1133"/>
    <mergeCell ref="AF1127:AJ1127"/>
    <mergeCell ref="AF1136:AJ1136"/>
    <mergeCell ref="AF1135:AJ1135"/>
    <mergeCell ref="AF1040:AJ1040"/>
    <mergeCell ref="AF1039:AJ1039"/>
    <mergeCell ref="AF1033:AJ1033"/>
    <mergeCell ref="AF1035:AJ1035"/>
    <mergeCell ref="AF1034:AJ1034"/>
    <mergeCell ref="AF1031:AJ1031"/>
    <mergeCell ref="AF1032:AJ1032"/>
    <mergeCell ref="AF1056:AJ1056"/>
    <mergeCell ref="AF1051:AJ1051"/>
    <mergeCell ref="AF1047:AJ1047"/>
    <mergeCell ref="AF1048:AJ1048"/>
    <mergeCell ref="AF1049:AJ1049"/>
    <mergeCell ref="AF1061:AJ1061"/>
    <mergeCell ref="AF1062:AJ1062"/>
    <mergeCell ref="AF1057:AJ1057"/>
    <mergeCell ref="AF1066:AJ1066"/>
    <mergeCell ref="AF1067:AJ1067"/>
    <mergeCell ref="AF1068:AJ1068"/>
    <mergeCell ref="AF1064:AJ1064"/>
    <mergeCell ref="AF1063:AJ1063"/>
    <mergeCell ref="AF1058:AJ1058"/>
    <mergeCell ref="AF1065:AJ1065"/>
    <mergeCell ref="AF1147:AJ1147"/>
    <mergeCell ref="AF1137:AJ1137"/>
    <mergeCell ref="AF1069:AJ1069"/>
    <mergeCell ref="AF1072:AJ1072"/>
    <mergeCell ref="AF1070:AJ1070"/>
    <mergeCell ref="AF1101:AJ1101"/>
    <mergeCell ref="AF1148:AJ1148"/>
    <mergeCell ref="AF1071:AJ1071"/>
    <mergeCell ref="AF1134:AJ1134"/>
    <mergeCell ref="AK766:AO766"/>
    <mergeCell ref="AK765:AO765"/>
    <mergeCell ref="AK760:AO760"/>
    <mergeCell ref="AK761:AO761"/>
    <mergeCell ref="AF760:AJ760"/>
    <mergeCell ref="AF758:AJ758"/>
    <mergeCell ref="AF759:AJ759"/>
    <mergeCell ref="AK759:AO759"/>
    <mergeCell ref="AK769:AO769"/>
    <mergeCell ref="AK767:AO767"/>
    <mergeCell ref="AK758:AO758"/>
    <mergeCell ref="AF735:AJ735"/>
    <mergeCell ref="AF734:AJ734"/>
    <mergeCell ref="AF727:AJ727"/>
    <mergeCell ref="AF726:AJ726"/>
    <mergeCell ref="AF761:AJ761"/>
    <mergeCell ref="AF762:AJ762"/>
    <mergeCell ref="AF763:AJ763"/>
    <mergeCell ref="AF770:AJ770"/>
    <mergeCell ref="AF747:AJ747"/>
    <mergeCell ref="AF748:AJ748"/>
    <mergeCell ref="AF746:AJ746"/>
    <mergeCell ref="AF757:AJ757"/>
    <mergeCell ref="AF754:AJ754"/>
    <mergeCell ref="AF755:AJ755"/>
    <mergeCell ref="AF756:AJ756"/>
    <mergeCell ref="AK756:AO756"/>
    <mergeCell ref="AK757:AO757"/>
    <mergeCell ref="AK755:AO755"/>
    <mergeCell ref="AF729:AJ729"/>
    <mergeCell ref="AF728:AJ728"/>
    <mergeCell ref="AF730:AJ730"/>
    <mergeCell ref="AF731:AJ731"/>
    <mergeCell ref="AF732:AJ732"/>
    <mergeCell ref="AF733:AJ733"/>
    <mergeCell ref="AF723:AJ723"/>
    <mergeCell ref="AF724:AJ724"/>
    <mergeCell ref="AF725:AJ725"/>
    <mergeCell ref="AK747:AO747"/>
    <mergeCell ref="AK749:AO749"/>
    <mergeCell ref="AF347:AJ347"/>
    <mergeCell ref="AF360:AJ360"/>
    <mergeCell ref="AF359:AJ359"/>
    <mergeCell ref="AF353:AJ353"/>
    <mergeCell ref="AF354:AJ354"/>
    <mergeCell ref="AF355:AJ355"/>
    <mergeCell ref="AF358:AJ358"/>
    <mergeCell ref="AF305:AJ305"/>
    <mergeCell ref="AF304:AJ304"/>
    <mergeCell ref="Z306:AE306"/>
    <mergeCell ref="AF323:AJ323"/>
    <mergeCell ref="AF324:AJ324"/>
    <mergeCell ref="Z327:AE327"/>
    <mergeCell ref="AF374:AJ374"/>
    <mergeCell ref="AA558:AE558"/>
    <mergeCell ref="AA566:AE566"/>
    <mergeCell ref="AF554:AJ554"/>
    <mergeCell ref="AF555:AJ555"/>
    <mergeCell ref="AF556:AJ556"/>
    <mergeCell ref="AF549:AJ549"/>
    <mergeCell ref="AF553:AJ553"/>
    <mergeCell ref="Z567:AD567"/>
    <mergeCell ref="U578:Y578"/>
    <mergeCell ref="U577:Y577"/>
    <mergeCell ref="R567:S567"/>
    <mergeCell ref="U567:Y567"/>
    <mergeCell ref="U568:Y568"/>
    <mergeCell ref="R558:S558"/>
    <mergeCell ref="U572:Y572"/>
    <mergeCell ref="U571:Y571"/>
    <mergeCell ref="U591:Y591"/>
    <mergeCell ref="U592:Y592"/>
    <mergeCell ref="R313:S313"/>
    <mergeCell ref="U313:Y313"/>
    <mergeCell ref="AF285:AJ285"/>
    <mergeCell ref="AF286:AJ286"/>
    <mergeCell ref="AF307:AJ307"/>
    <mergeCell ref="U292:AJ292"/>
    <mergeCell ref="Z291:AE291"/>
    <mergeCell ref="Z290:AE290"/>
    <mergeCell ref="U368:Y368"/>
    <mergeCell ref="U369:Y369"/>
    <mergeCell ref="R325:S325"/>
    <mergeCell ref="R336:S336"/>
    <mergeCell ref="R316:S316"/>
    <mergeCell ref="R315:S315"/>
    <mergeCell ref="T284:Y284"/>
    <mergeCell ref="AA373:AE373"/>
    <mergeCell ref="AA375:AE375"/>
    <mergeCell ref="AA374:AE374"/>
    <mergeCell ref="AA376:AE376"/>
    <mergeCell ref="AA377:AE377"/>
    <mergeCell ref="U593:Y593"/>
    <mergeCell ref="U595:Y595"/>
    <mergeCell ref="U594:Y594"/>
    <mergeCell ref="U596:Y596"/>
    <mergeCell ref="U597:Y597"/>
    <mergeCell ref="U590:Y590"/>
    <mergeCell ref="U589:Y589"/>
    <mergeCell ref="AF476:AJ476"/>
    <mergeCell ref="AF475:AJ475"/>
    <mergeCell ref="AF437:AJ437"/>
    <mergeCell ref="AF442:AJ442"/>
    <mergeCell ref="AF477:AJ477"/>
    <mergeCell ref="AF478:AJ478"/>
    <mergeCell ref="AF467:AJ467"/>
    <mergeCell ref="AF466:AJ466"/>
    <mergeCell ref="AF465:AJ465"/>
    <mergeCell ref="AF562:AJ562"/>
    <mergeCell ref="AF561:AJ561"/>
    <mergeCell ref="AA562:AE562"/>
    <mergeCell ref="AA559:AE559"/>
    <mergeCell ref="AA560:AE560"/>
    <mergeCell ref="AA561:AE561"/>
    <mergeCell ref="AK584:AO584"/>
    <mergeCell ref="AK591:AO591"/>
    <mergeCell ref="AK590:AO590"/>
    <mergeCell ref="AK518:AO518"/>
    <mergeCell ref="AK517:AO517"/>
    <mergeCell ref="AK541:AO541"/>
    <mergeCell ref="AK540:AO540"/>
    <mergeCell ref="AK533:AO533"/>
    <mergeCell ref="AK532:AO532"/>
    <mergeCell ref="AK522:AO522"/>
    <mergeCell ref="AK544:AO544"/>
    <mergeCell ref="AK545:AO545"/>
    <mergeCell ref="AK547:AO547"/>
    <mergeCell ref="AK546:AO546"/>
    <mergeCell ref="AK586:AO586"/>
    <mergeCell ref="AK585:AO585"/>
    <mergeCell ref="AK520:AO520"/>
    <mergeCell ref="AK509:AO509"/>
    <mergeCell ref="AK499:AO499"/>
    <mergeCell ref="AK519:AO519"/>
    <mergeCell ref="AK498:AO498"/>
    <mergeCell ref="AK548:AO548"/>
    <mergeCell ref="U395:Y395"/>
    <mergeCell ref="U382:Y382"/>
    <mergeCell ref="K373:L373"/>
    <mergeCell ref="U360:Y360"/>
    <mergeCell ref="U359:Y359"/>
    <mergeCell ref="U397:Y397"/>
    <mergeCell ref="U396:Y396"/>
    <mergeCell ref="U398:Y398"/>
    <mergeCell ref="U405:Y405"/>
    <mergeCell ref="U402:Y402"/>
    <mergeCell ref="T129:Z129"/>
    <mergeCell ref="T127:Z127"/>
    <mergeCell ref="T128:Z128"/>
    <mergeCell ref="T113:Z113"/>
    <mergeCell ref="T114:Z114"/>
    <mergeCell ref="AA115:AE115"/>
    <mergeCell ref="AA113:AE113"/>
    <mergeCell ref="AA114:AE114"/>
    <mergeCell ref="AA119:AE119"/>
    <mergeCell ref="AA120:AE120"/>
    <mergeCell ref="AA116:AE116"/>
    <mergeCell ref="T112:Z112"/>
    <mergeCell ref="T111:Z111"/>
    <mergeCell ref="AA112:AE112"/>
    <mergeCell ref="AA109:AE109"/>
    <mergeCell ref="AA111:AE111"/>
    <mergeCell ref="T130:Z130"/>
    <mergeCell ref="T131:Z131"/>
    <mergeCell ref="T126:Z126"/>
    <mergeCell ref="T123:Z123"/>
    <mergeCell ref="T125:Z125"/>
    <mergeCell ref="T124:Z124"/>
    <mergeCell ref="J133:K133"/>
    <mergeCell ref="J109:K109"/>
    <mergeCell ref="T117:Z117"/>
    <mergeCell ref="T116:Z116"/>
    <mergeCell ref="T115:Z115"/>
    <mergeCell ref="T110:Z110"/>
    <mergeCell ref="T132:Z132"/>
    <mergeCell ref="T122:Z122"/>
    <mergeCell ref="U570:Y570"/>
    <mergeCell ref="U569:Y569"/>
    <mergeCell ref="U565:Y565"/>
    <mergeCell ref="U564:Y564"/>
    <mergeCell ref="AA564:AE564"/>
    <mergeCell ref="AA565:AE565"/>
    <mergeCell ref="AA563:AE563"/>
    <mergeCell ref="U563:Y563"/>
    <mergeCell ref="U562:Y562"/>
    <mergeCell ref="U173:AC173"/>
    <mergeCell ref="U172:AC172"/>
    <mergeCell ref="R158:S158"/>
    <mergeCell ref="U165:AC165"/>
    <mergeCell ref="U164:AC164"/>
    <mergeCell ref="U163:AC163"/>
    <mergeCell ref="U168:AC168"/>
    <mergeCell ref="U167:AC167"/>
    <mergeCell ref="U178:AC178"/>
    <mergeCell ref="AF120:AJ120"/>
    <mergeCell ref="AF125:AJ125"/>
    <mergeCell ref="AF122:AJ122"/>
    <mergeCell ref="AF121:AJ121"/>
    <mergeCell ref="AF124:AJ124"/>
    <mergeCell ref="AF123:AJ123"/>
    <mergeCell ref="AK121:AO121"/>
    <mergeCell ref="AK248:AO248"/>
    <mergeCell ref="AK249:AO249"/>
    <mergeCell ref="AK240:AO240"/>
    <mergeCell ref="AK239:AO239"/>
    <mergeCell ref="AK264:AO264"/>
    <mergeCell ref="AK265:AO265"/>
    <mergeCell ref="AK235:AO235"/>
    <mergeCell ref="AK234:AO234"/>
    <mergeCell ref="AK286:AO286"/>
    <mergeCell ref="AK285:AO285"/>
    <mergeCell ref="AK228:AO228"/>
    <mergeCell ref="AK227:AO227"/>
    <mergeCell ref="AF207:AJ207"/>
    <mergeCell ref="AF210:AJ210"/>
    <mergeCell ref="AF220:AJ220"/>
    <mergeCell ref="AF221:AJ221"/>
    <mergeCell ref="AF190:AJ190"/>
    <mergeCell ref="AF189:AJ189"/>
    <mergeCell ref="AF188:AJ188"/>
    <mergeCell ref="AF196:AJ196"/>
    <mergeCell ref="AF205:AJ205"/>
    <mergeCell ref="AF222:AJ222"/>
    <mergeCell ref="AF197:AJ197"/>
    <mergeCell ref="R7:AJ7"/>
    <mergeCell ref="R6:AJ6"/>
    <mergeCell ref="R12:V12"/>
    <mergeCell ref="R10:V10"/>
    <mergeCell ref="R11:V11"/>
    <mergeCell ref="AK9:AO9"/>
    <mergeCell ref="AK5:AO5"/>
    <mergeCell ref="AK8:AO8"/>
    <mergeCell ref="R5:AJ5"/>
    <mergeCell ref="AF250:AJ250"/>
    <mergeCell ref="AF258:AJ258"/>
    <mergeCell ref="AF257:AJ257"/>
    <mergeCell ref="AF233:AJ233"/>
    <mergeCell ref="AK233:AO233"/>
    <mergeCell ref="AK231:AO231"/>
    <mergeCell ref="AK232:AO232"/>
    <mergeCell ref="U229:Y229"/>
    <mergeCell ref="U233:Y233"/>
    <mergeCell ref="U231:Y231"/>
    <mergeCell ref="U230:Y230"/>
    <mergeCell ref="U232:Y232"/>
    <mergeCell ref="R271:AJ271"/>
    <mergeCell ref="AF229:AJ229"/>
    <mergeCell ref="AK267:AO267"/>
    <mergeCell ref="AK266:AO266"/>
    <mergeCell ref="AK263:AO263"/>
    <mergeCell ref="AK254:AO254"/>
    <mergeCell ref="AK279:AO279"/>
    <mergeCell ref="AK280:AO280"/>
    <mergeCell ref="R272:AJ272"/>
    <mergeCell ref="R274:S274"/>
    <mergeCell ref="R273:AJ273"/>
    <mergeCell ref="AK281:AO281"/>
    <mergeCell ref="AK283:AO283"/>
    <mergeCell ref="AK282:AO282"/>
    <mergeCell ref="AK268:AO268"/>
    <mergeCell ref="P42:AO42"/>
    <mergeCell ref="P43:AO43"/>
    <mergeCell ref="AD24:AG24"/>
    <mergeCell ref="AH24:AJ24"/>
    <mergeCell ref="P41:AO41"/>
    <mergeCell ref="Q35:T35"/>
    <mergeCell ref="AK24:AO24"/>
    <mergeCell ref="AK31:AO31"/>
    <mergeCell ref="AK32:AO32"/>
    <mergeCell ref="U22:AJ22"/>
    <mergeCell ref="U23:AJ23"/>
    <mergeCell ref="Z24:AC24"/>
    <mergeCell ref="W24:Y24"/>
    <mergeCell ref="U21:AJ21"/>
    <mergeCell ref="U20:AJ20"/>
    <mergeCell ref="U19:AJ19"/>
    <mergeCell ref="AK7:AO7"/>
    <mergeCell ref="AK6:AO6"/>
    <mergeCell ref="R8:AJ8"/>
    <mergeCell ref="R9:AJ9"/>
    <mergeCell ref="W12:AJ12"/>
    <mergeCell ref="AK12:AO12"/>
    <mergeCell ref="R13:AJ13"/>
    <mergeCell ref="R14:AJ14"/>
    <mergeCell ref="AL13:AO13"/>
    <mergeCell ref="AK11:AO11"/>
    <mergeCell ref="AK10:AO10"/>
    <mergeCell ref="AL14:AO14"/>
    <mergeCell ref="W10:AJ10"/>
    <mergeCell ref="W11:AJ11"/>
    <mergeCell ref="AK33:AO33"/>
    <mergeCell ref="AK35:AO35"/>
    <mergeCell ref="AK34:AO34"/>
    <mergeCell ref="AK47:AO47"/>
    <mergeCell ref="AK45:AO45"/>
    <mergeCell ref="AK46:AO46"/>
    <mergeCell ref="AF172:AJ172"/>
    <mergeCell ref="AF167:AJ167"/>
    <mergeCell ref="AF139:AJ139"/>
    <mergeCell ref="AF152:AJ152"/>
    <mergeCell ref="R182:S182"/>
    <mergeCell ref="AF155:AJ155"/>
    <mergeCell ref="AF153:AJ153"/>
    <mergeCell ref="AF154:AJ154"/>
    <mergeCell ref="AF161:AJ161"/>
    <mergeCell ref="AK68:AO68"/>
    <mergeCell ref="AK67:AO67"/>
    <mergeCell ref="AK63:AO63"/>
    <mergeCell ref="AK66:AO66"/>
    <mergeCell ref="AK65:AO65"/>
    <mergeCell ref="AK64:AO64"/>
    <mergeCell ref="AK85:AO85"/>
    <mergeCell ref="AK84:AO84"/>
    <mergeCell ref="AK79:AO79"/>
    <mergeCell ref="AK62:AO62"/>
    <mergeCell ref="AK78:AO78"/>
    <mergeCell ref="AK77:AO77"/>
    <mergeCell ref="AK76:AO76"/>
    <mergeCell ref="AK61:AO61"/>
    <mergeCell ref="AK55:AO55"/>
    <mergeCell ref="AK56:AO56"/>
    <mergeCell ref="AK58:AO58"/>
    <mergeCell ref="AK57:AO57"/>
    <mergeCell ref="AK59:AO59"/>
    <mergeCell ref="AK60:AO60"/>
    <mergeCell ref="AK53:AO53"/>
    <mergeCell ref="AK52:AO52"/>
    <mergeCell ref="AK48:AO48"/>
    <mergeCell ref="AK49:AO49"/>
    <mergeCell ref="AK50:AO50"/>
    <mergeCell ref="AK54:AO54"/>
    <mergeCell ref="AK51:AO51"/>
    <mergeCell ref="AF51:AJ51"/>
    <mergeCell ref="AF50:AJ50"/>
    <mergeCell ref="AF48:AJ48"/>
    <mergeCell ref="AF49:AJ49"/>
    <mergeCell ref="AF60:AJ60"/>
    <mergeCell ref="AF61:AJ61"/>
    <mergeCell ref="AF56:AJ56"/>
    <mergeCell ref="AF57:AJ57"/>
    <mergeCell ref="AF59:AJ59"/>
    <mergeCell ref="AF58:AJ58"/>
    <mergeCell ref="AF63:AJ63"/>
    <mergeCell ref="AF62:AJ62"/>
    <mergeCell ref="U46:Y46"/>
    <mergeCell ref="U45:Y45"/>
    <mergeCell ref="AA45:AE45"/>
    <mergeCell ref="AF52:AJ52"/>
    <mergeCell ref="AF45:AJ45"/>
    <mergeCell ref="AF46:AJ46"/>
    <mergeCell ref="AF55:AJ55"/>
    <mergeCell ref="Z33:AC33"/>
    <mergeCell ref="AD33:AG33"/>
    <mergeCell ref="Z32:AC32"/>
    <mergeCell ref="AD32:AG32"/>
    <mergeCell ref="AD27:AG27"/>
    <mergeCell ref="AD28:AG28"/>
    <mergeCell ref="AD29:AG29"/>
    <mergeCell ref="AD30:AG30"/>
    <mergeCell ref="AD31:AG31"/>
    <mergeCell ref="W34:Y34"/>
    <mergeCell ref="AD34:AG34"/>
    <mergeCell ref="AA52:AE52"/>
    <mergeCell ref="AA60:AE60"/>
    <mergeCell ref="AA58:AE58"/>
    <mergeCell ref="AA57:AE57"/>
    <mergeCell ref="AA59:AE59"/>
    <mergeCell ref="U49:Y49"/>
    <mergeCell ref="U53:Y53"/>
    <mergeCell ref="U51:Y51"/>
    <mergeCell ref="U52:Y52"/>
    <mergeCell ref="U50:Y50"/>
    <mergeCell ref="U47:Y47"/>
    <mergeCell ref="U48:Y48"/>
    <mergeCell ref="AA49:AE49"/>
    <mergeCell ref="AA48:AE48"/>
    <mergeCell ref="AA96:AE96"/>
    <mergeCell ref="AA97:AE97"/>
    <mergeCell ref="AA92:AE92"/>
    <mergeCell ref="AA95:AE95"/>
    <mergeCell ref="AA69:AE69"/>
    <mergeCell ref="U70:Y70"/>
    <mergeCell ref="AF94:AJ94"/>
    <mergeCell ref="AF92:AJ92"/>
    <mergeCell ref="AF93:AJ93"/>
    <mergeCell ref="AF95:AJ95"/>
    <mergeCell ref="AF96:AJ96"/>
    <mergeCell ref="AF88:AJ88"/>
    <mergeCell ref="AF87:AJ87"/>
    <mergeCell ref="AF72:AJ72"/>
    <mergeCell ref="AF73:AJ73"/>
    <mergeCell ref="AF66:AJ66"/>
    <mergeCell ref="AF74:AJ74"/>
    <mergeCell ref="AF75:AJ75"/>
    <mergeCell ref="AA70:AE70"/>
    <mergeCell ref="AA71:AE71"/>
    <mergeCell ref="AA72:AE72"/>
    <mergeCell ref="AF71:AJ71"/>
    <mergeCell ref="AF77:AJ77"/>
    <mergeCell ref="AF76:AJ76"/>
    <mergeCell ref="AF180:AJ180"/>
    <mergeCell ref="AF179:AJ179"/>
    <mergeCell ref="AF166:AJ166"/>
    <mergeCell ref="AF165:AJ165"/>
    <mergeCell ref="AF181:AJ181"/>
    <mergeCell ref="AF184:AJ184"/>
    <mergeCell ref="AF182:AJ182"/>
    <mergeCell ref="AF183:AJ183"/>
    <mergeCell ref="AF175:AJ175"/>
    <mergeCell ref="AF148:AJ148"/>
    <mergeCell ref="AF147:AJ147"/>
    <mergeCell ref="AF130:AJ130"/>
    <mergeCell ref="AF140:AJ140"/>
    <mergeCell ref="AF138:AJ138"/>
    <mergeCell ref="AF137:AJ137"/>
    <mergeCell ref="R133:S133"/>
    <mergeCell ref="AA99:AE99"/>
    <mergeCell ref="AF104:AJ104"/>
    <mergeCell ref="AF101:AJ101"/>
    <mergeCell ref="AF103:AJ103"/>
    <mergeCell ref="AF102:AJ102"/>
    <mergeCell ref="AF105:AJ105"/>
    <mergeCell ref="AF108:AJ108"/>
    <mergeCell ref="AF106:AJ106"/>
    <mergeCell ref="AF107:AJ107"/>
    <mergeCell ref="AA98:AE98"/>
    <mergeCell ref="AF127:AJ127"/>
    <mergeCell ref="AF129:AJ129"/>
    <mergeCell ref="AF128:AJ128"/>
    <mergeCell ref="AF164:AJ164"/>
    <mergeCell ref="AF162:AJ162"/>
    <mergeCell ref="AF144:AJ144"/>
    <mergeCell ref="AF289:AJ289"/>
    <mergeCell ref="AF282:AJ282"/>
    <mergeCell ref="AF288:AJ288"/>
    <mergeCell ref="AF253:AJ253"/>
    <mergeCell ref="AF252:AJ252"/>
    <mergeCell ref="AF234:AJ234"/>
    <mergeCell ref="AF260:AJ260"/>
    <mergeCell ref="AF259:AJ259"/>
    <mergeCell ref="AF251:AJ251"/>
    <mergeCell ref="AF256:AJ256"/>
    <mergeCell ref="AF254:AJ254"/>
    <mergeCell ref="AF255:AJ255"/>
    <mergeCell ref="R220:S220"/>
    <mergeCell ref="R196:S196"/>
    <mergeCell ref="U240:Y240"/>
    <mergeCell ref="U241:Y241"/>
    <mergeCell ref="U298:AJ298"/>
    <mergeCell ref="U297:AJ297"/>
    <mergeCell ref="U296:AJ296"/>
    <mergeCell ref="U295:AJ295"/>
    <mergeCell ref="AF262:AJ262"/>
  </mergeCells>
  <conditionalFormatting sqref="AR1:AR1192">
    <cfRule type="expression" dxfId="0" priority="1">
      <formula>countif(A:A,A1)&gt;1</formula>
    </cfRule>
  </conditionalFormatting>
  <printOptions/>
  <pageMargins bottom="0.747916666666667" footer="0.0" header="0.0" left="0.984027777777778" right="0.984027777777778" top="0.747916666666667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7.86"/>
    <col customWidth="1" min="2" max="11" width="16.14"/>
    <col customWidth="1" min="12" max="26" width="8.71"/>
  </cols>
  <sheetData>
    <row r="1" ht="441.75" customHeight="1">
      <c r="A1" s="1" t="str">
        <f>textjoin(char(10),true,Operation_table!AS1:AS499)</f>
        <v>//		Opcode                                                          	BINARY    	OPCODE    	comments
/* UNALLOCATED */
		bad,                                                            	/* 0x00000000	BAD       	invalid operation */
/* Branch,exception generation and system Instruction */
	/* Compare _ Branch (immediate) */
		cbzw,                                                           	/* 0x34000000	CBZ       	 */
		cbnzw,                                                          	/* 0x35000000	CBNZ      	 */
		cbzx,                                                           	/* 0xB4000000	CBZ       	 */
		cbnzx,                                                          	/* 0xB5000000	CBNZ      	 */
	/* Test bit &amp; branch (immediate) */
		tbz,                                                            	/* 0x36000000	TBZ       	 */
		tbnz,                                                           	/* 0x37000000	TBNZ      	 */
	/* Conditional branch (immediate) */
		b_cond,                                                         	/* 0x54000000	B_cond    	 */
	/* Exception generation */
//		svc,                                                            	/* 0xD4000001	SVC       	 */
//		hvc,                                                            	/* 0xD4000002	HVC       	 */
//		smc,                                                            	/* 0xD4000003	SMC       	 */
		brkarm64,                                                       	/* 0xD4200000	BRK       	AArch64 Specific BRK */
//		hlt,                                                            	/* 0xD4400000	HLT       	 */
//		dcps1,                                                          	/* 0xD4A00001	DCPS1     	 */
//		dcps2,                                                          	/* 0xD4A00002	DCPS2     	 */
//		dcps3,                                                          	/* 0xD4A00003	DCPS3     	 */
	/* System */
//		msrimm,                                                         	/* 0xD500401F	MSR       	 */
//		hint,                                                           	/* 0xD503201F	HINT      	 */
//		clrex,                                                          	/* 0xD503305F	CLREX     	 */
//		dsb,                                                            	/* 0xD503309F	DSB       	 */
//		dmb,                                                            	/* 0xD50330BF	DMB       	 */
//		isb,                                                            	/* 0xD50330DF	ISB       	 */
//		sys,                                                            	/* 0xD5080000	SYS       	 */
//		msr,                                                            	/* 0xD5100000	MSR       	 */
//		sysl,                                                           	/* 0xD5280000	SYSL      	 */
//		mrs,                                                            	/* 0xD5300000	MRS       	 */
	/* Unconditional branch (register) */
		br,                                                             	/* 0xD61F0000	BR        	 */
		blr,                                                            	/* 0xD63F0000	BLR       	 */
		ret,                                                            	/* 0xD65F0000	RET       	 */
//		eret,                                                           	/* 0xD69F03E0	ERET      	 */
//		drps,                                                           	/* 0xD6BF03E0	DRPS      	 */
	/* Unconditional branch (immediate) */
//		b,                                                              	/* 0x14000000	B         	 */
//		bl,                                                             	/* 0x94000000	BL        	 */
/* Loads and stores */
	/* Load/store exclusive */
		stxrb,                                                          	/* 0x08000000	STXRB     	 */
		stlxrb,                                                         	/* 0x08008000	STLXRB    	 */
		ldxrb,                                                          	/* 0x08400000	LDXRB     	 */
		ldaxrb,                                                         	/* 0x08408000	LDAXRB    	 */
		stlrb,                                                          	/* 0x08808000	STLRB     	 */
		ldarb,                                                          	/* 0x08C08000	LDARB     	 */
		stxrh,                                                          	/* 0x48000000	STXRH     	 */
		stlxrh,                                                         	/* 0x48008000	STLXRH    	 */
		ldxrh,                                                          	/* 0x48400000	LDXRH     	 */
		ldaxrh,                                                         	/* 0x48408000	LDAXRH    	 */
		stlrh,                                                          	/* 0x48808000	STLRH     	 */
		ldarh,                                                          	/* 0x48C08000	LDARH     	 */
		stxrw,                                                          	/* 0x88000000	STXR      	 */
		stlxrw,                                                         	/* 0x88008000	STLXR     	 */
		stxpw,                                                          	/* 0x88200000	STXP      	 */
		stlxpw,                                                         	/* 0x88208000	STLXP     	 */
		ldxrw,                                                          	/* 0x88400000	LDXR      	 */
		ldaxrw,                                                         	/* 0x88408000	LDAXR     	 */
		ldxpw,                                                          	/* 0x88600000	LDXP      	 */
		ldaxpw,                                                         	/* 0x88608000	LDAXP     	 */
		stlrw,                                                          	/* 0x88808000	STLR      	 */
		ldarw,                                                          	/* 0x88C08000	LDAR      	 */
		stxrx,                                                          	/* 0xC8000000	STXR      	 */
		stlxrx,                                                         	/* 0xC8008000	STLXR     	 */
		stxpx,                                                          	/* 0xC8200000	STXP      	 */
		stlxpx,                                                         	/* 0xC8208000	STLXP     	 */
		ldxrx,                                                          	/* 0xC8400000	LDXR      	 */
		ldaxrx,                                                         	/* 0xC8408000	LDAXR     	 */
		ldxpx,                                                          	/* 0xC8600000	LDXP      	 */
		ldaxpx,                                                         	/* 0xC8608000	LDAXP     	 */
		stlrx,                                                          	/* 0xC8808000	STLR      	 */
		ldarx,                                                          	/* 0xC8C08000	LDAR      	 */
	/* Load register (literal) */
		ldrw,                                                           	/* 0x18000000	LDR       	 */
		ldrs,                                                           	/* 0x1C000000	LDR       	 */
		ldrx,                                                           	/* 0x58000000	LDR       	 */
		ldrd,                                                           	/* 0x5C000000	LDR       	 */
		ldrsw,                                                          	/* 0x98000000	LDRSW     	 */
		ldrq,                                                           	/* 0x9C000000	LDR       	 */
		prfm,                                                           	/* 0xD8000000	PRFM      	 */
	/* Load/store no-allocate pair (offset) */
		stnpw,                                                          	/* 0x28000000	STNP      	 */
		ldnpw,                                                          	/* 0x28400000	LDNP      	 */
		stnps,                                                          	/* 0x2C000000	STNP      	 */
		ldnps,                                                          	/* 0x2C400000	LDNP      	 */
		stnpd,                                                          	/* 0x6C000000	STNP      	 */
		ldnpd,                                                          	/* 0x6C400000	LDNP      	 */
		stnpx,                                                          	/* 0xA8000000	STNP      	 */
		ldnpx,                                                          	/* 0xA8400000	LDNP      	 */
		stnpq,                                                          	/* 0xAC000000	STNP      	 */
		ldnpq,                                                          	/* 0xAC400000	LDNP      	 */
	/* Load/store register pair (post-indexed) */
		stppostw,                                                       	/* 0x28800000	STP       	 */
		ldppostw,                                                       	/* 0x28C00000	LDP       	 */
		stpposts,                                                       	/* 0x2C800000	STP       	 */
		ldpposts,                                                       	/* 0x2CC00000	LDP       	 */
		ldpswpost,                                                      	/* 0x68C00000	LDPSW     	 */
		stppostd,                                                       	/* 0x6C800000	STP       	 */
		ldppostd,                                                       	/* 0x6CC00000	LDP       	 */
		stppostx,                                                       	/* 0xA8800000	STP       	 */
		ldppostx,                                                       	/* 0xA8C00000	LDP       	 */
		stppostq,                                                       	/* 0xAC800000	STP       	 */
		ldppostq,                                                       	/* 0xACC00000	LDP       	 */
	/* Load/store register pair (offset) */
		stpoffw,                                                        	/* 0x29000000	STP       	 */
		ldpoffw,                                                        	/* 0x29400000	LDP       	 */
		stpoffs,                                                        	/* 0x2D000000	STP       	 */
		ldpoffs,                                                        	/* 0x2D400000	LDP       	 */
		ldpswoff,                                                       	/* 0x69400000	LDPSW     	 */
		stpoffd,                                                        	/* 0x6D000000	STP       	 */
		ldpoffd,                                                        	/* 0x6D400000	LDP       	 */
		stpoffx,                                                        	/* 0xA9000000	STP       	 */
		ldpoffx,                                                        	/* 0xA9400000	LDP       	 */
		stpoffq,                                                        	/* 0xAD000000	STP       	 */
		ldpoffq,                                                        	/* 0xAD400000	LDP       	 */
	/* Load/store register pair (pre-indexed) */
		stpprew,                                                        	/* 0x29800000	STP       	 */
		ldpprew,                                                        	/* 0x29C00000	LDP       	 */
		stppres,                                                        	/* 0x2D800000	STP       	 */
		ldppres,                                                        	/* 0x2DC00000	LDP       	 */
		ldpswpre,                                                       	/* 0x69C00000	LDPSW     	 */
		stppred,                                                        	/* 0x6D800000	STP       	 */
		ldppred,                                                        	/* 0x6DC00000	LDP       	 */
		stpprex,                                                        	/* 0xA9800000	STP       	 */
		ldpprex,                                                        	/* 0xA9C00000	LDP       	 */
		stppreq,                                                        	/* 0xAD800000	STP       	 */
		ldppreq,                                                        	/* 0xADC00000	LDP       	 */
	/* Load/store register (unscaled immediate) */
		sturb,                                                          	/* 0x38000000	STURB     	 */
		ldurb,                                                          	/* 0x38400000	LDURB     	 */
		ldursbx,                                                        	/* 0x38800000	LDURSB    	 */
		ldursbw,                                                        	/* 0x38C00000	LDURSB    	 */
		sturb,                                                          	/* 0x3C000000	STUR      	 */
		ldurb,                                                          	/* 0x3C400000	LDUR      	 */
		sturq,                                                          	/* 0x3C800000	STUR      	 */
		ldurq,                                                          	/* 0x3CC00000	LDUR      	 */
		sturh,                                                          	/* 0x78000000	STURH     	 */
		ldurh,                                                          	/* 0x78400000	LDURH     	 */
		ldurshx,                                                        	/* 0x78800000	LDURSH    	 */
		ldurshw,                                                        	/* 0x78C00000	LDURSH    	 */
		sturh,                                                          	/* 0x7C000000	STUR      	 */
		ldurh,                                                          	/* 0x7C400000	LDUR      	 */
		sturw,                                                          	/* 0xB8000000	STUR      	 */
		ldurw,                                                          	/* 0xB8400000	LDUR      	 */
		ldursw,                                                         	/* 0xB8800000	LDURSW    	 */
		sturs,                                                          	/* 0xBC000000	STUR      	 */
		ldurs,                                                          	/* 0xBC400000	LDUR      	 */
		sturx,                                                          	/* 0xF8000000	STUR      	 */
		ldurx,                                                          	/* 0xF8400000	LDUR      	 */
		prfum,                                                          	/* 0xF8800000	PRFUM     	 */
		sturd,                                                          	/* 0xFC000000	STUR      	 */
		ldurd,                                                          	/* 0xFC400000	LDUR      	 */
	/* Load/store register (immediate post-indexed) */
		strbpost,                                                       	/* 0x38000400	STRB      	 */
		ldrbpost,                                                       	/* 0x38400400	LDRB      	 */
		ldrsbpostx,                                                     	/* 0x38800400	LDRSB     	 */
		ldrsbpostw,                                                     	/* 0x38C00400	LDRSB     	 */
		strpostb,                                                       	/* 0x3C000400	STR       	 */
		ldrpostb,                                                       	/* 0x3C400400	LDR       	 */
		strpostq,                                                       	/* 0x3C800400	STR       	 */
		ldrpostq,                                                       	/* 0x3CC00400	LDR       	 */
		strhpost,                                                       	/* 0x78000400	STRH      	 */
		ldrhpost,                                                       	/* 0x78400400	LDRH      	 */
		ldrshpostx,                                                     	/* 0x78800400	LDRSH     	 */
		ldrshpostw,                                                     	/* 0x78C00400	LDRSH     	 */
		strposth,                                                       	/* 0x7C000400	STR       	 */
		ldrposth,                                                       	/* 0x7C400400	LDR       	 */
		strpostw,                                                       	/* 0xB8000400	STR       	 */
		ldrpostw,                                                       	/* 0xB8400400	LDR       	 */
		ldrswpost,                                                      	/* 0xB8800400	LDRSW     	 */
		strposts,                                                       	/* 0xBC000400	STR       	 */
		ldrposts,                                                       	/* 0xBC400400	LDR       	 */
		strpostx,                                                       	/* 0xF8000400	STR       	 */
		ldrpostx,                                                       	/* 0xF8400400	LDR       	 */
		strpostd,                                                       	/* 0xFC000400	STR       	 */
		ldrpostd,                                                       	/* 0xFC400400	LDR       	 */
	/* Load/store register (unprivileged) */
		sttrb,                                                          	/* 0x38000800	STTRB     	 */
		ldtrb,                                                          	/* 0x38400800	LDTRB     	 */
		ldtrsbx,                                                        	/* 0x38800800	LDTRSB    	 */
		ldtrsbw,                                                        	/* 0x38C00800	LDTRSB    	 */
		sttrh,                                                          	/* 0x78000800	STTRH     	 */
		ldtrh,                                                          	/* 0x78400800	LDTRH     	 */
		ldtrshx,                                                        	/* 0x78800800	LDTRSH    	 */
		ldtrshw,                                                        	/* 0x78C00800	LDTRSH    	 */
		sttrw,                                                          	/* 0xB8000800	STTR      	 */
		ldtrw,                                                          	/* 0xB8400800	LDTR      	 */
		ldtrsw,                                                         	/* 0xB8800800	LDTRSW    	 */
		sttrx,                                                          	/* 0xF8000800	STTR      	 */
		ldtrx,                                                          	/* 0xF8400800	LDTR      	 */
	/* Load/store register (immediate pre-indexed) */
		strbpre,                                                        	/* 0x38000C00	STRB      	 */
		ldrbpre,                                                        	/* 0x38400C00	LDRB      	 */
		ldrsbprex,                                                      	/* 0x38800C00	LDRSB     	 */
		ldrsbprew,                                                      	/* 0x38C00C00	LDRSB     	 */
		strpreb,                                                        	/* 0x3C000C00	STR       	 */
		ldrpreb,                                                        	/* 0x3C400C00	LDR       	 */
		strpreq,                                                        	/* 0x3C800C00	STR       	 */
		ldrpreq,                                                        	/* 0x3CC00C00	LDR       	 */
		strhpre,                                                        	/* 0x78000C00	STRH      	 */
		ldrhpre,                                                        	/* 0x78400C00	LDRH      	 */
		ldrshprex,                                                      	/* 0x78800C00	LDRSH     	 */
		ldrshprew,                                                      	/* 0x78C00C00	LDRSH     	 */
		strpreh,                                                        	/* 0x7C000C00	STR       	 */
		ldrpreh,                                                        	/* 0x7C400C00	LDR       	 */
		strprew,                                                        	/* 0xB8000C00	STR       	 */
		ldrprew,                                                        	/* 0xB8400C00	LDR       	 */
		ldrswpre,                                                       	/* 0xB8800C00	LDRSW     	 */
		strpres,                                                        	/* 0xBC000C00	STR       	 */
		ldrpres,                                                        	/* 0xBC400C00	LDR       	 */
		strprex,                                                        	/* 0xF8000C00	STR       	 */
		ldrprex,                                                        	/* 0xF8400C00	LDR       	 */
		strpred,                                                        	/* 0xFC000C00	STR       	 */
		ldrpred,                                                        	/* 0xFC400C00	LDR       	 */
	/* Load/store register (register offset) */
		strboff,                                                        	/* 0x38200800	STRB      	 */
		ldrboff,                                                        	/* 0x38600800	LDRB      	 */
		ldrsboffx,                                                      	/* 0x38A00800	LDRSB     	 */
		ldrsboffw,                                                      	/* 0x38E00800	LDRSB     	 */
		stroffb,                                                        	/* 0x3C200800	STR       	 */
		ldroffb,                                                        	/* 0x3C600800	LDR       	 */
		stroffq,                                                        	/* 0x3CA00800	STR       	 */
		ldroffq,                                                        	/* 0x3CE00800	LDR       	 */
		strhoff,                                                        	/* 0x78200800	STRH      	 */
		ldrhoff,                                                        	/* 0x78600800	LDRH      	 */
		ldrshoffx,                                                      	/* 0x78A00800	LDRSH     	 */
		ldrshoffw,                                                      	/* 0x78E00800	LDRSH     	 */
		stroffh,                                                        	/* 0x7C200800	STR       	 */
		ldroffh,                                                        	/* 0x7C600800	LDR       	 */
		stroffw,                                                        	/* 0xB8200800	STR       	 */
		ldroffw,                                                        	/* 0xB8600800	LDR       	 */
		ldrswoff,                                                       	/* 0xB8A00800	LDRSW     	 */
		stroffs,                                                        	/* 0xBC200800	STR       	 */
		ldroffs,                                                        	/* 0xBC600800	LDR       	 */
		stroffx,                                                        	/* 0xF8200800	STR       	 */
		ldroffx,                                                        	/* 0xF8600800	LDR       	 */
		stroffd,                                                        	/* 0xFC200800	STR       	 */
		ldroffd,                                                        	/* 0xFC600800	LDR       	 */
		prfmoff,                                                        	/* 0xF8A00800	PRFM      	 */
	/* Load/store register (unsigned immediate) */
		strbimm,                                                        	/* 0x39000000	STRB      	 */
		ldrbimm,                                                        	/* 0x39400000	LDRB      	 */
		ldrsbimmx,                                                      	/* 0x39800000	LDRSB     	 */
		ldrsbimmw,                                                      	/* 0x39C00000	LDRSB     	 */
		strimmb,                                                        	/* 0x3D000000	STR       	 */
		ldrimmb,                                                        	/* 0x3D400000	LDR       	 */
		strimmq,                                                        	/* 0x3D800000	STR       	 */
		ldrimmq,                                                        	/* 0x3DC00000	LDR       	 */
		strhimm,                                                        	/* 0x79000000	STRH      	 */
		ldrhimm,                                                        	/* 0x79400000	LDRH      	 */
		ldrshimmx,                                                      	/* 0x79800000	LDRSH     	 */
		ldrshimmw,                                                      	/* 0x79C00000	LDRSH     	 */
		strimmh,                                                        	/* 0x7D000000	STR       	 */
		ldrimmh,                                                        	/* 0x7D400000	LDR       	 */
		strimmw,                                                        	/* 0xB9000000	STR       	 */
		ldrimmw,                                                        	/* 0xB9400000	LDR       	 */
		ldrswimm,                                                       	/* 0xB9800000	LDRSW     	 */
		strimms,                                                        	/* 0xBD000000	STR       	 */
		ldrimms,                                                        	/* 0xBD400000	LDR       	 */
		strimmx,                                                        	/* 0xF9000000	STR       	 */
		ldrimmx,                                                        	/* 0xF9400000	LDR       	 */
		strimmd,                                                        	/* 0xFD000000	STR       	 */
		ldrimmd,                                                        	/* 0xFD400000	LDR       	 */
		prfmimm,                                                        	/* 0xF9800000	PRFM      	 */
/* Data processing – Immediate */
	/* PC-rel. addressing */
		adr,                                                            	/* 0x10000000	ADR       	 */
		adrp,                                                           	/* 0x90000000	ADRP      	 */
	/* Add/subtract (immediate) */
		addimmw,                                                        	/* 0x11000000	ADD       	 */
		addsimmw,                                                       	/* 0x31000000	ADDS      	 */
		subimmw,                                                        	/* 0x51000000	SUB       	 */
		subsimmw,                                                       	/* 0x71000000	SUBS      	 */
		addimmx,                                                        	/* 0x91000000	ADD       	 */
		addsimmx,                                                       	/* 0xB1000000	ADDS      	 */
		subimmx,                                                        	/* 0xD1000000	SUB       	 */
		subsimmx,                                                       	/* 0xF1000000	SUBS      	 */
	/* Logical (immediate) */
		andimmw,                                                        	/* 0x12000000	AND       	 */
		orrimmw,                                                        	/* 0x32000000	ORR       	 */
		eorimmw,                                                        	/* 0x52000000	EOR       	 */
		andsimmw,                                                       	/* 0x72000000	ANDS      	 */
		andimmx,                                                        	/* 0x92000000	AND       	 */
		orrimmx,                                                        	/* 0xB2000000	ORR       	 */
		eorimmx,                                                        	/* 0xD2000000	EOR       	 */
		andsimmx,                                                       	/* 0xF2000000	ANDS      	 */
	/* Move wide (immediate) */
		movnw,                                                          	/* 0x12800000	MOVN      	 */
		movzw,                                                          	/* 0x52800000	MOVZ      	 */
		movkw,                                                          	/* 0x72800000	MOVK      	 */
		movnx,                                                          	/* 0x92800000	MOVN      	 */
		movzx,                                                          	/* 0xD2800000	MOVZ      	 */
		movkx,                                                          	/* 0xF2800000	MOVK      	 */
	/* Bitfield */
		sbfmw,                                                          	/* 0x13000000	SBFM      	 */
		bfmw,                                                           	/* 0x33000000	BFM       	 */
		ubfmw,                                                          	/* 0x53000000	UBFM      	 */
		sbfmx,                                                          	/* 0x93400000	SBFM      	 */
		bfmx,                                                           	/* 0xB3400000	BFM       	 */
		ubfmx,                                                          	/* 0xD3400000	UBFM      	 */
	/* Extract */
		extrw,                                                          	/* 0x13800000	EXTR      	 */
		extrx,                                                          	/* 0x93C00000	EXTR      	 */
/* Data Processing – register */
	/* Logical (shifted register) */
		andw,                                                           	/* 0x0A000000	AND       	 */
		bicw,                                                           	/* 0x0A200000	BIC       	 */
		orrw,                                                           	/* 0x2A000000	ORR       	 */
		ornw,                                                           	/* 0x2A200000	ORN       	 */
		eorw,                                                           	/* 0x4A000000	EOR       	 */
		eonw,                                                           	/* 0x4A200000	EON       	 */
		andsw,                                                          	/* 0x6A000000	ANDS      	 */
		bicsw,                                                          	/* 0x6A200000	BICS      	 */
		andx,                                                           	/* 0x8A000000	AND       	 */
		bicx,                                                           	/* 0x8A200000	BIC       	 */
		orrx,                                                           	/* 0xAA000000	ORR       	 */
		ornx,                                                           	/* 0xAA200000	ORN       	 */
		eorx,                                                           	/* 0xCA000000	EOR       	 */
		eonx,                                                           	/* 0xCA200000	EON       	 */
		andsx,                                                          	/* 0xEA000000	ANDS      	 */
		bicsx,                                                          	/* 0xEA200000	BICS      	 */
	/* Add/subtract (shifted register) */
		addw,                                                           	/* 0x0B000000	ADD       	 */
		addsw,                                                          	/* 0x2B000000	ADDS      	 */
		subw,                                                           	/* 0x4B000000	SUB       	 */
		subsw,                                                          	/* 0x6B000000	SUBS      	 */
		addx,                                                           	/* 0x8B000000	ADD       	 */
		addsx,                                                          	/* 0xAB000000	ADDS      	 */
		subx,                                                           	/* 0xCB000000	SUB       	 */
		subsx,                                                          	/* 0xEB000000	SUBS      	 */
	/* Add/subtract (extended register) */
		addextw,                                                        	/* 0x0B200000	ADD       	 */
		addsextw,                                                       	/* 0x2B200000	ADDS      	 */
		subextw,                                                        	/* 0x4B200000	SUB       	 */
		subsextw,                                                       	/* 0x6B200000	SUBS      	 */
		addextx,                                                        	/* 0x8B200000	ADD       	 */
		addsextx,                                                       	/* 0xAB200000	ADDS      	 */
		subextx,                                                        	/* 0xCB200000	SUB       	 */
		subsextx,                                                       	/* 0xEB200000	SUBS      	 */
	/* Add/subtract (with carry) */
		adcw,                                                           	/* 0x1A000000	ADC       	 */
		adcsw,                                                          	/* 0x3A000000	ADCS      	 */
		sbcw,                                                           	/* 0x5A000000	SBC       	 */
		sbcsw,                                                          	/* 0x7A000000	SBCS      	 */
		adcx,                                                           	/* 0x9A000000	ADC       	 */
		adcsx,                                                          	/* 0xBA000000	ADCS      	 */
		sbcx,                                                           	/* 0xDA000000	SBC       	 */
		sbcsx,                                                          	/* 0xFA000000	SBCS      	 */
	/* Conditional compare (register) */
		ccmnw,                                                          	/* 0x3A400000	CCMN      	 */
		ccmnx,                                                          	/* 0xBA400000	CCMN      	 */
		ccmpw,                                                          	/* 0x7A400000	CCMP      	 */
		ccmpx,                                                          	/* 0xFA400000	CCMP      	 */
	/* Conditional compare (immediate) */
		ccmnimmw,                                                       	/* 0x3A400800	CCMN      	 */
		ccmnimmx,                                                       	/* 0xBA400800	CCMN      	 */
		ccmpimmw,                                                       	/* 0x7A400800	CCMP      	 */
		ccmpimmx,                                                       	/* 0xFA400800	CCMP      	 */
	/* Conditional select */
		cselw,                                                          	/* 0x1A800000	CSEL      	 */
		csincw,                                                         	/* 0x1A800400	CSINC     	 */
		csinvw,                                                         	/* 0x5A800000	CSINV     	 */
		csnegw,                                                         	/* 0x5A800400	CSNEG     	 */
		cselx,                                                          	/* 0x9A800000	CSEL      	 */
		csincx,                                                         	/* 0x9A800400	CSINC     	 */
		csinvx,                                                         	/* 0xDA800000	CSINV     	 */
		csnegx,                                                         	/* 0xDA800400	CSNEG     	 */
	/* Data-processing (3 source) */
		maddw,                                                          	/* 0x1B000000	MADD      	 */
		maddx,                                                          	/* 0x9B000000	MADD      	 */
		smaddl,                                                         	/* 0x9B200000	SMADDL    	 */
		umaddl,                                                         	/* 0x9BA00000	UMADDL    	 */
		msubw,                                                          	/* 0x1B008000	MSUB      	 */
		msubx,                                                          	/* 0x9B008000	MSUB      	 */
		smsubl,                                                         	/* 0x9B208000	SMSUBL    	 */
		umsubl,                                                         	/* 0x9BA08000	UMSUBL    	 */
		smulh,                                                          	/* 0x9B400000	SMULH     	 */
		umulh,                                                          	/* 0x9BC00000	UMULH     	 */
	/* Data-processing (2 source) */
		crc32x,                                                         	/* 0x9AC04C00	CRC32X    	 */
		crc32cx,                                                        	/* 0x9AC05C00	CRC32CX   	 */
		crc32b,                                                         	/* 0x1AC04000	CRC32B    	 */
		crc32cb,                                                        	/* 0x1AC05000	CRC32CB   	 */
		crc32h,                                                         	/* 0x1AC04400	CRC32H    	 */
		crc32ch,                                                        	/* 0x1AC05400	CRC32CH   	 */
		crc32w,                                                         	/* 0x1AC04800	CRC32W    	 */
		crc32cw,                                                        	/* 0x1AC05800	CRC32CW   	 */
		udivw,                                                          	/* 0x1AC00800	UDIV      	 */
		udivx,                                                          	/* 0x9AC00800	UDIV      	 */
		sdivw,                                                          	/* 0x1AC00C00	SDIV      	 */
		sdivx,                                                          	/* 0x9AC00C00	SDIV      	 */
		lslvw,                                                          	/* 0x1AC02000	LSLV      	 */
		lslvx,                                                          	/* 0x9AC02000	LSLV      	 */
		lsrvw,                                                          	/* 0x1AC02400	LSRV      	 */
		lsrvx,                                                          	/* 0x9AC02400	LSRV      	 */
		asrvw,                                                          	/* 0x1AC02800	ASRV      	 */
		asrvx,                                                          	/* 0x9AC02800	ASRV      	 */
		rorvw,                                                          	/* 0x1AC02C00	RORV      	 */
		rorvx,                                                          	/* 0x9AC02C00	RORV      	 */
	/* Data-processing (1 source) */
		rbitw,                                                          	/* 0x5AC00000	RBIT      	 */
		rbitx,                                                          	/* 0xDAC00000	RBIT      	 */
		clzw,                                                           	/* 0x5AC01000	CLZ       	 */
		clzx,                                                           	/* 0xDAC01000	CLZ       	 */
		clsw,                                                           	/* 0x5AC01400	CLS       	 */
		clsx,                                                           	/* 0xDAC01400	CLS       	 */
		revw,                                                           	/* 0x5AC00800	REV       	 */
		revx,                                                           	/* 0xDAC00C00	REV       	 */
		rev16w,                                                         	/* 0xDAC00400	REV16     	 */
		rev16x,                                                         	/* 0x5AC00400	REV16     	 */
		rev32,                                                          	/* 0xDAC00800	REV32     	 */
/* Data Processing – SIMD and floating point */
	/* Floating-point&lt;-&gt;fixed-point conversions */
//		ARM64Op_scvtf_scalar_fixed_point_32_bit_to_single_precision,    	/* 0x1E020000	SCVTF     	 */
//		ARM64Op_ucvtf_scalar_fixed_point_32_bit_to_single_precision,    	/* 0x1E030000	UCVTF     	 */
//		ARM64Op_fcvtzs_scalar_fixed_point_Single_precision_to_32_bit,   	/* 0x1ED80000	FCVTZS    	 */
//		ARM64Op_fcvtzu_scalar_fixed_point_Single_precision_to_32_bit,   	/* 0x1ED90000	FCVTZU    	 */
//		ARM64Op_scvtf_scalar_fixed_point_32_bit_to_double_precision,    	/* 0x1E020000	SCVTF     	 */
//		ARM64Op_ucvtf_scalar_fixed_point_32_bit_to_double_precision,    	/* 0x1E030000	UCVTF     	 */
//		ARM64Op_fcvtzs_scalar_fixed_point_Double_precision_to_32_bit,   	/* 0x1ED80000	FCVTZS    	 */
//		ARM64Op_fcvtzu_scalar_fixed_point_Double_precision_to_32_bit,   	/* 0x1ED90000	FCVTZU    	 */
//		ARM64Op_scvtf_scalar_fixed_point_64_bit_to_single_precision,    	/* 0x9E020000	SCVTF     	 */
//		ARM64Op_ucvtf_scalar_fixed_point_64_bit_to_single_precision,    	/* 0x9E030000	UCVTF     	 */
//		ARM64Op_fcvtzs_scalar_fixed_point_Single_precision_to_64_bit,   	/* 0x9ED80000	FCVTZS    	 */
//		ARM64Op_fcvtzu_scalar_fixed_point_Single_precision_to_64_bit,   	/* 0x9ED90000	FCVTZU    	 */
//		ARM64Op_scvtf_scalar_fixed_point_64_bit_to_double_precision,    	/* 0x9E020000	SCVTF     	 */
//		ARM64Op_ucvtf_scalar_fixed_point_64_bit_to_double_precision,    	/* 0x9E030000	UCVTF     	 */
//		ARM64Op_fcvtzs_scalar_fixed_point_Double_precision_to_64_bit,   	/* 0x9ED80000	FCVTZS    	 */
//		ARM64Op_fcvtzu_scalar_fixed_point_Double_precision_to_64_bit,   	/* 0x9ED90000	FCVTZU    	 */
	/* Floating-point conditional compare */
//		ARM64Op_fccmp_Single_precision,                                 	/* 0x1E200400	FCCMP     	 */
//		ARM64Op_fccmpe_Single_precision,                                	/* 0x1E200410	FCCMPE    	 */
//		ARM64Op_fccmp_Double_precision,                                 	/* 0x1E600400	FCCMP     	 */
//		ARM64Op_fccmpe_Double_precision,                                	/* 0x1E600410	FCCMPE    	 */
	/* Floating-point data-processing (2 source) */
//		ARM64Op_fmul_scalar_Single_precision,                           	/* 0x1E200800	FMUL      	 */
//		ARM64Op_fdiv_scalar_Single_precision,                           	/* 0x1E201800	FDIV      	 */
//		ARM64Op_fadd_scalar_Single_precision,                           	/* 0x1E202800	FADD      	 */
//		ARM64Op_fsub_scalar_Single_precision,                           	/* 0x1E203800	FSUB      	 */
//		ARM64Op_fmax_scalar_Single_precision,                           	/* 0x1E204800	FMAX      	 */
//		ARM64Op_fmin_scalar_Single_precision,                           	/* 0x1E205800	FMIN      	 */
//		ARM64Op_fmaxnm_scalar_Single_precision,                         	/* 0x1E206800	FMAXNM    	 */
//		ARM64Op_fminnm_scalar_Single_precision,                         	/* 0x1E207800	FMINNM    	 */
//		ARM64Op_fnmul_Single_precision,                                 	/* 0x1E208800	FNMUL     	 */
//		ARM64Op_fmul_scalar_Double_precision,                           	/* 0x1E600800	FMUL      	 */
//		ARM64Op_fdiv_scalar_Double_precision,                           	/* 0x1E601800	FDIV      	 */
//		ARM64Op_fadd_scalar_Double_precision,                           	/* 0x1E602800	FADD      	 */
//		ARM64Op_fsub_scalar_Double_precision,                           	/* 0x1E603800	FSUB      	 */
//		ARM64Op_fmax_scalar_Double_precision,                           	/* 0x1E604800	FMAX      	 */
//		ARM64Op_fmin_scalar_Double_precision,                           	/* 0x1E605800	FMIN      	 */
//		ARM64Op_fmaxnm_scalar_Double_precision,                         	/* 0x1E606800	FMAXNM    	 */
//		ARM64Op_fminnm_scalar_Double_precision,                         	/* 0x1E607800	FMINNM    	 */
//		ARM64Op_fnmul_Double_precision,                                 	/* 0x1E608800	FNMUL     	 */
	/* Floating-point conditional select */
//		ARM64Op_fcsel_Single_precision,                                 	/* 0x1E200C00	FCSEL     	 */
//		ARM64Op_fcsel_Double_precision,                                 	/* 0x1E600C00	FCSEL     	 */
	/* Floating-point immediate */
//		ARM64Op_fmov_scalar_immediate_Single_precision,                 	/* 0x1E201000	FMOV      	 */
//		ARM64Op_fmov_scalar_immediate_Double_precision,                 	/* 0x1E601000	FMOV      	 */
	/* Floating-point compare */
//		ARM64Op_fcmp_Single_precision,                                  	/* 0x1E202000	FCMP      	 */
//		ARM64Op_fcmp_Single_precision_zero,                             	/* 0x1E202008	FCMP      	 */
//		ARM64Op_fcmpe_Single_precision,                                 	/* 0x1E202010	FCMPE     	 */
//		ARM64Op_fcmpe_Single_precision_zero,                            	/* 0x1E202018	FCMPE     	 */
//		ARM64Op_fcmp_Double_precision,                                  	/* 0x1E602000	FCMP      	 */
//		ARM64Op_fcmp_Double_precision_zero,                             	/* 0x1E602008	FCMP      	 */
//		ARM64Op_fcmpe_Double_precision,                                 	/* 0x1E602010	FCMPE     	 */
//		ARM64Op_fcmpe_Double_precision_zero,                            	/* 0x1E602018	FCMPE     	 */
	/* Floating-point data-processing (1 source) */
//		ARM64Op_fmov_register_Single_precision,                         	/* 0x1E204000	FMOV      	 */
//		ARM64Op_fabs_scalar_Single_precision,                           	/* 0x1E20C000	FABS      	 */
//		ARM64Op_fneg_scalar_Single_precision,                           	/* 0x1E214000	FNEG      	 */
//		ARM64Op_fsqrt_scalar_Single_precision,                          	/* 0x1E21C000	FSQRT     	 */
//		ARM64Op_fcvt_Single_precision_to_double_precision,              	/* 0x1E22C000	FCVT      	 */
//		ARM64Op_fcvt_Single_precision_to_half_precision,                	/* 0x1E23C000	FCVT      	 */
//		ARM64Op_frintn_scalar_Single_precision,                         	/* 0x1E244000	FRINTN    	 */
//		ARM64Op_frintp_scalar_Single_precision,                         	/* 0x1E24C000	FRINTP    	 */
//		ARM64Op_frintm_scalar_Single_precision,                         	/* 0x1E254000	FRINTM    	 */
//		ARM64Op_frintz_scalar_Single_precision,                         	/* 0x1E25C000	FRINTZ    	 */
//		ARM64Op_frinta_scalar_Single_precision,                         	/* 0x1E264000	FRINTA    	 */
//		ARM64Op_frintx_scalar_Single_precision,                         	/* 0x1E274000	FRINTX    	 */
//		ARM64Op_frinti_scalar_Single_precision,                         	/* 0x1E27C000	FRINTI    	 */
//		ARM64Op_fmov_register_Double_precision,                         	/* 0x1E604000	FMOV      	 */
//		ARM64Op_fabs_scalar_Double_precision,                           	/* 0x1E60C000	FABS      	 */
//		ARM64Op_fneg_scalar_Double_precision,                           	/* 0x1E614000	FNEG      	 */
//		ARM64Op_fsqrt_scalar_Double_precision,                          	/* 0x1E61C000	FSQRT     	 */
//		ARM64Op_fcvt_Double_precision_to_single_precision,              	/* 0x1E62C000	FCVT      	 */
//		ARM64Op_fcvt_Double_precision_to_half_precision,                	/* 0x1E63C000	FCVT      	 */
//		ARM64Op_frintn_scalar_Double_precision,                         	/* 0x1E644000	FRINTN    	 */
//		ARM64Op_frintp_scalar_Double_precision,                         	/* 0x1E64C000	FRINTP    	 */
//		ARM64Op_frintm_scalar_Double_precision,                         	/* 0x1E654000	FRINTM    	 */
//		ARM64Op_frintz_scalar_Double_precision,                         	/* 0x1E65C000	FRINTZ    	 */
//		ARM64Op_frinta_scalar_Double_precision,                         	/* 0x1E664000	FRINTA    	 */
//		ARM64Op_frintx_scalar_Double_precision,                         	/* 0x1E674000	FRINTX    	 */</v>
      </c>
    </row>
    <row r="2" ht="15.75" customHeight="1">
      <c r="A2" t="str">
        <f>textjoin(char(10),true,Operation_table!AS500:AS749)</f>
        <v>//		ARM64Op_frinti_scalar_Double_precision,                         	/* 0x1E67C000	FRINTI    	 */
//		ARM64Op_fcvt_Half_precision_to_single_precision,                	/* 0x1EE24000	FCVT      	 */
//		ARM64Op_fcvt_Half_precision_to_double_precision,                	/* 0x1EE2C000	FCVT      	 */
	/* Floating-point&lt;-&gt;integer conversions */
//		ARM64Op_fcvtns_scalar_Single_precision_to_32_bit,               	/* 0x1E200000	FCVTNS    	 */
//		ARM64Op_fcvtnu_scalar_Single_precision_to_32_bit,               	/* 0x1E210000	FCVTNU    	 */
//		ARM64Op_scvtf_scalar_integer_32_bit_to_single_precision,        	/* 0x1E220000	SCVTF     	 */
//		ARM64Op_ucvtf_scalar_integer_32_bit_to_single_precision,        	/* 0x1E230000	UCVTF     	 */
//		ARM64Op_fcvtas_scalar_Single_precision_to_32_bit,               	/* 0x1E240000	FCVTAS    	 */
//		ARM64Op_fcvtau_scalar_Single_precision_to_32_bit,               	/* 0x1E250000	FCVTAU    	 */
//		ARM64Op_fmov_general_Single_precision_to_32_bit,                	/* 0x1E260000	FMOV      	 */
//		ARM64Op_fmov_general_32_bit_to_single_precision,                	/* 0x1E270000	FMOV      	 */
//		ARM64Op_fcvtps_scalar_Single_precision_to_32_bit,               	/* 0x1E280000	FCVTPS    	 */
//		ARM64Op_fcvtpu_scalar_Single_precision_to_32_bit,               	/* 0x1E290000	FCVTPU    	 */
//		ARM64Op_fcvtms_scalar_Single_precision_to_32_bit,               	/* 0x1E300000	FCVTMS    	 */
//		ARM64Op_fcvtmu_scalar_Single_precision_to_32_bit,               	/* 0x1E310000	FCVTMU    	 */
//		ARM64Op_fcvtzs_scalar_integer_Single_precision_to_32_bit,       	/* 0x1E380000	FCVTZS    	 */
//		ARM64Op_fcvtzu_scalar_integer_Single_precision_to_32_bit,       	/* 0x1E390000	FCVTZU    	 */
//		ARM64Op_fcvtns_scalar_Double_precision_to_32_bit,               	/* 0x1E600000	FCVTNS    	 */
//		ARM64Op_fcvtnu_scalar_Double_precision_to_32_bit,               	/* 0x1E610000	FCVTNU    	 */
//		ARM64Op_scvtf_scalar_integer_32_bit_to_double_precision,        	/* 0x1E620000	SCVTF     	 */
//		ARM64Op_ucvtf_scalar_integer_32_bit_to_double_precision,        	/* 0x1E630000	UCVTF     	 */
//		ARM64Op_fcvtas_scalar_Double_precision_to_32_bit,               	/* 0x1E640000	FCVTAS    	 */
//		ARM64Op_fcvtau_scalar_Double_precision_to_32_bit,               	/* 0x1E650000	FCVTAU    	 */
//		ARM64Op_fcvtps_scalar_Double_precision_to_32_bit,               	/* 0x1E680000	FCVTPS    	 */
//		ARM64Op_fcvtpu_scalar_Double_precision_to_32_bit,               	/* 0x1E690000	FCVTPU    	 */
//		ARM64Op_fcvtms_scalar_Double_precision_to_32_bit,               	/* 0x1E700000	FCVTMS    	 */
//		ARM64Op_fcvtmu_scalar_Double_precision_to_32_bit,               	/* 0x1E710000	FCVTMU    	 */
//		ARM64Op_fcvtzs_scalar_integer_Double_precision_to_32_bit,       	/* 0x1E780000	FCVTZS    	 */
//		ARM64Op_fcvtzu_scalar_integer_Double_precision_to_32_bit,       	/* 0x1E790000	FCVTZU    	 */
//		ARM64Op_fcvtns_scalar_Single_precision_to_64_bit,               	/* 0x9E200000	FCVTNS    	 */
//		ARM64Op_fcvtnu_scalar_Single_precision_to_64_bit,               	/* 0x9E210000	FCVTNU    	 */
//		ARM64Op_scvtf_scalar_integer_64_bit_to_single_precision,        	/* 0x9E220000	SCVTF     	 */
//		ARM64Op_ucvtf_scalar_integer_64_bit_to_single_precision,        	/* 0x9E230000	UCVTF     	 */
//		ARM64Op_fcvtas_scalar_Single_precision_to_64_bit,               	/* 0x9E244000	FCVTAS    	 */
//		ARM64Op_fcvtau_scalar_Single_precision_to_64_bit,               	/* 0x9E250000	FCVTAU    	 */
//		ARM64Op_fcvtps_scalar_Single_precision_to_64_bit,               	/* 0x9E280000	FCVTPS    	 */
//		ARM64Op_fcvtpu_scalar_Single_precision_to_64_bit,               	/* 0x9E290000	FCVTPU    	 */
//		ARM64Op_fcvtms_scalar_Single_precision_to_64_bit,               	/* 0x9E300000	FCVTMS    	 */
//		ARM64Op_fcvtmu_scalar_Single_precision_to_64_bit,               	/* 0x9E318000	FCVTMU    	 */
//		ARM64Op_fcvtzs_scalar_integer_Single_precision_to_64_bit,       	/* 0x9E380000	FCVTZS    	 */
//		ARM64Op_fcvtzu_scalar_integer_Single_precision_to_64_bit,       	/* 0x9E390000	FCVTZU    	 */
//		ARM64Op_fcvtns_scalar_Double_precision_to_64_bit,               	/* 0x9E200000	FCVTNS    	 */
//		ARM64Op_fcvtnu_scalar_Double_precision_to_64_bit,               	/* 0x9E210000	FCVTNU    	 */
//		ARM64Op_scvtf_scalar_integer_64_bit_to_double_precision,        	/* 0x9E620000	SCVTF     	 */
//		ARM64Op_ucvtf_scalar_integer_64_bit_to_double_precision,        	/* 0x9E630000	UCVTF     	 */
//		ARM64Op_fcvtas_scalar_Double_precision_to_64_bit,               	/* 0x9E640000	FCVTAS    	 */
//		ARM64Op_fcvtau_scalar_Double_precision_to_64_bit,               	/* 0x9E650000	FCVTAU    	 */
//		ARM64Op_fmov_general_Double_precision_to_64_bit,                	/* 0x9E660000	FMOV      	 */
//		ARM64Op_fmov_general_64_bit_to_double_precision,                	/* 0x9E670000	FMOV      	 */
//		ARM64Op_fcvtps_scalar_Double_precision_to_64_bit,               	/* 0x9E680000	FCVTPS    	 */
//		ARM64Op_fcvtpu_scalar_Double_precision_to_64_bit,               	/* 0x9E690000	FCVTPU    	 */
//		ARM64Op_fcvtms_scalar_Double_precision_to_64_bit,               	/* 0x9E700000	FCVTMS    	 */
//		ARM64Op_fcvtmu_scalar_Double_precision_to_64_bit,               	/* 0x9E710000	FCVTMU    	 */
//		ARM64Op_fcvtzs_scalar_integer_Double_precision_to_64_bit,       	/* 0x9E780000	FCVTZS    	 */
//		ARM64Op_fcvtzu_scalar_integer_Double_precision_to_64_bit,       	/* 0x9E790000	FCVTZU    	 */
//		ARM64Op_fmov_general_Top_half_of_128_bit_to_64_bit,             	/* 0x9EAE0000	FMOV      	 */
//		ARM64Op_fmov_general_64_bit_to_top_half_of_128_bit,             	/* 0x9EAF0000	FMOV      	 */
	/* Floating-point data-processing (3 source) */
//		ARM64Op_fmadd_Single_precision,                                 	/* 0x1F000000	FMADD     	 */
//		ARM64Op_fmsub_Single_precision,                                 	/* 0x1F008000	FMSUB     	 */
//		ARM64Op_fnmadd_Single_precision,                                	/* 0x1F200000	FNMADD    	 */
//		ARM64Op_fnmsub_Single_precision,                                	/* 0x1F208000	FNMSUB    	 */
//		ARM64Op_fmadd_Double_precision,                                 	/* 0x1F400000	FMADD     	 */
//		ARM64Op_fmsub_Double_precision,                                 	/* 0x1F408000	FMSUB     	 */
//		ARM64Op_fnmadd_Double_precision,                                	/* 0x1F600000	FNMADD    	 */
//		ARM64Op_fnmsub_Double_precision,                                	/* 0x1F608000	FNMSUB    	 */
	/* AdvSIMD scalar three same */
//		ARM64Op_sqadd_Scalar,                                           	/* 0x5E200C00	SQADD     	 */
//		ARM64Op_sqsub_Scalar,                                           	/* 0x5E202C00	SQSUB     	 */
//		ARM64Op_cmgt_register_Scalar,                                   	/* 0x5E203400	CMGT      	 */
//		ARM64Op_cmge_register_Scalar,                                   	/* 0x5E203C00	CMGE      	 */
//		ARM64Op_sshl_Scalar,                                            	/* 0x5E204400	SSHL      	 */
//		ARM64Op_sqshl_register_Scalar,                                  	/* 0x5E204C00	SQSHL     	 */
//		ARM64Op_srshl_Scalar,                                           	/* 0x5E205400	SRSHL     	 */
//		ARM64Op_sqrshl_Scalar,                                          	/* 0x5E205C00	SQRSHL    	 */
//		ARM64Op_add_vector_Scalar,                                      	/* 0x5E208400	ADD       	 */
//		ARM64Op_cmtst_Scalar,                                           	/* 0x5E208C00	CMTST     	 */
//		ARM64Op_sqdmulh_vector_Scalar,                                  	/* 0x5E20B400	SQDMULH   	 */
//		ARM64Op_fmulx_Scalar,                                           	/* 0x5E20DC00	FMULX     	 */
//		ARM64Op_fcmeq_register_Scalar,                                  	/* 0x5E20E400	FCMEQ     	 */
//		ARM64Op_frecps_Scalar,                                          	/* 0x5E20FC00	FRECPS    	 */
//		ARM64Op_frsqrts_Scalar,                                         	/* 0x5EA0FC00	FRSQRTS   	 */
//		ARM64Op_uqadd_Scalar,                                           	/* 0x7E200C00	UQADD     	 */
//		ARM64Op_uqsub_Scalar,                                           	/* 0x7E202C00	UQSUB     	 */
//		ARM64Op_cmhi_register_Scalar,                                   	/* 0x7E203400	CMHI      	 */
//		ARM64Op_cmhs_register_Scalar,                                   	/* 0x7E203C00	CMHS      	 */
//		ARM64Op_ushl_Scalar,                                            	/* 0x7E204400	USHL      	 */
//		ARM64Op_uqshl_register_Scalar,                                  	/* 0x7E204C00	UQSHL     	 */
//		ARM64Op_urshl_Scalar,                                           	/* 0x7E205400	URSHL     	 */
//		ARM64Op_uqrshl_Scalar,                                          	/* 0x7E205C00	UQRSHL    	 */
//		ARM64Op_sub_vector_Scalar,                                      	/* 0x7E208400	SUB       	 */
//		ARM64Op_cmeq_register_Scalar,                                   	/* 0x7E208C00	CMEQ      	 */
//		ARM64Op_sqrdmulh_vector_Scalar,                                 	/* 0x7E20B400	SQRDMULH  	 */
//		ARM64Op_fcmge_register_Scalar,                                  	/* 0x7E20E400	FCMGE     	 */
//		ARM64Op_facge_Scalar,                                           	/* 0x7E20EC00	FACGE     	 */
//		ARM64Op_fabd_Scalar,                                            	/* 0x7EA0D400	FABD      	 */
//		ARM64Op_fcmgt_register_Scalar,                                  	/* 0x7EA0E400	FCMGT     	 */
//		ARM64Op_facgt_Scalar,                                           	/* 0x7EA0EC00	FACGT     	 */
	/* AdvSIMD scalar three different */
//		ARM64Op_sqdmlal_vector_Scalar,                                  	/* 0x5E209000	SQDMLAL   	writes to low half of the dest. register &amp; clears the up half */
//		ARM64Op_sqdmlal2_vector_Scalar,                                 	/* 0x5E209000	SQDMLAL2  	writes to high half of the dest. register &amp; don't touch low half */
//		ARM64Op_sqdmlsl_vector_Scalar,                                  	/* 0x5E20B000	SQDMLSL   	writes to low half of the dest. register &amp; clears the up half */
//		ARM64Op_sqdmlsl2_vector_Scalar,                                 	/* 0x5E20B000	SQDMLSL2  	writes to high half of the dest. register &amp; don't touch low half */
//		ARM64Op_sqdmull_vector_Scalar,                                  	/* 0x5E20D000	SQDMULL   	writes to low half of the dest. register &amp; clears the up half */
//		ARM64Op_sqdmull2_vector_Scalar,                                 	/* 0x5E20D000	SQDMULL2  	writes to high half of the dest. register &amp; don't touch low half */
	/* AdvSIMD scalar two-reg misc */
//		ARM64Op_suqadd_Scalar,                                          	/* 0x5E203800	SUQADD    	 */
//		ARM64Op_sqabs_Scalar,                                           	/* 0x5E207800	SQABS     	 */
//		ARM64Op_cmgt_zero_Scalar,                                       	/* 0x5E208800	CMGT      	 */
//		ARM64Op_cmeq_zero_Scalar,                                       	/* 0x5E209800	CMEQ      	 */
//		ARM64Op_cmlt_zero_Scalar,                                       	/* 0x5E20A800	CMLT      	 */
//		ARM64Op_abs_Scalar,                                             	/* 0x5E20B800	ABS       	 */
//		ARM64Op_sqxtn_Scalar,                                           	/* 0x5E214800	SQXTN     	writes to low half of the dest. register &amp; clears the up half */
//		ARM64Op_sqxtn2_Scalar,                                          	/* 0x5E214800	SQXTN2    	writes to high half of the dest. register &amp; don't touch low half */
//		ARM64Op_fcvtns_vector_Scalar,                                   	/* 0x5E21A800	FCVTNS    	 */
//		ARM64Op_fcvtms_vector_Scalar,                                   	/* 0x5E21B800	FCVTMS    	 */
//		ARM64Op_fcvtas_vector_Scalar,                                   	/* 0x5E21C800	FCVTAS    	 */
//		ARM64Op_scvtf_vector_integer_Scalar,                            	/* 0x5E21D800	SCVTF     	 */
//		ARM64Op_fcmgt_zero_Scalar,                                      	/* 0x5EA0C800	FCMGT     	 */
//		ARM64Op_fcmeq_zero_Scalar,                                      	/* 0x5EA0D800	FCMEQ     	 */
//		ARM64Op_fcmlt_zero_Scalar,                                      	/* 0x5EA0E800	FCMLT     	 */
//		ARM64Op_fcvtps_vector_Scalar,                                   	/* 0x5EA1A800	FCVTPS    	 */
//		ARM64Op_fcvtzs_vector_integer_Scalar,                           	/* 0x5EA1B800	FCVTZS    	 */
//		ARM64Op_frecpe_Scalar,                                          	/* 0x5EA1D800	FRECPE    	 */
//		ARM64Op_frecpx,                                                 	/* 0x5EA1F800	FRECPX    	 */
//		ARM64Op_usqadd_Scalar,                                          	/* 0x7E203800	USQADD    	 */
//		ARM64Op_sqneg_Scalar,                                           	/* 0x7E207800	SQNEG     	 */
//		ARM64Op_cmge_zero_Scalar,                                       	/* 0x7E208800	CMGE      	 */
//		ARM64Op_cmle_zero_Scalar,                                       	/* 0x7E209800	CMLE      	 */
//		ARM64Op_neg_vector_Scalar,                                      	/* 0x7E20B800	NEG       	 */
//		ARM64Op_sqxtun_Scalar,                                          	/* 0x7E212800	SQXTUN    	writes to low half of the dest. register &amp; clears the up half */
//		ARM64Op_sqxtun2_Scalar,                                         	/* 0x7E212800	SQXTUN2   	writes to high half of the dest. register &amp; don't touch low half */
//		ARM64Op_uqxtn_Scalar,                                           	/* 0x7E214800	UQXTN     	writes to low half of the dest. register &amp; clears the up half */
//		ARM64Op_uqxtn2_Scalar,                                          	/* 0x7E214800	UQXTN2    	writes to high half of the dest. register &amp; don't touch low half */
//		ARM64Op_fcvtxn_Scalar,                                          	/* 0x7E216800	FCVTXN    	writes to low half of the dest. register &amp; clears the up half */
//		ARM64Op_fcvtxn2_Scalar,                                         	/* 0x7E216800	FCVTXN2   	writes to high half of the dest. register &amp; don't touch low half */
//		ARM64Op_fcvtnu_vector_Scalar,                                   	/* 0x7E21A800	FCVTNU    	 */
//		ARM64Op_fcvtmu_vector_Scalar,                                   	/* 0x7E21B800	FCVTMU    	 */
//		ARM64Op_fcvtau_vector_Scalar,                                   	/* 0x7E21C800	FCVTAU    	 */
//		ARM64Op_ucvtf_vector_integer_Scalar,                            	/* 0x7E21D800	UCVTF     	 */
//		ARM64Op_fcmge_zero_Scalar,                                      	/* 0x7EA0C800	FCMGE     	 */
//		ARM64Op_fcmle_zero_Scalar,                                      	/* 0x7EA0D800	FCMLE     	 */
//		ARM64Op_fcvtpu_vector_Scalar,                                   	/* 0x7EA1A800	FCVTPU    	 */
//		ARM64Op_fcvtzu_vector_integer_Scalar,                           	/* 0x7EA1B800	FCVTZU    	 */
//		ARM64Op_frsqrte_Scalar,                                         	/* 0x7EA1D800	FRSQRTE   	 */
	/* AdvSIMD scalar pairwise */
//		ARM64Op_addp_scalar,                                            	/* 0x5E31B800	ADDP      	 */
//		ARM64Op_fmaxnmp_scalar,                                         	/* 0x7E30C800	FMAXNMP   	 */
//		ARM64Op_faddp_scalar,                                           	/* 0x7E30D800	FADDP     	 */
//		ARM64Op_fmaxp_scalar,                                           	/* 0x7E30F800	FMAXP     	 */
//		ARM64Op_fminnmp_scalar,                                         	/* 0x7EB0C800	FMINNMP   	 */
//		ARM64Op_fminp_scalar,                                           	/* 0x7EB0F800	FMINP     	 */
	/* AdvSIMD scalar copy */
//		ARM64Op_dup_element_Scalar,                                     	/* 0x5E000400	DUP       	 */
	/* AdvSIMD scalar x indexed element */
//		ARM64Op_sqdmlal_by_element_Scalar,                              	/* 0x5F003000	SQDMLAL   	 */
//		ARM64Op_sqdmlal2_by_element_Scalar,                             	/* 0x5F003000	SQDMLAL2  	 */
//		ARM64Op_sqdmlsl_by_element_Scalar,                              	/* 0x5F007000	SQDMLSL   	 */
//		ARM64Op_sqdmlsl2_by_element_Scalar,                             	/* 0x5F007000	SQDMLSL2  	 */
//		ARM64Op_sqdmull_by_element_Scalar,                              	/* 0x5F00B000	SQDMULL   	 */
//		ARM64Op_sqdmull2_by_element_Scalar,                             	/* 0x5F00B000	SQDMULL2  	 */
//		ARM64Op_sqdmulh_by_element_Scalar,                              	/* 0x5F00C000	SQDMULH   	 */
//		ARM64Op_sqrdmulh_by_element_Scalar,                             	/* 0x5F00D000	SQRDMULH  	 */
//		ARM64Op_fmla_by_element_Scalar,                                 	/* 0x5F801000	FMLA      	 */
//		ARM64Op_fmls_by_element_Scalar,                                 	/* 0x5F805000	FMLS      	 */
//		ARM64Op_fmul_by_element_Scalar,                                 	/* 0x5F809000	FMUL      	 */
//		ARM64Op_fmulx_by_element_Scalar,                                	/* 0x7F809000	FMULX     	 */
	/* AdvSIMD scalar shift by immediate */
//		ARM64Op_sshr_Scalar,                                            	/* 0x5F000400	SSHR      	immh != 0000 */
//		ARM64Op_ssra_Scalar,                                            	/* 0x5F001400	SSRA      	immh != 0000 */
//		ARM64Op_srshr_Scalar,                                           	/* 0x5F002400	SRSHR     	immh != 0000 */
//		ARM64Op_srsra_Scalar,                                           	/* 0x5F003400	SRSRA     	immh != 0000 */
//		ARM64Op_shl_Scalar,                                             	/* 0x5F005400	SHL       	immh != 0000 */
//		ARM64Op_sqshl_immediate_Scalar,                                 	/* 0x5F007400	SQSHL     	immh != 0000 */
//		ARM64Op_sqshrn_Scalar,                                          	/* 0x5F009400	SQSHRN    	immh != 0000 */
//		ARM64Op_sqshrn2_Scalar,                                         	/* 0x5F009400	SQSHRN2   	immh != 0000 */
//		ARM64Op_sqrshrn_Scalar,                                         	/* 0x5F009C00	SQRSHRN   	immh != 0000 */
//		ARM64Op_sqrshrn2_Scalar,                                        	/* 0x5F009C00	SQRSHRN2  	immh != 0000 */
//		ARM64Op_scvtf_vector_fixed_point_Scalar,                        	/* 0x5F00E400	SCVTF     	immh != 0000 */
//		ARM64Op_fcvtzs_vector_fixed_point_Scalar,                       	/* 0x5F00FC00	FCVTZS    	immh != 0000 */
//		ARM64Op_ushr_Scalar,                                            	/* 0x7F000400	USHR      	immh != 0000 */
//		ARM64Op_usra_Scalar,                                            	/* 0x7F001400	USRA      	immh != 0000 */
//		ARM64Op_urshr_Scalar,                                           	/* 0x7F002400	URSHR     	immh != 0000 */
//		ARM64Op_ursra_Scalar,                                           	/* 0x7F003400	URSRA     	immh != 0000 */
//		ARM64Op_sri_Scalar,                                             	/* 0x7F004400	SRI       	immh != 0000 */
//		ARM64Op_sli_Scalar,                                             	/* 0x7F005400	SLI       	immh != 0000 */
//		ARM64Op_sqshlu_Scalar,                                          	/* 0x7F006400	SQSHLU    	immh != 0000 */
//		ARM64Op_uqshl_immediate_Scalar,                                 	/* 0x7F007400	UQSHL     	immh != 0000 */
//		ARM64Op_sqshrun_Scalar,                                         	/* 0x7F008400	SQSHRUN   	immh != 0000 */
//		ARM64Op_sqshrun2_Scalar,                                        	/* 0x7F008400	SQSHRUN2  	immh != 0000 */
//		ARM64Op_sqrshrun_Scalar,                                        	/* 0x7F008C00	SQRSHRUN  	immh != 0000 */
//		ARM64Op_sqrshrun2_Scalar,                                       	/* 0x7F008C00	SQRSHRUN2 	immh != 0000 */
//		ARM64Op_uqshrn_Scalar,                                          	/* 0x7F009400	UQSHRN    	immh != 0000 */
//		ARM64Op_uqrshrn_Scalar,                                         	/* 0x7F009C00	UQRSHRN   	immh != 0000 */
//		ARM64Op_uqrshrn2_Scalar,                                        	/* 0x7F009C00	UQRSHRN2  	immh != 0000 */
//		ARM64Op_ucvtf_vector_fixed_point_Scalar,                        	/* 0x7F00E400	UCVTF     	immh != 0000 */
//		ARM64Op_fcvtzu_vector_fixed_point_Scalar,                       	/* 0x7F00FC00	FCVTZU    	immh != 0000 */
	/* Crypto three-reg SHA */
//		ARM64Op_sha1c,                                                  	/* 0x5E000000	SHA1C     	 */
//		ARM64Op_sha1p,                                                  	/* 0x5E001000	SHA1P     	 */
//		ARM64Op_sha1m,                                                  	/* 0x5E002000	SHA1M     	 */
//		ARM64Op_sha1su0,                                                	/* 0x5E003000	SHA1SU0   	 */
//		ARM64Op_sha256h,                                                	/* 0x5E004000	SHA256H   	 */
//		ARM64Op_sha256h2,                                               	/* 0x5E005000	SHA256H2  	 */
//		ARM64Op_sha256su1,                                              	/* 0x5E006000	SHA256SU1 	 */
	/* Crypto two-reg SHA */
//		ARM64Op_sha1h,                                                  	/* 0x5E280800	SHA1H     	 */
//		ARM64Op_sha1su1,                                                	/* 0x5E281800	SHA1SU1   	 */
//		ARM64Op_sha256su0,                                              	/* 0x5E282800	SHA256SU0 	 */
	/* Crypto AES */
//		ARM64Op_aese,                                                   	/* 0x4E284800	AESE      	 */
//		ARM64Op_aesd,                                                   	/* 0x4E285800	AESD      	 */
//		ARM64Op_aesmc,                                                  	/* 0x4E286800	AESMC     	 */
//		ARM64Op_aesimc,                                                 	/* 0x4E287800	AESIMC    	 */
	/* AdvSIMD three same */
//		ARM64Op_shadd,                                                  	/* 0x0E200400	SHADD     	 */
//		ARM64Op_sqadd_Vector,                                           	/* 0x0E200C00	SQADD     	 */
//		ARM64Op_srhadd,                                                 	/* 0x0E201400	SRHADD    	 */
//		ARM64Op_shsub,                                                  	/* 0x0E202400	SHSUB     	 */
//		ARM64Op_sqsub_Vector,                                           	/* 0x0E202C00	SQSUB     	 */
//		ARM64Op_cmgt_register_Vector,                                   	/* 0x0E203400	CMGT      	 */
//		ARM64Op_cmge_register_Vector,                                   	/* 0x0E203C00	CMGE      	 */
//		ARM64Op_sshl vector,                                            	/* 0x0E204400	SSHL Vecto	 */
//		ARM64Op_sqshl_register_Vector,                                  	/* 0x0E204C00	SQSHL     	 */
//		ARM64Op_srshl_Vector,                                           	/* 0x0E205400	SRSHL     	 */
//		ARM64Op_sqrshl_Vector,                                          	/* 0x0E205C00	SQRSHL    	 */
//		ARM64Op_smax,                                                   	/* 0x0E206400	SMAX      	 */
//		ARM64Op_smin,                                                   	/* 0x0E206C00	SMIN      	 */
//		ARM64Op_sabd,                                                   	/* 0x0E207400	SABD      	 */
//		ARM64Op_saba,                                                   	/* 0x0E207C00	SABA      	 */
//		ARM64Op_add_vector_Vector,                                      	/* 0x0E208400	ADD       	 */
//		ARM64Op_cmtst_Vector,                                           	/* 0x0E208C00	CMTST     	 */
//		ARM64Op_mla_vector,                                             	/* 0x0E209400	MLA       	 */
//		ARM64Op_mul_vector,                                             	/* 0x0E209C00	MUL       	 */
//		ARM64Op_smaxp,                                                  	/* 0x0E20A400	SMAXP     	 */
//		ARM64Op_sminp,                                                  	/* 0x0E20AC00	SMINP     	 */
//		ARM64Op_sqdmulh_vector_Vector,                                  	/* 0x0E20B400	SQDMULH   	 */
//		ARM64Op_addp_vector,                                            	/* 0x0E20BC00	ADDP      	 */
//		ARM64Op_fmaxnm_vector,                                          	/* 0x0E20C400	FMAXNM    	 */
//		ARM64Op_fmla_vector,                                            	/* 0x0E20CC00	FMLA      	 */
//		ARM64Op_fadd_vector,                                            	/* 0x0E20D400	FADD      	 */
//		ARM64Op_fmulx_Vector,                                           	/* 0x0E20DC00	FMULX     	 */
//		ARM64Op_fcmeq_register_Vector,                                  	/* 0x0E20E400	FCMEQ     	 */
//		ARM64Op_fmax_vector,                                            	/* 0x0E20F400	FMAX      	 */
//		ARM64Op_frecps_Vector,                                          	/* 0x0E20FC00	FRECPS    	 */
//		ARM64Op_and_vector,                                             	/* 0x0E201C00	AND       	 */
//		ARM64Op_bic_vector_register,                                    	/* 0x0E601C00	BIC       	 */
//		ARM64Op_fminnm_vector,                                          	/* 0x0EA0C400	FMINNM    	 */
//		ARM64Op_fmls_vector,                                            	/* 0x0EA0CC00	FMLS      	 */</v>
      </c>
    </row>
    <row r="3" ht="15.75" customHeight="1">
      <c r="A3" s="2" t="str">
        <f>textjoin(char(10),true,Operation_table!AS750:AS999)</f>
        <v>//		ARM64Op_fsub_vector,                                            	/* 0x0EA0D400	FSUB      	 */
//		ARM64Op_fmin_vector,                                            	/* 0x0EA0F400	FMIN      	 */
//		ARM64Op_frsqrts_Vector,                                         	/* 0x0EA0FC00	FRSQRTS   	 */
//		ARM64Op_orr_vector_register,                                    	/* 0x0EA01C00	ORR       	 */
//		ARM64Op_orn_vector,                                             	/* 0x0EE01C00	ORN       	 */
//		ARM64Op_uhadd,                                                  	/* 0x2E200400	UHADD     	 */
//		ARM64Op_uqadd_Vector,                                           	/* 0x2E200C00	UQADD     	 */
//		ARM64Op_urhadd,                                                 	/* 0x2E201400	URHADD    	 */
//		ARM64Op_uhsub,                                                  	/* 0x2E202400	UHSUB     	 */
//		ARM64Op_ _Vector,                                               	/* 0x2E202C00	          	 */
//		ARM64Op_cmhi_register_Vector,                                   	/* 0x2E203400	CMHI      	 */
//		ARM64Op_cmhs_register_Vector,                                   	/* 0x2E203C00	CMHS      	 */
//		ARM64Op_ushl_Vector,                                            	/* 0x2E204400	USHL      	 */
//		ARM64Op_uqshl_register_Vector,                                  	/* 0x2E204C00	UQSHL     	 */
//		ARM64Op_urshl_Vector,                                           	/* 0x2E205400	URSHL     	 */
//		ARM64Op_uqrshl_Vector,                                          	/* 0x2E205C00	UQRSHL    	 */
//		ARM64Op_umax,                                                   	/* 0x2E206400	UMAX      	 */
//		ARM64Op_umin,                                                   	/* 0x2E206C00	UMIN      	 */
//		ARM64Op_uabd,                                                   	/* 0x2E207400	UABD      	 */
//		ARM64Op_uaba,                                                   	/* 0x2E207C00	UABA      	 */
//		ARM64Op_sub_vector_Vector,                                      	/* 0x2E208400	SUB       	 */
//		ARM64Op_cmeq_register_Vector,                                   	/* 0x2E208C00	CMEQ      	 */
//		ARM64Op_mls_vector,                                             	/* 0x2E209400	MLS       	 */
//		ARM64Op_pmul,                                                   	/* 0x2E209C00	PMUL      	 */
//		ARM64Op_umaxp,                                                  	/* 0x2E20A400	UMAXP     	 */
//		ARM64Op_uminp,                                                  	/* 0x2E20AC00	UMINP     	 */
//		ARM64Op_sqrdmulh_vector_Vector,                                 	/* 0x2E20B400	SQRDMULH  	 */
//		ARM64Op_fmaxnmp_vector,                                         	/* 0x2E20B400	FMAXNMP   	 */
//		ARM64Op_faddp_vector,                                           	/* 0x2E20D400	FADDP     	 */
//		ARM64Op_fmul_vector,                                            	/* 0x2E20DC00	FMUL      	 */
//		ARM64Op_fcmge_register_Vector,                                  	/* 0x2E20E400	FCMGE     	 */
//		ARM64Op_facge_Vector,                                           	/* 0x2E20EC00	FACGE     	 */
//		ARM64Op_fmaxp_vector,                                           	/* 0x2E20F400	FMAXP     	 */
//		ARM64Op_fdiv_vector,                                            	/* 0x2E20FC00	FDIV      	 */
//		ARM64Op_eor_vector,                                             	/* 0x2E201C00	EOR       	 */
//		ARM64Op_bsl,                                                    	/* 0x2E601C00	BSL       	 */
//		ARM64Op_fminnmp_vector,                                         	/* 0x2EA0C400	FMINNMP   	 */
//		ARM64Op_fabd_Vector,                                            	/* 0x2EA0D400	FABD      	 */
//		ARM64Op_fcmgt_register_Vector,                                  	/* 0x2EA0E400	FCMGT     	 */
//		ARM64Op_facgt_Vector,                                           	/* 0x2EA0EC00	FACGT     	 */
//		ARM64Op_fminp_vector,                                           	/* 0x2EA0F400	FMINP     	 */
//		ARM64Op_bit,                                                    	/* 0x2EA01C00	BIT       	 */
//		ARM64Op_bif,                                                    	/* 0x2EE01C00	BIF       	 */
	/* AdvSIMD three different */
//		ARM64Op_saddl,                                                  	/* 0x0E200000	SADDL     	writes to low half of the dest. register &amp; clears the up half */
//		ARM64Op_saddl2,                                                 	/* 0x4E200000	SADDL2    	writes to high half of the dest. register &amp; don't touch low half */
//		ARM64Op_saddw,                                                  	/* 0x0E201000	SADDW     	writes to low half of the dest. register &amp; clears the up half */
//		ARM64Op_saddw2,                                                 	/* 0x4E201000	SADDW2    	writes to high half of the dest. register &amp; don't touch low half */
//		ARM64Op_ssubl,                                                  	/* 0x0E202000	SSUBL     	writes to low half of the dest. register &amp; clears the up half */
//		ARM64Op_ssubl2,                                                 	/* 0x4E202000	SSUBL2    	writes to high half of the dest. register &amp; don't touch low half */
//		ARM64Op_ssubw,                                                  	/* 0x0E203000	SSUBW     	writes to low half of the dest. register &amp; clears the up half */
//		ARM64Op_ssubw2,                                                 	/* 0x4E203000	SSUBW2    	writes to high half of the dest. register &amp; don't touch low half */
//		ARM64Op_addhn,                                                  	/* 0x0E204000	ADDHN     	writes to low half of the dest. register &amp; clears the up half */
//		ARM64Op_addhn2,                                                 	/* 0x4E204000	ADDHN2    	writes to high half of the dest. register &amp; don't touch low half */
//		ARM64Op_sabal,                                                  	/* 0x0E205000	SABAL     	writes to low half of the dest. register &amp; clears the up half */
//		ARM64Op_sabal2,                                                 	/* 0x4E205000	SABAL2    	writes to high half of the dest. register &amp; don't touch low half */
//		ARM64Op_subhn,                                                  	/* 0x0E206000	SUBHN     	writes to low half of the dest. register &amp; clears the up half */
//		ARM64Op_subhn2,                                                 	/* 0x4E206000	SUBHN2    	writes to high half of the dest. register &amp; don't touch low half */
//		ARM64Op_sabdl,                                                  	/* 0x0E207000	SABDL     	writes to low half of the dest. register &amp; clears the up half */
//		ARM64Op_sabdl2,                                                 	/* 0x4E207000	SABDL2    	writes to high half of the dest. register &amp; don't touch low half */
//		ARM64Op_smlal_vector,                                           	/* 0x0E208000	SMLAL     	writes to low half of the dest. register &amp; clears the up half */
//		ARM64Op_smlal2_vector,                                          	/* 0x4E208000	SMLAL2    	writes to high half of the dest. register &amp; don't touch low half */
//		ARM64Op_sqdmlal_vector_Vector,                                  	/* 0x0E209000	SQDMLAL   	writes to low half of the dest. register &amp; clears the up half */
//		ARM64Op_sqdmlal2_vector_Vector,                                 	/* 0x4E209000	SQDMLAL2  	writes to high half of the dest. register &amp; don't touch low half */
//		ARM64Op_smlsl_vector,                                           	/* 0x0E20A000	SMLSL     	writes to low half of the dest. register &amp; clears the up half */
//		ARM64Op_smlsl2_vector,                                          	/* 0x4E20A000	SMLSL2    	writes to high half of the dest. register &amp; don't touch low half */
//		ARM64Op_sqdmlsl_vector_Vector,                                  	/* 0x0E20B000	SQDMLSL   	writes to low half of the dest. register &amp; clears the up half */
//		ARM64Op_sqdmlsl2_vector_Vector,                                 	/* 0x4E20B000	SQDMLSL2  	writes to high half of the dest. register &amp; don't touch low half */
//		ARM64Op_smull_vector,                                           	/* 0x0E20C000	SMULL     	writes to low half of the dest. register &amp; clears the up half */
//		ARM64Op_smull2_vector,                                          	/* 0x4E20C000	SMULL2    	writes to high half of the dest. register &amp; don't touch low half */
//		ARM64Op_sqdmull_vector_Vector,                                  	/* 0x0E20D000	SQDMULL   	writes to low half of the dest. register &amp; clears the up half */
//		ARM64Op_sqdmull2_vector_Vector,                                 	/* 0x4E20D000	SQDMULL2  	writes to high half of the dest. register &amp; don't touch low half */
//		ARM64Op_pmull,                                                  	/* 0x0E20E000	PMULL     	writes to low half of the dest. register &amp; clears the up half */
//		ARM64Op_pmull2,                                                 	/* 0x4E20E000	PMULL2    	writes to high half of the dest. register &amp; don't touch low half */
//		ARM64Op_uaddl,                                                  	/* 0x2E200000	UADDL     	writes to low half of the dest. register &amp; clears the up half */
//		ARM64Op_uaddl2,                                                 	/* 0x6E200000	UADDL2    	writes to high half of the dest. register &amp; don't touch low half */
//		ARM64Op_uaddw,                                                  	/* 0x2E201000	UADDW     	writes to low half of the dest. register &amp; clears the up half */
//		ARM64Op_uaddw2,                                                 	/* 0x6E201000	UADDW2    	writes to high half of the dest. register &amp; don't touch low half */
//		ARM64Op_usubl,                                                  	/* 0x2E202000	USUBL     	writes to low half of the dest. register &amp; clears the up half */
//		ARM64Op_usubl2,                                                 	/* 0x6E202000	USUBL2    	writes to high half of the dest. register &amp; don't touch low half */
//		ARM64Op_usubw,                                                  	/* 0x2E203000	USUBW     	writes to low half of the dest. register &amp; clears the up half */
//		ARM64Op_usubw2,                                                 	/* 0x6E203000	USUBW2    	writes to high half of the dest. register &amp; don't touch low half */
//		ARM64Op_raddhn,                                                 	/* 0x2E204000	RADDHN    	writes to low half of the dest. register &amp; clears the up half */
//		ARM64Op_raddhn2,                                                	/* 0x6E204000	RADDHN2   	writes to high half of the dest. register &amp; don't touch low half */
//		ARM64Op_uabal,                                                  	/* 0x2E205000	UABAL     	writes to low half of the dest. register &amp; clears the up half */
//		ARM64Op_uabal2,                                                 	/* 0x6E205000	UABAL2    	writes to high half of the dest. register &amp; don't touch low half */
//		ARM64Op_rsubhn,                                                 	/* 0x2E206000	RSUBHN    	writes to low half of the dest. register &amp; clears the up half */
//		ARM64Op_rsubhn2,                                                	/* 0x6E206000	RSUBHN2   	writes to high half of the dest. register &amp; don't touch low half */
//		ARM64Op_uabdl,                                                  	/* 0x2E207000	UABDL     	writes to low half of the dest. register &amp; clears the up half */
//		ARM64Op_uabdl2,                                                 	/* 0x6E207000	UABDL2    	writes to high half of the dest. register &amp; don't touch low half */
//		ARM64Op_umlal_vector,                                           	/* 0x2E208000	UMLAL     	writes to low half of the dest. register &amp; clears the up half */
//		ARM64Op_umlal2_vector,                                          	/* 0x6E208000	UMLAL2    	writes to high half of the dest. register &amp; don't touch low half */
//		ARM64Op_umlsl_vector,                                           	/* 0x2E20A000	UMLSL     	writes to low half of the dest. register &amp; clears the up half */
//		ARM64Op_umlsl2_vector,                                          	/* 0x6E20A000	UMLSL2    	writes to high half of the dest. register &amp; don't touch low half */
//		ARM64Op_umull_vector,                                           	/* 0x2E20C000	UMULL     	writes to low half of the dest. register &amp; clears the up half */
//		ARM64Op_umull2_vector,                                          	/* 0x6E20C000	UMULL2    	writes to high half of the dest. register &amp; don't touch low half */
	/* AdvSIMD two-reg misc */
//		ARM64Op_rev64,                                                  	/* 0x0E200800	REV64     	 */
//		ARM64Op_rev16_vector,                                           	/* 0x0E201800	REV16     	 */
//		ARM64Op_saddlp,                                                 	/* 0x0E202800	SADDLP    	 */
//		ARM64Op_suqadd_Vector,                                          	/* 0x0E203800	SUQADD    	 */
//		ARM64Op_cls_vector,                                             	/* 0x0E204800	CLS       	 */
//		ARM64Op_cnt,                                                    	/* 0x0E205800	CNT       	 */
//		ARM64Op_sadalp,                                                 	/* 0x0E206800	SADALP    	 */
//		ARM64Op_sqabs_Vector,                                           	/* 0x0E207800	SQABS     	 */
//		ARM64Op_cmgt_zero_Vector,                                       	/* 0x0E208800	CMGT      	 */
//		ARM64Op_cmeq_zero_Vector,                                       	/* 0x0E209800	CMEQ      	 */
//		ARM64Op_cmlt_zero_Vector,                                       	/* 0x0E20A800	CMLT      	 */
//		ARM64Op_abs_Vector,                                             	/* 0x0E20B800	ABS       	 */
//		ARM64Op_xtn,                                                    	/* 0x0E212800	XTN       	 */
//		ARM64Op_xtn2,                                                   	/* 0x0E212800	XTN2      	 */
//		ARM64Op_sqxtn_Vector,                                           	/* 0x0E214800	SQXTN     	 */
//		ARM64Op_sqxtn2_Vector,                                          	/* 0x0E214800	SQXTN2    	 */
//		ARM64Op_fcvtn,                                                  	/* 0x0E216800	FCVTN     	 */
//		ARM64Op_fcvtn2,                                                 	/* 0x0E216800	FCVTN2    	 */
//		ARM64Op_fcvtl,                                                  	/* 0x0E217800	FCVTL     	 */
//		ARM64Op_fcvtl2,                                                 	/* 0x0E217800	FCVTL2    	 */
//		ARM64Op_frintn_vector,                                          	/* 0x0E218800	FRINTN    	 */
//		ARM64Op_frintm_vector,                                          	/* 0x0E219800	FRINTM    	 */
//		ARM64Op_fcvtns_vector_Vector,                                   	/* 0x0E21A800	FCVTNS    	 */
//		ARM64Op_fcvtms_vector_Vector,                                   	/* 0x0E21B800	FCVTMS    	 */
//		ARM64Op_fcvtas_vector_Vector,                                   	/* 0x0E21C800	FCVTAS    	 */
//		ARM64Op_scvtf_vector_integer_Vector,                            	/* 0x0E21D800	SCVTF     	 */
//		ARM64Op_fcmgt_zero_Vector,                                      	/* 0x0EA0C800	FCMGT     	 */
//		ARM64Op_fcmeq_zero_Vector,                                      	/* 0x0EA0D800	FCMEQ     	 */
//		ARM64Op_fcmlt_zero_Vector,                                      	/* 0x0EA0E800	FCMLT     	 */
//		ARM64Op_fabs_vector,                                            	/* 0x0EA0F800	FABS      	 */
//		ARM64Op_frintp_vector,                                          	/* 0x0EA18800	FRINTP    	 */
//		ARM64Op_frintz_vector,                                          	/* 0x0EA19800	FRINTZ    	 */
//		ARM64Op_fcvtps_vector_Vector,                                   	/* 0x0EA1A800	FCVTPS    	 */
//		ARM64Op_fcvtzs_vector_integer_Vector,                           	/* 0x0EA1B800	FCVTZS    	 */
//		ARM64Op_urecpe,                                                 	/* 0x0EA1C800	URECPE    	 */
//		ARM64Op_frecpe_Vector,                                          	/* 0x0EA1D800	FRECPE    	 */
//		ARM64Op_rev32_vector,                                           	/* 0x2E200800	REV32     	 */
//		ARM64Op_uaddlp,                                                 	/* 0x2E202800	UADDLP    	 */
//		ARM64Op_usqadd_Vector,                                          	/* 0x2E203800	USQADD    	 */
//		ARM64Op_clz_vector,                                             	/* 0x2E204800	CLZ       	 */
//		ARM64Op_uadalp,                                                 	/* 0x2E206800	UADALP    	 */
//		ARM64Op_sqneg_Vector,                                           	/* 0x2E207800	SQNEG     	 */
//		ARM64Op_cmge_zero_Vector,                                       	/* 0x2E208800	CMGE      	 */
//		ARM64Op_cmle_zero_Vector,                                       	/* 0x2E209800	CMLE      	 */
//		ARM64Op_neg_vector_Vector,                                      	/* 0x2E20B800	NEG       	 */
//		ARM64Op_sqxtun_Vector,                                          	/* 0x2E212800	SQXTUN    	 */
//		ARM64Op_sqxtun2_Vector,                                         	/* 0x2E212800	SQXTUN2   	 */
//		ARM64Op_shll,                                                   	/* 0x2E213800	SHLL      	 */
//		ARM64Op_shll2,                                                  	/* 0x2E213800	SHLL2     	 */
//		ARM64Op_uqxtn_Vector,                                           	/* 0x2E214800	UQXTN     	 */
//		ARM64Op_uqxtn2_Vector,                                          	/* 0x2E214800	UQXTN2    	 */
//		ARM64Op_fcvtxn_Vector,                                          	/* 0x2E216800	FCVTXN    	 */
//		ARM64Op_fcvtxn2_Vector,                                         	/* 0x2E216800	FCVTXN2   	 */
//		ARM64Op_frinta_vector,                                          	/* 0x2E218800	FRINTA    	 */
//		ARM64Op_frintx_vector,                                          	/* 0x2E219800	FRINTX    	 */
//		ARM64Op_fcvtnu_vector_Vector,                                   	/* 0x2E21A800	FCVTNU    	 */
//		ARM64Op_fcvtmu_vector_Vector,                                   	/* 0x2E21B800	FCVTMU    	 */
//		ARM64Op_fcvtau_vector_Vector,                                   	/* 0x2E21C800	FCVTAU    	 */
//		ARM64Op_ucvtf_vector_integer_Vector,                            	/* 0x2E21D800	UCVTF     	 */
//		ARM64Op_not,                                                    	/* 0x2E205800	NOT       	 */
//		ARM64Op_rbit_vector,                                            	/* 0x2E605800	RBIT      	 */
//		ARM64Op_fcmge_zero_Vector,                                      	/* 0x2EA0C800	FCMGE     	 */
//		ARM64Op_fcmle_zero_Vector,                                      	/* 0x2EA0D800	FCMLE     	 */
//		ARM64Op_fneg_vector,                                            	/* 0x2EA0F800	FNEG      	 */
//		ARM64Op_frinti_vector,                                          	/* 0x2EA19800	FRINTI    	 */
//		ARM64Op_fcvtpu_vector_Vector,                                   	/* 0x2EA1A800	FCVTPU    	 */
//		ARM64Op_fcvtzu_vector_integer_Vector,                           	/* 0x2EA1B800	FCVTZU    	 */
//		ARM64Op_ursqrte,                                                	/* 0x2EA1C800	URSQRTE   	 */
//		ARM64Op_frsqrte_Vector,                                         	/* 0x2EA1D800	FRSQRTE   	 */
//		ARM64Op_fsqrt_vector,                                           	/* 0x2EA1F800	FSQRT     	 */
	/* AdvSIMD across lanes */
//		ARM64Op_saddlv,                                                 	/* 0x0E303800	SADDLV    	 */
//		ARM64Op_smaxv,                                                  	/* 0x0E30A800	SMAXV     	 */
//		ARM64Op_sminv,                                                  	/* 0x0E31A800	SMINV     	 */
//		ARM64Op_addv,                                                   	/* 0x0E31B800	ADDV      	 */
//		ARM64Op_uaddlv,                                                 	/* 0x2E303800	UADDLV    	 */
//		ARM64Op_umaxv,                                                  	/* 0x2E30A800	UMAXV     	 */
//		ARM64Op_uminv,                                                  	/* 0x2E31A800	UMINV     	 */
//		ARM64Op_fmaxnmv,                                                	/* 0x2E30C800	FMAXNMV   	 */
//		ARM64Op_fmaxv,                                                  	/* 0x2E30F800	FMAXV     	 */
//		ARM64Op_fminnmv,                                                	/* 0x2EB0C800	FMINNMV   	 */
//		ARM64Op_fminv,                                                  	/* 0x2EB0F800	FMINV     	 */
	/* AdvSIMD copy */
//		ARM64Op_dup_element_Vector,                                     	/* 0x0E000400	DUP       	 */
//		ARM64Op_dup_general,                                            	/* 0x0E000C00	DUP       	 */
//		ARM64Op_smov_32_bit,                                            	/* 0x0E002C00	SMOV      	 */
//		ARM64Op_umov_32_bit,                                            	/* 0x0E003C00	UMOV      	 */
//		ARM64Op_ins_general,                                            	/* 0x4E001C00	INS       	 */
//		ARM64Op_smov_64_bit,                                            	/* 0x4E002C00	SMOV      	 */
//		ARM64Op_umov_64_bit,                                            	/* 0x4E003C00	UMOV      	 */
//		ARM64Op_ins_element,                                            	/* 0x6E000400	INS       	 */
	/* AdvSIMD vector x indexed element */
//		ARM64Op_smlal_by_element,                                       	/* 0x0F002000	SMLAL     	 */
//		ARM64Op_smlal2_by_element,                                      	/* 0x0F002000	SMLAL2    	 */
//		ARM64Op_sqdmlal_by_element_Vector,                              	/* 0x0F003000	SQDMLAL   	 */
//		ARM64Op_sqdmlal2_by_element_Vector,                             	/* 0x0F003000	SQDMLAL2  	 */
//		ARM64Op_smlsl_by_element,                                       	/* 0x0F006000	SMLSL     	 */
//		ARM64Op_smlsl2_by_element,                                      	/* 0x0F006000	SMLSL2    	 */
//		ARM64Op_sqdmlsl_by_element_Vector,                              	/* 0x0F007000	SQDMLSL   	 */
//		ARM64Op_sqdmlsl2_by_element_Vector,                             	/* 0x0F007000	SQDMLSL2  	 */
//		ARM64Op_mul_by_element,                                         	/* 0x0F008000	MUL       	 */
//		ARM64Op_smull_by_element,                                       	/* 0x0F00A000	SMULL     	 */
//		ARM64Op_smull2_by_element,                                      	/* 0x0F00A000	SMULL2    	 */
//		ARM64Op_sqdmull_by_element_Vector,                              	/* 0x0F00B000	SQDMULL   	 */
//		ARM64Op_sqdmull2_by_element_Vector,                             	/* 0x0F00B000	SQDMULL2  	 */
//		ARM64Op_sqdmulh_by_element_Vector,                              	/* 0x0F00C000	SQDMULH   	 */
//		ARM64Op_sqrdmulh_by_element_Vector,                             	/* 0x0F00D000	SQRDMULH  	 */
//		ARM64Op_fmla_by_element_Vector,                                 	/* 0x0F801000	FMLA      	 */
//		ARM64Op_fmls_by_element_Vector,                                 	/* 0x0F805000	FMLS      	 */
//		ARM64Op_fmul_by_element_Vector,                                 	/* 0x0F809000	FMUL      	 */
//		ARM64Op_mla_by_element,                                         	/* 0x2F000000	MLA       	 */
//		ARM64Op_umlal_by_element,                                       	/* 0x2F002000	UMLAL     	 */
//		ARM64Op_umlal2_by_element,                                      	/* 0x2F002000	UMLAL2    	 */
//		ARM64Op_mls_by_element,                                         	/* 0x2F004000	MLS       	 */
//		ARM64Op_umlsl_by_element,                                       	/* 0x2F006000	UMLSL     	 */
//		ARM64Op_umlsl2_by_element,                                      	/* 0x2F006000	UMLSL2    	 */
//		ARM64Op_umull_by_element,                                       	/* 0x2F00A000	UMULL     	 */
//		ARM64Op_umull2_by_element,                                      	/* 0x2F00A000	UMULL2    	 */
//		ARM64Op_fmulx_by_element_Vector,                                	/* 0x2F809000	FMULX     	 */
	/* AdvSIMD modified immediate */
//		ARM64Op_movi_32_bit_shifted_immediate,                          	/* 0x0F000400	MOVI      	 */
//		ARM64Op_orr_vector_immediate_32_bit,                            	/* 0x0F001400	ORR       	 */
//		ARM64Op_movi_16_bit_shifted_immediate,                          	/* 0x0F008400	MOVI      	 */
//		ARM64Op_orr_vector_immediate_16_bit,                            	/* 0x0F009400	ORR       	 */
//		ARM64Op_movi_32_bit_shifting_ones,                              	/* 0x0F00C400	MOVI      	 */
//		ARM64Op_movi_8_bit,                                             	/* 0x0F00E400	MOVI      	 */
//		ARM64Op_fmov_vector_immediate_Single_precision,                 	/* 0x0F00F400	FMOV      	 */
//		ARM64Op_mvni_32_bit_shifted_immediate,                          	/* 0x2F000400	MVNI      	 */
//		ARM64Op_bic_vector_immediate_32_bit,                            	/* 0x2F001400	BIC       	 */
//		ARM64Op_mvni_16_bit_shifted_immediate,                          	/* 0x2F008400	MVNI      	 */
//		ARM64Op_bic_vector_immediate_16_bit,                            	/* 0x2F009400	BIC       	 */
//		ARM64Op_mvni_32_bit_shifting_ones,                              	/* 0x2F00C400	MVNI      	 */
//		ARM64Op_movi_64_bit_scalar,                                     	/* 0x2F00E400	MOVI      	 */
//		ARM64Op_movi_64_bit_vector,                                     	/* 0x6F00E400	MOVI      	 */
//		ARM64Op_fmov_vector_immediate_Double_precision,                 	/* 0x6F00F400	FMOV      	 */
	/* AdvSIMD shift by immediate */
//		ARM64Op_sshr_Vector,                                            	/* 0x0F000400	SSHR      	 */
//		ARM64Op_ssra_Vector,                                            	/* 0x0F001400	SSRA      	 */
//		ARM64Op_srshr_Vector,                                           	/* 0x0F002400	SRSHR     	 */
//		ARM64Op_srsra_Vector,                                           	/* 0x0F003400	SRSRA     	 */
//		ARM64Op_shl_Vector,                                             	/* 0x0F005400	SHL       	 */
//		ARM64Op_sqshl_immediate_Vector,                                 	/* 0x0F007400	SQSHL     	 */
//		ARM64Op_shrn,                                                   	/* 0x0F008400	SHRN      	 */
//		ARM64Op_shrn2,                                                  	/* 0x0F008400	SHRN2     	 */
//		ARM64Op_rshrn,                                                  	/* 0x0F008C00	RSHRN     	 */
//		ARM64Op_rshrn2,                                                 	/* 0x0F008C00	RSHRN2    	 */
//		ARM64Op_sqshrn_Vector,                                          	/* 0x0F009400	SQSHRN    	 */
//		ARM64Op_sqshrn2_Vector,                                         	/* 0x0F009400	SQSHRN2   	 */
//		ARM64Op_sqrshrn_Vector,                                         	/* 0x0F009C00	SQRSHRN   	 */
//		ARM64Op_sqrshrn2_Vector,                                        	/* 0x0F009C00	SQRSHRN2  	 */
//		ARM64Op_sshll,                                                  	/* 0x0F00A400	SSHLL     	 */
//		ARM64Op_sshll2,                                                 	/* 0x0F00A400	SSHLL2    	 */
//		ARM64Op_scvtf_vector_fixed_point_Vector,                        	/* 0x0F00E400	SCVTF     	 */</v>
      </c>
    </row>
    <row r="4" ht="15.75" customHeight="1">
      <c r="A4" t="str">
        <f>textjoin(char(10),true,Operation_table!AS1000:AS1192)</f>
        <v>//		ARM64Op_fcvtzs_vector_fixed_point_Vector,                       	/* 0x0F00FC00	FCVTZS    	 */
//		ARM64Op_ushr_Vector,                                            	/* 0x2F000400	USHR      	 */
//		ARM64Op_usra_Vector,                                            	/* 0x2F001400	USRA      	 */
//		ARM64Op_urshr_Vector,                                           	/* 0x2F002400	URSHR     	 */
//		ARM64Op_ursra_Vector,                                           	/* 0x2F003400	URSRA     	 */
//		ARM64Op_sri_Vector,                                             	/* 0x2F004400	SRI       	 */
//		ARM64Op_sli_Vector,                                             	/* 0x2F005400	SLI       	 */
//		ARM64Op_sqshlu_Vector,                                          	/* 0x2F006400	SQSHLU    	 */
//		ARM64Op_uqshl_immediate_Vector,                                 	/* 0x2F007400	UQSHL     	 */
//		ARM64Op_sqshrun_Vector,                                         	/* 0x2F008400	SQSHRUN   	 */
//		ARM64Op_sqshrun2_Vector,                                        	/* 0x2F008400	SQSHRUN2  	 */
//		ARM64Op_sqrshrun_Vector,                                        	/* 0x2F008C00	SQRSHRUN  	 */
//		ARM64Op_sqrshrun2_Vector,                                       	/* 0x2F008C00	SQRSHRUN2 	 */
//		ARM64Op_uqshrn_Vector,                                          	/* 0x2F009400	UQSHRN    	 */
//		ARM64Op_uqrshrn_Vector,                                         	/* 0x2F009C00	UQRSHRN   	 */
//		ARM64Op_uqrshrn2_Vector,                                        	/* 0x2F009C00	UQRSHRN2  	 */
//		ARM64Op_ushll,                                                  	/* 0x2F00A400	USHLL     	 */
//		ARM64Op_ushll2,                                                 	/* 0x2F00A400	USHLL2    	 */
//		ARM64Op_ucvtf_vector_fixed_point_Vector,                        	/* 0x2F00E400	UCVTF     	 */
//		ARM64Op_fcvtzu_vector_fixed_point_Vector,                       	/* 0x2F00FC00	FCVTZU    	 */
	/* AdvSIMD TBL/TBX */
//		ARM64Op_tbl_Single_register_table,                              	/* 0x0E000000	TBL       	 */
//		ARM64Op_tbx_Single_register_table,                              	/* 0x0E001000	TBX       	 */
//		ARM64Op_tbl_Two_register_table,                                 	/* 0x0E002000	TBL       	 */
//		ARM64Op_tbx_Two_register_table,                                 	/* 0x0E003000	TBX       	 */
//		ARM64Op_tbl_Three_register_table,                               	/* 0x0E004000	TBL       	 */
//		ARM64Op_tbx_Three_register_table,                               	/* 0x0E005000	TBX       	 */
//		ARM64Op_tbl_Four_register_table,                                	/* 0x0E006000	TBL       	 */
//		ARM64Op_tbx_Four_register_table,                                	/* 0x0E007000	TBX       	 */
	/* AdvSIMD ZIP/UZP/TRN */
//		ARM64Op_uzp1,                                                   	/* 0x0E001800	UZP1      	 */
//		ARM64Op_trn1,                                                   	/* 0x0E002800	TRN1      	 */
//		ARM64Op_zip1,                                                   	/* 0x0E003800	ZIP1      	 */
//		ARM64Op_uzp2,                                                   	/* 0x0E005800	UZP2      	 */
//		ARM64Op_trn2,                                                   	/* 0x0E006800	TRN2      	 */
//		ARM64Op_zip2,                                                   	/* 0x0E007800	ZIP2      	 */
	/* AdvSIMD EXT */
//		ARM64Op_ext,                                                    	/* 0x2E000000	EXT       	 */
/* Loads and stores */
	/* AdvSIMD load/store multiple structures */
//		ARM64Op_st4_multiple_structures_No_offset,                      	/* 0x0C000000	ST4       	 */
//		ARM64Op_st1_multiple_structures_Four_registers,                 	/* 0x0C002000	ST1       	 */
//		ARM64Op_st3_multiple_structures_No_offset,                      	/* 0x0C004000	ST3       	 */
//		ARM64Op_st1_multiple_structures_Three_registers,                	/* 0x0C006000	ST1       	 */
//		ARM64Op_st1_multiple_structures_One_register,                   	/* 0x0C007000	ST1       	 */
//		ARM64Op_st2_multiple_structures_No_offset,                      	/* 0x0C008000	ST2       	 */
//		ARM64Op_st1_multiple_structures_Two_registers,                  	/* 0x0C00A000	ST1       	 */
//		ARM64Op_ld4_multiple_structures_No_offset,                      	/* 0x0C400000	LD4       	 */
//		ARM64Op_ld1_multiple_structures_Four_registers,                 	/* 0x0C402000	LD1       	 */
//		ARM64Op_ld3_multiple_structures_No_offset,                      	/* 0x0C404000	LD3       	 */
//		ARM64Op_ld1_multiple_structures_Three_registers,                	/* 0x0C406000	LD1       	 */
//		ARM64Op_ld1_multiple_structures_One_register,                   	/* 0x0C407000	LD1       	 */
//		ARM64Op_ld2_multiple_structures_No_offset,                      	/* 0x0C408000	LD2       	 */
//		ARM64Op_ld1_multiple_structures_Two_registers,                  	/* 0x0C40A000	LD1       	 */
	/* AdvSIMD load/store multiple structures (post-indexed) */
//		ARM64Op_st4_multiple_structures_Register_offset,                	/* 0x0C800000	ST4       	Rm != 11111 */
//		ARM64Op_st1_multiple_structures_Four_registers_register_offset, 	/* 0x0C802000	ST1       	Rm != 11111 */
//		ARM64Op_st3_multiple_structures_Register_offset,                	/* 0x0C804000	ST3       	Rm != 11111 */
//		ARM64Op_st1_multiple_structures_Three_registers_register_offset,	/* 0x0C806000	ST1       	Rm != 11111 */
//		ARM64Op_st1_multiple_structures_One_register_register_offset,   	/* 0x0C807000	ST1       	Rm != 11111 */
//		ARM64Op_st2_multiple_structures_Register_offset,                	/* 0x0C808000	ST2       	Rm != 11111 */
//		ARM64Op_st1_multiple_structures_Two_registers_register_offset,  	/* 0x0C80A000	ST1       	Rm != 11111 */
//		ARM64Op_st4_multiple_structures_Immediate_offset,               	/* 0x0C9F0000	ST4       	 */
//		ARM64Op_st1_multiple_structures_Four_registers_immediate_offset,	/* 0x0C9F2000	ST1       	 */
//		ARM64Op_st3_multiple_structures_Immediate_offset,               	/* 0x0C9F4000	ST3       	 */
//		ARM64Op_st1_multiple_structures_Three_registers_immediate_offset	/* 0x0C9F6000	ST1       	 */
//		ARM64Op_st1_multiple_structures_One_register_immediate_offset,  	/* 0x0C9F7000	ST1       	 */
//		ARM64Op_st2_multiple_structures_Immediate_offset,               	/* 0x0C9F8000	ST2       	 */
//		ARM64Op_st1_multiple_structures_Two_registers_immediate_offset, 	/* 0x0C9FA000	ST1       	 */
//		ARM64Op_ld4_multiple_structures_Register_offset,                	/* 0x0CC00000	LD4       	Rm != 11111 */
//		ARM64Op_ld1_multiple_structures_Four_registers_register_offset, 	/* 0x0CC02000	LD1       	Rm != 11111 */
//		ARM64Op_ld3_multiple_structures_Register_offset,                	/* 0x0CC04000	LD3       	Rm != 11111 */
//		ARM64Op_ld1_multiple_structures_Three_registers_register_offset,	/* 0x0CC06000	LD1       	Rm != 11111 */
//		ARM64Op_ld1_multiple_structures_One_register_register_offset,   	/* 0x0CC07000	LD1       	Rm != 11111 */
//		ARM64Op_ld2_multiple_structures_Register_offset,                	/* 0x0CC08000	LD2       	Rm != 11111 */
//		ARM64Op_ld1_multiple_structures_Two_registers_register_offset,  	/* 0x0CC0A000	LD1       	Rm != 11111 */
//		ARM64Op_ld4_multiple_structures_Immediate_offset,               	/* 0x0CDF0000	LD4       	 */
//		ARM64Op_ld1_multiple_structures_Four_registers_immediate_offset,	/* 0x0CDF2000	LD1       	 */
//		ARM64Op_ld3_multiple_structures_Immediate_offset,               	/* 0x0CDF4000	LD3       	 */
//		ARM64Op_ld1_multiple_structures_Three_registers_immediate_offset	/* 0x0CDF6000	LD1       	 */
//		ARM64Op_ld1_multiple_structures_One_register_immediate_offset,  	/* 0x0CDF7000	LD1       	 */
//		ARM64Op_ld2_multiple_structures_Immediate_offset,               	/* 0x0CDF8000	LD2       	 */
//		ARM64Op_ld1_multiple_structures_Two_registers_immediate_offset, 	/* 0x0CDFA000	LD1       	 */
	/* AdvSIMD load/store single structure */
//		ARM64Op_st1_single_structure_8_bit,                             	/* 0x0D000000	ST1       	 */
//		ARM64Op_st3_single_structure_8_bit,                             	/* 0x0D002000	ST3       	 */
//		ARM64Op_st1_single_structure_16_bit,                            	/* 0x0D004000	ST1       	 */
//		ARM64Op_st3_single_structure_16_bit,                            	/* 0x0D006000	ST3       	 */
//		ARM64Op_st1_single_structure_32_bit,                            	/* 0x0D008000	ST1       	 */
//		ARM64Op_st1_single_structure_64_bit,                            	/* 0x0D008400	ST1       	 */
//		ARM64Op_st3_single_structure_32_bit,                            	/* 0x0D00A000	ST3       	 */
//		ARM64Op_st3_single_structure_64_bit,                            	/* 0x0D00A400	ST3       	 */
//		ARM64Op_st2_single_structure_8_bit,                             	/* 0x0D200000	ST2       	 */
//		ARM64Op_st4_single_structure_8_bit,                             	/* 0x0D202000	ST4       	 */
//		ARM64Op_st2_single_structure_16_bit,                            	/* 0x0D204000	ST2       	 */
//		ARM64Op_st4_single_structure_16_bit,                            	/* 0x0D206000	ST4       	 */
//		ARM64Op_st2_single_structure_32_bit,                            	/* 0x0D208000	ST2       	 */
//		ARM64Op_st2_single_structure_64_bit,                            	/* 0x0D208400	ST2       	 */
//		ARM64Op_st4_single_structure_32_bit,                            	/* 0x0D20A000	ST4       	 */
//		ARM64Op_st4_single_structure_64_bit,                            	/* 0x0D20A400	ST4       	 */
//		ARM64Op_ld1_single_structure_8_bit,                             	/* 0x0D400000	LD1       	 */
//		ARM64Op_ld3_single_structure_8_bit,                             	/* 0x0D402000	LD3       	 */
//		ARM64Op_ld1_single_structure_16_bit,                            	/* 0x0D404000	LD1       	 */
//		ARM64Op_ld3_single_structure_16_bit,                            	/* 0x0D406000	LD3       	 */
//		ARM64Op_ld1_single_structure_32_bit,                            	/* 0x0D408000	LD1       	 */
//		ARM64Op_ld1_single_structure_64_bit,                            	/* 0x0D408400	LD1       	 */
//		ARM64Op_ld3_single_structure_32_bit,                            	/* 0x0D40A000	LD3       	 */
//		ARM64Op_ld3_single_structure_64_bit,                            	/* 0x0D40A400	LD3       	 */
//		ARM64Op_ld1r_No_offset,                                         	/* 0x0D40C000	LD1R      	 */
//		ARM64Op_ld3r_No_offset,                                         	/* 0x0D40E000	LD3R      	 */
//		ARM64Op_ld2_single_structure_8_bit,                             	/* 0x0D600000	LD2       	 */
//		ARM64Op_ld4_single_structure_8_bit,                             	/* 0x0D602000	LD4       	 */
//		ARM64Op_ld2_single_structure_16_bit,                            	/* 0x0D604000	LD2       	 */
//		ARM64Op_ld4_single_structure_16_bit,                            	/* 0x0D606000	LD4       	 */
//		ARM64Op_ld2_single_structure_32_bit,                            	/* 0x0D608000	LD2       	 */
//		ARM64Op_ld2_single_structure_64_bit,                            	/* 0x0D608400	LD2       	 */
//		ARM64Op_ld4_single_structure_32_bit,                            	/* 0x0D60A000	LD4       	 */
//		ARM64Op_ld4_single_structure_64_bit,                            	/* 0x0D60A400	LD4       	 */
//		ARM64Op_ld2r_No_offset,                                         	/* 0x0D60C000	LD2R      	 */
//		ARM64Op_ld4r_No_offset,                                         	/* 0x0D60E000	LD4R      	 */
	/* AdvSIMD load/store single structure (post-indexed) */
//		ARM64Op_st1_single_structure_8_bit_register_offset,             	/* 0x0D800000	ST1       	Rm != 11111 */
//		ARM64Op_st3_single_structure_8_bit_register_offset,             	/* 0x0D802000	ST3       	Rm != 11111 */
//		ARM64Op_st1_single_structure_16_bit_register_offset,            	/* 0x0D804000	ST1       	Rm != 11111 */
//		ARM64Op_st3_single_structure_16_bit_register_offset,            	/* 0x0D806000	ST3       	Rm != 11111 */
//		ARM64Op_st1_single_structure_32_bit_register_offset,            	/* 0x0D808000	ST1       	Rm != 11111 */
//		ARM64Op_st1_single_structure_64_bit_register_offset,            	/* 0x0D808400	ST1       	Rm != 11111 */
//		ARM64Op_st3_single_structure_32_bit_register_offset,            	/* 0x0D80A000	ST3       	Rm != 11111 */
//		ARM64Op_st3_single_structure_64_bit_register_offset,            	/* 0x0D80A400	ST3       	Rm != 11111 */
//		ARM64Op_st1_single_structure_8_bit_immediate_offset,            	/* 0x0D9F0000	ST1       	 */
//		ARM64Op_st3_single_structure_8_bit_immediate_offset,            	/* 0x0D9F2000	ST3       	 */
//		ARM64Op_st1_single_structure_16_bit_immediate_offset,           	/* 0x0D9F4000	ST1       	 */
//		ARM64Op_st3_single_structure_16_bit_immediate_offset,           	/* 0x0D9F6000	ST3       	 */
//		ARM64Op_st1_single_structure_32_bit_immediate_offset,           	/* 0x0D9F8000	ST1       	 */
//		ARM64Op_st1_single_structure_64_bit_immediate_offset,           	/* 0x0D9F8400	ST1       	 */
//		ARM64Op_st3_single_structure_32_bit_immediate_offset,           	/* 0x0D9FA000	ST3       	 */
//		ARM64Op_st3_single_structure_64_bit_immediate_offset,           	/* 0x0D9FA400	ST3       	 */
//		ARM64Op_st2_single_structure_8_bit_register_offset,             	/* 0x0DA00000	ST2       	Rm != 11111 */
//		ARM64Op_st4_single_structure_8_bit_register_offset,             	/* 0x0DA02000	ST4       	Rm != 11111 */
//		ARM64Op_st2_single_structure_16_bit_register_offset,            	/* 0x0DA04000	ST2       	Rm != 11111 */
//		ARM64Op_st4_single_structure_16_bit_register_offset,            	/* 0x0DA06000	ST4       	Rm != 11111 */
//		ARM64Op_st2_single_structure_32_bit_register_offset,            	/* 0x0DA08000	ST2       	Rm != 11111 */
//		ARM64Op_st2_single_structure_64_bit_register_offset,            	/* 0x0DA08400	ST2       	Rm != 11111 */
//		ARM64Op_st4_single_structure_32_bit_register_offset,            	/* 0x0DA0A000	ST4       	Rm != 11111 */
//		ARM64Op_st4_single_structure_64_bit_register_offset,            	/* 0x0DA0A400	ST4       	Rm != 11111 */
//		ARM64Op_st2_single_structure_8_bit_immediate_offset,            	/* 0x0DBF0000	ST2       	 */
//		ARM64Op_st4_single_structure_8_bit_immediate_offset,            	/* 0x0DBF2000	ST4       	 */
//		ARM64Op_st2_single_structure_16_bit_immediate_offset,           	/* 0x0DBF4000	ST2       	 */
//		ARM64Op_st4_single_structure_16_bit_immediate_offset,           	/* 0x0DBF6000	ST4       	 */
//		ARM64Op_st2_single_structure_32_bit_immediate_offset,           	/* 0x0DBF8000	ST2       	 */
//		ARM64Op_st2_single_structure_64_bit_immediate_offset,           	/* 0x0DBF8400	ST2       	 */
//		ARM64Op_st4_single_structure_32_bit_immediate_offset,           	/* 0x0DBFA000	ST4       	 */
//		ARM64Op_st4_single_structure_64_bit_immediate_offset,           	/* 0x0DBFA400	ST4       	 */
//		ARM64Op_ld1_single_structure_8_bit_register_offset,             	/* 0x0DC00000	LD1       	Rm != 11111 */
//		ARM64Op_ld3_single_structure_8_bit_register_offset,             	/* 0x0DC02000	LD3       	Rm != 11111 */
//		ARM64Op_ld1_single_structure_16_bit_register_offset,            	/* 0x0DC04000	LD1       	Rm != 11111 */
//		ARM64Op_ld3_single_structure_16_bit_register_offset,            	/* 0x0DC06000	LD3       	Rm != 11111 */
//		ARM64Op_ld1_single_structure_32_bit_register_offset,            	/* 0x0DC08000	LD1       	Rm != 11111 */
//		ARM64Op_ld1_single_structure_64_bit_register_offset,            	/* 0x0DC08400	LD1       	Rm != 11111 */
//		ARM64Op_ld3_single_structure_32_bit_register_offset,            	/* 0x0DC0A000	LD3       	Rm != 11111 */
//		ARM64Op_ld3_single_structure_64_bit_register_offset,            	/* 0x0DC0A400	LD3       	Rm != 11111 */
//		ARM64Op_ld1r_Register_offset,                                   	/* 0x0DC0C000	LD1R      	Rm != 11111 */
//		ARM64Op_ld3r_Register_offset,                                   	/* 0x0DC0E000	LD3R      	Rm != 11111 */
//		ARM64Op_ld1_single_structure_8_bit_immediate_offset,            	/* 0x0DDF0000	LD1       	 */
//		ARM64Op_ld3_single_structure_8_bit_immediate_offset,            	/* 0x0DDF2000	LD3       	 */
//		ARM64Op_ld1_single_structure_16_bit_immediate_offset,           	/* 0x0DDF4000	LD1       	 */
//		ARM64Op_ld3_single_structure_16_bit_immediate_offset,           	/* 0x0DDF6000	LD3       	 */
//		ARM64Op_ld1_single_structure_32_bit_immediate_offset,           	/* 0x0DDF8000	LD1       	 */
//		ARM64Op_ld1_single_structure_64_bit_immediate_offset,           	/* 0x0DDF8400	LD1       	 */
//		ARM64Op_ld3_single_structure_32_bit_immediate_offset,           	/* 0x0DDFA000	LD3       	 */
//		ARM64Op_ld3_single_structure_64_bit_immediate_offset,           	/* 0x0DDFA400	LD3       	 */
//		ARM64Op_ld1r_Immediate_offset,                                  	/* 0x0DDFC000	LD1R      	 */
//		ARM64Op_ld3r_Immediate_offset,                                  	/* 0x0DDFE000	LD3R      	 */
//		ARM64Op_ld2_single_structure_8_bit_register_offset,             	/* 0x0DE00000	LD2       	Rm != 11111 */
//		ARM64Op_ld4_single_structure_8_bit_register_offset,             	/* 0x0DE02000	LD4       	Rm != 11111 */
//		ARM64Op_ld2_single_structure_16_bit_register_offset,            	/* 0x0DE04000	LD2       	Rm != 11111 */
//		ARM64Op_ld4_single_structure_16_bit_register_offset,            	/* 0x0DE06000	LD4       	Rm != 11111 */
//		ARM64Op_ld2_single_structure_32_bit_register_offset,            	/* 0x0DE08000	LD2       	Rm != 11111 */
//		ARM64Op_ld2_single_structure_64_bit_register_offset,            	/* 0x0DE08400	LD2       	Rm != 11111 */
//		ARM64Op_ld4_single_structure_32_bit_register_offset,            	/* 0x0DE0A000	LD4       	Rm != 11111 */
//		ARM64Op_ld4_single_structure_64_bit_register_offset,            	/* 0x0DE0A400	LD4       	Rm != 11111 */
//		ARM64Op_ld2r_Register_offset,                                   	/* 0x0DE0C000	LD2R      	Rm != 11111 */
//		ARM64Op_ld4r_Register_offset,                                   	/* 0x0DE0E000	LD4R      	Rm != 11111 */
//		ARM64Op_ld2_single_structure_8_bit_immediate_offset,            	/* 0x0DFF0000	LD2       	 */
//		ARM64Op_ld4_single_structure_8_bit_immediate_offset,            	/* 0x0DFF2000	LD4       	 */
//		ARM64Op_ld2_single_structure_16_bit_immediate_offset,           	/* 0x0DFF4000	LD2       	 */
//		ARM64Op_ld4_single_structure_16_bit_immediate_offset,           	/* 0x0DFF6000	LD4       	 */
//		ARM64Op_ld2_single_structure_32_bit_immediate_offset,           	/* 0x0DFF8000	LD2       	 */
//		ARM64Op_ld2_single_structure_64_bit_immediate_offset,           	/* 0x0DFF8400	LD2       	 */
//		ARM64Op_ld4_single_structure_32_bit_immediate_offset,           	/* 0x0DFFA000	LD4       	 */
//		ARM64Op_ld4_single_structure_64_bit_immediate_offset,           	/* 0x0DFFA400	LD4       	 */
//		ARM64Op_ld2r_Immediate_offset,                                  	/* 0x0DFFC000	LD2R      	 */
//		ARM64Op_ld4r_Immediate_offset,                                  	/* 0x0DFFE000	LD4R      	 */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7.86"/>
    <col customWidth="1" min="2" max="11" width="16.14"/>
    <col customWidth="1" min="12" max="26" width="8.71"/>
  </cols>
  <sheetData>
    <row r="1" ht="441.75" customHeight="1">
      <c r="A1" s="1" t="str">
        <f>textjoin(char(10),true,Operation_table!AT1:AT499)</f>
        <v>//		BINARY    	Opcode    	Opcode	comments
/* UNALLOCATED */
		0x00000000,	/* BAD       	bad	invalid operation */
/* Branch,exception generation and system Instruction */
	/* Compare _ Branch (immediate) */
		0x34000000,	/* CBZ       	cbzw	 */
		0x35000000,	/* CBNZ      	cbnzw	 */
		0xB4000000,	/* CBZ       	cbzx	 */
		0xB5000000,	/* CBNZ      	cbnzx	 */
	/* Test bit &amp; branch (immediate) */
		0x36000000,	/* TBZ       	tbz	 */
		0x37000000,	/* TBNZ      	tbnz	 */
	/* Conditional branch (immediate) */
		0x54000000,	/* B_cond    	b_cond	 */
	/* Exception generation */
//		0xD4000001,	/* SVC       	svc	 */
//		0xD4000002,	/* HVC       	hvc	 */
//		0xD4000003,	/* SMC       	smc	 */
		0xD4200000,	/* BRK       	brkarm64	AArch64 Specific BRK */
//		0xD4400000,	/* HLT       	hlt	 */
//		0xD4A00001,	/* DCPS1     	dcps1	 */
//		0xD4A00002,	/* DCPS2     	dcps2	 */
//		0xD4A00003,	/* DCPS3     	dcps3	 */
	/* System */
//		0xD500401F,	/* MSR       	msrimm	 */
//		0xD503201F,	/* HINT      	hint	 */
//		0xD503305F,	/* CLREX     	clrex	 */
//		0xD503309F,	/* DSB       	dsb	 */
//		0xD50330BF,	/* DMB       	dmb	 */
//		0xD50330DF,	/* ISB       	isb	 */
//		0xD5080000,	/* SYS       	sys	 */
//		0xD5100000,	/* MSR       	msr	 */
//		0xD5280000,	/* SYSL      	sysl	 */
//		0xD5300000,	/* MRS       	mrs	 */
	/* Unconditional branch (register) */
		0xD61F0000,	/* BR        	br	 */
		0xD63F0000,	/* BLR       	blr	 */
		0xD65F0000,	/* RET       	ret	 */
//		0xD69F03E0,	/* ERET      	eret	 */
//		0xD6BF03E0,	/* DRPS      	drps	 */
	/* Unconditional branch (immediate) */
//		0x14000000,	/* B         	b	 */
//		0x94000000,	/* BL        	bl	 */
/* Loads and stores */
	/* Load/store exclusive */
		0x08000000,	/* STXRB     	stxrb	 */
		0x08008000,	/* STLXRB    	stlxrb	 */
		0x08400000,	/* LDXRB     	ldxrb	 */
		0x08408000,	/* LDAXRB    	ldaxrb	 */
		0x08808000,	/* STLRB     	stlrb	 */
		0x08C08000,	/* LDARB     	ldarb	 */
		0x48000000,	/* STXRH     	stxrh	 */
		0x48008000,	/* STLXRH    	stlxrh	 */
		0x48400000,	/* LDXRH     	ldxrh	 */
		0x48408000,	/* LDAXRH    	ldaxrh	 */
		0x48808000,	/* STLRH     	stlrh	 */
		0x48C08000,	/* LDARH     	ldarh	 */
		0x88000000,	/* STXR      	stxrw	 */
		0x88008000,	/* STLXR     	stlxrw	 */
		0x88200000,	/* STXP      	stxpw	 */
		0x88208000,	/* STLXP     	stlxpw	 */
		0x88400000,	/* LDXR      	ldxrw	 */
		0x88408000,	/* LDAXR     	ldaxrw	 */
		0x88600000,	/* LDXP      	ldxpw	 */
		0x88608000,	/* LDAXP     	ldaxpw	 */
		0x88808000,	/* STLR      	stlrw	 */
		0x88C08000,	/* LDAR      	ldarw	 */
		0xC8000000,	/* STXR      	stxrx	 */
		0xC8008000,	/* STLXR     	stlxrx	 */
		0xC8200000,	/* STXP      	stxpx	 */
		0xC8208000,	/* STLXP     	stlxpx	 */
		0xC8400000,	/* LDXR      	ldxrx	 */
		0xC8408000,	/* LDAXR     	ldaxrx	 */
		0xC8600000,	/* LDXP      	ldxpx	 */
		0xC8608000,	/* LDAXP     	ldaxpx	 */
		0xC8808000,	/* STLR      	stlrx	 */
		0xC8C08000,	/* LDAR      	ldarx	 */
	/* Load register (literal) */
		0x18000000,	/* LDR       	ldrw	 */
		0x1C000000,	/* LDR       	ldrs	 */
		0x58000000,	/* LDR       	ldrx	 */
		0x5C000000,	/* LDR       	ldrd	 */
		0x98000000,	/* LDRSW     	ldrsw	 */
		0x9C000000,	/* LDR       	ldrq	 */
		0xD8000000,	/* PRFM      	prfm	 */
	/* Load/store no-allocate pair (offset) */
		0x28000000,	/* STNP      	stnpw	 */
		0x28400000,	/* LDNP      	ldnpw	 */
		0x2C000000,	/* STNP      	stnps	 */
		0x2C400000,	/* LDNP      	ldnps	 */
		0x6C000000,	/* STNP      	stnpd	 */
		0x6C400000,	/* LDNP      	ldnpd	 */
		0xA8000000,	/* STNP      	stnpx	 */
		0xA8400000,	/* LDNP      	ldnpx	 */
		0xAC000000,	/* STNP      	stnpq	 */
		0xAC400000,	/* LDNP      	ldnpq	 */
	/* Load/store register pair (post-indexed) */
		0x28800000,	/* STP       	stppostw	 */
		0x28C00000,	/* LDP       	ldppostw	 */
		0x2C800000,	/* STP       	stpposts	 */
		0x2CC00000,	/* LDP       	ldpposts	 */
		0x68C00000,	/* LDPSW     	ldpswpost	 */
		0x6C800000,	/* STP       	stppostd	 */
		0x6CC00000,	/* LDP       	ldppostd	 */
		0xA8800000,	/* STP       	stppostx	 */
		0xA8C00000,	/* LDP       	ldppostx	 */
		0xAC800000,	/* STP       	stppostq	 */
		0xACC00000,	/* LDP       	ldppostq	 */
	/* Load/store register pair (offset) */
		0x29000000,	/* STP       	stpoffw	 */
		0x29400000,	/* LDP       	ldpoffw	 */
		0x2D000000,	/* STP       	stpoffs	 */
		0x2D400000,	/* LDP       	ldpoffs	 */
		0x69400000,	/* LDPSW     	ldpswoff	 */
		0x6D000000,	/* STP       	stpoffd	 */
		0x6D400000,	/* LDP       	ldpoffd	 */
		0xA9000000,	/* STP       	stpoffx	 */
		0xA9400000,	/* LDP       	ldpoffx	 */
		0xAD000000,	/* STP       	stpoffq	 */
		0xAD400000,	/* LDP       	ldpoffq	 */
	/* Load/store register pair (pre-indexed) */
		0x29800000,	/* STP       	stpprew	 */
		0x29C00000,	/* LDP       	ldpprew	 */
		0x2D800000,	/* STP       	stppres	 */
		0x2DC00000,	/* LDP       	ldppres	 */
		0x69C00000,	/* LDPSW     	ldpswpre	 */
		0x6D800000,	/* STP       	stppred	 */
		0x6DC00000,	/* LDP       	ldppred	 */
		0xA9800000,	/* STP       	stpprex	 */
		0xA9C00000,	/* LDP       	ldpprex	 */
		0xAD800000,	/* STP       	stppreq	 */
		0xADC00000,	/* LDP       	ldppreq	 */
	/* Load/store register (unscaled immediate) */
		0x38000000,	/* STURB     	sturb	 */
		0x38400000,	/* LDURB     	ldurb	 */
		0x38800000,	/* LDURSB    	ldursbx	 */
		0x38C00000,	/* LDURSB    	ldursbw	 */
		0x3C000000,	/* STUR      	sturb	 */
		0x3C400000,	/* LDUR      	ldurb	 */
		0x3C800000,	/* STUR      	sturq	 */
		0x3CC00000,	/* LDUR      	ldurq	 */
		0x78000000,	/* STURH     	sturh	 */
		0x78400000,	/* LDURH     	ldurh	 */
		0x78800000,	/* LDURSH    	ldurshx	 */
		0x78C00000,	/* LDURSH    	ldurshw	 */
		0x7C000000,	/* STUR      	sturh	 */
		0x7C400000,	/* LDUR      	ldurh	 */
		0xB8000000,	/* STUR      	sturw	 */
		0xB8400000,	/* LDUR      	ldurw	 */
		0xB8800000,	/* LDURSW    	ldursw	 */
		0xBC000000,	/* STUR      	sturs	 */
		0xBC400000,	/* LDUR      	ldurs	 */
		0xF8000000,	/* STUR      	sturx	 */
		0xF8400000,	/* LDUR      	ldurx	 */
		0xF8800000,	/* PRFUM     	prfum	 */
		0xFC000000,	/* STUR      	sturd	 */
		0xFC400000,	/* LDUR      	ldurd	 */
	/* Load/store register (immediate post-indexed) */
		0x38000400,	/* STRB      	strbpost	 */
		0x38400400,	/* LDRB      	ldrbpost	 */
		0x38800400,	/* LDRSB     	ldrsbpostx	 */
		0x38C00400,	/* LDRSB     	ldrsbpostw	 */
		0x3C000400,	/* STR       	strpostb	 */
		0x3C400400,	/* LDR       	ldrpostb	 */
		0x3C800400,	/* STR       	strpostq	 */
		0x3CC00400,	/* LDR       	ldrpostq	 */
		0x78000400,	/* STRH      	strhpost	 */
		0x78400400,	/* LDRH      	ldrhpost	 */
		0x78800400,	/* LDRSH     	ldrshpostx	 */
		0x78C00400,	/* LDRSH     	ldrshpostw	 */
		0x7C000400,	/* STR       	strposth	 */
		0x7C400400,	/* LDR       	ldrposth	 */
		0xB8000400,	/* STR       	strpostw	 */
		0xB8400400,	/* LDR       	ldrpostw	 */
		0xB8800400,	/* LDRSW     	ldrswpost	 */
		0xBC000400,	/* STR       	strposts	 */
		0xBC400400,	/* LDR       	ldrposts	 */
		0xF8000400,	/* STR       	strpostx	 */
		0xF8400400,	/* LDR       	ldrpostx	 */
		0xFC000400,	/* STR       	strpostd	 */
		0xFC400400,	/* LDR       	ldrpostd	 */
	/* Load/store register (unprivileged) */
		0x38000800,	/* STTRB     	sttrb	 */
		0x38400800,	/* LDTRB     	ldtrb	 */
		0x38800800,	/* LDTRSB    	ldtrsbx	 */
		0x38C00800,	/* LDTRSB    	ldtrsbw	 */
		0x78000800,	/* STTRH     	sttrh	 */
		0x78400800,	/* LDTRH     	ldtrh	 */
		0x78800800,	/* LDTRSH    	ldtrshx	 */
		0x78C00800,	/* LDTRSH    	ldtrshw	 */
		0xB8000800,	/* STTR      	sttrw	 */
		0xB8400800,	/* LDTR      	ldtrw	 */
		0xB8800800,	/* LDTRSW    	ldtrsw	 */
		0xF8000800,	/* STTR      	sttrx	 */
		0xF8400800,	/* LDTR      	ldtrx	 */
	/* Load/store register (immediate pre-indexed) */
		0x38000C00,	/* STRB      	strbpre	 */
		0x38400C00,	/* LDRB      	ldrbpre	 */
		0x38800C00,	/* LDRSB     	ldrsbprex	 */
		0x38C00C00,	/* LDRSB     	ldrsbprew	 */
		0x3C000C00,	/* STR       	strpreb	 */
		0x3C400C00,	/* LDR       	ldrpreb	 */
		0x3C800C00,	/* STR       	strpreq	 */
		0x3CC00C00,	/* LDR       	ldrpreq	 */
		0x78000C00,	/* STRH      	strhpre	 */
		0x78400C00,	/* LDRH      	ldrhpre	 */
		0x78800C00,	/* LDRSH     	ldrshprex	 */
		0x78C00C00,	/* LDRSH     	ldrshprew	 */
		0x7C000C00,	/* STR       	strpreh	 */
		0x7C400C00,	/* LDR       	ldrpreh	 */
		0xB8000C00,	/* STR       	strprew	 */
		0xB8400C00,	/* LDR       	ldrprew	 */
		0xB8800C00,	/* LDRSW     	ldrswpre	 */
		0xBC000C00,	/* STR       	strpres	 */
		0xBC400C00,	/* LDR       	ldrpres	 */
		0xF8000C00,	/* STR       	strprex	 */
		0xF8400C00,	/* LDR       	ldrprex	 */
		0xFC000C00,	/* STR       	strpred	 */
		0xFC400C00,	/* LDR       	ldrpred	 */
	/* Load/store register (register offset) */
		0x38200800,	/* STRB      	strboff	 */
		0x38600800,	/* LDRB      	ldrboff	 */
		0x38A00800,	/* LDRSB     	ldrsboffx	 */
		0x38E00800,	/* LDRSB     	ldrsboffw	 */
		0x3C200800,	/* STR       	stroffb	 */
		0x3C600800,	/* LDR       	ldroffb	 */
		0x3CA00800,	/* STR       	stroffq	 */
		0x3CE00800,	/* LDR       	ldroffq	 */
		0x78200800,	/* STRH      	strhoff	 */
		0x78600800,	/* LDRH      	ldrhoff	 */
		0x78A00800,	/* LDRSH     	ldrshoffx	 */
		0x78E00800,	/* LDRSH     	ldrshoffw	 */
		0x7C200800,	/* STR       	stroffh	 */
		0x7C600800,	/* LDR       	ldroffh	 */
		0xB8200800,	/* STR       	stroffw	 */
		0xB8600800,	/* LDR       	ldroffw	 */
		0xB8A00800,	/* LDRSW     	ldrswoff	 */
		0xBC200800,	/* STR       	stroffs	 */
		0xBC600800,	/* LDR       	ldroffs	 */
		0xF8200800,	/* STR       	stroffx	 */
		0xF8600800,	/* LDR       	ldroffx	 */
		0xFC200800,	/* STR       	stroffd	 */
		0xFC600800,	/* LDR       	ldroffd	 */
		0xF8A00800,	/* PRFM      	prfmoff	 */
	/* Load/store register (unsigned immediate) */
		0x39000000,	/* STRB      	strbimm	 */
		0x39400000,	/* LDRB      	ldrbimm	 */
		0x39800000,	/* LDRSB     	ldrsbimmx	 */
		0x39C00000,	/* LDRSB     	ldrsbimmw	 */
		0x3D000000,	/* STR       	strimmb	 */
		0x3D400000,	/* LDR       	ldrimmb	 */
		0x3D800000,	/* STR       	strimmq	 */
		0x3DC00000,	/* LDR       	ldrimmq	 */
		0x79000000,	/* STRH      	strhimm	 */
		0x79400000,	/* LDRH      	ldrhimm	 */
		0x79800000,	/* LDRSH     	ldrshimmx	 */
		0x79C00000,	/* LDRSH     	ldrshimmw	 */
		0x7D000000,	/* STR       	strimmh	 */
		0x7D400000,	/* LDR       	ldrimmh	 */
		0xB9000000,	/* STR       	strimmw	 */
		0xB9400000,	/* LDR       	ldrimmw	 */
		0xB9800000,	/* LDRSW     	ldrswimm	 */
		0xBD000000,	/* STR       	strimms	 */
		0xBD400000,	/* LDR       	ldrimms	 */
		0xF9000000,	/* STR       	strimmx	 */
		0xF9400000,	/* LDR       	ldrimmx	 */
		0xFD000000,	/* STR       	strimmd	 */
		0xFD400000,	/* LDR       	ldrimmd	 */
		0xF9800000,	/* PRFM      	prfmimm	 */
/* Data processing – Immediate */
	/* PC-rel. addressing */
		0x10000000,	/* ADR       	adr	 */
		0x90000000,	/* ADRP      	adrp	 */
	/* Add/subtract (immediate) */
		0x11000000,	/* ADD       	addimmw	 */
		0x31000000,	/* ADDS      	addsimmw	 */
		0x51000000,	/* SUB       	subimmw	 */
		0x71000000,	/* SUBS      	subsimmw	 */
		0x91000000,	/* ADD       	addimmx	 */
		0xB1000000,	/* ADDS      	addsimmx	 */
		0xD1000000,	/* SUB       	subimmx	 */
		0xF1000000,	/* SUBS      	subsimmx	 */
	/* Logical (immediate) */
		0x12000000,	/* AND       	andimmw	 */
		0x32000000,	/* ORR       	orrimmw	 */
		0x52000000,	/* EOR       	eorimmw	 */
		0x72000000,	/* ANDS      	andsimmw	 */
		0x92000000,	/* AND       	andimmx	 */
		0xB2000000,	/* ORR       	orrimmx	 */
		0xD2000000,	/* EOR       	eorimmx	 */
		0xF2000000,	/* ANDS      	andsimmx	 */
	/* Move wide (immediate) */
		0x12800000,	/* MOVN      	movnw	 */
		0x52800000,	/* MOVZ      	movzw	 */
		0x72800000,	/* MOVK      	movkw	 */
		0x92800000,	/* MOVN      	movnx	 */
		0xD2800000,	/* MOVZ      	movzx	 */
		0xF2800000,	/* MOVK      	movkx	 */
	/* Bitfield */
		0x13000000,	/* SBFM      	sbfmw	 */
		0x33000000,	/* BFM       	bfmw	 */
		0x53000000,	/* UBFM      	ubfmw	 */
		0x93400000,	/* SBFM      	sbfmx	 */
		0xB3400000,	/* BFM       	bfmx	 */
		0xD3400000,	/* UBFM      	ubfmx	 */
	/* Extract */
		0x13800000,	/* EXTR      	extrw	 */
		0x93C00000,	/* EXTR      	extrx	 */
/* Data Processing – register */
	/* Logical (shifted register) */
		0x0A000000,	/* AND       	andw	 */
		0x0A200000,	/* BIC       	bicw	 */
		0x2A000000,	/* ORR       	orrw	 */
		0x2A200000,	/* ORN       	ornw	 */
		0x4A000000,	/* EOR       	eorw	 */
		0x4A200000,	/* EON       	eonw	 */
		0x6A000000,	/* ANDS      	andsw	 */
		0x6A200000,	/* BICS      	bicsw	 */
		0x8A000000,	/* AND       	andx	 */
		0x8A200000,	/* BIC       	bicx	 */
		0xAA000000,	/* ORR       	orrx	 */
		0xAA200000,	/* ORN       	ornx	 */
		0xCA000000,	/* EOR       	eorx	 */
		0xCA200000,	/* EON       	eonx	 */
		0xEA000000,	/* ANDS      	andsx	 */
		0xEA200000,	/* BICS      	bicsx	 */
	/* Add/subtract (shifted register) */
		0x0B000000,	/* ADD       	addw	 */
		0x2B000000,	/* ADDS      	addsw	 */
		0x4B000000,	/* SUB       	subw	 */
		0x6B000000,	/* SUBS      	subsw	 */
		0x8B000000,	/* ADD       	addx	 */
		0xAB000000,	/* ADDS      	addsx	 */
		0xCB000000,	/* SUB       	subx	 */
		0xEB000000,	/* SUBS      	subsx	 */
	/* Add/subtract (extended register) */
		0x0B200000,	/* ADD       	addextw	 */
		0x2B200000,	/* ADDS      	addsextw	 */
		0x4B200000,	/* SUB       	subextw	 */
		0x6B200000,	/* SUBS      	subsextw	 */
		0x8B200000,	/* ADD       	addextx	 */
		0xAB200000,	/* ADDS      	addsextx	 */
		0xCB200000,	/* SUB       	subextx	 */
		0xEB200000,	/* SUBS      	subsextx	 */
	/* Add/subtract (with carry) */
		0x1A000000,	/* ADC       	adcw	 */
		0x3A000000,	/* ADCS      	adcsw	 */
		0x5A000000,	/* SBC       	sbcw	 */
		0x7A000000,	/* SBCS      	sbcsw	 */
		0x9A000000,	/* ADC       	adcx	 */
		0xBA000000,	/* ADCS      	adcsx	 */
		0xDA000000,	/* SBC       	sbcx	 */
		0xFA000000,	/* SBCS      	sbcsx	 */
	/* Conditional compare (register) */
		0x3A400000,	/* CCMN      	ccmnw	 */
		0xBA400000,	/* CCMN      	ccmnx	 */
		0x7A400000,	/* CCMP      	ccmpw	 */
		0xFA400000,	/* CCMP      	ccmpx	 */
	/* Conditional compare (immediate) */
		0x3A400800,	/* CCMN      	ccmnimmw	 */
		0xBA400800,	/* CCMN      	ccmnimmx	 */
		0x7A400800,	/* CCMP      	ccmpimmw	 */
		0xFA400800,	/* CCMP      	ccmpimmx	 */
	/* Conditional select */
		0x1A800000,	/* CSEL      	cselw	 */
		0x1A800400,	/* CSINC     	csincw	 */
		0x5A800000,	/* CSINV     	csinvw	 */
		0x5A800400,	/* CSNEG     	csnegw	 */
		0x9A800000,	/* CSEL      	cselx	 */
		0x9A800400,	/* CSINC     	csincx	 */
		0xDA800000,	/* CSINV     	csinvx	 */
		0xDA800400,	/* CSNEG     	csnegx	 */
	/* Data-processing (3 source) */
		0x1B000000,	/* MADD      	maddw	 */
		0x9B000000,	/* MADD      	maddx	 */
		0x9B200000,	/* SMADDL    	smaddl	 */
		0x9BA00000,	/* UMADDL    	umaddl	 */
		0x1B008000,	/* MSUB      	msubw	 */
		0x9B008000,	/* MSUB      	msubx	 */
		0x9B208000,	/* SMSUBL    	smsubl	 */
		0x9BA08000,	/* UMSUBL    	umsubl	 */
		0x9B400000,	/* SMULH     	smulh	 */
		0x9BC00000,	/* UMULH     	umulh	 */
	/* Data-processing (2 source) */
		0x9AC04C00,	/* CRC32X    	crc32x	 */
		0x9AC05C00,	/* CRC32CX   	crc32cx	 */
		0x1AC04000,	/* CRC32B    	crc32b	 */
		0x1AC05000,	/* CRC32CB   	crc32cb	 */
		0x1AC04400,	/* CRC32H    	crc32h	 */
		0x1AC05400,	/* CRC32CH   	crc32ch	 */
		0x1AC04800,	/* CRC32W    	crc32w	 */
		0x1AC05800,	/* CRC32CW   	crc32cw	 */
		0x1AC00800,	/* UDIV      	udivw	 */
		0x9AC00800,	/* UDIV      	udivx	 */
		0x1AC00C00,	/* SDIV      	sdivw	 */
		0x9AC00C00,	/* SDIV      	sdivx	 */
		0x1AC02000,	/* LSLV      	lslvw	 */
		0x9AC02000,	/* LSLV      	lslvx	 */
		0x1AC02400,	/* LSRV      	lsrvw	 */
		0x9AC02400,	/* LSRV      	lsrvx	 */
		0x1AC02800,	/* ASRV      	asrvw	 */
		0x9AC02800,	/* ASRV      	asrvx	 */
		0x1AC02C00,	/* RORV      	rorvw	 */
		0x9AC02C00,	/* RORV      	rorvx	 */
	/* Data-processing (1 source) */
		0x5AC00000,	/* RBIT      	rbitw	 */
		0xDAC00000,	/* RBIT      	rbitx	 */
		0x5AC01000,	/* CLZ       	clzw	 */
		0xDAC01000,	/* CLZ       	clzx	 */
		0x5AC01400,	/* CLS       	clsw	 */
		0xDAC01400,	/* CLS       	clsx	 */
		0x5AC00800,	/* REV       	revw	 */
		0xDAC00C00,	/* REV       	revx	 */
		0xDAC00400,	/* REV16     	rev16w	 */
		0x5AC00400,	/* REV16     	rev16x	 */
		0xDAC00800,	/* REV32     	rev32	 */
/* Data Processing – SIMD and floating point */
	/* Floating-point&lt;-&gt;fixed-point conversions */
//		0x1E020000,	/* SCVTF     	ARM64Op_scvtf_scalar_fixed_point_32_bit_to_single_precision	 */
//		0x1E030000,	/* UCVTF     	ARM64Op_ucvtf_scalar_fixed_point_32_bit_to_single_precision	 */
//		0x1ED80000,	/* FCVTZS    	ARM64Op_fcvtzs_scalar_fixed_point_Single_precision_to_32_bit	 */
//		0x1ED90000,	/* FCVTZU    	ARM64Op_fcvtzu_scalar_fixed_point_Single_precision_to_32_bit	 */
//		0x1E020000,	/* SCVTF     	ARM64Op_scvtf_scalar_fixed_point_32_bit_to_double_precision	 */
//		0x1E030000,	/* UCVTF     	ARM64Op_ucvtf_scalar_fixed_point_32_bit_to_double_precision	 */
//		0x1ED80000,	/* FCVTZS    	ARM64Op_fcvtzs_scalar_fixed_point_Double_precision_to_32_bit	 */
//		0x1ED90000,	/* FCVTZU    	ARM64Op_fcvtzu_scalar_fixed_point_Double_precision_to_32_bit	 */
//		0x9E020000,	/* SCVTF     	ARM64Op_scvtf_scalar_fixed_point_64_bit_to_single_precision	 */
//		0x9E030000,	/* UCVTF     	ARM64Op_ucvtf_scalar_fixed_point_64_bit_to_single_precision	 */
//		0x9ED80000,	/* FCVTZS    	ARM64Op_fcvtzs_scalar_fixed_point_Single_precision_to_64_bit	 */
//		0x9ED90000,	/* FCVTZU    	ARM64Op_fcvtzu_scalar_fixed_point_Single_precision_to_64_bit	 */
//		0x9E020000,	/* SCVTF     	ARM64Op_scvtf_scalar_fixed_point_64_bit_to_double_precision	 */
//		0x9E030000,	/* UCVTF     	ARM64Op_ucvtf_scalar_fixed_point_64_bit_to_double_precision	 */
//		0x9ED80000,	/* FCVTZS    	ARM64Op_fcvtzs_scalar_fixed_point_Double_precision_to_64_bit	 */
//		0x9ED90000,	/* FCVTZU    	ARM64Op_fcvtzu_scalar_fixed_point_Double_precision_to_64_bit	 */
	/* Floating-point conditional compare */
//		0x1E200400,	/* FCCMP     	ARM64Op_fccmp_Single_precision	 */
//		0x1E200410,	/* FCCMPE    	ARM64Op_fccmpe_Single_precision	 */
//		0x1E600400,	/* FCCMP     	ARM64Op_fccmp_Double_precision	 */
//		0x1E600410,	/* FCCMPE    	ARM64Op_fccmpe_Double_precision	 */
	/* Floating-point data-processing (2 source) */
//		0x1E200800,	/* FMUL      	ARM64Op_fmul_scalar_Single_precision	 */
//		0x1E201800,	/* FDIV      	ARM64Op_fdiv_scalar_Single_precision	 */
//		0x1E202800,	/* FADD      	ARM64Op_fadd_scalar_Single_precision	 */
//		0x1E203800,	/* FSUB      	ARM64Op_fsub_scalar_Single_precision	 */
//		0x1E204800,	/* FMAX      	ARM64Op_fmax_scalar_Single_precision	 */
//		0x1E205800,	/* FMIN      	ARM64Op_fmin_scalar_Single_precision	 */
//		0x1E206800,	/* FMAXNM    	ARM64Op_fmaxnm_scalar_Single_precision	 */
//		0x1E207800,	/* FMINNM    	ARM64Op_fminnm_scalar_Single_precision	 */
//		0x1E208800,	/* FNMUL     	ARM64Op_fnmul_Single_precision	 */
//		0x1E600800,	/* FMUL      	ARM64Op_fmul_scalar_Double_precision	 */
//		0x1E601800,	/* FDIV      	ARM64Op_fdiv_scalar_Double_precision	 */
//		0x1E602800,	/* FADD      	ARM64Op_fadd_scalar_Double_precision	 */
//		0x1E603800,	/* FSUB      	ARM64Op_fsub_scalar_Double_precision	 */
//		0x1E604800,	/* FMAX      	ARM64Op_fmax_scalar_Double_precision	 */
//		0x1E605800,	/* FMIN      	ARM64Op_fmin_scalar_Double_precision	 */
//		0x1E606800,	/* FMAXNM    	ARM64Op_fmaxnm_scalar_Double_precision	 */
//		0x1E607800,	/* FMINNM    	ARM64Op_fminnm_scalar_Double_precision	 */
//		0x1E608800,	/* FNMUL     	ARM64Op_fnmul_Double_precision	 */
	/* Floating-point conditional select */
//		0x1E200C00,	/* FCSEL     	ARM64Op_fcsel_Single_precision	 */
//		0x1E600C00,	/* FCSEL     	ARM64Op_fcsel_Double_precision	 */
	/* Floating-point immediate */
//		0x1E201000,	/* FMOV      	ARM64Op_fmov_scalar_immediate_Single_precision	 */
//		0x1E601000,	/* FMOV      	ARM64Op_fmov_scalar_immediate_Double_precision	 */
	/* Floating-point compare */
//		0x1E202000,	/* FCMP      	ARM64Op_fcmp_Single_precision	 */
//		0x1E202008,	/* FCMP      	ARM64Op_fcmp_Single_precision_zero	 */
//		0x1E202010,	/* FCMPE     	ARM64Op_fcmpe_Single_precision	 */
//		0x1E202018,	/* FCMPE     	ARM64Op_fcmpe_Single_precision_zero	 */
//		0x1E602000,	/* FCMP      	ARM64Op_fcmp_Double_precision	 */
//		0x1E602008,	/* FCMP      	ARM64Op_fcmp_Double_precision_zero	 */
//		0x1E602010,	/* FCMPE     	ARM64Op_fcmpe_Double_precision	 */
//		0x1E602018,	/* FCMPE     	ARM64Op_fcmpe_Double_precision_zero	 */
	/* Floating-point data-processing (1 source) */
//		0x1E204000,	/* FMOV      	ARM64Op_fmov_register_Single_precision	 */
//		0x1E20C000,	/* FABS      	ARM64Op_fabs_scalar_Single_precision	 */
//		0x1E214000,	/* FNEG      	ARM64Op_fneg_scalar_Single_precision	 */
//		0x1E21C000,	/* FSQRT     	ARM64Op_fsqrt_scalar_Single_precision	 */
//		0x1E22C000,	/* FCVT      	ARM64Op_fcvt_Single_precision_to_double_precision	 */
//		0x1E23C000,	/* FCVT      	ARM64Op_fcvt_Single_precision_to_half_precision	 */
//		0x1E244000,	/* FRINTN    	ARM64Op_frintn_scalar_Single_precision	 */
//		0x1E24C000,	/* FRINTP    	ARM64Op_frintp_scalar_Single_precision	 */
//		0x1E254000,	/* FRINTM    	ARM64Op_frintm_scalar_Single_precision	 */
//		0x1E25C000,	/* FRINTZ    	ARM64Op_frintz_scalar_Single_precision	 */
//		0x1E264000,	/* FRINTA    	ARM64Op_frinta_scalar_Single_precision	 */
//		0x1E274000,	/* FRINTX    	ARM64Op_frintx_scalar_Single_precision	 */
//		0x1E27C000,	/* FRINTI    	ARM64Op_frinti_scalar_Single_precision	 */
//		0x1E604000,	/* FMOV      	ARM64Op_fmov_register_Double_precision	 */
//		0x1E60C000,	/* FABS      	ARM64Op_fabs_scalar_Double_precision	 */
//		0x1E614000,	/* FNEG      	ARM64Op_fneg_scalar_Double_precision	 */
//		0x1E61C000,	/* FSQRT     	ARM64Op_fsqrt_scalar_Double_precision	 */
//		0x1E62C000,	/* FCVT      	ARM64Op_fcvt_Double_precision_to_single_precision	 */
//		0x1E63C000,	/* FCVT      	ARM64Op_fcvt_Double_precision_to_half_precision	 */
//		0x1E644000,	/* FRINTN    	ARM64Op_frintn_scalar_Double_precision	 */
//		0x1E64C000,	/* FRINTP    	ARM64Op_frintp_scalar_Double_precision	 */
//		0x1E654000,	/* FRINTM    	ARM64Op_frintm_scalar_Double_precision	 */
//		0x1E65C000,	/* FRINTZ    	ARM64Op_frintz_scalar_Double_precision	 */
//		0x1E664000,	/* FRINTA    	ARM64Op_frinta_scalar_Double_precision	 */
//		0x1E674000,	/* FRINTX    	ARM64Op_frintx_scalar_Double_precision	 */</v>
      </c>
    </row>
    <row r="2" ht="15.75" customHeight="1">
      <c r="A2" t="str">
        <f>textjoin(char(10),true,Operation_table!AT500:AT999)</f>
        <v>//		0x1E67C000,	/* FRINTI    	ARM64Op_frinti_scalar_Double_precision	 */
//		0x1EE24000,	/* FCVT      	ARM64Op_fcvt_Half_precision_to_single_precision	 */
//		0x1EE2C000,	/* FCVT      	ARM64Op_fcvt_Half_precision_to_double_precision	 */
	/* Floating-point&lt;-&gt;integer conversions */
//		0x1E200000,	/* FCVTNS    	ARM64Op_fcvtns_scalar_Single_precision_to_32_bit	 */
//		0x1E210000,	/* FCVTNU    	ARM64Op_fcvtnu_scalar_Single_precision_to_32_bit	 */
//		0x1E220000,	/* SCVTF     	ARM64Op_scvtf_scalar_integer_32_bit_to_single_precision	 */
//		0x1E230000,	/* UCVTF     	ARM64Op_ucvtf_scalar_integer_32_bit_to_single_precision	 */
//		0x1E240000,	/* FCVTAS    	ARM64Op_fcvtas_scalar_Single_precision_to_32_bit	 */
//		0x1E250000,	/* FCVTAU    	ARM64Op_fcvtau_scalar_Single_precision_to_32_bit	 */
//		0x1E260000,	/* FMOV      	ARM64Op_fmov_general_Single_precision_to_32_bit	 */
//		0x1E270000,	/* FMOV      	ARM64Op_fmov_general_32_bit_to_single_precision	 */
//		0x1E280000,	/* FCVTPS    	ARM64Op_fcvtps_scalar_Single_precision_to_32_bit	 */
//		0x1E290000,	/* FCVTPU    	ARM64Op_fcvtpu_scalar_Single_precision_to_32_bit	 */
//		0x1E300000,	/* FCVTMS    	ARM64Op_fcvtms_scalar_Single_precision_to_32_bit	 */
//		0x1E310000,	/* FCVTMU    	ARM64Op_fcvtmu_scalar_Single_precision_to_32_bit	 */
//		0x1E380000,	/* FCVTZS    	ARM64Op_fcvtzs_scalar_integer_Single_precision_to_32_bit	 */
//		0x1E390000,	/* FCVTZU    	ARM64Op_fcvtzu_scalar_integer_Single_precision_to_32_bit	 */
//		0x1E600000,	/* FCVTNS    	ARM64Op_fcvtns_scalar_Double_precision_to_32_bit	 */
//		0x1E610000,	/* FCVTNU    	ARM64Op_fcvtnu_scalar_Double_precision_to_32_bit	 */
//		0x1E620000,	/* SCVTF     	ARM64Op_scvtf_scalar_integer_32_bit_to_double_precision	 */
//		0x1E630000,	/* UCVTF     	ARM64Op_ucvtf_scalar_integer_32_bit_to_double_precision	 */
//		0x1E640000,	/* FCVTAS    	ARM64Op_fcvtas_scalar_Double_precision_to_32_bit	 */
//		0x1E650000,	/* FCVTAU    	ARM64Op_fcvtau_scalar_Double_precision_to_32_bit	 */
//		0x1E680000,	/* FCVTPS    	ARM64Op_fcvtps_scalar_Double_precision_to_32_bit	 */
//		0x1E690000,	/* FCVTPU    	ARM64Op_fcvtpu_scalar_Double_precision_to_32_bit	 */
//		0x1E700000,	/* FCVTMS    	ARM64Op_fcvtms_scalar_Double_precision_to_32_bit	 */
//		0x1E710000,	/* FCVTMU    	ARM64Op_fcvtmu_scalar_Double_precision_to_32_bit	 */
//		0x1E780000,	/* FCVTZS    	ARM64Op_fcvtzs_scalar_integer_Double_precision_to_32_bit	 */
//		0x1E790000,	/* FCVTZU    	ARM64Op_fcvtzu_scalar_integer_Double_precision_to_32_bit	 */
//		0x9E200000,	/* FCVTNS    	ARM64Op_fcvtns_scalar_Single_precision_to_64_bit	 */
//		0x9E210000,	/* FCVTNU    	ARM64Op_fcvtnu_scalar_Single_precision_to_64_bit	 */
//		0x9E220000,	/* SCVTF     	ARM64Op_scvtf_scalar_integer_64_bit_to_single_precision	 */
//		0x9E230000,	/* UCVTF     	ARM64Op_ucvtf_scalar_integer_64_bit_to_single_precision	 */
//		0x9E244000,	/* FCVTAS    	ARM64Op_fcvtas_scalar_Single_precision_to_64_bit	 */
//		0x9E250000,	/* FCVTAU    	ARM64Op_fcvtau_scalar_Single_precision_to_64_bit	 */
//		0x9E280000,	/* FCVTPS    	ARM64Op_fcvtps_scalar_Single_precision_to_64_bit	 */
//		0x9E290000,	/* FCVTPU    	ARM64Op_fcvtpu_scalar_Single_precision_to_64_bit	 */
//		0x9E300000,	/* FCVTMS    	ARM64Op_fcvtms_scalar_Single_precision_to_64_bit	 */
//		0x9E318000,	/* FCVTMU    	ARM64Op_fcvtmu_scalar_Single_precision_to_64_bit	 */
//		0x9E380000,	/* FCVTZS    	ARM64Op_fcvtzs_scalar_integer_Single_precision_to_64_bit	 */
//		0x9E390000,	/* FCVTZU    	ARM64Op_fcvtzu_scalar_integer_Single_precision_to_64_bit	 */
//		0x9E200000,	/* FCVTNS    	ARM64Op_fcvtns_scalar_Double_precision_to_64_bit	 */
//		0x9E210000,	/* FCVTNU    	ARM64Op_fcvtnu_scalar_Double_precision_to_64_bit	 */
//		0x9E620000,	/* SCVTF     	ARM64Op_scvtf_scalar_integer_64_bit_to_double_precision	 */
//		0x9E630000,	/* UCVTF     	ARM64Op_ucvtf_scalar_integer_64_bit_to_double_precision	 */
//		0x9E640000,	/* FCVTAS    	ARM64Op_fcvtas_scalar_Double_precision_to_64_bit	 */
//		0x9E650000,	/* FCVTAU    	ARM64Op_fcvtau_scalar_Double_precision_to_64_bit	 */
//		0x9E660000,	/* FMOV      	ARM64Op_fmov_general_Double_precision_to_64_bit	 */
//		0x9E670000,	/* FMOV      	ARM64Op_fmov_general_64_bit_to_double_precision	 */
//		0x9E680000,	/* FCVTPS    	ARM64Op_fcvtps_scalar_Double_precision_to_64_bit	 */
//		0x9E690000,	/* FCVTPU    	ARM64Op_fcvtpu_scalar_Double_precision_to_64_bit	 */
//		0x9E700000,	/* FCVTMS    	ARM64Op_fcvtms_scalar_Double_precision_to_64_bit	 */
//		0x9E710000,	/* FCVTMU    	ARM64Op_fcvtmu_scalar_Double_precision_to_64_bit	 */
//		0x9E780000,	/* FCVTZS    	ARM64Op_fcvtzs_scalar_integer_Double_precision_to_64_bit	 */
//		0x9E790000,	/* FCVTZU    	ARM64Op_fcvtzu_scalar_integer_Double_precision_to_64_bit	 */
//		0x9EAE0000,	/* FMOV      	ARM64Op_fmov_general_Top_half_of_128_bit_to_64_bit	 */
//		0x9EAF0000,	/* FMOV      	ARM64Op_fmov_general_64_bit_to_top_half_of_128_bit	 */
	/* Floating-point data-processing (3 source) */
//		0x1F000000,	/* FMADD     	ARM64Op_fmadd_Single_precision	 */
//		0x1F008000,	/* FMSUB     	ARM64Op_fmsub_Single_precision	 */
//		0x1F200000,	/* FNMADD    	ARM64Op_fnmadd_Single_precision	 */
//		0x1F208000,	/* FNMSUB    	ARM64Op_fnmsub_Single_precision	 */
//		0x1F400000,	/* FMADD     	ARM64Op_fmadd_Double_precision	 */
//		0x1F408000,	/* FMSUB     	ARM64Op_fmsub_Double_precision	 */
//		0x1F600000,	/* FNMADD    	ARM64Op_fnmadd_Double_precision	 */
//		0x1F608000,	/* FNMSUB    	ARM64Op_fnmsub_Double_precision	 */
	/* AdvSIMD scalar three same */
//		0x5E200C00,	/* SQADD     	ARM64Op_sqadd_Scalar	 */
//		0x5E202C00,	/* SQSUB     	ARM64Op_sqsub_Scalar	 */
//		0x5E203400,	/* CMGT      	ARM64Op_cmgt_register_Scalar	 */
//		0x5E203C00,	/* CMGE      	ARM64Op_cmge_register_Scalar	 */
//		0x5E204400,	/* SSHL      	ARM64Op_sshl_Scalar	 */
//		0x5E204C00,	/* SQSHL     	ARM64Op_sqshl_register_Scalar	 */
//		0x5E205400,	/* SRSHL     	ARM64Op_srshl_Scalar	 */
//		0x5E205C00,	/* SQRSHL    	ARM64Op_sqrshl_Scalar	 */
//		0x5E208400,	/* ADD       	ARM64Op_add_vector_Scalar	 */
//		0x5E208C00,	/* CMTST     	ARM64Op_cmtst_Scalar	 */
//		0x5E20B400,	/* SQDMULH   	ARM64Op_sqdmulh_vector_Scalar	 */
//		0x5E20DC00,	/* FMULX     	ARM64Op_fmulx_Scalar	 */
//		0x5E20E400,	/* FCMEQ     	ARM64Op_fcmeq_register_Scalar	 */
//		0x5E20FC00,	/* FRECPS    	ARM64Op_frecps_Scalar	 */
//		0x5EA0FC00,	/* FRSQRTS   	ARM64Op_frsqrts_Scalar	 */
//		0x7E200C00,	/* UQADD     	ARM64Op_uqadd_Scalar	 */
//		0x7E202C00,	/* UQSUB     	ARM64Op_uqsub_Scalar	 */
//		0x7E203400,	/* CMHI      	ARM64Op_cmhi_register_Scalar	 */
//		0x7E203C00,	/* CMHS      	ARM64Op_cmhs_register_Scalar	 */
//		0x7E204400,	/* USHL      	ARM64Op_ushl_Scalar	 */
//		0x7E204C00,	/* UQSHL     	ARM64Op_uqshl_register_Scalar	 */
//		0x7E205400,	/* URSHL     	ARM64Op_urshl_Scalar	 */
//		0x7E205C00,	/* UQRSHL    	ARM64Op_uqrshl_Scalar	 */
//		0x7E208400,	/* SUB       	ARM64Op_sub_vector_Scalar	 */
//		0x7E208C00,	/* CMEQ      	ARM64Op_cmeq_register_Scalar	 */
//		0x7E20B400,	/* SQRDMULH  	ARM64Op_sqrdmulh_vector_Scalar	 */
//		0x7E20E400,	/* FCMGE     	ARM64Op_fcmge_register_Scalar	 */
//		0x7E20EC00,	/* FACGE     	ARM64Op_facge_Scalar	 */
//		0x7EA0D400,	/* FABD      	ARM64Op_fabd_Scalar	 */
//		0x7EA0E400,	/* FCMGT     	ARM64Op_fcmgt_register_Scalar	 */
//		0x7EA0EC00,	/* FACGT     	ARM64Op_facgt_Scalar	 */
	/* AdvSIMD scalar three different */
//		0x5E209000,	/* SQDMLAL   	ARM64Op_sqdmlal_vector_Scalar	writes to low half of the dest. register &amp; clears the up half */
//		0x5E209000,	/* SQDMLAL2  	ARM64Op_sqdmlal2_vector_Scalar	writes to high half of the dest. register &amp; don't touch low half */
//		0x5E20B000,	/* SQDMLSL   	ARM64Op_sqdmlsl_vector_Scalar	writes to low half of the dest. register &amp; clears the up half */
//		0x5E20B000,	/* SQDMLSL2  	ARM64Op_sqdmlsl2_vector_Scalar	writes to high half of the dest. register &amp; don't touch low half */
//		0x5E20D000,	/* SQDMULL   	ARM64Op_sqdmull_vector_Scalar	writes to low half of the dest. register &amp; clears the up half */
//		0x5E20D000,	/* SQDMULL2  	ARM64Op_sqdmull2_vector_Scalar	writes to high half of the dest. register &amp; don't touch low half */
	/* AdvSIMD scalar two-reg misc */
//		0x5E203800,	/* SUQADD    	ARM64Op_suqadd_Scalar	 */
//		0x5E207800,	/* SQABS     	ARM64Op_sqabs_Scalar	 */
//		0x5E208800,	/* CMGT      	ARM64Op_cmgt_zero_Scalar	 */
//		0x5E209800,	/* CMEQ      	ARM64Op_cmeq_zero_Scalar	 */
//		0x5E20A800,	/* CMLT      	ARM64Op_cmlt_zero_Scalar	 */
//		0x5E20B800,	/* ABS       	ARM64Op_abs_Scalar	 */
//		0x5E214800,	/* SQXTN     	ARM64Op_sqxtn_Scalar	writes to low half of the dest. register &amp; clears the up half */
//		0x5E214800,	/* SQXTN2    	ARM64Op_sqxtn2_Scalar	writes to high half of the dest. register &amp; don't touch low half */
//		0x5E21A800,	/* FCVTNS    	ARM64Op_fcvtns_vector_Scalar	 */
//		0x5E21B800,	/* FCVTMS    	ARM64Op_fcvtms_vector_Scalar	 */
//		0x5E21C800,	/* FCVTAS    	ARM64Op_fcvtas_vector_Scalar	 */
//		0x5E21D800,	/* SCVTF     	ARM64Op_scvtf_vector_integer_Scalar	 */
//		0x5EA0C800,	/* FCMGT     	ARM64Op_fcmgt_zero_Scalar	 */
//		0x5EA0D800,	/* FCMEQ     	ARM64Op_fcmeq_zero_Scalar	 */
//		0x5EA0E800,	/* FCMLT     	ARM64Op_fcmlt_zero_Scalar	 */
//		0x5EA1A800,	/* FCVTPS    	ARM64Op_fcvtps_vector_Scalar	 */
//		0x5EA1B800,	/* FCVTZS    	ARM64Op_fcvtzs_vector_integer_Scalar	 */
//		0x5EA1D800,	/* FRECPE    	ARM64Op_frecpe_Scalar	 */
//		0x5EA1F800,	/* FRECPX    	ARM64Op_frecpx	 */
//		0x7E203800,	/* USQADD    	ARM64Op_usqadd_Scalar	 */
//		0x7E207800,	/* SQNEG     	ARM64Op_sqneg_Scalar	 */
//		0x7E208800,	/* CMGE      	ARM64Op_cmge_zero_Scalar	 */
//		0x7E209800,	/* CMLE      	ARM64Op_cmle_zero_Scalar	 */
//		0x7E20B800,	/* NEG       	ARM64Op_neg_vector_Scalar	 */
//		0x7E212800,	/* SQXTUN    	ARM64Op_sqxtun_Scalar	writes to low half of the dest. register &amp; clears the up half */
//		0x7E212800,	/* SQXTUN2   	ARM64Op_sqxtun2_Scalar	writes to high half of the dest. register &amp; don't touch low half */
//		0x7E214800,	/* UQXTN     	ARM64Op_uqxtn_Scalar	writes to low half of the dest. register &amp; clears the up half */
//		0x7E214800,	/* UQXTN2    	ARM64Op_uqxtn2_Scalar	writes to high half of the dest. register &amp; don't touch low half */
//		0x7E216800,	/* FCVTXN    	ARM64Op_fcvtxn_Scalar	writes to low half of the dest. register &amp; clears the up half */
//		0x7E216800,	/* FCVTXN2   	ARM64Op_fcvtxn2_Scalar	writes to high half of the dest. register &amp; don't touch low half */
//		0x7E21A800,	/* FCVTNU    	ARM64Op_fcvtnu_vector_Scalar	 */
//		0x7E21B800,	/* FCVTMU    	ARM64Op_fcvtmu_vector_Scalar	 */
//		0x7E21C800,	/* FCVTAU    	ARM64Op_fcvtau_vector_Scalar	 */
//		0x7E21D800,	/* UCVTF     	ARM64Op_ucvtf_vector_integer_Scalar	 */
//		0x7EA0C800,	/* FCMGE     	ARM64Op_fcmge_zero_Scalar	 */
//		0x7EA0D800,	/* FCMLE     	ARM64Op_fcmle_zero_Scalar	 */
//		0x7EA1A800,	/* FCVTPU    	ARM64Op_fcvtpu_vector_Scalar	 */
//		0x7EA1B800,	/* FCVTZU    	ARM64Op_fcvtzu_vector_integer_Scalar	 */
//		0x7EA1D800,	/* FRSQRTE   	ARM64Op_frsqrte_Scalar	 */
	/* AdvSIMD scalar pairwise */
//		0x5E31B800,	/* ADDP      	ARM64Op_addp_scalar	 */
//		0x7E30C800,	/* FMAXNMP   	ARM64Op_fmaxnmp_scalar	 */
//		0x7E30D800,	/* FADDP     	ARM64Op_faddp_scalar	 */
//		0x7E30F800,	/* FMAXP     	ARM64Op_fmaxp_scalar	 */
//		0x7EB0C800,	/* FMINNMP   	ARM64Op_fminnmp_scalar	 */
//		0x7EB0F800,	/* FMINP     	ARM64Op_fminp_scalar	 */
	/* AdvSIMD scalar copy */
//		0x5E000400,	/* DUP       	ARM64Op_dup_element_Scalar	 */
	/* AdvSIMD scalar x indexed element */
//		0x5F003000,	/* SQDMLAL   	ARM64Op_sqdmlal_by_element_Scalar	 */
//		0x5F003000,	/* SQDMLAL2  	ARM64Op_sqdmlal2_by_element_Scalar	 */
//		0x5F007000,	/* SQDMLSL   	ARM64Op_sqdmlsl_by_element_Scalar	 */
//		0x5F007000,	/* SQDMLSL2  	ARM64Op_sqdmlsl2_by_element_Scalar	 */
//		0x5F00B000,	/* SQDMULL   	ARM64Op_sqdmull_by_element_Scalar	 */
//		0x5F00B000,	/* SQDMULL2  	ARM64Op_sqdmull2_by_element_Scalar	 */
//		0x5F00C000,	/* SQDMULH   	ARM64Op_sqdmulh_by_element_Scalar	 */
//		0x5F00D000,	/* SQRDMULH  	ARM64Op_sqrdmulh_by_element_Scalar	 */
//		0x5F801000,	/* FMLA      	ARM64Op_fmla_by_element_Scalar	 */
//		0x5F805000,	/* FMLS      	ARM64Op_fmls_by_element_Scalar	 */
//		0x5F809000,	/* FMUL      	ARM64Op_fmul_by_element_Scalar	 */
//		0x7F809000,	/* FMULX     	ARM64Op_fmulx_by_element_Scalar	 */
	/* AdvSIMD scalar shift by immediate */
//		0x5F000400,	/* SSHR      	ARM64Op_sshr_Scalar	immh != 0000 */
//		0x5F001400,	/* SSRA      	ARM64Op_ssra_Scalar	immh != 0000 */
//		0x5F002400,	/* SRSHR     	ARM64Op_srshr_Scalar	immh != 0000 */
//		0x5F003400,	/* SRSRA     	ARM64Op_srsra_Scalar	immh != 0000 */
//		0x5F005400,	/* SHL       	ARM64Op_shl_Scalar	immh != 0000 */
//		0x5F007400,	/* SQSHL     	ARM64Op_sqshl_immediate_Scalar	immh != 0000 */
//		0x5F009400,	/* SQSHRN    	ARM64Op_sqshrn_Scalar	immh != 0000 */
//		0x5F009400,	/* SQSHRN2   	ARM64Op_sqshrn2_Scalar	immh != 0000 */
//		0x5F009C00,	/* SQRSHRN   	ARM64Op_sqrshrn_Scalar	immh != 0000 */
//		0x5F009C00,	/* SQRSHRN2  	ARM64Op_sqrshrn2_Scalar	immh != 0000 */
//		0x5F00E400,	/* SCVTF     	ARM64Op_scvtf_vector_fixed_point_Scalar	immh != 0000 */
//		0x5F00FC00,	/* FCVTZS    	ARM64Op_fcvtzs_vector_fixed_point_Scalar	immh != 0000 */
//		0x7F000400,	/* USHR      	ARM64Op_ushr_Scalar	immh != 0000 */
//		0x7F001400,	/* USRA      	ARM64Op_usra_Scalar	immh != 0000 */
//		0x7F002400,	/* URSHR     	ARM64Op_urshr_Scalar	immh != 0000 */
//		0x7F003400,	/* URSRA     	ARM64Op_ursra_Scalar	immh != 0000 */
//		0x7F004400,	/* SRI       	ARM64Op_sri_Scalar	immh != 0000 */
//		0x7F005400,	/* SLI       	ARM64Op_sli_Scalar	immh != 0000 */
//		0x7F006400,	/* SQSHLU    	ARM64Op_sqshlu_Scalar	immh != 0000 */
//		0x7F007400,	/* UQSHL     	ARM64Op_uqshl_immediate_Scalar	immh != 0000 */
//		0x7F008400,	/* SQSHRUN   	ARM64Op_sqshrun_Scalar	immh != 0000 */
//		0x7F008400,	/* SQSHRUN2  	ARM64Op_sqshrun2_Scalar	immh != 0000 */
//		0x7F008C00,	/* SQRSHRUN  	ARM64Op_sqrshrun_Scalar	immh != 0000 */
//		0x7F008C00,	/* SQRSHRUN2 	ARM64Op_sqrshrun2_Scalar	immh != 0000 */
//		0x7F009400,	/* UQSHRN    	ARM64Op_uqshrn_Scalar	immh != 0000 */
//		0x7F009C00,	/* UQRSHRN   	ARM64Op_uqrshrn_Scalar	immh != 0000 */
//		0x7F009C00,	/* UQRSHRN2  	ARM64Op_uqrshrn2_Scalar	immh != 0000 */
//		0x7F00E400,	/* UCVTF     	ARM64Op_ucvtf_vector_fixed_point_Scalar	immh != 0000 */
//		0x7F00FC00,	/* FCVTZU    	ARM64Op_fcvtzu_vector_fixed_point_Scalar	immh != 0000 */
	/* Crypto three-reg SHA */
//		0x5E000000,	/* SHA1C     	ARM64Op_sha1c	 */
//		0x5E001000,	/* SHA1P     	ARM64Op_sha1p	 */
//		0x5E002000,	/* SHA1M     	ARM64Op_sha1m	 */
//		0x5E003000,	/* SHA1SU0   	ARM64Op_sha1su0	 */
//		0x5E004000,	/* SHA256H   	ARM64Op_sha256h	 */
//		0x5E005000,	/* SHA256H2  	ARM64Op_sha256h2	 */
//		0x5E006000,	/* SHA256SU1 	ARM64Op_sha256su1	 */
	/* Crypto two-reg SHA */
//		0x5E280800,	/* SHA1H     	ARM64Op_sha1h	 */
//		0x5E281800,	/* SHA1SU1   	ARM64Op_sha1su1	 */
//		0x5E282800,	/* SHA256SU0 	ARM64Op_sha256su0	 */
	/* Crypto AES */
//		0x4E284800,	/* AESE      	ARM64Op_aese	 */
//		0x4E285800,	/* AESD      	ARM64Op_aesd	 */
//		0x4E286800,	/* AESMC     	ARM64Op_aesmc	 */
//		0x4E287800,	/* AESIMC    	ARM64Op_aesimc	 */
	/* AdvSIMD three same */
//		0x0E200400,	/* SHADD     	ARM64Op_shadd	 */
//		0x0E200C00,	/* SQADD     	ARM64Op_sqadd_Vector	 */
//		0x0E201400,	/* SRHADD    	ARM64Op_srhadd	 */
//		0x0E202400,	/* SHSUB     	ARM64Op_shsub	 */
//		0x0E202C00,	/* SQSUB     	ARM64Op_sqsub_Vector	 */
//		0x0E203400,	/* CMGT      	ARM64Op_cmgt_register_Vector	 */
//		0x0E203C00,	/* CMGE      	ARM64Op_cmge_register_Vector	 */
//		0x0E204400,	/* SSHL Vecto	ARM64Op_sshl vector	 */
//		0x0E204C00,	/* SQSHL     	ARM64Op_sqshl_register_Vector	 */
//		0x0E205400,	/* SRSHL     	ARM64Op_srshl_Vector	 */
//		0x0E205C00,	/* SQRSHL    	ARM64Op_sqrshl_Vector	 */
//		0x0E206400,	/* SMAX      	ARM64Op_smax	 */
//		0x0E206C00,	/* SMIN      	ARM64Op_smin	 */
//		0x0E207400,	/* SABD      	ARM64Op_sabd	 */
//		0x0E207C00,	/* SABA      	ARM64Op_saba	 */
//		0x0E208400,	/* ADD       	ARM64Op_add_vector_Vector	 */
//		0x0E208C00,	/* CMTST     	ARM64Op_cmtst_Vector	 */
//		0x0E209400,	/* MLA       	ARM64Op_mla_vector	 */
//		0x0E209C00,	/* MUL       	ARM64Op_mul_vector	 */
//		0x0E20A400,	/* SMAXP     	ARM64Op_smaxp	 */
//		0x0E20AC00,	/* SMINP     	ARM64Op_sminp	 */
//		0x0E20B400,	/* SQDMULH   	ARM64Op_sqdmulh_vector_Vector	 */
//		0x0E20BC00,	/* ADDP      	ARM64Op_addp_vector	 */
//		0x0E20C400,	/* FMAXNM    	ARM64Op_fmaxnm_vector	 */
//		0x0E20CC00,	/* FMLA      	ARM64Op_fmla_vector	 */
//		0x0E20D400,	/* FADD      	ARM64Op_fadd_vector	 */
//		0x0E20DC00,	/* FMULX     	ARM64Op_fmulx_Vector	 */
//		0x0E20E400,	/* FCMEQ     	ARM64Op_fcmeq_register_Vector	 */
//		0x0E20F400,	/* FMAX      	ARM64Op_fmax_vector	 */
//		0x0E20FC00,	/* FRECPS    	ARM64Op_frecps_Vector	 */
//		0x0E201C00,	/* AND       	ARM64Op_and_vector	 */
//		0x0E601C00,	/* BIC       	ARM64Op_bic_vector_register	 */
//		0x0EA0C400,	/* FMINNM    	ARM64Op_fminnm_vector	 */
//		0x0EA0CC00,	/* FMLS      	ARM64Op_fmls_vector	 */
//		0x0EA0D400,	/* FSUB      	ARM64Op_fsub_vector	 */
//		0x0EA0F400,	/* FMIN      	ARM64Op_fmin_vector	 */
//		0x0EA0FC00,	/* FRSQRTS   	ARM64Op_frsqrts_Vector	 */
//		0x0EA01C00,	/* ORR       	ARM64Op_orr_vector_register	 */
//		0x0EE01C00,	/* ORN       	ARM64Op_orn_vector	 */
//		0x2E200400,	/* UHADD     	ARM64Op_uhadd	 */
//		0x2E200C00,	/* UQADD     	ARM64Op_uqadd_Vector	 */
//		0x2E201400,	/* URHADD    	ARM64Op_urhadd	 */
//		0x2E202400,	/* UHSUB     	ARM64Op_uhsub	 */
//		0x2E202C00,	/*           	ARM64Op_ _Vector	 */
//		0x2E203400,	/* CMHI      	ARM64Op_cmhi_register_Vector	 */
//		0x2E203C00,	/* CMHS      	ARM64Op_cmhs_register_Vector	 */
//		0x2E204400,	/* USHL      	ARM64Op_ushl_Vector	 */
//		0x2E204C00,	/* UQSHL     	ARM64Op_uqshl_register_Vector	 */
//		0x2E205400,	/* URSHL     	ARM64Op_urshl_Vector	 */
//		0x2E205C00,	/* UQRSHL    	ARM64Op_uqrshl_Vector	 */
//		0x2E206400,	/* UMAX      	ARM64Op_umax	 */
//		0x2E206C00,	/* UMIN      	ARM64Op_umin	 */
//		0x2E207400,	/* UABD      	ARM64Op_uabd	 */
//		0x2E207C00,	/* UABA      	ARM64Op_uaba	 */
//		0x2E208400,	/* SUB       	ARM64Op_sub_vector_Vector	 */
//		0x2E208C00,	/* CMEQ      	ARM64Op_cmeq_register_Vector	 */
//		0x2E209400,	/* MLS       	ARM64Op_mls_vector	 */
//		0x2E209C00,	/* PMUL      	ARM64Op_pmul	 */
//		0x2E20A400,	/* UMAXP     	ARM64Op_umaxp	 */
//		0x2E20AC00,	/* UMINP     	ARM64Op_uminp	 */
//		0x2E20B400,	/* SQRDMULH  	ARM64Op_sqrdmulh_vector_Vector	 */
//		0x2E20B400,	/* FMAXNMP   	ARM64Op_fmaxnmp_vector	 */
//		0x2E20D400,	/* FADDP     	ARM64Op_faddp_vector	 */
//		0x2E20DC00,	/* FMUL      	ARM64Op_fmul_vector	 */
//		0x2E20E400,	/* FCMGE     	ARM64Op_fcmge_register_Vector	 */
//		0x2E20EC00,	/* FACGE     	ARM64Op_facge_Vector	 */
//		0x2E20F400,	/* FMAXP     	ARM64Op_fmaxp_vector	 */
//		0x2E20FC00,	/* FDIV      	ARM64Op_fdiv_vector	 */
//		0x2E201C00,	/* EOR       	ARM64Op_eor_vector	 */
//		0x2E601C00,	/* BSL       	ARM64Op_bsl	 */
//		0x2EA0C400,	/* FMINNMP   	ARM64Op_fminnmp_vector	 */
//		0x2EA0D400,	/* FABD      	ARM64Op_fabd_Vector	 */
//		0x2EA0E400,	/* FCMGT     	ARM64Op_fcmgt_register_Vector	 */
//		0x2EA0EC00,	/* FACGT     	ARM64Op_facgt_Vector	 */
//		0x2EA0F400,	/* FMINP     	ARM64Op_fminp_vector	 */
//		0x2EA01C00,	/* BIT       	ARM64Op_bit	 */
//		0x2EE01C00,	/* BIF       	ARM64Op_bif	 */
	/* AdvSIMD three different */
//		0x0E200000,	/* SADDL     	ARM64Op_saddl	writes to low half of the dest. register &amp; clears the up half */
//		0x4E200000,	/* SADDL2    	ARM64Op_saddl2	writes to high half of the dest. register &amp; don't touch low half */
//		0x0E201000,	/* SADDW     	ARM64Op_saddw	writes to low half of the dest. register &amp; clears the up half */
//		0x4E201000,	/* SADDW2    	ARM64Op_saddw2	writes to high half of the dest. register &amp; don't touch low half */
//		0x0E202000,	/* SSUBL     	ARM64Op_ssubl	writes to low half of the dest. register &amp; clears the up half */
//		0x4E202000,	/* SSUBL2    	ARM64Op_ssubl2	writes to high half of the dest. register &amp; don't touch low half */
//		0x0E203000,	/* SSUBW     	ARM64Op_ssubw	writes to low half of the dest. register &amp; clears the up half */
//		0x4E203000,	/* SSUBW2    	ARM64Op_ssubw2	writes to high half of the dest. register &amp; don't touch low half */
//		0x0E204000,	/* ADDHN     	ARM64Op_addhn	writes to low half of the dest. register &amp; clears the up half */
//		0x4E204000,	/* ADDHN2    	ARM64Op_addhn2	writes to high half of the dest. register &amp; don't touch low half */
//		0x0E205000,	/* SABAL     	ARM64Op_sabal	writes to low half of the dest. register &amp; clears the up half */
//		0x4E205000,	/* SABAL2    	ARM64Op_sabal2	writes to high half of the dest. register &amp; don't touch low half */
//		0x0E206000,	/* SUBHN     	ARM64Op_subhn	writes to low half of the dest. register &amp; clears the up half */
//		0x4E206000,	/* SUBHN2    	ARM64Op_subhn2	writes to high half of the dest. register &amp; don't touch low half */
//		0x0E207000,	/* SABDL     	ARM64Op_sabdl	writes to low half of the dest. register &amp; clears the up half */
//		0x4E207000,	/* SABDL2    	ARM64Op_sabdl2	writes to high half of the dest. register &amp; don't touch low half */
//		0x0E208000,	/* SMLAL     	ARM64Op_smlal_vector	writes to low half of the dest. register &amp; clears the up half */
//		0x4E208000,	/* SMLAL2    	ARM64Op_smlal2_vector	writes to high half of the dest. register &amp; don't touch low half */
//		0x0E209000,	/* SQDMLAL   	ARM64Op_sqdmlal_vector_Vector	writes to low half of the dest. register &amp; clears the up half */
//		0x4E209000,	/* SQDMLAL2  	ARM64Op_sqdmlal2_vector_Vector	writes to high half of the dest. register &amp; don't touch low half */
//		0x0E20A000,	/* SMLSL     	ARM64Op_smlsl_vector	writes to low half of the dest. register &amp; clears the up half */
//		0x4E20A000,	/* SMLSL2    	ARM64Op_smlsl2_vector	writes to high half of the dest. register &amp; don't touch low half */
//		0x0E20B000,	/* SQDMLSL   	ARM64Op_sqdmlsl_vector_Vector	writes to low half of the dest. register &amp; clears the up half */
//		0x4E20B000,	/* SQDMLSL2  	ARM64Op_sqdmlsl2_vector_Vector	writes to high half of the dest. register &amp; don't touch low half */
//		0x0E20C000,	/* SMULL     	ARM64Op_smull_vector	writes to low half of the dest. register &amp; clears the up half */
//		0x4E20C000,	/* SMULL2    	ARM64Op_smull2_vector	writes to high half of the dest. register &amp; don't touch low half */
//		0x0E20D000,	/* SQDMULL   	ARM64Op_sqdmull_vector_Vector	writes to low half of the dest. register &amp; clears the up half */
//		0x4E20D000,	/* SQDMULL2  	ARM64Op_sqdmull2_vector_Vector	writes to high half of the dest. register &amp; don't touch low half */
//		0x0E20E000,	/* PMULL     	ARM64Op_pmull	writes to low half of the dest. register &amp; clears the up half */
//		0x4E20E000,	/* PMULL2    	ARM64Op_pmull2	writes to high half of the dest. register &amp; don't touch low half */
//		0x2E200000,	/* UADDL     	ARM64Op_uaddl	writes to low half of the dest. register &amp; clears the up half */
//		0x6E200000,	/* UADDL2    	ARM64Op_uaddl2	writes to high half of the dest. register &amp; don't touch low half */
//		0x2E201000,	/* UADDW     	ARM64Op_uaddw	writes to low half of the dest. register &amp; clears the up half */
//		0x6E201000,	/* UADDW2    	ARM64Op_uaddw2	writes to high half of the dest. register &amp; don't touch low half */
//		0x2E202000,	/* USUBL     	ARM64Op_usubl	writes to low half of the dest. register &amp; clears the up half */
//		0x6E202000,	/* USUBL2    	ARM64Op_usubl2	writes to high half of the dest. register &amp; don't touch low half */
//		0x2E203000,	/* USUBW     	ARM64Op_usubw	writes to low half of the dest. register &amp; clears the up half */
//		0x6E203000,	/* USUBW2    	ARM64Op_usubw2	writes to high half of the dest. register &amp; don't touch low half */
//		0x2E204000,	/* RADDHN    	ARM64Op_raddhn	writes to low half of the dest. register &amp; clears the up half */
//		0x6E204000,	/* RADDHN2   	ARM64Op_raddhn2	writes to high half of the dest. register &amp; don't touch low half */
//		0x2E205000,	/* UABAL     	ARM64Op_uabal	writes to low half of the dest. register &amp; clears the up half */
//		0x6E205000,	/* UABAL2    	ARM64Op_uabal2	writes to high half of the dest. register &amp; don't touch low half */
//		0x2E206000,	/* RSUBHN    	ARM64Op_rsubhn	writes to low half of the dest. register &amp; clears the up half */
//		0x6E206000,	/* RSUBHN2   	ARM64Op_rsubhn2	writes to high half of the dest. register &amp; don't touch low half */
//		0x2E207000,	/* UABDL     	ARM64Op_uabdl	writes to low half of the dest. register &amp; clears the up half */
//		0x6E207000,	/* UABDL2    	ARM64Op_uabdl2	writes to high half of the dest. register &amp; don't touch low half */
//		0x2E208000,	/* UMLAL     	ARM64Op_umlal_vector	writes to low half of the dest. register &amp; clears the up half */
//		0x6E208000,	/* UMLAL2    	ARM64Op_umlal2_vector	writes to high half of the dest. register &amp; don't touch low half */
//		0x2E20A000,	/* UMLSL     	ARM64Op_umlsl_vector	writes to low half of the dest. register &amp; clears the up half */
//		0x6E20A000,	/* UMLSL2    	ARM64Op_umlsl2_vector	writes to high half of the dest. register &amp; don't touch low half */
//		0x2E20C000,	/* UMULL     	ARM64Op_umull_vector	writes to low half of the dest. register &amp; clears the up half */
//		0x6E20C000,	/* UMULL2    	ARM64Op_umull2_vector	writes to high half of the dest. register &amp; don't touch low half */
	/* AdvSIMD two-reg misc */
//		0x0E200800,	/* REV64     	ARM64Op_rev64	 */
//		0x0E201800,	/* REV16     	ARM64Op_rev16_vector	 */
//		0x0E202800,	/* SADDLP    	ARM64Op_saddlp	 */
//		0x0E203800,	/* SUQADD    	ARM64Op_suqadd_Vector	 */
//		0x0E204800,	/* CLS       	ARM64Op_cls_vector	 */
//		0x0E205800,	/* CNT       	ARM64Op_cnt	 */
//		0x0E206800,	/* SADALP    	ARM64Op_sadalp	 */
//		0x0E207800,	/* SQABS     	ARM64Op_sqabs_Vector	 */
//		0x0E208800,	/* CMGT      	ARM64Op_cmgt_zero_Vector	 */
//		0x0E209800,	/* CMEQ      	ARM64Op_cmeq_zero_Vector	 */
//		0x0E20A800,	/* CMLT      	ARM64Op_cmlt_zero_Vector	 */
//		0x0E20B800,	/* ABS       	ARM64Op_abs_Vector	 */
//		0x0E212800,	/* XTN       	ARM64Op_xtn	 */
//		0x0E212800,	/* XTN2      	ARM64Op_xtn2	 */
//		0x0E214800,	/* SQXTN     	ARM64Op_sqxtn_Vector	 */
//		0x0E214800,	/* SQXTN2    	ARM64Op_sqxtn2_Vector	 */
//		0x0E216800,	/* FCVTN     	ARM64Op_fcvtn	 */
//		0x0E216800,	/* FCVTN2    	ARM64Op_fcvtn2	 */
//		0x0E217800,	/* FCVTL     	ARM64Op_fcvtl	 */
//		0x0E217800,	/* FCVTL2    	ARM64Op_fcvtl2	 */
//		0x0E218800,	/* FRINTN    	ARM64Op_frintn_vector	 */
//		0x0E219800,	/* FRINTM    	ARM64Op_frintm_vector	 */
//		0x0E21A800,	/* FCVTNS    	ARM64Op_fcvtns_vector_Vector	 */
//		0x0E21B800,	/* FCVTMS    	ARM64Op_fcvtms_vector_Vector	 */
//		0x0E21C800,	/* FCVTAS    	ARM64Op_fcvtas_vector_Vector	 */
//		0x0E21D800,	/* SCVTF     	ARM64Op_scvtf_vector_integer_Vector	 */
//		0x0EA0C800,	/* FCMGT     	ARM64Op_fcmgt_zero_Vector	 */
//		0x0EA0D800,	/* FCMEQ     	ARM64Op_fcmeq_zero_Vector	 */
//		0x0EA0E800,	/* FCMLT     	ARM64Op_fcmlt_zero_Vector	 */
//		0x0EA0F800,	/* FABS      	ARM64Op_fabs_vector	 */
//		0x0EA18800,	/* FRINTP    	ARM64Op_frintp_vector	 */
//		0x0EA19800,	/* FRINTZ    	ARM64Op_frintz_vector	 */
//		0x0EA1A800,	/* FCVTPS    	ARM64Op_fcvtps_vector_Vector	 */
//		0x0EA1B800,	/* FCVTZS    	ARM64Op_fcvtzs_vector_integer_Vector	 */
//		0x0EA1C800,	/* URECPE    	ARM64Op_urecpe	 */
//		0x0EA1D800,	/* FRECPE    	ARM64Op_frecpe_Vector	 */
//		0x2E200800,	/* REV32     	ARM64Op_rev32_vector	 */
//		0x2E202800,	/* UADDLP    	ARM64Op_uaddlp	 */
//		0x2E203800,	/* USQADD    	ARM64Op_usqadd_Vector	 */
//		0x2E204800,	/* CLZ       	ARM64Op_clz_vector	 */
//		0x2E206800,	/* UADALP    	ARM64Op_uadalp	 */
//		0x2E207800,	/* SQNEG     	ARM64Op_sqneg_Vector	 */
//		0x2E208800,	/* CMGE      	ARM64Op_cmge_zero_Vector	 */
//		0x2E209800,	/* CMLE      	ARM64Op_cmle_zero_Vector	 */
//		0x2E20B800,	/* NEG       	ARM64Op_neg_vector_Vector	 */
//		0x2E212800,	/* SQXTUN    	ARM64Op_sqxtun_Vector	 */
//		0x2E212800,	/* SQXTUN2   	ARM64Op_sqxtun2_Vector	 */
//		0x2E213800,	/* SHLL      	ARM64Op_shll	 */
//		0x2E213800,	/* SHLL2     	ARM64Op_shll2	 */
//		0x2E214800,	/* UQXTN     	ARM64Op_uqxtn_Vector	 */
//		0x2E214800,	/* UQXTN2    	ARM64Op_uqxtn2_Vector	 */
//		0x2E216800,	/* FCVTXN    	ARM64Op_fcvtxn_Vector	 */
//		0x2E216800,	/* FCVTXN2   	ARM64Op_fcvtxn2_Vector	 */
//		0x2E218800,	/* FRINTA    	ARM64Op_frinta_vector	 */
//		0x2E219800,	/* FRINTX    	ARM64Op_frintx_vector	 */
//		0x2E21A800,	/* FCVTNU    	ARM64Op_fcvtnu_vector_Vector	 */
//		0x2E21B800,	/* FCVTMU    	ARM64Op_fcvtmu_vector_Vector	 */
//		0x2E21C800,	/* FCVTAU    	ARM64Op_fcvtau_vector_Vector	 */
//		0x2E21D800,	/* UCVTF     	ARM64Op_ucvtf_vector_integer_Vector	 */
//		0x2E205800,	/* NOT       	ARM64Op_not	 */
//		0x2E605800,	/* RBIT      	ARM64Op_rbit_vector	 */
//		0x2EA0C800,	/* FCMGE     	ARM64Op_fcmge_zero_Vector	 */
//		0x2EA0D800,	/* FCMLE     	ARM64Op_fcmle_zero_Vector	 */
//		0x2EA0F800,	/* FNEG      	ARM64Op_fneg_vector	 */
//		0x2EA19800,	/* FRINTI    	ARM64Op_frinti_vector	 */
//		0x2EA1A800,	/* FCVTPU    	ARM64Op_fcvtpu_vector_Vector	 */
//		0x2EA1B800,	/* FCVTZU    	ARM64Op_fcvtzu_vector_integer_Vector	 */
//		0x2EA1C800,	/* URSQRTE   	ARM64Op_ursqrte	 */
//		0x2EA1D800,	/* FRSQRTE   	ARM64Op_frsqrte_Vector	 */
//		0x2EA1F800,	/* FSQRT     	ARM64Op_fsqrt_vector	 */
	/* AdvSIMD across lanes */
//		0x0E303800,	/* SADDLV    	ARM64Op_saddlv	 */
//		0x0E30A800,	/* SMAXV     	ARM64Op_smaxv	 */
//		0x0E31A800,	/* SMINV     	ARM64Op_sminv	 */
//		0x0E31B800,	/* ADDV      	ARM64Op_addv	 */
//		0x2E303800,	/* UADDLV    	ARM64Op_uaddlv	 */
//		0x2E30A800,	/* UMAXV     	ARM64Op_umaxv	 */
//		0x2E31A800,	/* UMINV     	ARM64Op_uminv	 */
//		0x2E30C800,	/* FMAXNMV   	ARM64Op_fmaxnmv	 */
//		0x2E30F800,	/* FMAXV     	ARM64Op_fmaxv	 */
//		0x2EB0C800,	/* FMINNMV   	ARM64Op_fminnmv	 */
//		0x2EB0F800,	/* FMINV     	ARM64Op_fminv	 */
	/* AdvSIMD copy */
//		0x0E000400,	/* DUP       	ARM64Op_dup_element_Vector	 */
//		0x0E000C00,	/* DUP       	ARM64Op_dup_general	 */
//		0x0E002C00,	/* SMOV      	ARM64Op_smov_32_bit	 */
//		0x0E003C00,	/* UMOV      	ARM64Op_umov_32_bit	 */
//		0x4E001C00,	/* INS       	ARM64Op_ins_general	 */
//		0x4E002C00,	/* SMOV      	ARM64Op_smov_64_bit	 */
//		0x4E003C00,	/* UMOV      	ARM64Op_umov_64_bit	 */
//		0x6E000400,	/* INS       	ARM64Op_ins_element	 */
	/* AdvSIMD vector x indexed element */
//		0x0F002000,	/* SMLAL     	ARM64Op_smlal_by_element	 */
//		0x0F002000,	/* SMLAL2    	ARM64Op_smlal2_by_element	 */
//		0x0F003000,	/* SQDMLAL   	ARM64Op_sqdmlal_by_element_Vector	 */
//		0x0F003000,	/* SQDMLAL2  	ARM64Op_sqdmlal2_by_element_Vector	 */
//		0x0F006000,	/* SMLSL     	ARM64Op_smlsl_by_element	 */
//		0x0F006000,	/* SMLSL2    	ARM64Op_smlsl2_by_element	 */
//		0x0F007000,	/* SQDMLSL   	ARM64Op_sqdmlsl_by_element_Vector	 */
//		0x0F007000,	/* SQDMLSL2  	ARM64Op_sqdmlsl2_by_element_Vector	 */
//		0x0F008000,	/* MUL       	ARM64Op_mul_by_element	 */
//		0x0F00A000,	/* SMULL     	ARM64Op_smull_by_element	 */
//		0x0F00A000,	/* SMULL2    	ARM64Op_smull2_by_element	 */
//		0x0F00B000,	/* SQDMULL   	ARM64Op_sqdmull_by_element_Vector	 */
//		0x0F00B000,	/* SQDMULL2  	ARM64Op_sqdmull2_by_element_Vector	 */
//		0x0F00C000,	/* SQDMULH   	ARM64Op_sqdmulh_by_element_Vector	 */
//		0x0F00D000,	/* SQRDMULH  	ARM64Op_sqrdmulh_by_element_Vector	 */
//		0x0F801000,	/* FMLA      	ARM64Op_fmla_by_element_Vector	 */
//		0x0F805000,	/* FMLS      	ARM64Op_fmls_by_element_Vector	 */
//		0x0F809000,	/* FMUL      	ARM64Op_fmul_by_element_Vector	 */
//		0x2F000000,	/* MLA       	ARM64Op_mla_by_element	 */
//		0x2F002000,	/* UMLAL     	ARM64Op_umlal_by_element	 */
//		0x2F002000,	/* UMLAL2    	ARM64Op_umlal2_by_element	 */
//		0x2F004000,	/* MLS       	ARM64Op_mls_by_element	 */
//		0x2F006000,	/* UMLSL     	ARM64Op_umlsl_by_element	 */
//		0x2F006000,	/* UMLSL2    	ARM64Op_umlsl2_by_element	 */
//		0x2F00A000,	/* UMULL     	ARM64Op_umull_by_element	 */
//		0x2F00A000,	/* UMULL2    	ARM64Op_umull2_by_element	 */
//		0x2F809000,	/* FMULX     	ARM64Op_fmulx_by_element_Vector	 */
	/* AdvSIMD modified immediate */
//		0x0F000400,	/* MOVI      	ARM64Op_movi_32_bit_shifted_immediate	 */
//		0x0F001400,	/* ORR       	ARM64Op_orr_vector_immediate_32_bit	 */
//		0x0F008400,	/* MOVI      	ARM64Op_movi_16_bit_shifted_immediate	 */
//		0x0F009400,	/* ORR       	ARM64Op_orr_vector_immediate_16_bit	 */
//		0x0F00C400,	/* MOVI      	ARM64Op_movi_32_bit_shifting_ones	 */
//		0x0F00E400,	/* MOVI      	ARM64Op_movi_8_bit	 */
//		0x0F00F400,	/* FMOV      	ARM64Op_fmov_vector_immediate_Single_precision	 */
//		0x2F000400,	/* MVNI      	ARM64Op_mvni_32_bit_shifted_immediate	 */
//		0x2F001400,	/* BIC       	ARM64Op_bic_vector_immediate_32_bit	 */
//		0x2F008400,	/* MVNI      	ARM64Op_mvni_16_bit_shifted_immediate	 */
//		0x2F009400,	/* BIC       	ARM64Op_bic_vector_immediate_16_bit	 */
//		0x2F00C400,	/* MVNI      	ARM64Op_mvni_32_bit_shifting_ones	 */
//		0x2F00E400,	/* MOVI      	ARM64Op_movi_64_bit_scalar	 */
//		0x6F00E400,	/* MOVI      	ARM64Op_movi_64_bit_vector	 */
//		0x6F00F400,	/* FMOV      	ARM64Op_fmov_vector_immediate_Double_precision	 */
	/* AdvSIMD shift by immediate */
//		0x0F000400,	/* SSHR      	ARM64Op_sshr_Vector	 */
//		0x0F001400,	/* SSRA      	ARM64Op_ssra_Vector	 */
//		0x0F002400,	/* SRSHR     	ARM64Op_srshr_Vector	 */
//		0x0F003400,	/* SRSRA     	ARM64Op_srsra_Vector	 */
//		0x0F005400,	/* SHL       	ARM64Op_shl_Vector	 */
//		0x0F007400,	/* SQSHL     	ARM64Op_sqshl_immediate_Vector	 */
//		0x0F008400,	/* SHRN      	ARM64Op_shrn	 */
//		0x0F008400,	/* SHRN2     	ARM64Op_shrn2	 */
//		0x0F008C00,	/* RSHRN     	ARM64Op_rshrn	 */
//		0x0F008C00,	/* RSHRN2    	ARM64Op_rshrn2	 */
//		0x0F009400,	/* SQSHRN    	ARM64Op_sqshrn_Vector	 */
//		0x0F009400,	/* SQSHRN2   	ARM64Op_sqshrn2_Vector	 */
//		0x0F009C00,	/* SQRSHRN   	ARM64Op_sqrshrn_Vector	 */
//		0x0F009C00,	/* SQRSHRN2  	ARM64Op_sqrshrn2_Vector	 */
//		0x0F00A400,	/* SSHLL     	ARM64Op_sshll	 */
//		0x0F00A400,	/* SSHLL2    	ARM64Op_sshll2	 */
//		0x0F00E400,	/* SCVTF     	ARM64Op_scvtf_vector_fixed_point_Vector	 */</v>
      </c>
    </row>
    <row r="3" ht="15.75" customHeight="1">
      <c r="A3" t="str">
        <f>textjoin(char(10),true,Operation_table!AT1000:AT1192)</f>
        <v>//		0x0F00FC00,	/* FCVTZS    	ARM64Op_fcvtzs_vector_fixed_point_Vector	 */
//		0x2F000400,	/* USHR      	ARM64Op_ushr_Vector	 */
//		0x2F001400,	/* USRA      	ARM64Op_usra_Vector	 */
//		0x2F002400,	/* URSHR     	ARM64Op_urshr_Vector	 */
//		0x2F003400,	/* URSRA     	ARM64Op_ursra_Vector	 */
//		0x2F004400,	/* SRI       	ARM64Op_sri_Vector	 */
//		0x2F005400,	/* SLI       	ARM64Op_sli_Vector	 */
//		0x2F006400,	/* SQSHLU    	ARM64Op_sqshlu_Vector	 */
//		0x2F007400,	/* UQSHL     	ARM64Op_uqshl_immediate_Vector	 */
//		0x2F008400,	/* SQSHRUN   	ARM64Op_sqshrun_Vector	 */
//		0x2F008400,	/* SQSHRUN2  	ARM64Op_sqshrun2_Vector	 */
//		0x2F008C00,	/* SQRSHRUN  	ARM64Op_sqrshrun_Vector	 */
//		0x2F008C00,	/* SQRSHRUN2 	ARM64Op_sqrshrun2_Vector	 */
//		0x2F009400,	/* UQSHRN    	ARM64Op_uqshrn_Vector	 */
//		0x2F009C00,	/* UQRSHRN   	ARM64Op_uqrshrn_Vector	 */
//		0x2F009C00,	/* UQRSHRN2  	ARM64Op_uqrshrn2_Vector	 */
//		0x2F00A400,	/* USHLL     	ARM64Op_ushll	 */
//		0x2F00A400,	/* USHLL2    	ARM64Op_ushll2	 */
//		0x2F00E400,	/* UCVTF     	ARM64Op_ucvtf_vector_fixed_point_Vector	 */
//		0x2F00FC00,	/* FCVTZU    	ARM64Op_fcvtzu_vector_fixed_point_Vector	 */
	/* AdvSIMD TBL/TBX */
//		0x0E000000,	/* TBL       	ARM64Op_tbl_Single_register_table	 */
//		0x0E001000,	/* TBX       	ARM64Op_tbx_Single_register_table	 */
//		0x0E002000,	/* TBL       	ARM64Op_tbl_Two_register_table	 */
//		0x0E003000,	/* TBX       	ARM64Op_tbx_Two_register_table	 */
//		0x0E004000,	/* TBL       	ARM64Op_tbl_Three_register_table	 */
//		0x0E005000,	/* TBX       	ARM64Op_tbx_Three_register_table	 */
//		0x0E006000,	/* TBL       	ARM64Op_tbl_Four_register_table	 */
//		0x0E007000,	/* TBX       	ARM64Op_tbx_Four_register_table	 */
	/* AdvSIMD ZIP/UZP/TRN */
//		0x0E001800,	/* UZP1      	ARM64Op_uzp1	 */
//		0x0E002800,	/* TRN1      	ARM64Op_trn1	 */
//		0x0E003800,	/* ZIP1      	ARM64Op_zip1	 */
//		0x0E005800,	/* UZP2      	ARM64Op_uzp2	 */
//		0x0E006800,	/* TRN2      	ARM64Op_trn2	 */
//		0x0E007800,	/* ZIP2      	ARM64Op_zip2	 */
	/* AdvSIMD EXT */
//		0x2E000000,	/* EXT       	ARM64Op_ext	 */
/* Loads and stores */
	/* AdvSIMD load/store multiple structures */
//		0x0C000000,	/* ST4       	ARM64Op_st4_multiple_structures_No_offset	 */
//		0x0C002000,	/* ST1       	ARM64Op_st1_multiple_structures_Four_registers	 */
//		0x0C004000,	/* ST3       	ARM64Op_st3_multiple_structures_No_offset	 */
//		0x0C006000,	/* ST1       	ARM64Op_st1_multiple_structures_Three_registers	 */
//		0x0C007000,	/* ST1       	ARM64Op_st1_multiple_structures_One_register	 */
//		0x0C008000,	/* ST2       	ARM64Op_st2_multiple_structures_No_offset	 */
//		0x0C00A000,	/* ST1       	ARM64Op_st1_multiple_structures_Two_registers	 */
//		0x0C400000,	/* LD4       	ARM64Op_ld4_multiple_structures_No_offset	 */
//		0x0C402000,	/* LD1       	ARM64Op_ld1_multiple_structures_Four_registers	 */
//		0x0C404000,	/* LD3       	ARM64Op_ld3_multiple_structures_No_offset	 */
//		0x0C406000,	/* LD1       	ARM64Op_ld1_multiple_structures_Three_registers	 */
//		0x0C407000,	/* LD1       	ARM64Op_ld1_multiple_structures_One_register	 */
//		0x0C408000,	/* LD2       	ARM64Op_ld2_multiple_structures_No_offset	 */
//		0x0C40A000,	/* LD1       	ARM64Op_ld1_multiple_structures_Two_registers	 */
	/* AdvSIMD load/store multiple structures (post-indexed) */
//		0x0C800000,	/* ST4       	ARM64Op_st4_multiple_structures_Register_offset	Rm != 11111 */
//		0x0C802000,	/* ST1       	ARM64Op_st1_multiple_structures_Four_registers_register_offset	Rm != 11111 */
//		0x0C804000,	/* ST3       	ARM64Op_st3_multiple_structures_Register_offset	Rm != 11111 */
//		0x0C806000,	/* ST1       	ARM64Op_st1_multiple_structures_Three_registers_register_offset	Rm != 11111 */
//		0x0C807000,	/* ST1       	ARM64Op_st1_multiple_structures_One_register_register_offset	Rm != 11111 */
//		0x0C808000,	/* ST2       	ARM64Op_st2_multiple_structures_Register_offset	Rm != 11111 */
//		0x0C80A000,	/* ST1       	ARM64Op_st1_multiple_structures_Two_registers_register_offset	Rm != 11111 */
//		0x0C9F0000,	/* ST4       	ARM64Op_st4_multiple_structures_Immediate_offset	 */
//		0x0C9F2000,	/* ST1       	ARM64Op_st1_multiple_structures_Four_registers_immediate_offset	 */
//		0x0C9F4000,	/* ST3       	ARM64Op_st3_multiple_structures_Immediate_offset	 */
//		0x0C9F6000,	/* ST1       	ARM64Op_st1_multiple_structures_Three_registers_immediate_offset	 */
//		0x0C9F7000,	/* ST1       	ARM64Op_st1_multiple_structures_One_register_immediate_offset	 */
//		0x0C9F8000,	/* ST2       	ARM64Op_st2_multiple_structures_Immediate_offset	 */
//		0x0C9FA000,	/* ST1       	ARM64Op_st1_multiple_structures_Two_registers_immediate_offset	 */
//		0x0CC00000,	/* LD4       	ARM64Op_ld4_multiple_structures_Register_offset	Rm != 11111 */
//		0x0CC02000,	/* LD1       	ARM64Op_ld1_multiple_structures_Four_registers_register_offset	Rm != 11111 */
//		0x0CC04000,	/* LD3       	ARM64Op_ld3_multiple_structures_Register_offset	Rm != 11111 */
//		0x0CC06000,	/* LD1       	ARM64Op_ld1_multiple_structures_Three_registers_register_offset	Rm != 11111 */
//		0x0CC07000,	/* LD1       	ARM64Op_ld1_multiple_structures_One_register_register_offset	Rm != 11111 */
//		0x0CC08000,	/* LD2       	ARM64Op_ld2_multiple_structures_Register_offset	Rm != 11111 */
//		0x0CC0A000,	/* LD1       	ARM64Op_ld1_multiple_structures_Two_registers_register_offset	Rm != 11111 */
//		0x0CDF0000,	/* LD4       	ARM64Op_ld4_multiple_structures_Immediate_offset	 */
//		0x0CDF2000,	/* LD1       	ARM64Op_ld1_multiple_structures_Four_registers_immediate_offset	 */
//		0x0CDF4000,	/* LD3       	ARM64Op_ld3_multiple_structures_Immediate_offset	 */
//		0x0CDF6000,	/* LD1       	ARM64Op_ld1_multiple_structures_Three_registers_immediate_offset	 */
//		0x0CDF7000,	/* LD1       	ARM64Op_ld1_multiple_structures_One_register_immediate_offset	 */
//		0x0CDF8000,	/* LD2       	ARM64Op_ld2_multiple_structures_Immediate_offset	 */
//		0x0CDFA000,	/* LD1       	ARM64Op_ld1_multiple_structures_Two_registers_immediate_offset	 */
	/* AdvSIMD load/store single structure */
//		0x0D000000,	/* ST1       	ARM64Op_st1_single_structure_8_bit	 */
//		0x0D002000,	/* ST3       	ARM64Op_st3_single_structure_8_bit	 */
//		0x0D004000,	/* ST1       	ARM64Op_st1_single_structure_16_bit	 */
//		0x0D006000,	/* ST3       	ARM64Op_st3_single_structure_16_bit	 */
//		0x0D008000,	/* ST1       	ARM64Op_st1_single_structure_32_bit	 */
//		0x0D008400,	/* ST1       	ARM64Op_st1_single_structure_64_bit	 */
//		0x0D00A000,	/* ST3       	ARM64Op_st3_single_structure_32_bit	 */
//		0x0D00A400,	/* ST3       	ARM64Op_st3_single_structure_64_bit	 */
//		0x0D200000,	/* ST2       	ARM64Op_st2_single_structure_8_bit	 */
//		0x0D202000,	/* ST4       	ARM64Op_st4_single_structure_8_bit	 */
//		0x0D204000,	/* ST2       	ARM64Op_st2_single_structure_16_bit	 */
//		0x0D206000,	/* ST4       	ARM64Op_st4_single_structure_16_bit	 */
//		0x0D208000,	/* ST2       	ARM64Op_st2_single_structure_32_bit	 */
//		0x0D208400,	/* ST2       	ARM64Op_st2_single_structure_64_bit	 */
//		0x0D20A000,	/* ST4       	ARM64Op_st4_single_structure_32_bit	 */
//		0x0D20A400,	/* ST4       	ARM64Op_st4_single_structure_64_bit	 */
//		0x0D400000,	/* LD1       	ARM64Op_ld1_single_structure_8_bit	 */
//		0x0D402000,	/* LD3       	ARM64Op_ld3_single_structure_8_bit	 */
//		0x0D404000,	/* LD1       	ARM64Op_ld1_single_structure_16_bit	 */
//		0x0D406000,	/* LD3       	ARM64Op_ld3_single_structure_16_bit	 */
//		0x0D408000,	/* LD1       	ARM64Op_ld1_single_structure_32_bit	 */
//		0x0D408400,	/* LD1       	ARM64Op_ld1_single_structure_64_bit	 */
//		0x0D40A000,	/* LD3       	ARM64Op_ld3_single_structure_32_bit	 */
//		0x0D40A400,	/* LD3       	ARM64Op_ld3_single_structure_64_bit	 */
//		0x0D40C000,	/* LD1R      	ARM64Op_ld1r_No_offset	 */
//		0x0D40E000,	/* LD3R      	ARM64Op_ld3r_No_offset	 */
//		0x0D600000,	/* LD2       	ARM64Op_ld2_single_structure_8_bit	 */
//		0x0D602000,	/* LD4       	ARM64Op_ld4_single_structure_8_bit	 */
//		0x0D604000,	/* LD2       	ARM64Op_ld2_single_structure_16_bit	 */
//		0x0D606000,	/* LD4       	ARM64Op_ld4_single_structure_16_bit	 */
//		0x0D608000,	/* LD2       	ARM64Op_ld2_single_structure_32_bit	 */
//		0x0D608400,	/* LD2       	ARM64Op_ld2_single_structure_64_bit	 */
//		0x0D60A000,	/* LD4       	ARM64Op_ld4_single_structure_32_bit	 */
//		0x0D60A400,	/* LD4       	ARM64Op_ld4_single_structure_64_bit	 */
//		0x0D60C000,	/* LD2R      	ARM64Op_ld2r_No_offset	 */
//		0x0D60E000,	/* LD4R      	ARM64Op_ld4r_No_offset	 */
	/* AdvSIMD load/store single structure (post-indexed) */
//		0x0D800000,	/* ST1       	ARM64Op_st1_single_structure_8_bit_register_offset	Rm != 11111 */
//		0x0D802000,	/* ST3       	ARM64Op_st3_single_structure_8_bit_register_offset	Rm != 11111 */
//		0x0D804000,	/* ST1       	ARM64Op_st1_single_structure_16_bit_register_offset	Rm != 11111 */
//		0x0D806000,	/* ST3       	ARM64Op_st3_single_structure_16_bit_register_offset	Rm != 11111 */
//		0x0D808000,	/* ST1       	ARM64Op_st1_single_structure_32_bit_register_offset	Rm != 11111 */
//		0x0D808400,	/* ST1       	ARM64Op_st1_single_structure_64_bit_register_offset	Rm != 11111 */
//		0x0D80A000,	/* ST3       	ARM64Op_st3_single_structure_32_bit_register_offset	Rm != 11111 */
//		0x0D80A400,	/* ST3       	ARM64Op_st3_single_structure_64_bit_register_offset	Rm != 11111 */
//		0x0D9F0000,	/* ST1       	ARM64Op_st1_single_structure_8_bit_immediate_offset	 */
//		0x0D9F2000,	/* ST3       	ARM64Op_st3_single_structure_8_bit_immediate_offset	 */
//		0x0D9F4000,	/* ST1       	ARM64Op_st1_single_structure_16_bit_immediate_offset	 */
//		0x0D9F6000,	/* ST3       	ARM64Op_st3_single_structure_16_bit_immediate_offset	 */
//		0x0D9F8000,	/* ST1       	ARM64Op_st1_single_structure_32_bit_immediate_offset	 */
//		0x0D9F8400,	/* ST1       	ARM64Op_st1_single_structure_64_bit_immediate_offset	 */
//		0x0D9FA000,	/* ST3       	ARM64Op_st3_single_structure_32_bit_immediate_offset	 */
//		0x0D9FA400,	/* ST3       	ARM64Op_st3_single_structure_64_bit_immediate_offset	 */
//		0x0DA00000,	/* ST2       	ARM64Op_st2_single_structure_8_bit_register_offset	Rm != 11111 */
//		0x0DA02000,	/* ST4       	ARM64Op_st4_single_structure_8_bit_register_offset	Rm != 11111 */
//		0x0DA04000,	/* ST2       	ARM64Op_st2_single_structure_16_bit_register_offset	Rm != 11111 */
//		0x0DA06000,	/* ST4       	ARM64Op_st4_single_structure_16_bit_register_offset	Rm != 11111 */
//		0x0DA08000,	/* ST2       	ARM64Op_st2_single_structure_32_bit_register_offset	Rm != 11111 */
//		0x0DA08400,	/* ST2       	ARM64Op_st2_single_structure_64_bit_register_offset	Rm != 11111 */
//		0x0DA0A000,	/* ST4       	ARM64Op_st4_single_structure_32_bit_register_offset	Rm != 11111 */
//		0x0DA0A400,	/* ST4       	ARM64Op_st4_single_structure_64_bit_register_offset	Rm != 11111 */
//		0x0DBF0000,	/* ST2       	ARM64Op_st2_single_structure_8_bit_immediate_offset	 */
//		0x0DBF2000,	/* ST4       	ARM64Op_st4_single_structure_8_bit_immediate_offset	 */
//		0x0DBF4000,	/* ST2       	ARM64Op_st2_single_structure_16_bit_immediate_offset	 */
//		0x0DBF6000,	/* ST4       	ARM64Op_st4_single_structure_16_bit_immediate_offset	 */
//		0x0DBF8000,	/* ST2       	ARM64Op_st2_single_structure_32_bit_immediate_offset	 */
//		0x0DBF8400,	/* ST2       	ARM64Op_st2_single_structure_64_bit_immediate_offset	 */
//		0x0DBFA000,	/* ST4       	ARM64Op_st4_single_structure_32_bit_immediate_offset	 */
//		0x0DBFA400,	/* ST4       	ARM64Op_st4_single_structure_64_bit_immediate_offset	 */
//		0x0DC00000,	/* LD1       	ARM64Op_ld1_single_structure_8_bit_register_offset	Rm != 11111 */
//		0x0DC02000,	/* LD3       	ARM64Op_ld3_single_structure_8_bit_register_offset	Rm != 11111 */
//		0x0DC04000,	/* LD1       	ARM64Op_ld1_single_structure_16_bit_register_offset	Rm != 11111 */
//		0x0DC06000,	/* LD3       	ARM64Op_ld3_single_structure_16_bit_register_offset	Rm != 11111 */
//		0x0DC08000,	/* LD1       	ARM64Op_ld1_single_structure_32_bit_register_offset	Rm != 11111 */
//		0x0DC08400,	/* LD1       	ARM64Op_ld1_single_structure_64_bit_register_offset	Rm != 11111 */
//		0x0DC0A000,	/* LD3       	ARM64Op_ld3_single_structure_32_bit_register_offset	Rm != 11111 */
//		0x0DC0A400,	/* LD3       	ARM64Op_ld3_single_structure_64_bit_register_offset	Rm != 11111 */
//		0x0DC0C000,	/* LD1R      	ARM64Op_ld1r_Register_offset	Rm != 11111 */
//		0x0DC0E000,	/* LD3R      	ARM64Op_ld3r_Register_offset	Rm != 11111 */
//		0x0DDF0000,	/* LD1       	ARM64Op_ld1_single_structure_8_bit_immediate_offset	 */
//		0x0DDF2000,	/* LD3       	ARM64Op_ld3_single_structure_8_bit_immediate_offset	 */
//		0x0DDF4000,	/* LD1       	ARM64Op_ld1_single_structure_16_bit_immediate_offset	 */
//		0x0DDF6000,	/* LD3       	ARM64Op_ld3_single_structure_16_bit_immediate_offset	 */
//		0x0DDF8000,	/* LD1       	ARM64Op_ld1_single_structure_32_bit_immediate_offset	 */
//		0x0DDF8400,	/* LD1       	ARM64Op_ld1_single_structure_64_bit_immediate_offset	 */
//		0x0DDFA000,	/* LD3       	ARM64Op_ld3_single_structure_32_bit_immediate_offset	 */
//		0x0DDFA400,	/* LD3       	ARM64Op_ld3_single_structure_64_bit_immediate_offset	 */
//		0x0DDFC000,	/* LD1R      	ARM64Op_ld1r_Immediate_offset	 */
//		0x0DDFE000,	/* LD3R      	ARM64Op_ld3r_Immediate_offset	 */
//		0x0DE00000,	/* LD2       	ARM64Op_ld2_single_structure_8_bit_register_offset	Rm != 11111 */
//		0x0DE02000,	/* LD4       	ARM64Op_ld4_single_structure_8_bit_register_offset	Rm != 11111 */
//		0x0DE04000,	/* LD2       	ARM64Op_ld2_single_structure_16_bit_register_offset	Rm != 11111 */
//		0x0DE06000,	/* LD4       	ARM64Op_ld4_single_structure_16_bit_register_offset	Rm != 11111 */
//		0x0DE08000,	/* LD2       	ARM64Op_ld2_single_structure_32_bit_register_offset	Rm != 11111 */
//		0x0DE08400,	/* LD2       	ARM64Op_ld2_single_structure_64_bit_register_offset	Rm != 11111 */
//		0x0DE0A000,	/* LD4       	ARM64Op_ld4_single_structure_32_bit_register_offset	Rm != 11111 */
//		0x0DE0A400,	/* LD4       	ARM64Op_ld4_single_structure_64_bit_register_offset	Rm != 11111 */
//		0x0DE0C000,	/* LD2R      	ARM64Op_ld2r_Register_offset	Rm != 11111 */
//		0x0DE0E000,	/* LD4R      	ARM64Op_ld4r_Register_offset	Rm != 11111 */
//		0x0DFF0000,	/* LD2       	ARM64Op_ld2_single_structure_8_bit_immediate_offset	 */
//		0x0DFF2000,	/* LD4       	ARM64Op_ld4_single_structure_8_bit_immediate_offset	 */
//		0x0DFF4000,	/* LD2       	ARM64Op_ld2_single_structure_16_bit_immediate_offset	 */
//		0x0DFF6000,	/* LD4       	ARM64Op_ld4_single_structure_16_bit_immediate_offset	 */
//		0x0DFF8000,	/* LD2       	ARM64Op_ld2_single_structure_32_bit_immediate_offset	 */
//		0x0DFF8400,	/* LD2       	ARM64Op_ld2_single_structure_64_bit_immediate_offset	 */
//		0x0DFFA000,	/* LD4       	ARM64Op_ld4_single_structure_32_bit_immediate_offset	 */
//		0x0DFFA400,	/* LD4       	ARM64Op_ld4_single_structure_64_bit_immediate_offset	 */
//		0x0DFFC000,	/* LD2R      	ARM64Op_ld2r_Immediate_offset	 */
//		0x0DFFE000,	/* LD4R      	ARM64Op_ld4r_Immediate_offset	 */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3.86"/>
    <col customWidth="1" min="2" max="2" width="3.43"/>
    <col customWidth="1" min="3" max="3" width="2.71"/>
    <col customWidth="1" min="4" max="4" width="3.0"/>
    <col customWidth="1" min="5" max="5" width="35.29"/>
    <col customWidth="1" min="6" max="6" width="34.14"/>
    <col customWidth="1" min="7" max="7" width="20.86"/>
    <col customWidth="1" min="8" max="8" width="11.86"/>
    <col customWidth="1" min="9" max="9" width="30.71"/>
    <col customWidth="1" min="10" max="41" width="3.29"/>
    <col customWidth="1" min="42" max="42" width="12.43"/>
    <col customWidth="1" min="43" max="43" width="12.71"/>
    <col customWidth="1" min="44" max="45" width="59.0"/>
    <col customWidth="1" min="46" max="46" width="67.43"/>
  </cols>
  <sheetData>
    <row r="1" ht="12.75" customHeight="1">
      <c r="A1" s="3" t="s">
        <v>0</v>
      </c>
      <c r="B1" s="4" t="s">
        <v>1</v>
      </c>
      <c r="D1" s="4"/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0</v>
      </c>
      <c r="AO1" s="6" t="s">
        <v>37</v>
      </c>
      <c r="AP1" s="4" t="s">
        <v>38</v>
      </c>
      <c r="AQ1" s="7"/>
      <c r="AR1" s="4" t="s">
        <v>39</v>
      </c>
      <c r="AS1" s="4" t="str">
        <f>textjoin("",true,
  "//",char(9),char(9),
  LEFT($E1&amp;REPT(" ",64),64), 
  char(9),LEFT(upper($AP1)&amp;REPT(" ",10),10),
  char(9),LEFT(upper($E1)&amp;REPT(" ",10),10),
  char(9),$I1 
)</f>
        <v>//		Opcode                                                          	BINARY    	OPCODE    	comments</v>
      </c>
      <c r="AT1" s="4" t="str">
        <f>textjoin("",true,
  "//",char(9),char(9),
  LEFT(upper($AP1)&amp;REPT(" ",10),10),
  char(9),LEFT($E1&amp;REPT(" ",10),10),
  char(9),$E1, 
  char(9),$I1 
)</f>
        <v>//		BINARY    	Opcode    	Opcode	comments</v>
      </c>
    </row>
    <row r="2" ht="12.75" customHeight="1">
      <c r="A2" s="8" t="s">
        <v>36</v>
      </c>
      <c r="B2" s="9"/>
      <c r="C2" s="9" t="s">
        <v>40</v>
      </c>
      <c r="D2" s="10"/>
      <c r="F2" s="11" t="str">
        <f t="shared" ref="F2:F1192" si="1">textjoin("_",true,G2:H2)</f>
        <v/>
      </c>
      <c r="G2" s="12"/>
      <c r="H2" s="13"/>
      <c r="I2" s="13"/>
      <c r="J2" s="14"/>
      <c r="K2" s="14"/>
      <c r="L2" s="14"/>
      <c r="M2" s="14" t="s">
        <v>37</v>
      </c>
      <c r="N2" s="14" t="s">
        <v>37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 t="str">
        <f t="shared" ref="AP2:AP1192" si="2">if(isblank($E2),"",
  concatenate(
    "0x",
    bin2hex(concatenate(
      if(TEXT($J2,"0")="1","1","0"),
      if(TEXT($K2,"0")="1","1","0"),
      if(TEXT($L2,"0")="1","1","0"),
      if(TEXT($M2,"0")="1","1","0"),
      if(TEXT($N2,"0")="1","1","0"),
      if(TEXT($O2,"0")="1","1","0"),
      if(TEXT($P2,"0")="1","1","0"),
      if(TEXT($Q2,"0")="1","1","0")
    ),2),
    bin2hex(concatenate(
      if(TEXT($R2,"0")="1","1","0"),
      if(TEXT($S2,"0")="1","1","0"),
      if(TEXT($T2,"0")="1","1","0"),
      if(TEXT($U2,"0")="1","1","0"),
      if(TEXT($V2,"0")="1","1","0"),
      if(TEXT($W2,"0")="1","1","0"),
      if(TEXT($X2,"0")="1","1","0"),
      if(TEXT($Y2,"0")="1","1","0")
    ),2),
    bin2hex(concatenate(
      if(TEXT($Z2,"0")="1","1","0"),
      if(TEXT($AA2,"0")="1","1","0"),
      if(TEXT($AB2,"0")="1","1","0"),
      if(TEXT($AC2,"0")="1","1","0"),
      if(TEXT($AD2,"0")="1","1","0"),
      if(TEXT($AE2,"0")="1","1","0"),
      if(TEXT($AF2,"0")="1","1","0"),
      if(TEXT($AG2,"0")="1","1","0")
    ),2),
    bin2hex(concatenate(
      if(TEXT($AH2,"0")="1","1","0"),
      if(TEXT($AI2,"0")="1","1","0"),
      if(TEXT($AJ2,"0")="1","1","0"),
      if(TEXT($AK2,"0")="1","1","0"),
      if(TEXT($AL2,"0")="1","1","0"),
      if(TEXT($AM2,"0")="1","1","0"),
      if(TEXT($AN2,"0")="1","1","0"),
      if(TEXT($AO2,"0")="1","1","0")
    ),2)
  )
)</f>
        <v/>
      </c>
      <c r="AQ2" s="16"/>
      <c r="AR2" s="17" t="str">
        <f t="shared" ref="AR2:AR416" si="3">if(AND(isblank($C2),isblank($D2),not(isblank($E2))),
      textjoin("",false,
LEFT(concatenate(textjoin("_",true,lower($E2),$F2),",")&amp;REPT(" ",64),64)
      ),""
)</f>
        <v/>
      </c>
      <c r="AS2" s="17" t="str">
        <f t="shared" ref="AS2:AS416" si="4">if(not(isblank($C2)),
  textjoin("",true,"/* ",$C2," */"),
  if(not(isblank($D2)),
    textjoin("",true,char(9),"/* ",$D2," */"),
    if(isblank($E2),"ERRRORRRRR!!!!!",
      textjoin("",false,
        $B2,char(9),char(9),
        LEFT(concatenate(textjoin("_",true,lower($E2),$F2),",")&amp;REPT(" ",64),64)
        ,char(9),textjoin("",true,"/* ",$AP2,char(9),LEFT($E2&amp;REPT(" ",10),10),char(9),$I2," */")
      )
    )
  )
)</f>
        <v>/* UNALLOCATED */</v>
      </c>
      <c r="AT2" s="17" t="str">
        <f t="shared" ref="AT2:AT416" si="5">if(not(isblank($C2)),
  textjoin("",true,"/* ",$C2," */"),
  if(not(isblank($D2)),
    textjoin("",true,char(9),"/* ",$D2," */"),
    if(isblank($E2),"ERRRORRRRR!!!!!",
      textjoin("",false,
        $B2,char(9),char(9),
        $AP2,
        ",",char(9),textjoin("",true,
        "/* ",
        LEFT(textjoin("",true,$E2)&amp;REPT(" ",10),10),
        char(9),textjoin("_",true,
          lower($E2),$F2
        ),char(9),$I2," */")
      )
    )
  )
)</f>
        <v>/* UNALLOCATED */</v>
      </c>
    </row>
    <row r="3" ht="12.75" customHeight="1">
      <c r="A3" s="8" t="s">
        <v>35</v>
      </c>
      <c r="B3" s="18"/>
      <c r="C3" s="18"/>
      <c r="D3" s="17"/>
      <c r="E3" s="19" t="s">
        <v>41</v>
      </c>
      <c r="F3" s="11" t="str">
        <f t="shared" si="1"/>
        <v/>
      </c>
      <c r="G3" s="12"/>
      <c r="H3" s="20"/>
      <c r="I3" s="21" t="s">
        <v>42</v>
      </c>
      <c r="J3" s="22" t="s">
        <v>37</v>
      </c>
      <c r="K3" s="22" t="s">
        <v>37</v>
      </c>
      <c r="L3" s="22" t="s">
        <v>37</v>
      </c>
      <c r="M3" s="22" t="s">
        <v>37</v>
      </c>
      <c r="N3" s="22" t="s">
        <v>37</v>
      </c>
      <c r="O3" s="22" t="s">
        <v>37</v>
      </c>
      <c r="P3" s="22" t="s">
        <v>37</v>
      </c>
      <c r="Q3" s="22" t="s">
        <v>37</v>
      </c>
      <c r="R3" s="22" t="s">
        <v>37</v>
      </c>
      <c r="S3" s="22" t="s">
        <v>37</v>
      </c>
      <c r="T3" s="22" t="s">
        <v>37</v>
      </c>
      <c r="U3" s="22" t="s">
        <v>37</v>
      </c>
      <c r="V3" s="22" t="s">
        <v>37</v>
      </c>
      <c r="W3" s="22" t="s">
        <v>37</v>
      </c>
      <c r="X3" s="22" t="s">
        <v>37</v>
      </c>
      <c r="Y3" s="22" t="s">
        <v>37</v>
      </c>
      <c r="Z3" s="22" t="s">
        <v>37</v>
      </c>
      <c r="AA3" s="22" t="s">
        <v>37</v>
      </c>
      <c r="AB3" s="22" t="s">
        <v>37</v>
      </c>
      <c r="AC3" s="22" t="s">
        <v>37</v>
      </c>
      <c r="AD3" s="22" t="s">
        <v>37</v>
      </c>
      <c r="AE3" s="22" t="s">
        <v>37</v>
      </c>
      <c r="AF3" s="22" t="s">
        <v>37</v>
      </c>
      <c r="AG3" s="22" t="s">
        <v>37</v>
      </c>
      <c r="AH3" s="22" t="s">
        <v>37</v>
      </c>
      <c r="AI3" s="22" t="s">
        <v>37</v>
      </c>
      <c r="AJ3" s="22" t="s">
        <v>37</v>
      </c>
      <c r="AK3" s="22" t="s">
        <v>37</v>
      </c>
      <c r="AL3" s="22" t="s">
        <v>37</v>
      </c>
      <c r="AM3" s="22" t="s">
        <v>37</v>
      </c>
      <c r="AN3" s="22" t="s">
        <v>37</v>
      </c>
      <c r="AO3" s="22" t="s">
        <v>37</v>
      </c>
      <c r="AP3" s="15" t="str">
        <f t="shared" si="2"/>
        <v>0x00000000</v>
      </c>
      <c r="AQ3" s="16"/>
      <c r="AR3" s="17" t="str">
        <f t="shared" si="3"/>
        <v>bad,                                                            </v>
      </c>
      <c r="AS3" s="17" t="str">
        <f t="shared" si="4"/>
        <v>		bad,                                                            	/* 0x00000000	BAD       	invalid operation */</v>
      </c>
      <c r="AT3" s="17" t="str">
        <f t="shared" si="5"/>
        <v>		0x00000000,	/* BAD       	bad	invalid operation */</v>
      </c>
    </row>
    <row r="4" ht="12.75" customHeight="1">
      <c r="A4" s="3" t="s">
        <v>34</v>
      </c>
      <c r="B4" s="23"/>
      <c r="C4" s="9" t="s">
        <v>43</v>
      </c>
      <c r="D4" s="10"/>
      <c r="F4" s="11" t="str">
        <f t="shared" si="1"/>
        <v/>
      </c>
      <c r="G4" s="12"/>
      <c r="H4" s="13"/>
      <c r="I4" s="13"/>
      <c r="J4" s="14"/>
      <c r="K4" s="14"/>
      <c r="L4" s="14"/>
      <c r="M4" s="14" t="s">
        <v>0</v>
      </c>
      <c r="N4" s="14" t="s">
        <v>37</v>
      </c>
      <c r="O4" s="14" t="s">
        <v>0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5" t="str">
        <f t="shared" si="2"/>
        <v/>
      </c>
      <c r="AQ4" s="16"/>
      <c r="AR4" s="17" t="str">
        <f t="shared" si="3"/>
        <v/>
      </c>
      <c r="AS4" s="17" t="str">
        <f t="shared" si="4"/>
        <v>/* Branch,exception generation and system Instruction */</v>
      </c>
      <c r="AT4" s="17" t="str">
        <f t="shared" si="5"/>
        <v>/* Branch,exception generation and system Instruction */</v>
      </c>
    </row>
    <row r="5" ht="12.75" customHeight="1">
      <c r="A5" s="8" t="s">
        <v>33</v>
      </c>
      <c r="B5" s="24"/>
      <c r="C5" s="24"/>
      <c r="D5" s="25" t="s">
        <v>44</v>
      </c>
      <c r="F5" s="11" t="str">
        <f t="shared" si="1"/>
        <v/>
      </c>
      <c r="G5" s="12"/>
      <c r="H5" s="26"/>
      <c r="I5" s="26"/>
      <c r="J5" s="27" t="s">
        <v>45</v>
      </c>
      <c r="K5" s="14" t="s">
        <v>37</v>
      </c>
      <c r="L5" s="14" t="s">
        <v>0</v>
      </c>
      <c r="M5" s="28" t="s">
        <v>0</v>
      </c>
      <c r="N5" s="28" t="s">
        <v>37</v>
      </c>
      <c r="O5" s="28" t="s">
        <v>0</v>
      </c>
      <c r="P5" s="14" t="s">
        <v>37</v>
      </c>
      <c r="Q5" s="27" t="s">
        <v>45</v>
      </c>
      <c r="R5" s="29" t="s">
        <v>46</v>
      </c>
      <c r="AK5" s="29" t="s">
        <v>47</v>
      </c>
      <c r="AP5" s="15" t="str">
        <f t="shared" si="2"/>
        <v/>
      </c>
      <c r="AQ5" s="16"/>
      <c r="AR5" s="17" t="str">
        <f t="shared" si="3"/>
        <v/>
      </c>
      <c r="AS5" s="17" t="str">
        <f t="shared" si="4"/>
        <v>	/* Compare _ Branch (immediate) */</v>
      </c>
      <c r="AT5" s="17" t="str">
        <f t="shared" si="5"/>
        <v>	/* Compare _ Branch (immediate) */</v>
      </c>
    </row>
    <row r="6" ht="12.75" customHeight="1">
      <c r="A6" s="8" t="s">
        <v>32</v>
      </c>
      <c r="B6" s="30"/>
      <c r="C6" s="30"/>
      <c r="D6" s="17"/>
      <c r="E6" s="19" t="s">
        <v>48</v>
      </c>
      <c r="F6" s="11" t="str">
        <f t="shared" si="1"/>
        <v>W</v>
      </c>
      <c r="G6" s="12"/>
      <c r="H6" s="31" t="s">
        <v>49</v>
      </c>
      <c r="I6" s="31"/>
      <c r="J6" s="32" t="s">
        <v>37</v>
      </c>
      <c r="K6" s="33" t="s">
        <v>37</v>
      </c>
      <c r="L6" s="33" t="s">
        <v>0</v>
      </c>
      <c r="M6" s="33" t="s">
        <v>0</v>
      </c>
      <c r="N6" s="33" t="s">
        <v>37</v>
      </c>
      <c r="O6" s="33" t="s">
        <v>0</v>
      </c>
      <c r="P6" s="33" t="s">
        <v>37</v>
      </c>
      <c r="Q6" s="32" t="s">
        <v>37</v>
      </c>
      <c r="R6" s="34" t="s">
        <v>46</v>
      </c>
      <c r="AK6" s="34" t="s">
        <v>47</v>
      </c>
      <c r="AP6" s="15" t="str">
        <f t="shared" si="2"/>
        <v>0x34000000</v>
      </c>
      <c r="AQ6" s="16"/>
      <c r="AR6" s="17" t="str">
        <f t="shared" si="3"/>
        <v>cbz_W,                                                          </v>
      </c>
      <c r="AS6" s="17" t="str">
        <f t="shared" si="4"/>
        <v>		cbz_W,                                                          	/* 0x34000000	CBZ       	 */</v>
      </c>
      <c r="AT6" s="17" t="str">
        <f t="shared" si="5"/>
        <v>		0x34000000,	/* CBZ       	cbz_W	 */</v>
      </c>
    </row>
    <row r="7" ht="12.75" customHeight="1">
      <c r="A7" s="3" t="s">
        <v>31</v>
      </c>
      <c r="B7" s="30"/>
      <c r="C7" s="30"/>
      <c r="D7" s="17"/>
      <c r="E7" s="19" t="s">
        <v>50</v>
      </c>
      <c r="F7" s="11" t="str">
        <f t="shared" si="1"/>
        <v>W</v>
      </c>
      <c r="G7" s="12"/>
      <c r="H7" s="31" t="s">
        <v>49</v>
      </c>
      <c r="I7" s="31"/>
      <c r="J7" s="32" t="s">
        <v>37</v>
      </c>
      <c r="K7" s="33" t="s">
        <v>37</v>
      </c>
      <c r="L7" s="33" t="s">
        <v>0</v>
      </c>
      <c r="M7" s="33" t="s">
        <v>0</v>
      </c>
      <c r="N7" s="33" t="s">
        <v>37</v>
      </c>
      <c r="O7" s="33" t="s">
        <v>0</v>
      </c>
      <c r="P7" s="33" t="s">
        <v>37</v>
      </c>
      <c r="Q7" s="32" t="s">
        <v>0</v>
      </c>
      <c r="R7" s="34" t="s">
        <v>46</v>
      </c>
      <c r="AK7" s="34" t="s">
        <v>47</v>
      </c>
      <c r="AP7" s="15" t="str">
        <f t="shared" si="2"/>
        <v>0x35000000</v>
      </c>
      <c r="AQ7" s="16"/>
      <c r="AR7" s="17" t="str">
        <f t="shared" si="3"/>
        <v>cbnz_W,                                                         </v>
      </c>
      <c r="AS7" s="17" t="str">
        <f t="shared" si="4"/>
        <v>		cbnz_W,                                                         	/* 0x35000000	CBNZ      	 */</v>
      </c>
      <c r="AT7" s="17" t="str">
        <f t="shared" si="5"/>
        <v>		0x35000000,	/* CBNZ      	cbnz_W	 */</v>
      </c>
    </row>
    <row r="8" ht="12.75" customHeight="1">
      <c r="A8" s="3" t="s">
        <v>30</v>
      </c>
      <c r="B8" s="30"/>
      <c r="C8" s="30"/>
      <c r="D8" s="17"/>
      <c r="E8" s="19" t="s">
        <v>48</v>
      </c>
      <c r="F8" s="11" t="str">
        <f t="shared" si="1"/>
        <v>X</v>
      </c>
      <c r="G8" s="12"/>
      <c r="H8" s="31" t="s">
        <v>51</v>
      </c>
      <c r="I8" s="31"/>
      <c r="J8" s="32" t="s">
        <v>0</v>
      </c>
      <c r="K8" s="33" t="s">
        <v>37</v>
      </c>
      <c r="L8" s="33" t="s">
        <v>0</v>
      </c>
      <c r="M8" s="33" t="s">
        <v>0</v>
      </c>
      <c r="N8" s="33" t="s">
        <v>37</v>
      </c>
      <c r="O8" s="33" t="s">
        <v>0</v>
      </c>
      <c r="P8" s="33" t="s">
        <v>37</v>
      </c>
      <c r="Q8" s="32" t="s">
        <v>37</v>
      </c>
      <c r="R8" s="34" t="s">
        <v>46</v>
      </c>
      <c r="AK8" s="34" t="s">
        <v>47</v>
      </c>
      <c r="AP8" s="15" t="str">
        <f t="shared" si="2"/>
        <v>0xB4000000</v>
      </c>
      <c r="AQ8" s="16"/>
      <c r="AR8" s="17" t="str">
        <f t="shared" si="3"/>
        <v>cbz_X,                                                          </v>
      </c>
      <c r="AS8" s="17" t="str">
        <f t="shared" si="4"/>
        <v>		cbz_X,                                                          	/* 0xB4000000	CBZ       	 */</v>
      </c>
      <c r="AT8" s="17" t="str">
        <f t="shared" si="5"/>
        <v>		0xB4000000,	/* CBZ       	cbz_X	 */</v>
      </c>
    </row>
    <row r="9" ht="12.75" customHeight="1">
      <c r="A9" s="8" t="s">
        <v>29</v>
      </c>
      <c r="B9" s="30"/>
      <c r="C9" s="30"/>
      <c r="D9" s="17"/>
      <c r="E9" s="19" t="s">
        <v>50</v>
      </c>
      <c r="F9" s="11" t="str">
        <f t="shared" si="1"/>
        <v>X</v>
      </c>
      <c r="G9" s="12"/>
      <c r="H9" s="31" t="s">
        <v>51</v>
      </c>
      <c r="I9" s="31"/>
      <c r="J9" s="32" t="s">
        <v>0</v>
      </c>
      <c r="K9" s="33" t="s">
        <v>37</v>
      </c>
      <c r="L9" s="33" t="s">
        <v>0</v>
      </c>
      <c r="M9" s="33" t="s">
        <v>0</v>
      </c>
      <c r="N9" s="33" t="s">
        <v>37</v>
      </c>
      <c r="O9" s="33" t="s">
        <v>0</v>
      </c>
      <c r="P9" s="33" t="s">
        <v>37</v>
      </c>
      <c r="Q9" s="32" t="s">
        <v>0</v>
      </c>
      <c r="R9" s="34" t="s">
        <v>46</v>
      </c>
      <c r="AK9" s="34" t="s">
        <v>47</v>
      </c>
      <c r="AP9" s="15" t="str">
        <f t="shared" si="2"/>
        <v>0xB5000000</v>
      </c>
      <c r="AQ9" s="16"/>
      <c r="AR9" s="17" t="str">
        <f t="shared" si="3"/>
        <v>cbnz_X,                                                         </v>
      </c>
      <c r="AS9" s="17" t="str">
        <f t="shared" si="4"/>
        <v>		cbnz_X,                                                         	/* 0xB5000000	CBNZ      	 */</v>
      </c>
      <c r="AT9" s="17" t="str">
        <f t="shared" si="5"/>
        <v>		0xB5000000,	/* CBNZ      	cbnz_X	 */</v>
      </c>
    </row>
    <row r="10" ht="12.75" customHeight="1">
      <c r="A10" s="8" t="s">
        <v>28</v>
      </c>
      <c r="B10" s="24"/>
      <c r="C10" s="24"/>
      <c r="D10" s="35" t="s">
        <v>52</v>
      </c>
      <c r="F10" s="11" t="str">
        <f t="shared" si="1"/>
        <v/>
      </c>
      <c r="G10" s="12"/>
      <c r="H10" s="13"/>
      <c r="I10" s="13"/>
      <c r="J10" s="27" t="s">
        <v>53</v>
      </c>
      <c r="K10" s="14" t="s">
        <v>37</v>
      </c>
      <c r="L10" s="14" t="s">
        <v>0</v>
      </c>
      <c r="M10" s="28" t="s">
        <v>0</v>
      </c>
      <c r="N10" s="28" t="s">
        <v>37</v>
      </c>
      <c r="O10" s="28" t="s">
        <v>0</v>
      </c>
      <c r="P10" s="14" t="s">
        <v>0</v>
      </c>
      <c r="Q10" s="27" t="s">
        <v>45</v>
      </c>
      <c r="R10" s="36" t="s">
        <v>54</v>
      </c>
      <c r="W10" s="36" t="s">
        <v>55</v>
      </c>
      <c r="AK10" s="36" t="s">
        <v>47</v>
      </c>
      <c r="AP10" s="15" t="str">
        <f t="shared" si="2"/>
        <v/>
      </c>
      <c r="AQ10" s="16"/>
      <c r="AR10" s="17" t="str">
        <f t="shared" si="3"/>
        <v/>
      </c>
      <c r="AS10" s="17" t="str">
        <f t="shared" si="4"/>
        <v>	/* Test bit &amp; branch (immediate) */</v>
      </c>
      <c r="AT10" s="17" t="str">
        <f t="shared" si="5"/>
        <v>	/* Test bit &amp; branch (immediate) */</v>
      </c>
    </row>
    <row r="11" ht="12.75" customHeight="1">
      <c r="A11" s="3" t="s">
        <v>27</v>
      </c>
      <c r="B11" s="30"/>
      <c r="C11" s="30"/>
      <c r="D11" s="17"/>
      <c r="E11" s="19" t="s">
        <v>56</v>
      </c>
      <c r="F11" s="11" t="str">
        <f t="shared" si="1"/>
        <v/>
      </c>
      <c r="G11" s="12"/>
      <c r="H11" s="37"/>
      <c r="I11" s="37"/>
      <c r="J11" s="38" t="s">
        <v>53</v>
      </c>
      <c r="K11" s="39" t="s">
        <v>37</v>
      </c>
      <c r="L11" s="39" t="s">
        <v>0</v>
      </c>
      <c r="M11" s="39" t="s">
        <v>0</v>
      </c>
      <c r="N11" s="39" t="s">
        <v>37</v>
      </c>
      <c r="O11" s="39" t="s">
        <v>0</v>
      </c>
      <c r="P11" s="39" t="s">
        <v>0</v>
      </c>
      <c r="Q11" s="38" t="s">
        <v>37</v>
      </c>
      <c r="R11" s="40" t="s">
        <v>54</v>
      </c>
      <c r="W11" s="40" t="s">
        <v>55</v>
      </c>
      <c r="AK11" s="40" t="s">
        <v>47</v>
      </c>
      <c r="AP11" s="15" t="str">
        <f t="shared" si="2"/>
        <v>0x36000000</v>
      </c>
      <c r="AQ11" s="16"/>
      <c r="AR11" s="17" t="str">
        <f t="shared" si="3"/>
        <v>tbz,                                                            </v>
      </c>
      <c r="AS11" s="17" t="str">
        <f t="shared" si="4"/>
        <v>		tbz,                                                            	/* 0x36000000	TBZ       	 */</v>
      </c>
      <c r="AT11" s="17" t="str">
        <f t="shared" si="5"/>
        <v>		0x36000000,	/* TBZ       	tbz	 */</v>
      </c>
    </row>
    <row r="12" ht="12.75" customHeight="1">
      <c r="A12" s="8" t="s">
        <v>26</v>
      </c>
      <c r="B12" s="30"/>
      <c r="C12" s="30"/>
      <c r="D12" s="17"/>
      <c r="E12" s="19" t="s">
        <v>57</v>
      </c>
      <c r="F12" s="11" t="str">
        <f t="shared" si="1"/>
        <v/>
      </c>
      <c r="G12" s="12"/>
      <c r="H12" s="37"/>
      <c r="I12" s="37"/>
      <c r="J12" s="38" t="s">
        <v>53</v>
      </c>
      <c r="K12" s="39" t="s">
        <v>37</v>
      </c>
      <c r="L12" s="39" t="s">
        <v>0</v>
      </c>
      <c r="M12" s="39" t="s">
        <v>0</v>
      </c>
      <c r="N12" s="39" t="s">
        <v>37</v>
      </c>
      <c r="O12" s="39" t="s">
        <v>0</v>
      </c>
      <c r="P12" s="39" t="s">
        <v>0</v>
      </c>
      <c r="Q12" s="38" t="s">
        <v>0</v>
      </c>
      <c r="R12" s="40" t="s">
        <v>54</v>
      </c>
      <c r="W12" s="40" t="s">
        <v>55</v>
      </c>
      <c r="AK12" s="40" t="s">
        <v>47</v>
      </c>
      <c r="AP12" s="15" t="str">
        <f t="shared" si="2"/>
        <v>0x37000000</v>
      </c>
      <c r="AQ12" s="16"/>
      <c r="AR12" s="17" t="str">
        <f t="shared" si="3"/>
        <v>tbnz,                                                           </v>
      </c>
      <c r="AS12" s="17" t="str">
        <f t="shared" si="4"/>
        <v>		tbnz,                                                           	/* 0x37000000	TBNZ      	 */</v>
      </c>
      <c r="AT12" s="17" t="str">
        <f t="shared" si="5"/>
        <v>		0x37000000,	/* TBNZ      	tbnz	 */</v>
      </c>
    </row>
    <row r="13" ht="12.75" customHeight="1">
      <c r="A13" s="8" t="s">
        <v>25</v>
      </c>
      <c r="B13" s="24"/>
      <c r="C13" s="24"/>
      <c r="D13" s="10" t="s">
        <v>58</v>
      </c>
      <c r="F13" s="11" t="str">
        <f t="shared" si="1"/>
        <v/>
      </c>
      <c r="G13" s="12"/>
      <c r="H13" s="13"/>
      <c r="I13" s="13"/>
      <c r="J13" s="14" t="s">
        <v>37</v>
      </c>
      <c r="K13" s="14" t="s">
        <v>0</v>
      </c>
      <c r="L13" s="14" t="s">
        <v>37</v>
      </c>
      <c r="M13" s="28" t="s">
        <v>0</v>
      </c>
      <c r="N13" s="28" t="s">
        <v>37</v>
      </c>
      <c r="O13" s="28" t="s">
        <v>0</v>
      </c>
      <c r="P13" s="14" t="s">
        <v>37</v>
      </c>
      <c r="Q13" s="27" t="s">
        <v>45</v>
      </c>
      <c r="R13" s="29" t="s">
        <v>46</v>
      </c>
      <c r="AK13" s="27" t="s">
        <v>45</v>
      </c>
      <c r="AL13" s="29" t="s">
        <v>59</v>
      </c>
      <c r="AP13" s="15" t="str">
        <f t="shared" si="2"/>
        <v/>
      </c>
      <c r="AQ13" s="16"/>
      <c r="AR13" s="17" t="str">
        <f t="shared" si="3"/>
        <v/>
      </c>
      <c r="AS13" s="17" t="str">
        <f t="shared" si="4"/>
        <v>	/* Conditional branch (immediate) */</v>
      </c>
      <c r="AT13" s="17" t="str">
        <f t="shared" si="5"/>
        <v>	/* Conditional branch (immediate) */</v>
      </c>
    </row>
    <row r="14" ht="12.75" customHeight="1">
      <c r="A14" s="3" t="s">
        <v>24</v>
      </c>
      <c r="B14" s="30"/>
      <c r="C14" s="30"/>
      <c r="D14" s="17"/>
      <c r="E14" s="19" t="s">
        <v>60</v>
      </c>
      <c r="F14" s="11" t="str">
        <f t="shared" si="1"/>
        <v/>
      </c>
      <c r="G14" s="12"/>
      <c r="H14" s="31"/>
      <c r="I14" s="31"/>
      <c r="J14" s="41" t="s">
        <v>37</v>
      </c>
      <c r="K14" s="41" t="s">
        <v>0</v>
      </c>
      <c r="L14" s="41" t="s">
        <v>37</v>
      </c>
      <c r="M14" s="41" t="s">
        <v>0</v>
      </c>
      <c r="N14" s="41" t="s">
        <v>37</v>
      </c>
      <c r="O14" s="41" t="s">
        <v>0</v>
      </c>
      <c r="P14" s="41" t="s">
        <v>37</v>
      </c>
      <c r="Q14" s="32" t="s">
        <v>37</v>
      </c>
      <c r="R14" s="34" t="s">
        <v>46</v>
      </c>
      <c r="AK14" s="32" t="s">
        <v>37</v>
      </c>
      <c r="AL14" s="34" t="s">
        <v>59</v>
      </c>
      <c r="AP14" s="15" t="str">
        <f t="shared" si="2"/>
        <v>0x54000000</v>
      </c>
      <c r="AQ14" s="16"/>
      <c r="AR14" s="17" t="str">
        <f t="shared" si="3"/>
        <v>b_cond,                                                         </v>
      </c>
      <c r="AS14" s="17" t="str">
        <f t="shared" si="4"/>
        <v>		b_cond,                                                         	/* 0x54000000	B_cond    	 */</v>
      </c>
      <c r="AT14" s="17" t="str">
        <f t="shared" si="5"/>
        <v>		0x54000000,	/* B_cond    	b_cond	 */</v>
      </c>
    </row>
    <row r="15" ht="12.75" customHeight="1">
      <c r="A15" s="3" t="s">
        <v>23</v>
      </c>
      <c r="B15" s="24"/>
      <c r="C15" s="24"/>
      <c r="D15" s="10" t="s">
        <v>61</v>
      </c>
      <c r="F15" s="11" t="str">
        <f t="shared" si="1"/>
        <v/>
      </c>
      <c r="G15" s="12"/>
      <c r="H15" s="13"/>
      <c r="I15" s="13"/>
      <c r="J15" s="14" t="s">
        <v>0</v>
      </c>
      <c r="K15" s="14" t="s">
        <v>0</v>
      </c>
      <c r="L15" s="14" t="s">
        <v>37</v>
      </c>
      <c r="M15" s="28" t="s">
        <v>0</v>
      </c>
      <c r="N15" s="28" t="s">
        <v>37</v>
      </c>
      <c r="O15" s="28" t="s">
        <v>0</v>
      </c>
      <c r="P15" s="14" t="s">
        <v>37</v>
      </c>
      <c r="Q15" s="14" t="s">
        <v>37</v>
      </c>
      <c r="R15" s="27" t="s">
        <v>45</v>
      </c>
      <c r="S15" s="27" t="s">
        <v>45</v>
      </c>
      <c r="T15" s="27" t="s">
        <v>45</v>
      </c>
      <c r="U15" s="36" t="s">
        <v>62</v>
      </c>
      <c r="AK15" s="27" t="s">
        <v>45</v>
      </c>
      <c r="AL15" s="27" t="s">
        <v>45</v>
      </c>
      <c r="AM15" s="27" t="s">
        <v>45</v>
      </c>
      <c r="AN15" s="27" t="s">
        <v>45</v>
      </c>
      <c r="AO15" s="27" t="s">
        <v>45</v>
      </c>
      <c r="AP15" s="15" t="str">
        <f t="shared" si="2"/>
        <v/>
      </c>
      <c r="AQ15" s="16"/>
      <c r="AR15" s="17" t="str">
        <f t="shared" si="3"/>
        <v/>
      </c>
      <c r="AS15" s="17" t="str">
        <f t="shared" si="4"/>
        <v>	/* Exception generation */</v>
      </c>
      <c r="AT15" s="17" t="str">
        <f t="shared" si="5"/>
        <v>	/* Exception generation */</v>
      </c>
    </row>
    <row r="16" ht="12.75" customHeight="1">
      <c r="A16" s="8" t="s">
        <v>22</v>
      </c>
      <c r="B16" s="42" t="s">
        <v>63</v>
      </c>
      <c r="C16" s="30"/>
      <c r="D16" s="17"/>
      <c r="E16" s="19" t="s">
        <v>64</v>
      </c>
      <c r="F16" s="11" t="str">
        <f t="shared" si="1"/>
        <v/>
      </c>
      <c r="G16" s="12"/>
      <c r="H16" s="37"/>
      <c r="I16" s="37"/>
      <c r="J16" s="39" t="s">
        <v>0</v>
      </c>
      <c r="K16" s="39" t="s">
        <v>0</v>
      </c>
      <c r="L16" s="39" t="s">
        <v>37</v>
      </c>
      <c r="M16" s="39" t="s">
        <v>0</v>
      </c>
      <c r="N16" s="39" t="s">
        <v>37</v>
      </c>
      <c r="O16" s="39" t="s">
        <v>0</v>
      </c>
      <c r="P16" s="39" t="s">
        <v>37</v>
      </c>
      <c r="Q16" s="39" t="s">
        <v>37</v>
      </c>
      <c r="R16" s="38" t="s">
        <v>37</v>
      </c>
      <c r="S16" s="38" t="s">
        <v>37</v>
      </c>
      <c r="T16" s="38" t="s">
        <v>37</v>
      </c>
      <c r="U16" s="40" t="s">
        <v>62</v>
      </c>
      <c r="AK16" s="38" t="s">
        <v>37</v>
      </c>
      <c r="AL16" s="38" t="s">
        <v>37</v>
      </c>
      <c r="AM16" s="38" t="s">
        <v>37</v>
      </c>
      <c r="AN16" s="40" t="s">
        <v>37</v>
      </c>
      <c r="AO16" s="38" t="s">
        <v>0</v>
      </c>
      <c r="AP16" s="15" t="str">
        <f t="shared" si="2"/>
        <v>0xD4000001</v>
      </c>
      <c r="AQ16" s="16"/>
      <c r="AR16" s="17" t="str">
        <f t="shared" si="3"/>
        <v>svc,                                                            </v>
      </c>
      <c r="AS16" s="17" t="str">
        <f t="shared" si="4"/>
        <v>//		svc,                                                            	/* 0xD4000001	SVC       	 */</v>
      </c>
      <c r="AT16" s="17" t="str">
        <f t="shared" si="5"/>
        <v>//		0xD4000001,	/* SVC       	svc	 */</v>
      </c>
    </row>
    <row r="17" ht="12.75" customHeight="1">
      <c r="A17" s="8" t="s">
        <v>21</v>
      </c>
      <c r="B17" s="42" t="s">
        <v>63</v>
      </c>
      <c r="C17" s="30"/>
      <c r="D17" s="17"/>
      <c r="E17" s="19" t="s">
        <v>65</v>
      </c>
      <c r="F17" s="11" t="str">
        <f t="shared" si="1"/>
        <v/>
      </c>
      <c r="G17" s="12"/>
      <c r="H17" s="37"/>
      <c r="I17" s="37"/>
      <c r="J17" s="39" t="s">
        <v>0</v>
      </c>
      <c r="K17" s="39" t="s">
        <v>0</v>
      </c>
      <c r="L17" s="39" t="s">
        <v>37</v>
      </c>
      <c r="M17" s="39" t="s">
        <v>0</v>
      </c>
      <c r="N17" s="39" t="s">
        <v>37</v>
      </c>
      <c r="O17" s="39" t="s">
        <v>0</v>
      </c>
      <c r="P17" s="39" t="s">
        <v>37</v>
      </c>
      <c r="Q17" s="39" t="s">
        <v>37</v>
      </c>
      <c r="R17" s="38" t="s">
        <v>37</v>
      </c>
      <c r="S17" s="38" t="s">
        <v>37</v>
      </c>
      <c r="T17" s="38" t="s">
        <v>37</v>
      </c>
      <c r="U17" s="40" t="s">
        <v>62</v>
      </c>
      <c r="AK17" s="38" t="s">
        <v>37</v>
      </c>
      <c r="AL17" s="38" t="s">
        <v>37</v>
      </c>
      <c r="AM17" s="38" t="s">
        <v>37</v>
      </c>
      <c r="AN17" s="40" t="s">
        <v>0</v>
      </c>
      <c r="AO17" s="38" t="s">
        <v>37</v>
      </c>
      <c r="AP17" s="15" t="str">
        <f t="shared" si="2"/>
        <v>0xD4000002</v>
      </c>
      <c r="AQ17" s="16"/>
      <c r="AR17" s="17" t="str">
        <f t="shared" si="3"/>
        <v>hvc,                                                            </v>
      </c>
      <c r="AS17" s="17" t="str">
        <f t="shared" si="4"/>
        <v>//		hvc,                                                            	/* 0xD4000002	HVC       	 */</v>
      </c>
      <c r="AT17" s="17" t="str">
        <f t="shared" si="5"/>
        <v>//		0xD4000002,	/* HVC       	hvc	 */</v>
      </c>
    </row>
    <row r="18" ht="12.75" customHeight="1">
      <c r="A18" s="3" t="s">
        <v>20</v>
      </c>
      <c r="B18" s="42" t="s">
        <v>63</v>
      </c>
      <c r="C18" s="30"/>
      <c r="D18" s="17"/>
      <c r="E18" s="19" t="s">
        <v>66</v>
      </c>
      <c r="F18" s="11" t="str">
        <f t="shared" si="1"/>
        <v/>
      </c>
      <c r="G18" s="12"/>
      <c r="H18" s="37"/>
      <c r="I18" s="37"/>
      <c r="J18" s="39" t="s">
        <v>0</v>
      </c>
      <c r="K18" s="39" t="s">
        <v>0</v>
      </c>
      <c r="L18" s="39" t="s">
        <v>37</v>
      </c>
      <c r="M18" s="39" t="s">
        <v>0</v>
      </c>
      <c r="N18" s="39" t="s">
        <v>37</v>
      </c>
      <c r="O18" s="39" t="s">
        <v>0</v>
      </c>
      <c r="P18" s="39" t="s">
        <v>37</v>
      </c>
      <c r="Q18" s="39" t="s">
        <v>37</v>
      </c>
      <c r="R18" s="38" t="s">
        <v>37</v>
      </c>
      <c r="S18" s="38" t="s">
        <v>37</v>
      </c>
      <c r="T18" s="38" t="s">
        <v>37</v>
      </c>
      <c r="U18" s="40" t="s">
        <v>62</v>
      </c>
      <c r="AK18" s="38" t="s">
        <v>37</v>
      </c>
      <c r="AL18" s="38" t="s">
        <v>37</v>
      </c>
      <c r="AM18" s="38" t="s">
        <v>37</v>
      </c>
      <c r="AN18" s="40" t="s">
        <v>0</v>
      </c>
      <c r="AO18" s="38" t="s">
        <v>0</v>
      </c>
      <c r="AP18" s="15" t="str">
        <f t="shared" si="2"/>
        <v>0xD4000003</v>
      </c>
      <c r="AQ18" s="16"/>
      <c r="AR18" s="17" t="str">
        <f t="shared" si="3"/>
        <v>smc,                                                            </v>
      </c>
      <c r="AS18" s="17" t="str">
        <f t="shared" si="4"/>
        <v>//		smc,                                                            	/* 0xD4000003	SMC       	 */</v>
      </c>
      <c r="AT18" s="17" t="str">
        <f t="shared" si="5"/>
        <v>//		0xD4000003,	/* SMC       	smc	 */</v>
      </c>
    </row>
    <row r="19" ht="12.75" customHeight="1">
      <c r="A19" s="8" t="s">
        <v>19</v>
      </c>
      <c r="B19" s="30"/>
      <c r="C19" s="30"/>
      <c r="D19" s="17"/>
      <c r="E19" s="19" t="s">
        <v>67</v>
      </c>
      <c r="F19" s="11" t="str">
        <f t="shared" si="1"/>
        <v/>
      </c>
      <c r="G19" s="12"/>
      <c r="H19" s="37"/>
      <c r="I19" s="37"/>
      <c r="J19" s="39" t="s">
        <v>0</v>
      </c>
      <c r="K19" s="39" t="s">
        <v>0</v>
      </c>
      <c r="L19" s="39" t="s">
        <v>37</v>
      </c>
      <c r="M19" s="39" t="s">
        <v>0</v>
      </c>
      <c r="N19" s="39" t="s">
        <v>37</v>
      </c>
      <c r="O19" s="39" t="s">
        <v>0</v>
      </c>
      <c r="P19" s="39" t="s">
        <v>37</v>
      </c>
      <c r="Q19" s="39" t="s">
        <v>37</v>
      </c>
      <c r="R19" s="38" t="s">
        <v>37</v>
      </c>
      <c r="S19" s="38" t="s">
        <v>37</v>
      </c>
      <c r="T19" s="38" t="s">
        <v>0</v>
      </c>
      <c r="U19" s="40" t="s">
        <v>62</v>
      </c>
      <c r="AK19" s="38" t="s">
        <v>37</v>
      </c>
      <c r="AL19" s="38" t="s">
        <v>37</v>
      </c>
      <c r="AM19" s="38" t="s">
        <v>37</v>
      </c>
      <c r="AN19" s="40" t="s">
        <v>37</v>
      </c>
      <c r="AO19" s="38" t="s">
        <v>37</v>
      </c>
      <c r="AP19" s="15" t="str">
        <f t="shared" si="2"/>
        <v>0xD4200000</v>
      </c>
      <c r="AQ19" s="16"/>
      <c r="AR19" s="17" t="str">
        <f t="shared" si="3"/>
        <v>brk,                                                            </v>
      </c>
      <c r="AS19" s="17" t="str">
        <f t="shared" si="4"/>
        <v>		brk,                                                            	/* 0xD4200000	BRK       	 */</v>
      </c>
      <c r="AT19" s="17" t="str">
        <f t="shared" si="5"/>
        <v>		0xD4200000,	/* BRK       	brk	 */</v>
      </c>
    </row>
    <row r="20" ht="12.75" customHeight="1">
      <c r="A20" s="8" t="s">
        <v>18</v>
      </c>
      <c r="B20" s="42" t="s">
        <v>63</v>
      </c>
      <c r="C20" s="30"/>
      <c r="D20" s="17"/>
      <c r="E20" s="19" t="s">
        <v>68</v>
      </c>
      <c r="F20" s="11" t="str">
        <f t="shared" si="1"/>
        <v/>
      </c>
      <c r="G20" s="12"/>
      <c r="H20" s="37"/>
      <c r="I20" s="37"/>
      <c r="J20" s="39" t="s">
        <v>0</v>
      </c>
      <c r="K20" s="39" t="s">
        <v>0</v>
      </c>
      <c r="L20" s="39" t="s">
        <v>37</v>
      </c>
      <c r="M20" s="39" t="s">
        <v>0</v>
      </c>
      <c r="N20" s="39" t="s">
        <v>37</v>
      </c>
      <c r="O20" s="39" t="s">
        <v>0</v>
      </c>
      <c r="P20" s="39" t="s">
        <v>37</v>
      </c>
      <c r="Q20" s="39" t="s">
        <v>37</v>
      </c>
      <c r="R20" s="38" t="s">
        <v>37</v>
      </c>
      <c r="S20" s="38" t="s">
        <v>0</v>
      </c>
      <c r="T20" s="38" t="s">
        <v>37</v>
      </c>
      <c r="U20" s="40" t="s">
        <v>62</v>
      </c>
      <c r="AK20" s="38" t="s">
        <v>37</v>
      </c>
      <c r="AL20" s="38" t="s">
        <v>37</v>
      </c>
      <c r="AM20" s="38" t="s">
        <v>37</v>
      </c>
      <c r="AN20" s="40" t="s">
        <v>37</v>
      </c>
      <c r="AO20" s="38" t="s">
        <v>37</v>
      </c>
      <c r="AP20" s="15" t="str">
        <f t="shared" si="2"/>
        <v>0xD4400000</v>
      </c>
      <c r="AQ20" s="16"/>
      <c r="AR20" s="17" t="str">
        <f t="shared" si="3"/>
        <v>hlt,                                                            </v>
      </c>
      <c r="AS20" s="17" t="str">
        <f t="shared" si="4"/>
        <v>//		hlt,                                                            	/* 0xD4400000	HLT       	 */</v>
      </c>
      <c r="AT20" s="17" t="str">
        <f t="shared" si="5"/>
        <v>//		0xD4400000,	/* HLT       	hlt	 */</v>
      </c>
    </row>
    <row r="21" ht="12.75" customHeight="1">
      <c r="A21" s="3" t="s">
        <v>17</v>
      </c>
      <c r="B21" s="42" t="s">
        <v>63</v>
      </c>
      <c r="C21" s="30"/>
      <c r="D21" s="17"/>
      <c r="E21" s="19" t="s">
        <v>69</v>
      </c>
      <c r="F21" s="11" t="str">
        <f t="shared" si="1"/>
        <v/>
      </c>
      <c r="G21" s="12"/>
      <c r="H21" s="37"/>
      <c r="I21" s="37"/>
      <c r="J21" s="39" t="s">
        <v>0</v>
      </c>
      <c r="K21" s="39" t="s">
        <v>0</v>
      </c>
      <c r="L21" s="39" t="s">
        <v>37</v>
      </c>
      <c r="M21" s="39" t="s">
        <v>0</v>
      </c>
      <c r="N21" s="39" t="s">
        <v>37</v>
      </c>
      <c r="O21" s="39" t="s">
        <v>0</v>
      </c>
      <c r="P21" s="39" t="s">
        <v>37</v>
      </c>
      <c r="Q21" s="39" t="s">
        <v>37</v>
      </c>
      <c r="R21" s="38" t="s">
        <v>0</v>
      </c>
      <c r="S21" s="38" t="s">
        <v>37</v>
      </c>
      <c r="T21" s="38" t="s">
        <v>0</v>
      </c>
      <c r="U21" s="40" t="s">
        <v>62</v>
      </c>
      <c r="AK21" s="38" t="s">
        <v>37</v>
      </c>
      <c r="AL21" s="38" t="s">
        <v>37</v>
      </c>
      <c r="AM21" s="38" t="s">
        <v>37</v>
      </c>
      <c r="AN21" s="40" t="s">
        <v>37</v>
      </c>
      <c r="AO21" s="38" t="s">
        <v>0</v>
      </c>
      <c r="AP21" s="15" t="str">
        <f t="shared" si="2"/>
        <v>0xD4A00001</v>
      </c>
      <c r="AQ21" s="16"/>
      <c r="AR21" s="17" t="str">
        <f t="shared" si="3"/>
        <v>dcps1,                                                          </v>
      </c>
      <c r="AS21" s="17" t="str">
        <f t="shared" si="4"/>
        <v>//		dcps1,                                                          	/* 0xD4A00001	DCPS1     	 */</v>
      </c>
      <c r="AT21" s="17" t="str">
        <f t="shared" si="5"/>
        <v>//		0xD4A00001,	/* DCPS1     	dcps1	 */</v>
      </c>
    </row>
    <row r="22" ht="12.75" customHeight="1">
      <c r="A22" s="3" t="s">
        <v>16</v>
      </c>
      <c r="B22" s="42" t="s">
        <v>63</v>
      </c>
      <c r="C22" s="30"/>
      <c r="D22" s="17"/>
      <c r="E22" s="19" t="s">
        <v>70</v>
      </c>
      <c r="F22" s="11" t="str">
        <f t="shared" si="1"/>
        <v/>
      </c>
      <c r="G22" s="12"/>
      <c r="H22" s="37"/>
      <c r="I22" s="37"/>
      <c r="J22" s="39" t="s">
        <v>0</v>
      </c>
      <c r="K22" s="39" t="s">
        <v>0</v>
      </c>
      <c r="L22" s="39" t="s">
        <v>37</v>
      </c>
      <c r="M22" s="39" t="s">
        <v>0</v>
      </c>
      <c r="N22" s="39" t="s">
        <v>37</v>
      </c>
      <c r="O22" s="39" t="s">
        <v>0</v>
      </c>
      <c r="P22" s="39" t="s">
        <v>37</v>
      </c>
      <c r="Q22" s="39" t="s">
        <v>37</v>
      </c>
      <c r="R22" s="38" t="s">
        <v>0</v>
      </c>
      <c r="S22" s="38" t="s">
        <v>37</v>
      </c>
      <c r="T22" s="38" t="s">
        <v>0</v>
      </c>
      <c r="U22" s="40" t="s">
        <v>62</v>
      </c>
      <c r="AK22" s="38" t="s">
        <v>37</v>
      </c>
      <c r="AL22" s="38" t="s">
        <v>37</v>
      </c>
      <c r="AM22" s="38" t="s">
        <v>37</v>
      </c>
      <c r="AN22" s="40" t="s">
        <v>0</v>
      </c>
      <c r="AO22" s="38" t="s">
        <v>37</v>
      </c>
      <c r="AP22" s="15" t="str">
        <f t="shared" si="2"/>
        <v>0xD4A00002</v>
      </c>
      <c r="AQ22" s="16"/>
      <c r="AR22" s="17" t="str">
        <f t="shared" si="3"/>
        <v>dcps2,                                                          </v>
      </c>
      <c r="AS22" s="17" t="str">
        <f t="shared" si="4"/>
        <v>//		dcps2,                                                          	/* 0xD4A00002	DCPS2     	 */</v>
      </c>
      <c r="AT22" s="17" t="str">
        <f t="shared" si="5"/>
        <v>//		0xD4A00002,	/* DCPS2     	dcps2	 */</v>
      </c>
    </row>
    <row r="23" ht="12.75" customHeight="1">
      <c r="A23" s="8" t="s">
        <v>15</v>
      </c>
      <c r="B23" s="42" t="s">
        <v>63</v>
      </c>
      <c r="C23" s="30"/>
      <c r="D23" s="17"/>
      <c r="E23" s="19" t="s">
        <v>71</v>
      </c>
      <c r="F23" s="11" t="str">
        <f t="shared" si="1"/>
        <v/>
      </c>
      <c r="G23" s="12"/>
      <c r="H23" s="37"/>
      <c r="I23" s="37"/>
      <c r="J23" s="39" t="s">
        <v>0</v>
      </c>
      <c r="K23" s="39" t="s">
        <v>0</v>
      </c>
      <c r="L23" s="39" t="s">
        <v>37</v>
      </c>
      <c r="M23" s="39" t="s">
        <v>0</v>
      </c>
      <c r="N23" s="39" t="s">
        <v>37</v>
      </c>
      <c r="O23" s="39" t="s">
        <v>0</v>
      </c>
      <c r="P23" s="39" t="s">
        <v>37</v>
      </c>
      <c r="Q23" s="39" t="s">
        <v>37</v>
      </c>
      <c r="R23" s="38" t="s">
        <v>0</v>
      </c>
      <c r="S23" s="38" t="s">
        <v>37</v>
      </c>
      <c r="T23" s="38" t="s">
        <v>0</v>
      </c>
      <c r="U23" s="40" t="s">
        <v>62</v>
      </c>
      <c r="AK23" s="38" t="s">
        <v>37</v>
      </c>
      <c r="AL23" s="38" t="s">
        <v>37</v>
      </c>
      <c r="AM23" s="38" t="s">
        <v>37</v>
      </c>
      <c r="AN23" s="40" t="s">
        <v>0</v>
      </c>
      <c r="AO23" s="38" t="s">
        <v>0</v>
      </c>
      <c r="AP23" s="15" t="str">
        <f t="shared" si="2"/>
        <v>0xD4A00003</v>
      </c>
      <c r="AQ23" s="16"/>
      <c r="AR23" s="17" t="str">
        <f t="shared" si="3"/>
        <v>dcps3,                                                          </v>
      </c>
      <c r="AS23" s="17" t="str">
        <f t="shared" si="4"/>
        <v>//		dcps3,                                                          	/* 0xD4A00003	DCPS3     	 */</v>
      </c>
      <c r="AT23" s="17" t="str">
        <f t="shared" si="5"/>
        <v>//		0xD4A00003,	/* DCPS3     	dcps3	 */</v>
      </c>
    </row>
    <row r="24" ht="12.75" customHeight="1">
      <c r="A24" s="8" t="s">
        <v>14</v>
      </c>
      <c r="B24" s="42" t="s">
        <v>63</v>
      </c>
      <c r="C24" s="24"/>
      <c r="D24" s="10" t="s">
        <v>72</v>
      </c>
      <c r="F24" s="11" t="str">
        <f t="shared" si="1"/>
        <v/>
      </c>
      <c r="G24" s="12"/>
      <c r="H24" s="13"/>
      <c r="I24" s="13"/>
      <c r="J24" s="14" t="s">
        <v>0</v>
      </c>
      <c r="K24" s="14" t="s">
        <v>0</v>
      </c>
      <c r="L24" s="14" t="s">
        <v>37</v>
      </c>
      <c r="M24" s="28" t="s">
        <v>0</v>
      </c>
      <c r="N24" s="28" t="s">
        <v>37</v>
      </c>
      <c r="O24" s="28" t="s">
        <v>0</v>
      </c>
      <c r="P24" s="14" t="s">
        <v>37</v>
      </c>
      <c r="Q24" s="14" t="s">
        <v>0</v>
      </c>
      <c r="R24" s="14" t="s">
        <v>37</v>
      </c>
      <c r="S24" s="14" t="s">
        <v>37</v>
      </c>
      <c r="T24" s="27" t="s">
        <v>45</v>
      </c>
      <c r="U24" s="27" t="s">
        <v>45</v>
      </c>
      <c r="V24" s="27" t="s">
        <v>45</v>
      </c>
      <c r="W24" s="36" t="s">
        <v>73</v>
      </c>
      <c r="Z24" s="27" t="s">
        <v>74</v>
      </c>
      <c r="AD24" s="43" t="s">
        <v>75</v>
      </c>
      <c r="AH24" s="36" t="s">
        <v>76</v>
      </c>
      <c r="AK24" s="27" t="s">
        <v>47</v>
      </c>
      <c r="AP24" s="15" t="str">
        <f t="shared" si="2"/>
        <v/>
      </c>
      <c r="AQ24" s="16"/>
      <c r="AR24" s="17" t="str">
        <f t="shared" si="3"/>
        <v/>
      </c>
      <c r="AS24" s="17" t="str">
        <f t="shared" si="4"/>
        <v>	/* System */</v>
      </c>
      <c r="AT24" s="17" t="str">
        <f t="shared" si="5"/>
        <v>	/* System */</v>
      </c>
    </row>
    <row r="25" ht="12.75" customHeight="1">
      <c r="A25" s="3" t="s">
        <v>13</v>
      </c>
      <c r="B25" s="42" t="s">
        <v>63</v>
      </c>
      <c r="C25" s="30"/>
      <c r="D25" s="17"/>
      <c r="E25" s="19" t="s">
        <v>77</v>
      </c>
      <c r="F25" s="11" t="str">
        <f t="shared" si="1"/>
        <v>imm</v>
      </c>
      <c r="G25" s="11" t="s">
        <v>78</v>
      </c>
      <c r="H25" s="37"/>
      <c r="I25" s="37"/>
      <c r="J25" s="39" t="s">
        <v>0</v>
      </c>
      <c r="K25" s="39" t="s">
        <v>0</v>
      </c>
      <c r="L25" s="39" t="s">
        <v>37</v>
      </c>
      <c r="M25" s="39" t="s">
        <v>0</v>
      </c>
      <c r="N25" s="39" t="s">
        <v>37</v>
      </c>
      <c r="O25" s="39" t="s">
        <v>0</v>
      </c>
      <c r="P25" s="39" t="s">
        <v>37</v>
      </c>
      <c r="Q25" s="39" t="s">
        <v>0</v>
      </c>
      <c r="R25" s="39" t="s">
        <v>37</v>
      </c>
      <c r="S25" s="39" t="s">
        <v>37</v>
      </c>
      <c r="T25" s="38" t="s">
        <v>37</v>
      </c>
      <c r="U25" s="38" t="s">
        <v>37</v>
      </c>
      <c r="V25" s="38" t="s">
        <v>37</v>
      </c>
      <c r="W25" s="40" t="s">
        <v>73</v>
      </c>
      <c r="Z25" s="38" t="s">
        <v>37</v>
      </c>
      <c r="AA25" s="38" t="s">
        <v>0</v>
      </c>
      <c r="AB25" s="38" t="s">
        <v>37</v>
      </c>
      <c r="AC25" s="38" t="s">
        <v>37</v>
      </c>
      <c r="AD25" s="40" t="s">
        <v>79</v>
      </c>
      <c r="AH25" s="40" t="s">
        <v>76</v>
      </c>
      <c r="AK25" s="38" t="s">
        <v>0</v>
      </c>
      <c r="AL25" s="38" t="s">
        <v>0</v>
      </c>
      <c r="AM25" s="38" t="s">
        <v>0</v>
      </c>
      <c r="AN25" s="38" t="s">
        <v>0</v>
      </c>
      <c r="AO25" s="38" t="s">
        <v>0</v>
      </c>
      <c r="AP25" s="15" t="str">
        <f t="shared" si="2"/>
        <v>0xD500401F</v>
      </c>
      <c r="AQ25" s="16"/>
      <c r="AR25" s="17" t="str">
        <f t="shared" si="3"/>
        <v>msr_imm,                                                        </v>
      </c>
      <c r="AS25" s="17" t="str">
        <f t="shared" si="4"/>
        <v>//		msr_imm,                                                        	/* 0xD500401F	MSR       	 */</v>
      </c>
      <c r="AT25" s="17" t="str">
        <f t="shared" si="5"/>
        <v>//		0xD500401F,	/* MSR       	msr_imm	 */</v>
      </c>
    </row>
    <row r="26" ht="12.75" customHeight="1">
      <c r="A26" s="8" t="s">
        <v>12</v>
      </c>
      <c r="B26" s="42" t="s">
        <v>63</v>
      </c>
      <c r="C26" s="30"/>
      <c r="D26" s="17"/>
      <c r="E26" s="19" t="s">
        <v>80</v>
      </c>
      <c r="F26" s="11" t="str">
        <f t="shared" si="1"/>
        <v/>
      </c>
      <c r="G26" s="12"/>
      <c r="H26" s="37"/>
      <c r="I26" s="37"/>
      <c r="J26" s="39" t="s">
        <v>0</v>
      </c>
      <c r="K26" s="39" t="s">
        <v>0</v>
      </c>
      <c r="L26" s="39" t="s">
        <v>37</v>
      </c>
      <c r="M26" s="39" t="s">
        <v>0</v>
      </c>
      <c r="N26" s="39" t="s">
        <v>37</v>
      </c>
      <c r="O26" s="39" t="s">
        <v>0</v>
      </c>
      <c r="P26" s="39" t="s">
        <v>37</v>
      </c>
      <c r="Q26" s="39" t="s">
        <v>0</v>
      </c>
      <c r="R26" s="39" t="s">
        <v>37</v>
      </c>
      <c r="S26" s="39" t="s">
        <v>37</v>
      </c>
      <c r="T26" s="38" t="s">
        <v>37</v>
      </c>
      <c r="U26" s="38" t="s">
        <v>37</v>
      </c>
      <c r="V26" s="38" t="s">
        <v>37</v>
      </c>
      <c r="W26" s="38" t="s">
        <v>37</v>
      </c>
      <c r="X26" s="38" t="s">
        <v>0</v>
      </c>
      <c r="Y26" s="38" t="s">
        <v>0</v>
      </c>
      <c r="Z26" s="38" t="s">
        <v>37</v>
      </c>
      <c r="AA26" s="38" t="s">
        <v>37</v>
      </c>
      <c r="AB26" s="38" t="s">
        <v>0</v>
      </c>
      <c r="AC26" s="38" t="s">
        <v>37</v>
      </c>
      <c r="AD26" s="40" t="s">
        <v>79</v>
      </c>
      <c r="AH26" s="40" t="s">
        <v>76</v>
      </c>
      <c r="AK26" s="38" t="s">
        <v>0</v>
      </c>
      <c r="AL26" s="38" t="s">
        <v>0</v>
      </c>
      <c r="AM26" s="38" t="s">
        <v>0</v>
      </c>
      <c r="AN26" s="38" t="s">
        <v>0</v>
      </c>
      <c r="AO26" s="38" t="s">
        <v>0</v>
      </c>
      <c r="AP26" s="15" t="str">
        <f t="shared" si="2"/>
        <v>0xD503201F</v>
      </c>
      <c r="AQ26" s="16"/>
      <c r="AR26" s="17" t="str">
        <f t="shared" si="3"/>
        <v>hint,                                                           </v>
      </c>
      <c r="AS26" s="17" t="str">
        <f t="shared" si="4"/>
        <v>//		hint,                                                           	/* 0xD503201F	HINT      	 */</v>
      </c>
      <c r="AT26" s="17" t="str">
        <f t="shared" si="5"/>
        <v>//		0xD503201F,	/* HINT      	hint	 */</v>
      </c>
    </row>
    <row r="27" ht="12.75" customHeight="1">
      <c r="A27" s="8" t="s">
        <v>11</v>
      </c>
      <c r="B27" s="42" t="s">
        <v>63</v>
      </c>
      <c r="C27" s="30"/>
      <c r="D27" s="17"/>
      <c r="E27" s="19" t="s">
        <v>83</v>
      </c>
      <c r="F27" s="11" t="str">
        <f t="shared" si="1"/>
        <v/>
      </c>
      <c r="G27" s="12"/>
      <c r="H27" s="37"/>
      <c r="I27" s="37"/>
      <c r="J27" s="39" t="s">
        <v>0</v>
      </c>
      <c r="K27" s="39" t="s">
        <v>0</v>
      </c>
      <c r="L27" s="39" t="s">
        <v>37</v>
      </c>
      <c r="M27" s="39" t="s">
        <v>0</v>
      </c>
      <c r="N27" s="39" t="s">
        <v>37</v>
      </c>
      <c r="O27" s="39" t="s">
        <v>0</v>
      </c>
      <c r="P27" s="39" t="s">
        <v>37</v>
      </c>
      <c r="Q27" s="39" t="s">
        <v>0</v>
      </c>
      <c r="R27" s="39" t="s">
        <v>37</v>
      </c>
      <c r="S27" s="39" t="s">
        <v>37</v>
      </c>
      <c r="T27" s="38" t="s">
        <v>37</v>
      </c>
      <c r="U27" s="38" t="s">
        <v>37</v>
      </c>
      <c r="V27" s="38" t="s">
        <v>37</v>
      </c>
      <c r="W27" s="38" t="s">
        <v>37</v>
      </c>
      <c r="X27" s="38" t="s">
        <v>0</v>
      </c>
      <c r="Y27" s="38" t="s">
        <v>0</v>
      </c>
      <c r="Z27" s="38" t="s">
        <v>37</v>
      </c>
      <c r="AA27" s="38" t="s">
        <v>37</v>
      </c>
      <c r="AB27" s="38" t="s">
        <v>0</v>
      </c>
      <c r="AC27" s="38" t="s">
        <v>0</v>
      </c>
      <c r="AD27" s="40" t="s">
        <v>79</v>
      </c>
      <c r="AH27" s="38" t="s">
        <v>37</v>
      </c>
      <c r="AI27" s="38" t="s">
        <v>0</v>
      </c>
      <c r="AJ27" s="38" t="s">
        <v>37</v>
      </c>
      <c r="AK27" s="38" t="s">
        <v>0</v>
      </c>
      <c r="AL27" s="38" t="s">
        <v>0</v>
      </c>
      <c r="AM27" s="38" t="s">
        <v>0</v>
      </c>
      <c r="AN27" s="38" t="s">
        <v>0</v>
      </c>
      <c r="AO27" s="38" t="s">
        <v>0</v>
      </c>
      <c r="AP27" s="15" t="str">
        <f t="shared" si="2"/>
        <v>0xD503305F</v>
      </c>
      <c r="AQ27" s="16"/>
      <c r="AR27" s="17" t="str">
        <f t="shared" si="3"/>
        <v>clrex,                                                          </v>
      </c>
      <c r="AS27" s="17" t="str">
        <f t="shared" si="4"/>
        <v>//		clrex,                                                          	/* 0xD503305F	CLREX     	 */</v>
      </c>
      <c r="AT27" s="17" t="str">
        <f t="shared" si="5"/>
        <v>//		0xD503305F,	/* CLREX     	clrex	 */</v>
      </c>
    </row>
    <row r="28" ht="12.75" customHeight="1">
      <c r="A28" s="3" t="s">
        <v>10</v>
      </c>
      <c r="B28" s="42" t="s">
        <v>63</v>
      </c>
      <c r="C28" s="30"/>
      <c r="D28" s="17"/>
      <c r="E28" s="19" t="s">
        <v>84</v>
      </c>
      <c r="F28" s="11" t="str">
        <f t="shared" si="1"/>
        <v/>
      </c>
      <c r="G28" s="12"/>
      <c r="H28" s="37"/>
      <c r="I28" s="37"/>
      <c r="J28" s="39" t="s">
        <v>0</v>
      </c>
      <c r="K28" s="39" t="s">
        <v>0</v>
      </c>
      <c r="L28" s="39" t="s">
        <v>37</v>
      </c>
      <c r="M28" s="39" t="s">
        <v>0</v>
      </c>
      <c r="N28" s="39" t="s">
        <v>37</v>
      </c>
      <c r="O28" s="39" t="s">
        <v>0</v>
      </c>
      <c r="P28" s="39" t="s">
        <v>37</v>
      </c>
      <c r="Q28" s="39" t="s">
        <v>0</v>
      </c>
      <c r="R28" s="39" t="s">
        <v>37</v>
      </c>
      <c r="S28" s="39" t="s">
        <v>37</v>
      </c>
      <c r="T28" s="38" t="s">
        <v>37</v>
      </c>
      <c r="U28" s="38" t="s">
        <v>37</v>
      </c>
      <c r="V28" s="38" t="s">
        <v>37</v>
      </c>
      <c r="W28" s="38" t="s">
        <v>37</v>
      </c>
      <c r="X28" s="38" t="s">
        <v>0</v>
      </c>
      <c r="Y28" s="38" t="s">
        <v>0</v>
      </c>
      <c r="Z28" s="38" t="s">
        <v>37</v>
      </c>
      <c r="AA28" s="38" t="s">
        <v>37</v>
      </c>
      <c r="AB28" s="38" t="s">
        <v>0</v>
      </c>
      <c r="AC28" s="38" t="s">
        <v>0</v>
      </c>
      <c r="AD28" s="40" t="s">
        <v>79</v>
      </c>
      <c r="AH28" s="38" t="s">
        <v>0</v>
      </c>
      <c r="AI28" s="38" t="s">
        <v>37</v>
      </c>
      <c r="AJ28" s="38" t="s">
        <v>37</v>
      </c>
      <c r="AK28" s="38" t="s">
        <v>0</v>
      </c>
      <c r="AL28" s="38" t="s">
        <v>0</v>
      </c>
      <c r="AM28" s="38" t="s">
        <v>0</v>
      </c>
      <c r="AN28" s="38" t="s">
        <v>0</v>
      </c>
      <c r="AO28" s="38" t="s">
        <v>0</v>
      </c>
      <c r="AP28" s="15" t="str">
        <f t="shared" si="2"/>
        <v>0xD503309F</v>
      </c>
      <c r="AQ28" s="16"/>
      <c r="AR28" s="17" t="str">
        <f t="shared" si="3"/>
        <v>dsb,                                                            </v>
      </c>
      <c r="AS28" s="17" t="str">
        <f t="shared" si="4"/>
        <v>//		dsb,                                                            	/* 0xD503309F	DSB       	 */</v>
      </c>
      <c r="AT28" s="17" t="str">
        <f t="shared" si="5"/>
        <v>//		0xD503309F,	/* DSB       	dsb	 */</v>
      </c>
    </row>
    <row r="29" ht="12.75" customHeight="1">
      <c r="A29" s="3" t="s">
        <v>9</v>
      </c>
      <c r="B29" s="42" t="s">
        <v>63</v>
      </c>
      <c r="C29" s="30"/>
      <c r="D29" s="17"/>
      <c r="E29" s="19" t="s">
        <v>85</v>
      </c>
      <c r="F29" s="11" t="str">
        <f t="shared" si="1"/>
        <v/>
      </c>
      <c r="G29" s="12"/>
      <c r="H29" s="37"/>
      <c r="I29" s="37"/>
      <c r="J29" s="39" t="s">
        <v>0</v>
      </c>
      <c r="K29" s="39" t="s">
        <v>0</v>
      </c>
      <c r="L29" s="39" t="s">
        <v>37</v>
      </c>
      <c r="M29" s="39" t="s">
        <v>0</v>
      </c>
      <c r="N29" s="39" t="s">
        <v>37</v>
      </c>
      <c r="O29" s="39" t="s">
        <v>0</v>
      </c>
      <c r="P29" s="39" t="s">
        <v>37</v>
      </c>
      <c r="Q29" s="39" t="s">
        <v>0</v>
      </c>
      <c r="R29" s="39" t="s">
        <v>37</v>
      </c>
      <c r="S29" s="39" t="s">
        <v>37</v>
      </c>
      <c r="T29" s="38" t="s">
        <v>37</v>
      </c>
      <c r="U29" s="38" t="s">
        <v>37</v>
      </c>
      <c r="V29" s="38" t="s">
        <v>37</v>
      </c>
      <c r="W29" s="38" t="s">
        <v>37</v>
      </c>
      <c r="X29" s="38" t="s">
        <v>0</v>
      </c>
      <c r="Y29" s="38" t="s">
        <v>0</v>
      </c>
      <c r="Z29" s="38" t="s">
        <v>37</v>
      </c>
      <c r="AA29" s="38" t="s">
        <v>37</v>
      </c>
      <c r="AB29" s="38" t="s">
        <v>0</v>
      </c>
      <c r="AC29" s="38" t="s">
        <v>0</v>
      </c>
      <c r="AD29" s="40" t="s">
        <v>79</v>
      </c>
      <c r="AH29" s="38" t="s">
        <v>0</v>
      </c>
      <c r="AI29" s="38" t="s">
        <v>37</v>
      </c>
      <c r="AJ29" s="38" t="s">
        <v>0</v>
      </c>
      <c r="AK29" s="38" t="s">
        <v>0</v>
      </c>
      <c r="AL29" s="38" t="s">
        <v>0</v>
      </c>
      <c r="AM29" s="38" t="s">
        <v>0</v>
      </c>
      <c r="AN29" s="38" t="s">
        <v>0</v>
      </c>
      <c r="AO29" s="38" t="s">
        <v>0</v>
      </c>
      <c r="AP29" s="15" t="str">
        <f t="shared" si="2"/>
        <v>0xD50330BF</v>
      </c>
      <c r="AQ29" s="16"/>
      <c r="AR29" s="17" t="str">
        <f t="shared" si="3"/>
        <v>dmb,                                                            </v>
      </c>
      <c r="AS29" s="17" t="str">
        <f t="shared" si="4"/>
        <v>//		dmb,                                                            	/* 0xD50330BF	DMB       	 */</v>
      </c>
      <c r="AT29" s="17" t="str">
        <f t="shared" si="5"/>
        <v>//		0xD50330BF,	/* DMB       	dmb	 */</v>
      </c>
    </row>
    <row r="30" ht="12.75" customHeight="1">
      <c r="A30" s="8" t="s">
        <v>8</v>
      </c>
      <c r="B30" s="42" t="s">
        <v>63</v>
      </c>
      <c r="C30" s="30"/>
      <c r="D30" s="17"/>
      <c r="E30" s="19" t="s">
        <v>86</v>
      </c>
      <c r="F30" s="11" t="str">
        <f t="shared" si="1"/>
        <v/>
      </c>
      <c r="G30" s="12"/>
      <c r="H30" s="37"/>
      <c r="I30" s="37"/>
      <c r="J30" s="39" t="s">
        <v>0</v>
      </c>
      <c r="K30" s="39" t="s">
        <v>0</v>
      </c>
      <c r="L30" s="39" t="s">
        <v>37</v>
      </c>
      <c r="M30" s="39" t="s">
        <v>0</v>
      </c>
      <c r="N30" s="39" t="s">
        <v>37</v>
      </c>
      <c r="O30" s="39" t="s">
        <v>0</v>
      </c>
      <c r="P30" s="39" t="s">
        <v>37</v>
      </c>
      <c r="Q30" s="39" t="s">
        <v>0</v>
      </c>
      <c r="R30" s="39" t="s">
        <v>37</v>
      </c>
      <c r="S30" s="39" t="s">
        <v>37</v>
      </c>
      <c r="T30" s="38" t="s">
        <v>37</v>
      </c>
      <c r="U30" s="38" t="s">
        <v>37</v>
      </c>
      <c r="V30" s="38" t="s">
        <v>37</v>
      </c>
      <c r="W30" s="38" t="s">
        <v>37</v>
      </c>
      <c r="X30" s="38" t="s">
        <v>0</v>
      </c>
      <c r="Y30" s="38" t="s">
        <v>0</v>
      </c>
      <c r="Z30" s="38" t="s">
        <v>37</v>
      </c>
      <c r="AA30" s="38" t="s">
        <v>37</v>
      </c>
      <c r="AB30" s="38" t="s">
        <v>0</v>
      </c>
      <c r="AC30" s="38" t="s">
        <v>0</v>
      </c>
      <c r="AD30" s="40" t="s">
        <v>79</v>
      </c>
      <c r="AH30" s="38" t="s">
        <v>0</v>
      </c>
      <c r="AI30" s="38" t="s">
        <v>0</v>
      </c>
      <c r="AJ30" s="38" t="s">
        <v>37</v>
      </c>
      <c r="AK30" s="38" t="s">
        <v>0</v>
      </c>
      <c r="AL30" s="38" t="s">
        <v>0</v>
      </c>
      <c r="AM30" s="38" t="s">
        <v>0</v>
      </c>
      <c r="AN30" s="38" t="s">
        <v>0</v>
      </c>
      <c r="AO30" s="38" t="s">
        <v>0</v>
      </c>
      <c r="AP30" s="15" t="str">
        <f t="shared" si="2"/>
        <v>0xD50330DF</v>
      </c>
      <c r="AQ30" s="16"/>
      <c r="AR30" s="17" t="str">
        <f t="shared" si="3"/>
        <v>isb,                                                            </v>
      </c>
      <c r="AS30" s="17" t="str">
        <f t="shared" si="4"/>
        <v>//		isb,                                                            	/* 0xD50330DF	ISB       	 */</v>
      </c>
      <c r="AT30" s="17" t="str">
        <f t="shared" si="5"/>
        <v>//		0xD50330DF,	/* ISB       	isb	 */</v>
      </c>
    </row>
    <row r="31" ht="12.75" customHeight="1">
      <c r="A31" s="8" t="s">
        <v>7</v>
      </c>
      <c r="B31" s="42" t="s">
        <v>63</v>
      </c>
      <c r="C31" s="30"/>
      <c r="D31" s="17"/>
      <c r="E31" s="19" t="s">
        <v>87</v>
      </c>
      <c r="F31" s="11" t="str">
        <f t="shared" si="1"/>
        <v/>
      </c>
      <c r="G31" s="12"/>
      <c r="H31" s="37"/>
      <c r="I31" s="37"/>
      <c r="J31" s="39" t="s">
        <v>0</v>
      </c>
      <c r="K31" s="39" t="s">
        <v>0</v>
      </c>
      <c r="L31" s="39" t="s">
        <v>37</v>
      </c>
      <c r="M31" s="39" t="s">
        <v>0</v>
      </c>
      <c r="N31" s="39" t="s">
        <v>37</v>
      </c>
      <c r="O31" s="39" t="s">
        <v>0</v>
      </c>
      <c r="P31" s="39" t="s">
        <v>37</v>
      </c>
      <c r="Q31" s="39" t="s">
        <v>0</v>
      </c>
      <c r="R31" s="39" t="s">
        <v>37</v>
      </c>
      <c r="S31" s="39" t="s">
        <v>37</v>
      </c>
      <c r="T31" s="38" t="s">
        <v>37</v>
      </c>
      <c r="U31" s="38" t="s">
        <v>37</v>
      </c>
      <c r="V31" s="38" t="s">
        <v>0</v>
      </c>
      <c r="W31" s="40" t="s">
        <v>73</v>
      </c>
      <c r="Z31" s="40" t="s">
        <v>88</v>
      </c>
      <c r="AD31" s="40" t="s">
        <v>79</v>
      </c>
      <c r="AH31" s="40" t="s">
        <v>76</v>
      </c>
      <c r="AK31" s="40" t="s">
        <v>47</v>
      </c>
      <c r="AP31" s="15" t="str">
        <f t="shared" si="2"/>
        <v>0xD5080000</v>
      </c>
      <c r="AQ31" s="16"/>
      <c r="AR31" s="17" t="str">
        <f t="shared" si="3"/>
        <v>sys,                                                            </v>
      </c>
      <c r="AS31" s="17" t="str">
        <f t="shared" si="4"/>
        <v>//		sys,                                                            	/* 0xD5080000	SYS       	 */</v>
      </c>
      <c r="AT31" s="17" t="str">
        <f t="shared" si="5"/>
        <v>//		0xD5080000,	/* SYS       	sys	 */</v>
      </c>
    </row>
    <row r="32" ht="12.75" customHeight="1">
      <c r="A32" s="3" t="s">
        <v>89</v>
      </c>
      <c r="B32" s="42" t="s">
        <v>63</v>
      </c>
      <c r="C32" s="30"/>
      <c r="D32" s="17"/>
      <c r="E32" s="19" t="s">
        <v>77</v>
      </c>
      <c r="F32" s="11" t="str">
        <f t="shared" si="1"/>
        <v/>
      </c>
      <c r="G32" s="11"/>
      <c r="H32" s="37"/>
      <c r="I32" s="37"/>
      <c r="J32" s="39" t="s">
        <v>0</v>
      </c>
      <c r="K32" s="39" t="s">
        <v>0</v>
      </c>
      <c r="L32" s="39" t="s">
        <v>37</v>
      </c>
      <c r="M32" s="39" t="s">
        <v>0</v>
      </c>
      <c r="N32" s="39" t="s">
        <v>37</v>
      </c>
      <c r="O32" s="39" t="s">
        <v>0</v>
      </c>
      <c r="P32" s="39" t="s">
        <v>37</v>
      </c>
      <c r="Q32" s="39" t="s">
        <v>0</v>
      </c>
      <c r="R32" s="39" t="s">
        <v>37</v>
      </c>
      <c r="S32" s="39" t="s">
        <v>37</v>
      </c>
      <c r="T32" s="38" t="s">
        <v>37</v>
      </c>
      <c r="U32" s="38" t="s">
        <v>0</v>
      </c>
      <c r="V32" s="44" t="s">
        <v>45</v>
      </c>
      <c r="W32" s="40" t="s">
        <v>73</v>
      </c>
      <c r="Z32" s="40" t="s">
        <v>88</v>
      </c>
      <c r="AD32" s="40" t="s">
        <v>79</v>
      </c>
      <c r="AH32" s="40" t="s">
        <v>76</v>
      </c>
      <c r="AK32" s="40" t="s">
        <v>47</v>
      </c>
      <c r="AP32" s="15" t="str">
        <f t="shared" si="2"/>
        <v>0xD5100000</v>
      </c>
      <c r="AQ32" s="16"/>
      <c r="AR32" s="17" t="str">
        <f t="shared" si="3"/>
        <v>msr,                                                            </v>
      </c>
      <c r="AS32" s="17" t="str">
        <f t="shared" si="4"/>
        <v>//		msr,                                                            	/* 0xD5100000	MSR       	 */</v>
      </c>
      <c r="AT32" s="17" t="str">
        <f t="shared" si="5"/>
        <v>//		0xD5100000,	/* MSR       	msr	 */</v>
      </c>
    </row>
    <row r="33" ht="12.75" customHeight="1">
      <c r="A33" s="8" t="s">
        <v>90</v>
      </c>
      <c r="B33" s="42" t="s">
        <v>63</v>
      </c>
      <c r="C33" s="30"/>
      <c r="D33" s="17"/>
      <c r="E33" s="19" t="s">
        <v>91</v>
      </c>
      <c r="F33" s="11" t="str">
        <f t="shared" si="1"/>
        <v/>
      </c>
      <c r="G33" s="12"/>
      <c r="H33" s="37"/>
      <c r="I33" s="37"/>
      <c r="J33" s="39" t="s">
        <v>0</v>
      </c>
      <c r="K33" s="39" t="s">
        <v>0</v>
      </c>
      <c r="L33" s="39" t="s">
        <v>37</v>
      </c>
      <c r="M33" s="39" t="s">
        <v>0</v>
      </c>
      <c r="N33" s="39" t="s">
        <v>37</v>
      </c>
      <c r="O33" s="39" t="s">
        <v>0</v>
      </c>
      <c r="P33" s="39" t="s">
        <v>37</v>
      </c>
      <c r="Q33" s="39" t="s">
        <v>0</v>
      </c>
      <c r="R33" s="39" t="s">
        <v>37</v>
      </c>
      <c r="S33" s="39" t="s">
        <v>37</v>
      </c>
      <c r="T33" s="38" t="s">
        <v>0</v>
      </c>
      <c r="U33" s="38" t="s">
        <v>37</v>
      </c>
      <c r="V33" s="38" t="s">
        <v>0</v>
      </c>
      <c r="W33" s="40" t="s">
        <v>73</v>
      </c>
      <c r="Z33" s="40" t="s">
        <v>88</v>
      </c>
      <c r="AD33" s="40" t="s">
        <v>79</v>
      </c>
      <c r="AH33" s="40" t="s">
        <v>76</v>
      </c>
      <c r="AK33" s="40" t="s">
        <v>47</v>
      </c>
      <c r="AP33" s="15" t="str">
        <f t="shared" si="2"/>
        <v>0xD5280000</v>
      </c>
      <c r="AQ33" s="16"/>
      <c r="AR33" s="17" t="str">
        <f t="shared" si="3"/>
        <v>sysl,                                                           </v>
      </c>
      <c r="AS33" s="17" t="str">
        <f t="shared" si="4"/>
        <v>//		sysl,                                                           	/* 0xD5280000	SYSL      	 */</v>
      </c>
      <c r="AT33" s="17" t="str">
        <f t="shared" si="5"/>
        <v>//		0xD5280000,	/* SYSL      	sysl	 */</v>
      </c>
    </row>
    <row r="34" ht="12.75" customHeight="1">
      <c r="A34" s="8" t="s">
        <v>92</v>
      </c>
      <c r="B34" s="42" t="s">
        <v>63</v>
      </c>
      <c r="C34" s="30"/>
      <c r="D34" s="17"/>
      <c r="E34" s="19" t="s">
        <v>93</v>
      </c>
      <c r="F34" s="11" t="str">
        <f t="shared" si="1"/>
        <v/>
      </c>
      <c r="G34" s="12"/>
      <c r="H34" s="37"/>
      <c r="I34" s="37"/>
      <c r="J34" s="39" t="s">
        <v>0</v>
      </c>
      <c r="K34" s="39" t="s">
        <v>0</v>
      </c>
      <c r="L34" s="39" t="s">
        <v>37</v>
      </c>
      <c r="M34" s="39" t="s">
        <v>0</v>
      </c>
      <c r="N34" s="39" t="s">
        <v>37</v>
      </c>
      <c r="O34" s="39" t="s">
        <v>0</v>
      </c>
      <c r="P34" s="39" t="s">
        <v>37</v>
      </c>
      <c r="Q34" s="39" t="s">
        <v>0</v>
      </c>
      <c r="R34" s="39" t="s">
        <v>37</v>
      </c>
      <c r="S34" s="39" t="s">
        <v>37</v>
      </c>
      <c r="T34" s="38" t="s">
        <v>0</v>
      </c>
      <c r="U34" s="38" t="s">
        <v>0</v>
      </c>
      <c r="V34" s="44" t="s">
        <v>45</v>
      </c>
      <c r="W34" s="40" t="s">
        <v>73</v>
      </c>
      <c r="Z34" s="40" t="s">
        <v>88</v>
      </c>
      <c r="AD34" s="40" t="s">
        <v>79</v>
      </c>
      <c r="AH34" s="40" t="s">
        <v>76</v>
      </c>
      <c r="AK34" s="40" t="s">
        <v>47</v>
      </c>
      <c r="AP34" s="15" t="str">
        <f t="shared" si="2"/>
        <v>0xD5300000</v>
      </c>
      <c r="AQ34" s="16"/>
      <c r="AR34" s="17" t="str">
        <f t="shared" si="3"/>
        <v>mrs,                                                            </v>
      </c>
      <c r="AS34" s="17" t="str">
        <f t="shared" si="4"/>
        <v>//		mrs,                                                            	/* 0xD5300000	MRS       	 */</v>
      </c>
      <c r="AT34" s="17" t="str">
        <f t="shared" si="5"/>
        <v>//		0xD5300000,	/* MRS       	mrs	 */</v>
      </c>
    </row>
    <row r="35" ht="12.75" customHeight="1">
      <c r="A35" s="3" t="s">
        <v>94</v>
      </c>
      <c r="B35" s="24"/>
      <c r="C35" s="24"/>
      <c r="D35" s="10" t="s">
        <v>95</v>
      </c>
      <c r="F35" s="11" t="str">
        <f t="shared" si="1"/>
        <v/>
      </c>
      <c r="G35" s="12"/>
      <c r="H35" s="13"/>
      <c r="I35" s="13"/>
      <c r="J35" s="14" t="s">
        <v>0</v>
      </c>
      <c r="K35" s="14" t="s">
        <v>0</v>
      </c>
      <c r="L35" s="14" t="s">
        <v>37</v>
      </c>
      <c r="M35" s="28" t="s">
        <v>0</v>
      </c>
      <c r="N35" s="28" t="s">
        <v>37</v>
      </c>
      <c r="O35" s="28" t="s">
        <v>0</v>
      </c>
      <c r="P35" s="14" t="s">
        <v>0</v>
      </c>
      <c r="Q35" s="27" t="s">
        <v>96</v>
      </c>
      <c r="U35" s="27" t="s">
        <v>76</v>
      </c>
      <c r="Z35" s="27" t="s">
        <v>97</v>
      </c>
      <c r="AF35" s="29" t="s">
        <v>98</v>
      </c>
      <c r="AK35" s="27" t="s">
        <v>99</v>
      </c>
      <c r="AP35" s="15" t="str">
        <f t="shared" si="2"/>
        <v/>
      </c>
      <c r="AQ35" s="16"/>
      <c r="AR35" s="17" t="str">
        <f t="shared" si="3"/>
        <v/>
      </c>
      <c r="AS35" s="17" t="str">
        <f t="shared" si="4"/>
        <v>	/* Unconditional branch (register) */</v>
      </c>
      <c r="AT35" s="17" t="str">
        <f t="shared" si="5"/>
        <v>	/* Unconditional branch (register) */</v>
      </c>
    </row>
    <row r="36" ht="12.75" customHeight="1">
      <c r="A36" s="3" t="s">
        <v>100</v>
      </c>
      <c r="B36" s="42"/>
      <c r="C36" s="30"/>
      <c r="D36" s="17"/>
      <c r="E36" s="19" t="s">
        <v>101</v>
      </c>
      <c r="F36" s="11" t="str">
        <f t="shared" si="1"/>
        <v/>
      </c>
      <c r="G36" s="12"/>
      <c r="H36" s="37"/>
      <c r="I36" s="37"/>
      <c r="J36" s="41" t="s">
        <v>0</v>
      </c>
      <c r="K36" s="41" t="s">
        <v>0</v>
      </c>
      <c r="L36" s="41" t="s">
        <v>37</v>
      </c>
      <c r="M36" s="41" t="s">
        <v>0</v>
      </c>
      <c r="N36" s="41" t="s">
        <v>37</v>
      </c>
      <c r="O36" s="41" t="s">
        <v>0</v>
      </c>
      <c r="P36" s="41" t="s">
        <v>0</v>
      </c>
      <c r="Q36" s="32" t="s">
        <v>37</v>
      </c>
      <c r="R36" s="32" t="s">
        <v>37</v>
      </c>
      <c r="S36" s="32" t="s">
        <v>37</v>
      </c>
      <c r="T36" s="32" t="s">
        <v>37</v>
      </c>
      <c r="U36" s="32" t="s">
        <v>0</v>
      </c>
      <c r="V36" s="32" t="s">
        <v>0</v>
      </c>
      <c r="W36" s="32" t="s">
        <v>0</v>
      </c>
      <c r="X36" s="32" t="s">
        <v>0</v>
      </c>
      <c r="Y36" s="32" t="s">
        <v>0</v>
      </c>
      <c r="Z36" s="32" t="s">
        <v>37</v>
      </c>
      <c r="AA36" s="32" t="s">
        <v>37</v>
      </c>
      <c r="AB36" s="32" t="s">
        <v>37</v>
      </c>
      <c r="AC36" s="32" t="s">
        <v>37</v>
      </c>
      <c r="AD36" s="32" t="s">
        <v>37</v>
      </c>
      <c r="AE36" s="32" t="s">
        <v>37</v>
      </c>
      <c r="AF36" s="34" t="s">
        <v>98</v>
      </c>
      <c r="AK36" s="32" t="s">
        <v>37</v>
      </c>
      <c r="AL36" s="32" t="s">
        <v>37</v>
      </c>
      <c r="AM36" s="32" t="s">
        <v>37</v>
      </c>
      <c r="AN36" s="32" t="s">
        <v>37</v>
      </c>
      <c r="AO36" s="32" t="s">
        <v>37</v>
      </c>
      <c r="AP36" s="15" t="str">
        <f t="shared" si="2"/>
        <v>0xD61F0000</v>
      </c>
      <c r="AQ36" s="16"/>
      <c r="AR36" s="17" t="str">
        <f t="shared" si="3"/>
        <v>br,                                                             </v>
      </c>
      <c r="AS36" s="17" t="str">
        <f t="shared" si="4"/>
        <v>		br,                                                             	/* 0xD61F0000	BR        	 */</v>
      </c>
      <c r="AT36" s="17" t="str">
        <f t="shared" si="5"/>
        <v>		0xD61F0000,	/* BR        	br	 */</v>
      </c>
    </row>
    <row r="37" ht="12.75" customHeight="1">
      <c r="A37" s="8" t="s">
        <v>102</v>
      </c>
      <c r="B37" s="42"/>
      <c r="C37" s="30"/>
      <c r="D37" s="17"/>
      <c r="E37" s="19" t="s">
        <v>103</v>
      </c>
      <c r="F37" s="11" t="str">
        <f t="shared" si="1"/>
        <v/>
      </c>
      <c r="G37" s="12"/>
      <c r="H37" s="37"/>
      <c r="I37" s="37"/>
      <c r="J37" s="41" t="s">
        <v>0</v>
      </c>
      <c r="K37" s="41" t="s">
        <v>0</v>
      </c>
      <c r="L37" s="41" t="s">
        <v>37</v>
      </c>
      <c r="M37" s="41" t="s">
        <v>0</v>
      </c>
      <c r="N37" s="41" t="s">
        <v>37</v>
      </c>
      <c r="O37" s="41" t="s">
        <v>0</v>
      </c>
      <c r="P37" s="41" t="s">
        <v>0</v>
      </c>
      <c r="Q37" s="32" t="s">
        <v>37</v>
      </c>
      <c r="R37" s="32" t="s">
        <v>37</v>
      </c>
      <c r="S37" s="32" t="s">
        <v>37</v>
      </c>
      <c r="T37" s="32" t="s">
        <v>0</v>
      </c>
      <c r="U37" s="32" t="s">
        <v>0</v>
      </c>
      <c r="V37" s="32" t="s">
        <v>0</v>
      </c>
      <c r="W37" s="32" t="s">
        <v>0</v>
      </c>
      <c r="X37" s="32" t="s">
        <v>0</v>
      </c>
      <c r="Y37" s="32" t="s">
        <v>0</v>
      </c>
      <c r="Z37" s="32" t="s">
        <v>37</v>
      </c>
      <c r="AA37" s="32" t="s">
        <v>37</v>
      </c>
      <c r="AB37" s="32" t="s">
        <v>37</v>
      </c>
      <c r="AC37" s="32" t="s">
        <v>37</v>
      </c>
      <c r="AD37" s="32" t="s">
        <v>37</v>
      </c>
      <c r="AE37" s="32" t="s">
        <v>37</v>
      </c>
      <c r="AF37" s="34" t="s">
        <v>98</v>
      </c>
      <c r="AK37" s="32" t="s">
        <v>37</v>
      </c>
      <c r="AL37" s="32" t="s">
        <v>37</v>
      </c>
      <c r="AM37" s="32" t="s">
        <v>37</v>
      </c>
      <c r="AN37" s="32" t="s">
        <v>37</v>
      </c>
      <c r="AO37" s="32" t="s">
        <v>37</v>
      </c>
      <c r="AP37" s="15" t="str">
        <f t="shared" si="2"/>
        <v>0xD63F0000</v>
      </c>
      <c r="AQ37" s="16"/>
      <c r="AR37" s="17" t="str">
        <f t="shared" si="3"/>
        <v>blr,                                                            </v>
      </c>
      <c r="AS37" s="17" t="str">
        <f t="shared" si="4"/>
        <v>		blr,                                                            	/* 0xD63F0000	BLR       	 */</v>
      </c>
      <c r="AT37" s="17" t="str">
        <f t="shared" si="5"/>
        <v>		0xD63F0000,	/* BLR       	blr	 */</v>
      </c>
    </row>
    <row r="38" ht="12.75" customHeight="1">
      <c r="A38" s="8" t="s">
        <v>104</v>
      </c>
      <c r="B38" s="30"/>
      <c r="C38" s="30"/>
      <c r="D38" s="17"/>
      <c r="E38" s="19" t="s">
        <v>105</v>
      </c>
      <c r="F38" s="11" t="str">
        <f t="shared" si="1"/>
        <v/>
      </c>
      <c r="G38" s="12"/>
      <c r="H38" s="37"/>
      <c r="I38" s="37"/>
      <c r="J38" s="41" t="s">
        <v>0</v>
      </c>
      <c r="K38" s="41" t="s">
        <v>0</v>
      </c>
      <c r="L38" s="41" t="s">
        <v>37</v>
      </c>
      <c r="M38" s="41" t="s">
        <v>0</v>
      </c>
      <c r="N38" s="41" t="s">
        <v>37</v>
      </c>
      <c r="O38" s="41" t="s">
        <v>0</v>
      </c>
      <c r="P38" s="41" t="s">
        <v>0</v>
      </c>
      <c r="Q38" s="32" t="s">
        <v>37</v>
      </c>
      <c r="R38" s="32" t="s">
        <v>37</v>
      </c>
      <c r="S38" s="32" t="s">
        <v>0</v>
      </c>
      <c r="T38" s="32" t="s">
        <v>37</v>
      </c>
      <c r="U38" s="32" t="s">
        <v>0</v>
      </c>
      <c r="V38" s="32" t="s">
        <v>0</v>
      </c>
      <c r="W38" s="32" t="s">
        <v>0</v>
      </c>
      <c r="X38" s="32" t="s">
        <v>0</v>
      </c>
      <c r="Y38" s="32" t="s">
        <v>0</v>
      </c>
      <c r="Z38" s="32" t="s">
        <v>37</v>
      </c>
      <c r="AA38" s="32" t="s">
        <v>37</v>
      </c>
      <c r="AB38" s="32" t="s">
        <v>37</v>
      </c>
      <c r="AC38" s="32" t="s">
        <v>37</v>
      </c>
      <c r="AD38" s="32" t="s">
        <v>37</v>
      </c>
      <c r="AE38" s="32" t="s">
        <v>37</v>
      </c>
      <c r="AF38" s="34" t="s">
        <v>98</v>
      </c>
      <c r="AK38" s="32" t="s">
        <v>37</v>
      </c>
      <c r="AL38" s="32" t="s">
        <v>37</v>
      </c>
      <c r="AM38" s="32" t="s">
        <v>37</v>
      </c>
      <c r="AN38" s="32" t="s">
        <v>37</v>
      </c>
      <c r="AO38" s="32" t="s">
        <v>37</v>
      </c>
      <c r="AP38" s="15" t="str">
        <f t="shared" si="2"/>
        <v>0xD65F0000</v>
      </c>
      <c r="AQ38" s="16"/>
      <c r="AR38" s="17" t="str">
        <f t="shared" si="3"/>
        <v>ret,                                                            </v>
      </c>
      <c r="AS38" s="17" t="str">
        <f t="shared" si="4"/>
        <v>		ret,                                                            	/* 0xD65F0000	RET       	 */</v>
      </c>
      <c r="AT38" s="17" t="str">
        <f t="shared" si="5"/>
        <v>		0xD65F0000,	/* RET       	ret	 */</v>
      </c>
    </row>
    <row r="39" ht="12.75" customHeight="1">
      <c r="A39" s="3" t="s">
        <v>106</v>
      </c>
      <c r="B39" s="42" t="s">
        <v>63</v>
      </c>
      <c r="C39" s="30"/>
      <c r="D39" s="17"/>
      <c r="E39" s="19" t="s">
        <v>107</v>
      </c>
      <c r="F39" s="11" t="str">
        <f t="shared" si="1"/>
        <v/>
      </c>
      <c r="G39" s="12"/>
      <c r="H39" s="37"/>
      <c r="I39" s="37"/>
      <c r="J39" s="41" t="s">
        <v>0</v>
      </c>
      <c r="K39" s="41" t="s">
        <v>0</v>
      </c>
      <c r="L39" s="41" t="s">
        <v>37</v>
      </c>
      <c r="M39" s="41" t="s">
        <v>0</v>
      </c>
      <c r="N39" s="41" t="s">
        <v>37</v>
      </c>
      <c r="O39" s="41" t="s">
        <v>0</v>
      </c>
      <c r="P39" s="41" t="s">
        <v>0</v>
      </c>
      <c r="Q39" s="32" t="s">
        <v>37</v>
      </c>
      <c r="R39" s="32" t="s">
        <v>0</v>
      </c>
      <c r="S39" s="32" t="s">
        <v>37</v>
      </c>
      <c r="T39" s="32" t="s">
        <v>37</v>
      </c>
      <c r="U39" s="32" t="s">
        <v>0</v>
      </c>
      <c r="V39" s="32" t="s">
        <v>0</v>
      </c>
      <c r="W39" s="32" t="s">
        <v>0</v>
      </c>
      <c r="X39" s="32" t="s">
        <v>0</v>
      </c>
      <c r="Y39" s="32" t="s">
        <v>0</v>
      </c>
      <c r="Z39" s="32" t="s">
        <v>37</v>
      </c>
      <c r="AA39" s="32" t="s">
        <v>37</v>
      </c>
      <c r="AB39" s="32" t="s">
        <v>37</v>
      </c>
      <c r="AC39" s="32" t="s">
        <v>37</v>
      </c>
      <c r="AD39" s="32" t="s">
        <v>37</v>
      </c>
      <c r="AE39" s="32" t="s">
        <v>37</v>
      </c>
      <c r="AF39" s="32" t="s">
        <v>0</v>
      </c>
      <c r="AG39" s="32" t="s">
        <v>0</v>
      </c>
      <c r="AH39" s="32" t="s">
        <v>0</v>
      </c>
      <c r="AI39" s="32" t="s">
        <v>0</v>
      </c>
      <c r="AJ39" s="32" t="s">
        <v>0</v>
      </c>
      <c r="AK39" s="32" t="s">
        <v>37</v>
      </c>
      <c r="AL39" s="32" t="s">
        <v>37</v>
      </c>
      <c r="AM39" s="32" t="s">
        <v>37</v>
      </c>
      <c r="AN39" s="32" t="s">
        <v>37</v>
      </c>
      <c r="AO39" s="32" t="s">
        <v>37</v>
      </c>
      <c r="AP39" s="15" t="str">
        <f t="shared" si="2"/>
        <v>0xD69F03E0</v>
      </c>
      <c r="AQ39" s="16"/>
      <c r="AR39" s="17" t="str">
        <f t="shared" si="3"/>
        <v>eret,                                                           </v>
      </c>
      <c r="AS39" s="17" t="str">
        <f t="shared" si="4"/>
        <v>//		eret,                                                           	/* 0xD69F03E0	ERET      	 */</v>
      </c>
      <c r="AT39" s="17" t="str">
        <f t="shared" si="5"/>
        <v>//		0xD69F03E0,	/* ERET      	eret	 */</v>
      </c>
    </row>
    <row r="40" ht="12.75" customHeight="1">
      <c r="A40" s="8" t="s">
        <v>108</v>
      </c>
      <c r="B40" s="42" t="s">
        <v>63</v>
      </c>
      <c r="C40" s="30"/>
      <c r="D40" s="17"/>
      <c r="E40" s="19" t="s">
        <v>109</v>
      </c>
      <c r="F40" s="11" t="str">
        <f t="shared" si="1"/>
        <v/>
      </c>
      <c r="G40" s="12"/>
      <c r="H40" s="37"/>
      <c r="I40" s="37"/>
      <c r="J40" s="41" t="s">
        <v>0</v>
      </c>
      <c r="K40" s="41" t="s">
        <v>0</v>
      </c>
      <c r="L40" s="41" t="s">
        <v>37</v>
      </c>
      <c r="M40" s="41" t="s">
        <v>0</v>
      </c>
      <c r="N40" s="41" t="s">
        <v>37</v>
      </c>
      <c r="O40" s="41" t="s">
        <v>0</v>
      </c>
      <c r="P40" s="41" t="s">
        <v>0</v>
      </c>
      <c r="Q40" s="32" t="s">
        <v>37</v>
      </c>
      <c r="R40" s="32" t="s">
        <v>0</v>
      </c>
      <c r="S40" s="32" t="s">
        <v>37</v>
      </c>
      <c r="T40" s="32" t="s">
        <v>0</v>
      </c>
      <c r="U40" s="32" t="s">
        <v>0</v>
      </c>
      <c r="V40" s="32" t="s">
        <v>0</v>
      </c>
      <c r="W40" s="32" t="s">
        <v>0</v>
      </c>
      <c r="X40" s="32" t="s">
        <v>0</v>
      </c>
      <c r="Y40" s="32" t="s">
        <v>0</v>
      </c>
      <c r="Z40" s="32" t="s">
        <v>37</v>
      </c>
      <c r="AA40" s="32" t="s">
        <v>37</v>
      </c>
      <c r="AB40" s="32" t="s">
        <v>37</v>
      </c>
      <c r="AC40" s="32" t="s">
        <v>37</v>
      </c>
      <c r="AD40" s="32" t="s">
        <v>37</v>
      </c>
      <c r="AE40" s="32" t="s">
        <v>37</v>
      </c>
      <c r="AF40" s="32" t="s">
        <v>0</v>
      </c>
      <c r="AG40" s="32" t="s">
        <v>0</v>
      </c>
      <c r="AH40" s="32" t="s">
        <v>0</v>
      </c>
      <c r="AI40" s="32" t="s">
        <v>0</v>
      </c>
      <c r="AJ40" s="32" t="s">
        <v>0</v>
      </c>
      <c r="AK40" s="32" t="s">
        <v>37</v>
      </c>
      <c r="AL40" s="32" t="s">
        <v>37</v>
      </c>
      <c r="AM40" s="32" t="s">
        <v>37</v>
      </c>
      <c r="AN40" s="32" t="s">
        <v>37</v>
      </c>
      <c r="AO40" s="32" t="s">
        <v>37</v>
      </c>
      <c r="AP40" s="15" t="str">
        <f t="shared" si="2"/>
        <v>0xD6BF03E0</v>
      </c>
      <c r="AQ40" s="16"/>
      <c r="AR40" s="17" t="str">
        <f t="shared" si="3"/>
        <v>drps,                                                           </v>
      </c>
      <c r="AS40" s="17" t="str">
        <f t="shared" si="4"/>
        <v>//		drps,                                                           	/* 0xD6BF03E0	DRPS      	 */</v>
      </c>
      <c r="AT40" s="17" t="str">
        <f t="shared" si="5"/>
        <v>//		0xD6BF03E0,	/* DRPS      	drps	 */</v>
      </c>
    </row>
    <row r="41" ht="12.75" customHeight="1">
      <c r="A41" s="8" t="s">
        <v>110</v>
      </c>
      <c r="B41" s="42" t="s">
        <v>63</v>
      </c>
      <c r="C41" s="24"/>
      <c r="D41" s="10" t="s">
        <v>111</v>
      </c>
      <c r="F41" s="11" t="str">
        <f t="shared" si="1"/>
        <v/>
      </c>
      <c r="G41" s="12"/>
      <c r="H41" s="13"/>
      <c r="I41" s="13"/>
      <c r="J41" s="27" t="s">
        <v>45</v>
      </c>
      <c r="K41" s="14" t="s">
        <v>37</v>
      </c>
      <c r="L41" s="14" t="s">
        <v>37</v>
      </c>
      <c r="M41" s="28" t="s">
        <v>0</v>
      </c>
      <c r="N41" s="28" t="s">
        <v>37</v>
      </c>
      <c r="O41" s="28" t="s">
        <v>0</v>
      </c>
      <c r="P41" s="36" t="s">
        <v>112</v>
      </c>
      <c r="AP41" s="15" t="str">
        <f t="shared" si="2"/>
        <v/>
      </c>
      <c r="AQ41" s="16"/>
      <c r="AR41" s="17" t="str">
        <f t="shared" si="3"/>
        <v/>
      </c>
      <c r="AS41" s="17" t="str">
        <f t="shared" si="4"/>
        <v>	/* Unconditional branch (immediate) */</v>
      </c>
      <c r="AT41" s="17" t="str">
        <f t="shared" si="5"/>
        <v>	/* Unconditional branch (immediate) */</v>
      </c>
    </row>
    <row r="42" ht="12.75" customHeight="1">
      <c r="A42" s="3" t="s">
        <v>113</v>
      </c>
      <c r="B42" s="42" t="s">
        <v>63</v>
      </c>
      <c r="C42" s="30"/>
      <c r="D42" s="17"/>
      <c r="E42" s="19" t="s">
        <v>114</v>
      </c>
      <c r="F42" s="11" t="str">
        <f t="shared" si="1"/>
        <v/>
      </c>
      <c r="G42" s="12"/>
      <c r="H42" s="37"/>
      <c r="I42" s="37"/>
      <c r="J42" s="38" t="s">
        <v>37</v>
      </c>
      <c r="K42" s="39" t="s">
        <v>37</v>
      </c>
      <c r="L42" s="39" t="s">
        <v>37</v>
      </c>
      <c r="M42" s="39" t="s">
        <v>0</v>
      </c>
      <c r="N42" s="39" t="s">
        <v>37</v>
      </c>
      <c r="O42" s="39" t="s">
        <v>0</v>
      </c>
      <c r="P42" s="40" t="s">
        <v>112</v>
      </c>
      <c r="AP42" s="15" t="str">
        <f t="shared" si="2"/>
        <v>0x14000000</v>
      </c>
      <c r="AQ42" s="16"/>
      <c r="AR42" s="17" t="str">
        <f t="shared" si="3"/>
        <v>b,                                                              </v>
      </c>
      <c r="AS42" s="17" t="str">
        <f t="shared" si="4"/>
        <v>//		b,                                                              	/* 0x14000000	B         	 */</v>
      </c>
      <c r="AT42" s="17" t="str">
        <f t="shared" si="5"/>
        <v>//		0x14000000,	/* B         	b	 */</v>
      </c>
    </row>
    <row r="43" ht="12.75" customHeight="1">
      <c r="A43" s="3" t="s">
        <v>115</v>
      </c>
      <c r="B43" s="42" t="s">
        <v>63</v>
      </c>
      <c r="C43" s="30"/>
      <c r="D43" s="17"/>
      <c r="E43" s="19" t="s">
        <v>116</v>
      </c>
      <c r="F43" s="11" t="str">
        <f t="shared" si="1"/>
        <v/>
      </c>
      <c r="G43" s="12"/>
      <c r="H43" s="37"/>
      <c r="I43" s="37"/>
      <c r="J43" s="38" t="s">
        <v>0</v>
      </c>
      <c r="K43" s="39" t="s">
        <v>37</v>
      </c>
      <c r="L43" s="39" t="s">
        <v>37</v>
      </c>
      <c r="M43" s="39" t="s">
        <v>0</v>
      </c>
      <c r="N43" s="39" t="s">
        <v>37</v>
      </c>
      <c r="O43" s="39" t="s">
        <v>0</v>
      </c>
      <c r="P43" s="40" t="s">
        <v>112</v>
      </c>
      <c r="AP43" s="15" t="str">
        <f t="shared" si="2"/>
        <v>0x94000000</v>
      </c>
      <c r="AQ43" s="16"/>
      <c r="AR43" s="17" t="str">
        <f t="shared" si="3"/>
        <v>bl,                                                             </v>
      </c>
      <c r="AS43" s="17" t="str">
        <f t="shared" si="4"/>
        <v>//		bl,                                                             	/* 0x94000000	BL        	 */</v>
      </c>
      <c r="AT43" s="17" t="str">
        <f t="shared" si="5"/>
        <v>//		0x94000000,	/* BL        	bl	 */</v>
      </c>
    </row>
    <row r="44" ht="12.75" customHeight="1">
      <c r="A44" s="8" t="s">
        <v>117</v>
      </c>
      <c r="B44" s="9"/>
      <c r="C44" s="9" t="s">
        <v>118</v>
      </c>
      <c r="D44" s="10"/>
      <c r="F44" s="11" t="str">
        <f t="shared" si="1"/>
        <v/>
      </c>
      <c r="G44" s="12"/>
      <c r="H44" s="13"/>
      <c r="I44" s="13"/>
      <c r="J44" s="14"/>
      <c r="K44" s="14"/>
      <c r="L44" s="14"/>
      <c r="M44" s="14"/>
      <c r="N44" s="14" t="s">
        <v>0</v>
      </c>
      <c r="O44" s="14"/>
      <c r="P44" s="14" t="s">
        <v>37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5" t="str">
        <f t="shared" si="2"/>
        <v/>
      </c>
      <c r="AQ44" s="16"/>
      <c r="AR44" s="17" t="str">
        <f t="shared" si="3"/>
        <v/>
      </c>
      <c r="AS44" s="17" t="str">
        <f t="shared" si="4"/>
        <v>/* Loads and stores */</v>
      </c>
      <c r="AT44" s="17" t="str">
        <f t="shared" si="5"/>
        <v>/* Loads and stores */</v>
      </c>
    </row>
    <row r="45" ht="12.75" customHeight="1">
      <c r="A45" s="8" t="s">
        <v>119</v>
      </c>
      <c r="B45" s="24"/>
      <c r="C45" s="24"/>
      <c r="D45" s="10" t="s">
        <v>120</v>
      </c>
      <c r="F45" s="11" t="str">
        <f t="shared" si="1"/>
        <v/>
      </c>
      <c r="G45" s="12"/>
      <c r="H45" s="13"/>
      <c r="I45" s="13"/>
      <c r="J45" s="27" t="s">
        <v>45</v>
      </c>
      <c r="K45" s="27" t="s">
        <v>45</v>
      </c>
      <c r="L45" s="14" t="s">
        <v>37</v>
      </c>
      <c r="M45" s="14" t="s">
        <v>37</v>
      </c>
      <c r="N45" s="28" t="s">
        <v>0</v>
      </c>
      <c r="O45" s="14" t="s">
        <v>37</v>
      </c>
      <c r="P45" s="28" t="s">
        <v>37</v>
      </c>
      <c r="Q45" s="14" t="s">
        <v>37</v>
      </c>
      <c r="R45" s="27" t="s">
        <v>45</v>
      </c>
      <c r="S45" s="27" t="s">
        <v>45</v>
      </c>
      <c r="T45" s="27" t="s">
        <v>45</v>
      </c>
      <c r="U45" s="45" t="s">
        <v>121</v>
      </c>
      <c r="Z45" s="27" t="s">
        <v>45</v>
      </c>
      <c r="AA45" s="27" t="s">
        <v>122</v>
      </c>
      <c r="AF45" s="45" t="s">
        <v>98</v>
      </c>
      <c r="AK45" s="27" t="s">
        <v>47</v>
      </c>
      <c r="AP45" s="15" t="str">
        <f t="shared" si="2"/>
        <v/>
      </c>
      <c r="AQ45" s="16"/>
      <c r="AR45" s="17" t="str">
        <f t="shared" si="3"/>
        <v/>
      </c>
      <c r="AS45" s="17" t="str">
        <f t="shared" si="4"/>
        <v>	/* Load/store exclusive */</v>
      </c>
      <c r="AT45" s="17" t="str">
        <f t="shared" si="5"/>
        <v>	/* Load/store exclusive */</v>
      </c>
    </row>
    <row r="46" ht="12.75" customHeight="1">
      <c r="A46" s="3" t="s">
        <v>123</v>
      </c>
      <c r="B46" s="24"/>
      <c r="C46" s="24"/>
      <c r="D46" s="10"/>
      <c r="E46" s="19" t="s">
        <v>124</v>
      </c>
      <c r="F46" s="11" t="str">
        <f t="shared" si="1"/>
        <v/>
      </c>
      <c r="G46" s="12"/>
      <c r="H46" s="21"/>
      <c r="I46" s="21"/>
      <c r="J46" s="22" t="s">
        <v>37</v>
      </c>
      <c r="K46" s="22" t="s">
        <v>37</v>
      </c>
      <c r="L46" s="46" t="s">
        <v>37</v>
      </c>
      <c r="M46" s="46" t="s">
        <v>37</v>
      </c>
      <c r="N46" s="33" t="s">
        <v>0</v>
      </c>
      <c r="O46" s="46" t="s">
        <v>37</v>
      </c>
      <c r="P46" s="33" t="s">
        <v>37</v>
      </c>
      <c r="Q46" s="46" t="s">
        <v>37</v>
      </c>
      <c r="R46" s="22" t="s">
        <v>37</v>
      </c>
      <c r="S46" s="22" t="s">
        <v>37</v>
      </c>
      <c r="T46" s="22" t="s">
        <v>37</v>
      </c>
      <c r="U46" s="47" t="s">
        <v>121</v>
      </c>
      <c r="Z46" s="22" t="s">
        <v>37</v>
      </c>
      <c r="AA46" s="22" t="s">
        <v>122</v>
      </c>
      <c r="AF46" s="47" t="s">
        <v>98</v>
      </c>
      <c r="AK46" s="22" t="s">
        <v>47</v>
      </c>
      <c r="AP46" s="15" t="str">
        <f t="shared" si="2"/>
        <v>0x08000000</v>
      </c>
      <c r="AQ46" s="16"/>
      <c r="AR46" s="17" t="str">
        <f t="shared" si="3"/>
        <v>stxrb,                                                          </v>
      </c>
      <c r="AS46" s="17" t="str">
        <f t="shared" si="4"/>
        <v>		stxrb,                                                          	/* 0x08000000	STXRB     	 */</v>
      </c>
      <c r="AT46" s="17" t="str">
        <f t="shared" si="5"/>
        <v>		0x08000000,	/* STXRB     	stxrb	 */</v>
      </c>
    </row>
    <row r="47" ht="12.75" customHeight="1">
      <c r="A47" s="8" t="s">
        <v>125</v>
      </c>
      <c r="B47" s="24"/>
      <c r="C47" s="24"/>
      <c r="D47" s="10"/>
      <c r="E47" s="19" t="s">
        <v>126</v>
      </c>
      <c r="F47" s="11" t="str">
        <f t="shared" si="1"/>
        <v/>
      </c>
      <c r="G47" s="12"/>
      <c r="H47" s="21"/>
      <c r="I47" s="21"/>
      <c r="J47" s="22" t="s">
        <v>37</v>
      </c>
      <c r="K47" s="22" t="s">
        <v>37</v>
      </c>
      <c r="L47" s="46" t="s">
        <v>37</v>
      </c>
      <c r="M47" s="46" t="s">
        <v>37</v>
      </c>
      <c r="N47" s="33" t="s">
        <v>0</v>
      </c>
      <c r="O47" s="46" t="s">
        <v>37</v>
      </c>
      <c r="P47" s="33" t="s">
        <v>37</v>
      </c>
      <c r="Q47" s="46" t="s">
        <v>37</v>
      </c>
      <c r="R47" s="22" t="s">
        <v>37</v>
      </c>
      <c r="S47" s="22" t="s">
        <v>37</v>
      </c>
      <c r="T47" s="22" t="s">
        <v>37</v>
      </c>
      <c r="U47" s="47" t="s">
        <v>121</v>
      </c>
      <c r="Z47" s="22" t="s">
        <v>0</v>
      </c>
      <c r="AA47" s="22" t="s">
        <v>122</v>
      </c>
      <c r="AF47" s="47" t="s">
        <v>98</v>
      </c>
      <c r="AK47" s="22" t="s">
        <v>47</v>
      </c>
      <c r="AP47" s="15" t="str">
        <f t="shared" si="2"/>
        <v>0x08008000</v>
      </c>
      <c r="AQ47" s="16"/>
      <c r="AR47" s="17" t="str">
        <f t="shared" si="3"/>
        <v>stlxrb,                                                         </v>
      </c>
      <c r="AS47" s="17" t="str">
        <f t="shared" si="4"/>
        <v>		stlxrb,                                                         	/* 0x08008000	STLXRB    	 */</v>
      </c>
      <c r="AT47" s="17" t="str">
        <f t="shared" si="5"/>
        <v>		0x08008000,	/* STLXRB    	stlxrb	 */</v>
      </c>
    </row>
    <row r="48" ht="12.75" customHeight="1">
      <c r="A48" s="8" t="s">
        <v>127</v>
      </c>
      <c r="B48" s="24"/>
      <c r="C48" s="24"/>
      <c r="D48" s="10"/>
      <c r="E48" s="19" t="s">
        <v>128</v>
      </c>
      <c r="F48" s="11" t="str">
        <f t="shared" si="1"/>
        <v/>
      </c>
      <c r="G48" s="12"/>
      <c r="H48" s="21"/>
      <c r="I48" s="21"/>
      <c r="J48" s="22" t="s">
        <v>37</v>
      </c>
      <c r="K48" s="22" t="s">
        <v>37</v>
      </c>
      <c r="L48" s="46" t="s">
        <v>37</v>
      </c>
      <c r="M48" s="46" t="s">
        <v>37</v>
      </c>
      <c r="N48" s="33" t="s">
        <v>0</v>
      </c>
      <c r="O48" s="46" t="s">
        <v>37</v>
      </c>
      <c r="P48" s="33" t="s">
        <v>37</v>
      </c>
      <c r="Q48" s="46" t="s">
        <v>37</v>
      </c>
      <c r="R48" s="22" t="s">
        <v>37</v>
      </c>
      <c r="S48" s="22" t="s">
        <v>0</v>
      </c>
      <c r="T48" s="22" t="s">
        <v>37</v>
      </c>
      <c r="U48" s="47" t="s">
        <v>121</v>
      </c>
      <c r="Z48" s="22" t="s">
        <v>37</v>
      </c>
      <c r="AA48" s="22" t="s">
        <v>122</v>
      </c>
      <c r="AF48" s="47" t="s">
        <v>98</v>
      </c>
      <c r="AK48" s="22" t="s">
        <v>47</v>
      </c>
      <c r="AP48" s="15" t="str">
        <f t="shared" si="2"/>
        <v>0x08400000</v>
      </c>
      <c r="AQ48" s="16"/>
      <c r="AR48" s="17" t="str">
        <f t="shared" si="3"/>
        <v>ldxrb,                                                          </v>
      </c>
      <c r="AS48" s="17" t="str">
        <f t="shared" si="4"/>
        <v>		ldxrb,                                                          	/* 0x08400000	LDXRB     	 */</v>
      </c>
      <c r="AT48" s="17" t="str">
        <f t="shared" si="5"/>
        <v>		0x08400000,	/* LDXRB     	ldxrb	 */</v>
      </c>
    </row>
    <row r="49" ht="12.75" customHeight="1">
      <c r="A49" s="3" t="s">
        <v>129</v>
      </c>
      <c r="B49" s="24"/>
      <c r="C49" s="24"/>
      <c r="D49" s="10"/>
      <c r="E49" s="19" t="s">
        <v>130</v>
      </c>
      <c r="F49" s="11" t="str">
        <f t="shared" si="1"/>
        <v/>
      </c>
      <c r="G49" s="12"/>
      <c r="H49" s="21"/>
      <c r="I49" s="21"/>
      <c r="J49" s="22" t="s">
        <v>37</v>
      </c>
      <c r="K49" s="22" t="s">
        <v>37</v>
      </c>
      <c r="L49" s="46" t="s">
        <v>37</v>
      </c>
      <c r="M49" s="46" t="s">
        <v>37</v>
      </c>
      <c r="N49" s="33" t="s">
        <v>0</v>
      </c>
      <c r="O49" s="46" t="s">
        <v>37</v>
      </c>
      <c r="P49" s="33" t="s">
        <v>37</v>
      </c>
      <c r="Q49" s="46" t="s">
        <v>37</v>
      </c>
      <c r="R49" s="22" t="s">
        <v>37</v>
      </c>
      <c r="S49" s="22" t="s">
        <v>0</v>
      </c>
      <c r="T49" s="22" t="s">
        <v>37</v>
      </c>
      <c r="U49" s="47" t="s">
        <v>121</v>
      </c>
      <c r="Z49" s="22" t="s">
        <v>0</v>
      </c>
      <c r="AA49" s="22" t="s">
        <v>122</v>
      </c>
      <c r="AF49" s="47" t="s">
        <v>98</v>
      </c>
      <c r="AK49" s="22" t="s">
        <v>47</v>
      </c>
      <c r="AP49" s="15" t="str">
        <f t="shared" si="2"/>
        <v>0x08408000</v>
      </c>
      <c r="AQ49" s="16"/>
      <c r="AR49" s="17" t="str">
        <f t="shared" si="3"/>
        <v>ldaxrb,                                                         </v>
      </c>
      <c r="AS49" s="17" t="str">
        <f t="shared" si="4"/>
        <v>		ldaxrb,                                                         	/* 0x08408000	LDAXRB    	 */</v>
      </c>
      <c r="AT49" s="17" t="str">
        <f t="shared" si="5"/>
        <v>		0x08408000,	/* LDAXRB    	ldaxrb	 */</v>
      </c>
    </row>
    <row r="50" ht="12.75" customHeight="1">
      <c r="A50" s="3" t="s">
        <v>131</v>
      </c>
      <c r="B50" s="24"/>
      <c r="C50" s="24"/>
      <c r="D50" s="10"/>
      <c r="E50" s="19" t="s">
        <v>132</v>
      </c>
      <c r="F50" s="11" t="str">
        <f t="shared" si="1"/>
        <v/>
      </c>
      <c r="G50" s="12"/>
      <c r="H50" s="21"/>
      <c r="I50" s="21"/>
      <c r="J50" s="22" t="s">
        <v>37</v>
      </c>
      <c r="K50" s="22" t="s">
        <v>37</v>
      </c>
      <c r="L50" s="46" t="s">
        <v>37</v>
      </c>
      <c r="M50" s="46" t="s">
        <v>37</v>
      </c>
      <c r="N50" s="33" t="s">
        <v>0</v>
      </c>
      <c r="O50" s="46" t="s">
        <v>37</v>
      </c>
      <c r="P50" s="33" t="s">
        <v>37</v>
      </c>
      <c r="Q50" s="46" t="s">
        <v>37</v>
      </c>
      <c r="R50" s="22" t="s">
        <v>0</v>
      </c>
      <c r="S50" s="22" t="s">
        <v>37</v>
      </c>
      <c r="T50" s="22" t="s">
        <v>37</v>
      </c>
      <c r="U50" s="47" t="s">
        <v>121</v>
      </c>
      <c r="Z50" s="22" t="s">
        <v>0</v>
      </c>
      <c r="AA50" s="22" t="s">
        <v>122</v>
      </c>
      <c r="AF50" s="47" t="s">
        <v>98</v>
      </c>
      <c r="AK50" s="22" t="s">
        <v>47</v>
      </c>
      <c r="AP50" s="15" t="str">
        <f t="shared" si="2"/>
        <v>0x08808000</v>
      </c>
      <c r="AQ50" s="16"/>
      <c r="AR50" s="17" t="str">
        <f t="shared" si="3"/>
        <v>stlrb,                                                          </v>
      </c>
      <c r="AS50" s="17" t="str">
        <f t="shared" si="4"/>
        <v>		stlrb,                                                          	/* 0x08808000	STLRB     	 */</v>
      </c>
      <c r="AT50" s="17" t="str">
        <f t="shared" si="5"/>
        <v>		0x08808000,	/* STLRB     	stlrb	 */</v>
      </c>
    </row>
    <row r="51" ht="12.75" customHeight="1">
      <c r="A51" s="8" t="s">
        <v>133</v>
      </c>
      <c r="B51" s="24"/>
      <c r="C51" s="24"/>
      <c r="D51" s="10"/>
      <c r="E51" s="19" t="s">
        <v>134</v>
      </c>
      <c r="F51" s="11" t="str">
        <f t="shared" si="1"/>
        <v/>
      </c>
      <c r="G51" s="12"/>
      <c r="H51" s="21"/>
      <c r="I51" s="21"/>
      <c r="J51" s="22" t="s">
        <v>37</v>
      </c>
      <c r="K51" s="22" t="s">
        <v>37</v>
      </c>
      <c r="L51" s="46" t="s">
        <v>37</v>
      </c>
      <c r="M51" s="46" t="s">
        <v>37</v>
      </c>
      <c r="N51" s="33" t="s">
        <v>0</v>
      </c>
      <c r="O51" s="46" t="s">
        <v>37</v>
      </c>
      <c r="P51" s="33" t="s">
        <v>37</v>
      </c>
      <c r="Q51" s="46" t="s">
        <v>37</v>
      </c>
      <c r="R51" s="22" t="s">
        <v>0</v>
      </c>
      <c r="S51" s="22" t="s">
        <v>0</v>
      </c>
      <c r="T51" s="22" t="s">
        <v>37</v>
      </c>
      <c r="U51" s="47" t="s">
        <v>121</v>
      </c>
      <c r="Z51" s="22" t="s">
        <v>0</v>
      </c>
      <c r="AA51" s="22" t="s">
        <v>122</v>
      </c>
      <c r="AF51" s="47" t="s">
        <v>98</v>
      </c>
      <c r="AK51" s="22" t="s">
        <v>47</v>
      </c>
      <c r="AP51" s="15" t="str">
        <f t="shared" si="2"/>
        <v>0x08C08000</v>
      </c>
      <c r="AQ51" s="16"/>
      <c r="AR51" s="17" t="str">
        <f t="shared" si="3"/>
        <v>ldarb,                                                          </v>
      </c>
      <c r="AS51" s="17" t="str">
        <f t="shared" si="4"/>
        <v>		ldarb,                                                          	/* 0x08C08000	LDARB     	 */</v>
      </c>
      <c r="AT51" s="17" t="str">
        <f t="shared" si="5"/>
        <v>		0x08C08000,	/* LDARB     	ldarb	 */</v>
      </c>
    </row>
    <row r="52" ht="12.75" customHeight="1">
      <c r="A52" s="8" t="s">
        <v>135</v>
      </c>
      <c r="B52" s="24"/>
      <c r="C52" s="24"/>
      <c r="D52" s="10"/>
      <c r="E52" s="19" t="s">
        <v>136</v>
      </c>
      <c r="F52" s="11" t="str">
        <f t="shared" si="1"/>
        <v/>
      </c>
      <c r="G52" s="12"/>
      <c r="H52" s="21"/>
      <c r="I52" s="21"/>
      <c r="J52" s="22" t="s">
        <v>37</v>
      </c>
      <c r="K52" s="22" t="s">
        <v>0</v>
      </c>
      <c r="L52" s="46" t="s">
        <v>37</v>
      </c>
      <c r="M52" s="46" t="s">
        <v>37</v>
      </c>
      <c r="N52" s="33" t="s">
        <v>0</v>
      </c>
      <c r="O52" s="46" t="s">
        <v>37</v>
      </c>
      <c r="P52" s="33" t="s">
        <v>37</v>
      </c>
      <c r="Q52" s="46" t="s">
        <v>37</v>
      </c>
      <c r="R52" s="22" t="s">
        <v>37</v>
      </c>
      <c r="S52" s="22" t="s">
        <v>37</v>
      </c>
      <c r="T52" s="22" t="s">
        <v>37</v>
      </c>
      <c r="U52" s="47" t="s">
        <v>121</v>
      </c>
      <c r="Z52" s="22" t="s">
        <v>37</v>
      </c>
      <c r="AA52" s="22" t="s">
        <v>122</v>
      </c>
      <c r="AF52" s="47" t="s">
        <v>98</v>
      </c>
      <c r="AK52" s="22" t="s">
        <v>47</v>
      </c>
      <c r="AP52" s="15" t="str">
        <f t="shared" si="2"/>
        <v>0x48000000</v>
      </c>
      <c r="AQ52" s="16"/>
      <c r="AR52" s="17" t="str">
        <f t="shared" si="3"/>
        <v>stxrh,                                                          </v>
      </c>
      <c r="AS52" s="17" t="str">
        <f t="shared" si="4"/>
        <v>		stxrh,                                                          	/* 0x48000000	STXRH     	 */</v>
      </c>
      <c r="AT52" s="17" t="str">
        <f t="shared" si="5"/>
        <v>		0x48000000,	/* STXRH     	stxrh	 */</v>
      </c>
    </row>
    <row r="53" ht="12.75" customHeight="1">
      <c r="A53" s="3" t="s">
        <v>137</v>
      </c>
      <c r="B53" s="24"/>
      <c r="C53" s="24"/>
      <c r="D53" s="10"/>
      <c r="E53" s="19" t="s">
        <v>138</v>
      </c>
      <c r="F53" s="11" t="str">
        <f t="shared" si="1"/>
        <v/>
      </c>
      <c r="G53" s="12"/>
      <c r="H53" s="21"/>
      <c r="I53" s="21"/>
      <c r="J53" s="22" t="s">
        <v>37</v>
      </c>
      <c r="K53" s="22" t="s">
        <v>0</v>
      </c>
      <c r="L53" s="46" t="s">
        <v>37</v>
      </c>
      <c r="M53" s="46" t="s">
        <v>37</v>
      </c>
      <c r="N53" s="33" t="s">
        <v>0</v>
      </c>
      <c r="O53" s="46" t="s">
        <v>37</v>
      </c>
      <c r="P53" s="33" t="s">
        <v>37</v>
      </c>
      <c r="Q53" s="46" t="s">
        <v>37</v>
      </c>
      <c r="R53" s="22" t="s">
        <v>37</v>
      </c>
      <c r="S53" s="22" t="s">
        <v>37</v>
      </c>
      <c r="T53" s="22" t="s">
        <v>37</v>
      </c>
      <c r="U53" s="47" t="s">
        <v>121</v>
      </c>
      <c r="Z53" s="22" t="s">
        <v>0</v>
      </c>
      <c r="AA53" s="22" t="s">
        <v>122</v>
      </c>
      <c r="AF53" s="47" t="s">
        <v>98</v>
      </c>
      <c r="AK53" s="22" t="s">
        <v>47</v>
      </c>
      <c r="AP53" s="15" t="str">
        <f t="shared" si="2"/>
        <v>0x48008000</v>
      </c>
      <c r="AQ53" s="16"/>
      <c r="AR53" s="17" t="str">
        <f t="shared" si="3"/>
        <v>stlxrh,                                                         </v>
      </c>
      <c r="AS53" s="17" t="str">
        <f t="shared" si="4"/>
        <v>		stlxrh,                                                         	/* 0x48008000	STLXRH    	 */</v>
      </c>
      <c r="AT53" s="17" t="str">
        <f t="shared" si="5"/>
        <v>		0x48008000,	/* STLXRH    	stlxrh	 */</v>
      </c>
    </row>
    <row r="54" ht="12.75" customHeight="1">
      <c r="A54" s="8" t="s">
        <v>139</v>
      </c>
      <c r="B54" s="24"/>
      <c r="C54" s="24"/>
      <c r="D54" s="10"/>
      <c r="E54" s="19" t="s">
        <v>140</v>
      </c>
      <c r="F54" s="11" t="str">
        <f t="shared" si="1"/>
        <v/>
      </c>
      <c r="G54" s="12"/>
      <c r="H54" s="21"/>
      <c r="I54" s="21"/>
      <c r="J54" s="22" t="s">
        <v>37</v>
      </c>
      <c r="K54" s="22" t="s">
        <v>0</v>
      </c>
      <c r="L54" s="46" t="s">
        <v>37</v>
      </c>
      <c r="M54" s="46" t="s">
        <v>37</v>
      </c>
      <c r="N54" s="33" t="s">
        <v>0</v>
      </c>
      <c r="O54" s="46" t="s">
        <v>37</v>
      </c>
      <c r="P54" s="33" t="s">
        <v>37</v>
      </c>
      <c r="Q54" s="46" t="s">
        <v>37</v>
      </c>
      <c r="R54" s="22" t="s">
        <v>37</v>
      </c>
      <c r="S54" s="22" t="s">
        <v>0</v>
      </c>
      <c r="T54" s="22" t="s">
        <v>37</v>
      </c>
      <c r="U54" s="47" t="s">
        <v>121</v>
      </c>
      <c r="Z54" s="22" t="s">
        <v>37</v>
      </c>
      <c r="AA54" s="22" t="s">
        <v>122</v>
      </c>
      <c r="AF54" s="47" t="s">
        <v>98</v>
      </c>
      <c r="AK54" s="22" t="s">
        <v>47</v>
      </c>
      <c r="AP54" s="15" t="str">
        <f t="shared" si="2"/>
        <v>0x48400000</v>
      </c>
      <c r="AQ54" s="16"/>
      <c r="AR54" s="17" t="str">
        <f t="shared" si="3"/>
        <v>ldxrh,                                                          </v>
      </c>
      <c r="AS54" s="17" t="str">
        <f t="shared" si="4"/>
        <v>		ldxrh,                                                          	/* 0x48400000	LDXRH     	 */</v>
      </c>
      <c r="AT54" s="17" t="str">
        <f t="shared" si="5"/>
        <v>		0x48400000,	/* LDXRH     	ldxrh	 */</v>
      </c>
    </row>
    <row r="55" ht="12.75" customHeight="1">
      <c r="A55" s="8" t="s">
        <v>141</v>
      </c>
      <c r="B55" s="24"/>
      <c r="C55" s="24"/>
      <c r="D55" s="10"/>
      <c r="E55" s="19" t="s">
        <v>142</v>
      </c>
      <c r="F55" s="11" t="str">
        <f t="shared" si="1"/>
        <v/>
      </c>
      <c r="G55" s="12"/>
      <c r="H55" s="21"/>
      <c r="I55" s="21"/>
      <c r="J55" s="22" t="s">
        <v>37</v>
      </c>
      <c r="K55" s="22" t="s">
        <v>0</v>
      </c>
      <c r="L55" s="46" t="s">
        <v>37</v>
      </c>
      <c r="M55" s="46" t="s">
        <v>37</v>
      </c>
      <c r="N55" s="33" t="s">
        <v>0</v>
      </c>
      <c r="O55" s="46" t="s">
        <v>37</v>
      </c>
      <c r="P55" s="33" t="s">
        <v>37</v>
      </c>
      <c r="Q55" s="46" t="s">
        <v>37</v>
      </c>
      <c r="R55" s="22" t="s">
        <v>37</v>
      </c>
      <c r="S55" s="22" t="s">
        <v>0</v>
      </c>
      <c r="T55" s="22" t="s">
        <v>37</v>
      </c>
      <c r="U55" s="47" t="s">
        <v>121</v>
      </c>
      <c r="Z55" s="22" t="s">
        <v>0</v>
      </c>
      <c r="AA55" s="22" t="s">
        <v>122</v>
      </c>
      <c r="AF55" s="47" t="s">
        <v>98</v>
      </c>
      <c r="AK55" s="22" t="s">
        <v>47</v>
      </c>
      <c r="AP55" s="15" t="str">
        <f t="shared" si="2"/>
        <v>0x48408000</v>
      </c>
      <c r="AQ55" s="16"/>
      <c r="AR55" s="17" t="str">
        <f t="shared" si="3"/>
        <v>ldaxrh,                                                         </v>
      </c>
      <c r="AS55" s="17" t="str">
        <f t="shared" si="4"/>
        <v>		ldaxrh,                                                         	/* 0x48408000	LDAXRH    	 */</v>
      </c>
      <c r="AT55" s="17" t="str">
        <f t="shared" si="5"/>
        <v>		0x48408000,	/* LDAXRH    	ldaxrh	 */</v>
      </c>
    </row>
    <row r="56" ht="12.75" customHeight="1">
      <c r="A56" s="3" t="s">
        <v>143</v>
      </c>
      <c r="B56" s="24"/>
      <c r="C56" s="24"/>
      <c r="D56" s="10"/>
      <c r="E56" s="19" t="s">
        <v>144</v>
      </c>
      <c r="F56" s="11" t="str">
        <f t="shared" si="1"/>
        <v/>
      </c>
      <c r="G56" s="12"/>
      <c r="H56" s="21"/>
      <c r="I56" s="21"/>
      <c r="J56" s="22" t="s">
        <v>37</v>
      </c>
      <c r="K56" s="22" t="s">
        <v>0</v>
      </c>
      <c r="L56" s="46" t="s">
        <v>37</v>
      </c>
      <c r="M56" s="46" t="s">
        <v>37</v>
      </c>
      <c r="N56" s="33" t="s">
        <v>0</v>
      </c>
      <c r="O56" s="46" t="s">
        <v>37</v>
      </c>
      <c r="P56" s="33" t="s">
        <v>37</v>
      </c>
      <c r="Q56" s="46" t="s">
        <v>37</v>
      </c>
      <c r="R56" s="22" t="s">
        <v>0</v>
      </c>
      <c r="S56" s="22" t="s">
        <v>37</v>
      </c>
      <c r="T56" s="22" t="s">
        <v>37</v>
      </c>
      <c r="U56" s="47" t="s">
        <v>121</v>
      </c>
      <c r="Z56" s="22" t="s">
        <v>0</v>
      </c>
      <c r="AA56" s="22" t="s">
        <v>122</v>
      </c>
      <c r="AF56" s="47" t="s">
        <v>98</v>
      </c>
      <c r="AK56" s="22" t="s">
        <v>47</v>
      </c>
      <c r="AP56" s="15" t="str">
        <f t="shared" si="2"/>
        <v>0x48808000</v>
      </c>
      <c r="AQ56" s="16"/>
      <c r="AR56" s="17" t="str">
        <f t="shared" si="3"/>
        <v>stlrh,                                                          </v>
      </c>
      <c r="AS56" s="17" t="str">
        <f t="shared" si="4"/>
        <v>		stlrh,                                                          	/* 0x48808000	STLRH     	 */</v>
      </c>
      <c r="AT56" s="17" t="str">
        <f t="shared" si="5"/>
        <v>		0x48808000,	/* STLRH     	stlrh	 */</v>
      </c>
    </row>
    <row r="57" ht="12.75" customHeight="1">
      <c r="A57" s="3" t="s">
        <v>145</v>
      </c>
      <c r="B57" s="24"/>
      <c r="C57" s="24"/>
      <c r="D57" s="10"/>
      <c r="E57" s="19" t="s">
        <v>146</v>
      </c>
      <c r="F57" s="11" t="str">
        <f t="shared" si="1"/>
        <v/>
      </c>
      <c r="G57" s="12"/>
      <c r="H57" s="21"/>
      <c r="I57" s="21"/>
      <c r="J57" s="22" t="s">
        <v>37</v>
      </c>
      <c r="K57" s="22" t="s">
        <v>0</v>
      </c>
      <c r="L57" s="46" t="s">
        <v>37</v>
      </c>
      <c r="M57" s="46" t="s">
        <v>37</v>
      </c>
      <c r="N57" s="33" t="s">
        <v>0</v>
      </c>
      <c r="O57" s="46" t="s">
        <v>37</v>
      </c>
      <c r="P57" s="33" t="s">
        <v>37</v>
      </c>
      <c r="Q57" s="46" t="s">
        <v>37</v>
      </c>
      <c r="R57" s="22" t="s">
        <v>0</v>
      </c>
      <c r="S57" s="22" t="s">
        <v>0</v>
      </c>
      <c r="T57" s="22" t="s">
        <v>37</v>
      </c>
      <c r="U57" s="47" t="s">
        <v>121</v>
      </c>
      <c r="Z57" s="22" t="s">
        <v>0</v>
      </c>
      <c r="AA57" s="22" t="s">
        <v>122</v>
      </c>
      <c r="AF57" s="47" t="s">
        <v>98</v>
      </c>
      <c r="AK57" s="22" t="s">
        <v>47</v>
      </c>
      <c r="AP57" s="15" t="str">
        <f t="shared" si="2"/>
        <v>0x48C08000</v>
      </c>
      <c r="AQ57" s="16"/>
      <c r="AR57" s="17" t="str">
        <f t="shared" si="3"/>
        <v>ldarh,                                                          </v>
      </c>
      <c r="AS57" s="17" t="str">
        <f t="shared" si="4"/>
        <v>		ldarh,                                                          	/* 0x48C08000	LDARH     	 */</v>
      </c>
      <c r="AT57" s="17" t="str">
        <f t="shared" si="5"/>
        <v>		0x48C08000,	/* LDARH     	ldarh	 */</v>
      </c>
    </row>
    <row r="58" ht="12.75" customHeight="1">
      <c r="A58" s="8" t="s">
        <v>147</v>
      </c>
      <c r="B58" s="24"/>
      <c r="C58" s="24"/>
      <c r="D58" s="10"/>
      <c r="E58" s="19" t="s">
        <v>148</v>
      </c>
      <c r="F58" s="11" t="str">
        <f t="shared" si="1"/>
        <v>W</v>
      </c>
      <c r="G58" s="12"/>
      <c r="H58" s="21" t="s">
        <v>49</v>
      </c>
      <c r="I58" s="21"/>
      <c r="J58" s="22" t="s">
        <v>0</v>
      </c>
      <c r="K58" s="22" t="s">
        <v>37</v>
      </c>
      <c r="L58" s="46" t="s">
        <v>37</v>
      </c>
      <c r="M58" s="46" t="s">
        <v>37</v>
      </c>
      <c r="N58" s="33" t="s">
        <v>0</v>
      </c>
      <c r="O58" s="46" t="s">
        <v>37</v>
      </c>
      <c r="P58" s="33" t="s">
        <v>37</v>
      </c>
      <c r="Q58" s="46" t="s">
        <v>37</v>
      </c>
      <c r="R58" s="22" t="s">
        <v>37</v>
      </c>
      <c r="S58" s="22" t="s">
        <v>37</v>
      </c>
      <c r="T58" s="22" t="s">
        <v>37</v>
      </c>
      <c r="U58" s="47" t="s">
        <v>121</v>
      </c>
      <c r="Z58" s="22" t="s">
        <v>37</v>
      </c>
      <c r="AA58" s="22" t="s">
        <v>122</v>
      </c>
      <c r="AF58" s="47" t="s">
        <v>98</v>
      </c>
      <c r="AK58" s="22" t="s">
        <v>47</v>
      </c>
      <c r="AP58" s="15" t="str">
        <f t="shared" si="2"/>
        <v>0x88000000</v>
      </c>
      <c r="AQ58" s="16"/>
      <c r="AR58" s="17" t="str">
        <f t="shared" si="3"/>
        <v>stxr_W,                                                         </v>
      </c>
      <c r="AS58" s="17" t="str">
        <f t="shared" si="4"/>
        <v>		stxr_W,                                                         	/* 0x88000000	STXR      	 */</v>
      </c>
      <c r="AT58" s="17" t="str">
        <f t="shared" si="5"/>
        <v>		0x88000000,	/* STXR      	stxr_W	 */</v>
      </c>
    </row>
    <row r="59" ht="12.75" customHeight="1">
      <c r="A59" s="8" t="s">
        <v>149</v>
      </c>
      <c r="B59" s="24"/>
      <c r="C59" s="24"/>
      <c r="D59" s="10"/>
      <c r="E59" s="19" t="s">
        <v>150</v>
      </c>
      <c r="F59" s="11" t="str">
        <f t="shared" si="1"/>
        <v>W</v>
      </c>
      <c r="G59" s="12"/>
      <c r="H59" s="21" t="s">
        <v>49</v>
      </c>
      <c r="I59" s="21"/>
      <c r="J59" s="22" t="s">
        <v>0</v>
      </c>
      <c r="K59" s="22" t="s">
        <v>37</v>
      </c>
      <c r="L59" s="46" t="s">
        <v>37</v>
      </c>
      <c r="M59" s="46" t="s">
        <v>37</v>
      </c>
      <c r="N59" s="33" t="s">
        <v>0</v>
      </c>
      <c r="O59" s="46" t="s">
        <v>37</v>
      </c>
      <c r="P59" s="33" t="s">
        <v>37</v>
      </c>
      <c r="Q59" s="46" t="s">
        <v>37</v>
      </c>
      <c r="R59" s="22" t="s">
        <v>37</v>
      </c>
      <c r="S59" s="22" t="s">
        <v>37</v>
      </c>
      <c r="T59" s="22" t="s">
        <v>37</v>
      </c>
      <c r="U59" s="47" t="s">
        <v>121</v>
      </c>
      <c r="Z59" s="22" t="s">
        <v>0</v>
      </c>
      <c r="AA59" s="22" t="s">
        <v>122</v>
      </c>
      <c r="AF59" s="47" t="s">
        <v>98</v>
      </c>
      <c r="AK59" s="22" t="s">
        <v>47</v>
      </c>
      <c r="AP59" s="15" t="str">
        <f t="shared" si="2"/>
        <v>0x88008000</v>
      </c>
      <c r="AQ59" s="16"/>
      <c r="AR59" s="17" t="str">
        <f t="shared" si="3"/>
        <v>stlxr_W,                                                        </v>
      </c>
      <c r="AS59" s="17" t="str">
        <f t="shared" si="4"/>
        <v>		stlxr_W,                                                        	/* 0x88008000	STLXR     	 */</v>
      </c>
      <c r="AT59" s="17" t="str">
        <f t="shared" si="5"/>
        <v>		0x88008000,	/* STLXR     	stlxr_W	 */</v>
      </c>
    </row>
    <row r="60" ht="12.75" customHeight="1">
      <c r="A60" s="3" t="s">
        <v>151</v>
      </c>
      <c r="B60" s="24"/>
      <c r="C60" s="24"/>
      <c r="D60" s="10"/>
      <c r="E60" s="19" t="s">
        <v>152</v>
      </c>
      <c r="F60" s="11" t="str">
        <f t="shared" si="1"/>
        <v>W</v>
      </c>
      <c r="G60" s="12"/>
      <c r="H60" s="21" t="s">
        <v>49</v>
      </c>
      <c r="I60" s="21"/>
      <c r="J60" s="22" t="s">
        <v>0</v>
      </c>
      <c r="K60" s="22" t="s">
        <v>37</v>
      </c>
      <c r="L60" s="46" t="s">
        <v>37</v>
      </c>
      <c r="M60" s="46" t="s">
        <v>37</v>
      </c>
      <c r="N60" s="33" t="s">
        <v>0</v>
      </c>
      <c r="O60" s="46" t="s">
        <v>37</v>
      </c>
      <c r="P60" s="33" t="s">
        <v>37</v>
      </c>
      <c r="Q60" s="46" t="s">
        <v>37</v>
      </c>
      <c r="R60" s="22" t="s">
        <v>37</v>
      </c>
      <c r="S60" s="22" t="s">
        <v>37</v>
      </c>
      <c r="T60" s="22" t="s">
        <v>0</v>
      </c>
      <c r="U60" s="47" t="s">
        <v>121</v>
      </c>
      <c r="Z60" s="22" t="s">
        <v>37</v>
      </c>
      <c r="AA60" s="22" t="s">
        <v>122</v>
      </c>
      <c r="AF60" s="47" t="s">
        <v>98</v>
      </c>
      <c r="AK60" s="22" t="s">
        <v>47</v>
      </c>
      <c r="AP60" s="15" t="str">
        <f t="shared" si="2"/>
        <v>0x88200000</v>
      </c>
      <c r="AQ60" s="16"/>
      <c r="AR60" s="17" t="str">
        <f t="shared" si="3"/>
        <v>stxp_W,                                                         </v>
      </c>
      <c r="AS60" s="17" t="str">
        <f t="shared" si="4"/>
        <v>		stxp_W,                                                         	/* 0x88200000	STXP      	 */</v>
      </c>
      <c r="AT60" s="17" t="str">
        <f t="shared" si="5"/>
        <v>		0x88200000,	/* STXP      	stxp_W	 */</v>
      </c>
    </row>
    <row r="61" ht="12.75" customHeight="1">
      <c r="A61" s="8" t="s">
        <v>153</v>
      </c>
      <c r="B61" s="24"/>
      <c r="C61" s="24"/>
      <c r="D61" s="10"/>
      <c r="E61" s="19" t="s">
        <v>154</v>
      </c>
      <c r="F61" s="11" t="str">
        <f t="shared" si="1"/>
        <v>W</v>
      </c>
      <c r="G61" s="12"/>
      <c r="H61" s="21" t="s">
        <v>49</v>
      </c>
      <c r="I61" s="21"/>
      <c r="J61" s="22" t="s">
        <v>0</v>
      </c>
      <c r="K61" s="22" t="s">
        <v>37</v>
      </c>
      <c r="L61" s="46" t="s">
        <v>37</v>
      </c>
      <c r="M61" s="46" t="s">
        <v>37</v>
      </c>
      <c r="N61" s="33" t="s">
        <v>0</v>
      </c>
      <c r="O61" s="46" t="s">
        <v>37</v>
      </c>
      <c r="P61" s="33" t="s">
        <v>37</v>
      </c>
      <c r="Q61" s="46" t="s">
        <v>37</v>
      </c>
      <c r="R61" s="22" t="s">
        <v>37</v>
      </c>
      <c r="S61" s="22" t="s">
        <v>37</v>
      </c>
      <c r="T61" s="22" t="s">
        <v>0</v>
      </c>
      <c r="U61" s="47" t="s">
        <v>121</v>
      </c>
      <c r="Z61" s="22" t="s">
        <v>0</v>
      </c>
      <c r="AA61" s="22" t="s">
        <v>122</v>
      </c>
      <c r="AF61" s="47" t="s">
        <v>98</v>
      </c>
      <c r="AK61" s="22" t="s">
        <v>47</v>
      </c>
      <c r="AP61" s="15" t="str">
        <f t="shared" si="2"/>
        <v>0x88208000</v>
      </c>
      <c r="AQ61" s="16"/>
      <c r="AR61" s="17" t="str">
        <f t="shared" si="3"/>
        <v>stlxp_W,                                                        </v>
      </c>
      <c r="AS61" s="17" t="str">
        <f t="shared" si="4"/>
        <v>		stlxp_W,                                                        	/* 0x88208000	STLXP     	 */</v>
      </c>
      <c r="AT61" s="17" t="str">
        <f t="shared" si="5"/>
        <v>		0x88208000,	/* STLXP     	stlxp_W	 */</v>
      </c>
    </row>
    <row r="62" ht="12.75" customHeight="1">
      <c r="A62" s="8" t="s">
        <v>155</v>
      </c>
      <c r="B62" s="24"/>
      <c r="C62" s="24"/>
      <c r="D62" s="10"/>
      <c r="E62" s="19" t="s">
        <v>156</v>
      </c>
      <c r="F62" s="11" t="str">
        <f t="shared" si="1"/>
        <v>W</v>
      </c>
      <c r="G62" s="12"/>
      <c r="H62" s="21" t="s">
        <v>49</v>
      </c>
      <c r="I62" s="21"/>
      <c r="J62" s="22" t="s">
        <v>0</v>
      </c>
      <c r="K62" s="22" t="s">
        <v>37</v>
      </c>
      <c r="L62" s="46" t="s">
        <v>37</v>
      </c>
      <c r="M62" s="46" t="s">
        <v>37</v>
      </c>
      <c r="N62" s="33" t="s">
        <v>0</v>
      </c>
      <c r="O62" s="46" t="s">
        <v>37</v>
      </c>
      <c r="P62" s="33" t="s">
        <v>37</v>
      </c>
      <c r="Q62" s="46" t="s">
        <v>37</v>
      </c>
      <c r="R62" s="22" t="s">
        <v>37</v>
      </c>
      <c r="S62" s="22" t="s">
        <v>0</v>
      </c>
      <c r="T62" s="22" t="s">
        <v>37</v>
      </c>
      <c r="U62" s="47" t="s">
        <v>121</v>
      </c>
      <c r="Z62" s="22" t="s">
        <v>37</v>
      </c>
      <c r="AA62" s="22" t="s">
        <v>122</v>
      </c>
      <c r="AF62" s="47" t="s">
        <v>98</v>
      </c>
      <c r="AK62" s="22" t="s">
        <v>47</v>
      </c>
      <c r="AP62" s="15" t="str">
        <f t="shared" si="2"/>
        <v>0x88400000</v>
      </c>
      <c r="AQ62" s="16"/>
      <c r="AR62" s="17" t="str">
        <f t="shared" si="3"/>
        <v>ldxr_W,                                                         </v>
      </c>
      <c r="AS62" s="17" t="str">
        <f t="shared" si="4"/>
        <v>		ldxr_W,                                                         	/* 0x88400000	LDXR      	 */</v>
      </c>
      <c r="AT62" s="17" t="str">
        <f t="shared" si="5"/>
        <v>		0x88400000,	/* LDXR      	ldxr_W	 */</v>
      </c>
    </row>
    <row r="63" ht="12.75" customHeight="1">
      <c r="A63" s="3" t="s">
        <v>157</v>
      </c>
      <c r="B63" s="24"/>
      <c r="C63" s="24"/>
      <c r="D63" s="10"/>
      <c r="E63" s="19" t="s">
        <v>158</v>
      </c>
      <c r="F63" s="11" t="str">
        <f t="shared" si="1"/>
        <v>W</v>
      </c>
      <c r="G63" s="12"/>
      <c r="H63" s="21" t="s">
        <v>49</v>
      </c>
      <c r="I63" s="21"/>
      <c r="J63" s="22" t="s">
        <v>0</v>
      </c>
      <c r="K63" s="22" t="s">
        <v>37</v>
      </c>
      <c r="L63" s="46" t="s">
        <v>37</v>
      </c>
      <c r="M63" s="46" t="s">
        <v>37</v>
      </c>
      <c r="N63" s="33" t="s">
        <v>0</v>
      </c>
      <c r="O63" s="46" t="s">
        <v>37</v>
      </c>
      <c r="P63" s="33" t="s">
        <v>37</v>
      </c>
      <c r="Q63" s="46" t="s">
        <v>37</v>
      </c>
      <c r="R63" s="22" t="s">
        <v>37</v>
      </c>
      <c r="S63" s="22" t="s">
        <v>0</v>
      </c>
      <c r="T63" s="22" t="s">
        <v>37</v>
      </c>
      <c r="U63" s="47" t="s">
        <v>121</v>
      </c>
      <c r="Z63" s="22" t="s">
        <v>0</v>
      </c>
      <c r="AA63" s="22" t="s">
        <v>122</v>
      </c>
      <c r="AF63" s="47" t="s">
        <v>98</v>
      </c>
      <c r="AK63" s="22" t="s">
        <v>47</v>
      </c>
      <c r="AP63" s="15" t="str">
        <f t="shared" si="2"/>
        <v>0x88408000</v>
      </c>
      <c r="AQ63" s="16"/>
      <c r="AR63" s="17" t="str">
        <f t="shared" si="3"/>
        <v>ldaxr_W,                                                        </v>
      </c>
      <c r="AS63" s="17" t="str">
        <f t="shared" si="4"/>
        <v>		ldaxr_W,                                                        	/* 0x88408000	LDAXR     	 */</v>
      </c>
      <c r="AT63" s="17" t="str">
        <f t="shared" si="5"/>
        <v>		0x88408000,	/* LDAXR     	ldaxr_W	 */</v>
      </c>
    </row>
    <row r="64" ht="12.75" customHeight="1">
      <c r="A64" s="3" t="s">
        <v>159</v>
      </c>
      <c r="B64" s="24"/>
      <c r="C64" s="24"/>
      <c r="D64" s="10"/>
      <c r="E64" s="19" t="s">
        <v>160</v>
      </c>
      <c r="F64" s="11" t="str">
        <f t="shared" si="1"/>
        <v>W</v>
      </c>
      <c r="G64" s="12"/>
      <c r="H64" s="21" t="s">
        <v>49</v>
      </c>
      <c r="I64" s="21"/>
      <c r="J64" s="22" t="s">
        <v>0</v>
      </c>
      <c r="K64" s="22" t="s">
        <v>37</v>
      </c>
      <c r="L64" s="46" t="s">
        <v>37</v>
      </c>
      <c r="M64" s="46" t="s">
        <v>37</v>
      </c>
      <c r="N64" s="33" t="s">
        <v>0</v>
      </c>
      <c r="O64" s="46" t="s">
        <v>37</v>
      </c>
      <c r="P64" s="33" t="s">
        <v>37</v>
      </c>
      <c r="Q64" s="46" t="s">
        <v>37</v>
      </c>
      <c r="R64" s="22" t="s">
        <v>37</v>
      </c>
      <c r="S64" s="22" t="s">
        <v>0</v>
      </c>
      <c r="T64" s="22" t="s">
        <v>0</v>
      </c>
      <c r="U64" s="47" t="s">
        <v>121</v>
      </c>
      <c r="Z64" s="22" t="s">
        <v>37</v>
      </c>
      <c r="AA64" s="22" t="s">
        <v>122</v>
      </c>
      <c r="AF64" s="47" t="s">
        <v>98</v>
      </c>
      <c r="AK64" s="22" t="s">
        <v>47</v>
      </c>
      <c r="AP64" s="15" t="str">
        <f t="shared" si="2"/>
        <v>0x88600000</v>
      </c>
      <c r="AQ64" s="16"/>
      <c r="AR64" s="17" t="str">
        <f t="shared" si="3"/>
        <v>ldxp_W,                                                         </v>
      </c>
      <c r="AS64" s="17" t="str">
        <f t="shared" si="4"/>
        <v>		ldxp_W,                                                         	/* 0x88600000	LDXP      	 */</v>
      </c>
      <c r="AT64" s="17" t="str">
        <f t="shared" si="5"/>
        <v>		0x88600000,	/* LDXP      	ldxp_W	 */</v>
      </c>
    </row>
    <row r="65" ht="12.75" customHeight="1">
      <c r="A65" s="8" t="s">
        <v>161</v>
      </c>
      <c r="B65" s="24"/>
      <c r="C65" s="24"/>
      <c r="D65" s="10"/>
      <c r="E65" s="19" t="s">
        <v>162</v>
      </c>
      <c r="F65" s="11" t="str">
        <f t="shared" si="1"/>
        <v>W</v>
      </c>
      <c r="G65" s="12"/>
      <c r="H65" s="21" t="s">
        <v>49</v>
      </c>
      <c r="I65" s="21"/>
      <c r="J65" s="22" t="s">
        <v>0</v>
      </c>
      <c r="K65" s="22" t="s">
        <v>37</v>
      </c>
      <c r="L65" s="46" t="s">
        <v>37</v>
      </c>
      <c r="M65" s="46" t="s">
        <v>37</v>
      </c>
      <c r="N65" s="33" t="s">
        <v>0</v>
      </c>
      <c r="O65" s="46" t="s">
        <v>37</v>
      </c>
      <c r="P65" s="33" t="s">
        <v>37</v>
      </c>
      <c r="Q65" s="46" t="s">
        <v>37</v>
      </c>
      <c r="R65" s="22" t="s">
        <v>37</v>
      </c>
      <c r="S65" s="22" t="s">
        <v>0</v>
      </c>
      <c r="T65" s="22" t="s">
        <v>0</v>
      </c>
      <c r="U65" s="47" t="s">
        <v>121</v>
      </c>
      <c r="Z65" s="22" t="s">
        <v>0</v>
      </c>
      <c r="AA65" s="22" t="s">
        <v>122</v>
      </c>
      <c r="AF65" s="47" t="s">
        <v>98</v>
      </c>
      <c r="AK65" s="22" t="s">
        <v>47</v>
      </c>
      <c r="AP65" s="15" t="str">
        <f t="shared" si="2"/>
        <v>0x88608000</v>
      </c>
      <c r="AQ65" s="16"/>
      <c r="AR65" s="17" t="str">
        <f t="shared" si="3"/>
        <v>ldaxp_W,                                                        </v>
      </c>
      <c r="AS65" s="17" t="str">
        <f t="shared" si="4"/>
        <v>		ldaxp_W,                                                        	/* 0x88608000	LDAXP     	 */</v>
      </c>
      <c r="AT65" s="17" t="str">
        <f t="shared" si="5"/>
        <v>		0x88608000,	/* LDAXP     	ldaxp_W	 */</v>
      </c>
    </row>
    <row r="66" ht="12.75" customHeight="1">
      <c r="A66" s="8" t="s">
        <v>163</v>
      </c>
      <c r="B66" s="24"/>
      <c r="C66" s="24"/>
      <c r="D66" s="10"/>
      <c r="E66" s="19" t="s">
        <v>164</v>
      </c>
      <c r="F66" s="11" t="str">
        <f t="shared" si="1"/>
        <v>W</v>
      </c>
      <c r="G66" s="12"/>
      <c r="H66" s="21" t="s">
        <v>49</v>
      </c>
      <c r="I66" s="21"/>
      <c r="J66" s="22" t="s">
        <v>0</v>
      </c>
      <c r="K66" s="22" t="s">
        <v>37</v>
      </c>
      <c r="L66" s="46" t="s">
        <v>37</v>
      </c>
      <c r="M66" s="46" t="s">
        <v>37</v>
      </c>
      <c r="N66" s="33" t="s">
        <v>0</v>
      </c>
      <c r="O66" s="46" t="s">
        <v>37</v>
      </c>
      <c r="P66" s="33" t="s">
        <v>37</v>
      </c>
      <c r="Q66" s="46" t="s">
        <v>37</v>
      </c>
      <c r="R66" s="22" t="s">
        <v>0</v>
      </c>
      <c r="S66" s="22" t="s">
        <v>37</v>
      </c>
      <c r="T66" s="22" t="s">
        <v>37</v>
      </c>
      <c r="U66" s="47" t="s">
        <v>121</v>
      </c>
      <c r="Z66" s="22" t="s">
        <v>0</v>
      </c>
      <c r="AA66" s="22" t="s">
        <v>122</v>
      </c>
      <c r="AF66" s="47" t="s">
        <v>98</v>
      </c>
      <c r="AK66" s="22" t="s">
        <v>47</v>
      </c>
      <c r="AP66" s="15" t="str">
        <f t="shared" si="2"/>
        <v>0x88808000</v>
      </c>
      <c r="AQ66" s="16"/>
      <c r="AR66" s="17" t="str">
        <f t="shared" si="3"/>
        <v>stlr_W,                                                         </v>
      </c>
      <c r="AS66" s="17" t="str">
        <f t="shared" si="4"/>
        <v>		stlr_W,                                                         	/* 0x88808000	STLR      	 */</v>
      </c>
      <c r="AT66" s="17" t="str">
        <f t="shared" si="5"/>
        <v>		0x88808000,	/* STLR      	stlr_W	 */</v>
      </c>
    </row>
    <row r="67" ht="12.75" customHeight="1">
      <c r="A67" s="3" t="s">
        <v>165</v>
      </c>
      <c r="B67" s="24"/>
      <c r="C67" s="24"/>
      <c r="D67" s="10"/>
      <c r="E67" s="19" t="s">
        <v>166</v>
      </c>
      <c r="F67" s="11" t="str">
        <f t="shared" si="1"/>
        <v>W</v>
      </c>
      <c r="G67" s="12"/>
      <c r="H67" s="21" t="s">
        <v>49</v>
      </c>
      <c r="I67" s="21"/>
      <c r="J67" s="22" t="s">
        <v>0</v>
      </c>
      <c r="K67" s="22" t="s">
        <v>37</v>
      </c>
      <c r="L67" s="46" t="s">
        <v>37</v>
      </c>
      <c r="M67" s="46" t="s">
        <v>37</v>
      </c>
      <c r="N67" s="33" t="s">
        <v>0</v>
      </c>
      <c r="O67" s="46" t="s">
        <v>37</v>
      </c>
      <c r="P67" s="33" t="s">
        <v>37</v>
      </c>
      <c r="Q67" s="46" t="s">
        <v>37</v>
      </c>
      <c r="R67" s="22" t="s">
        <v>0</v>
      </c>
      <c r="S67" s="22" t="s">
        <v>0</v>
      </c>
      <c r="T67" s="22" t="s">
        <v>37</v>
      </c>
      <c r="U67" s="47" t="s">
        <v>121</v>
      </c>
      <c r="Z67" s="22" t="s">
        <v>0</v>
      </c>
      <c r="AA67" s="22" t="s">
        <v>122</v>
      </c>
      <c r="AF67" s="47" t="s">
        <v>98</v>
      </c>
      <c r="AK67" s="22" t="s">
        <v>47</v>
      </c>
      <c r="AP67" s="15" t="str">
        <f t="shared" si="2"/>
        <v>0x88C08000</v>
      </c>
      <c r="AQ67" s="16"/>
      <c r="AR67" s="17" t="str">
        <f t="shared" si="3"/>
        <v>ldar_W,                                                         </v>
      </c>
      <c r="AS67" s="17" t="str">
        <f t="shared" si="4"/>
        <v>		ldar_W,                                                         	/* 0x88C08000	LDAR      	 */</v>
      </c>
      <c r="AT67" s="17" t="str">
        <f t="shared" si="5"/>
        <v>		0x88C08000,	/* LDAR      	ldar_W	 */</v>
      </c>
    </row>
    <row r="68" ht="12.75" customHeight="1">
      <c r="A68" s="8" t="s">
        <v>167</v>
      </c>
      <c r="B68" s="24"/>
      <c r="C68" s="24"/>
      <c r="D68" s="10"/>
      <c r="E68" s="19" t="s">
        <v>148</v>
      </c>
      <c r="F68" s="11" t="str">
        <f t="shared" si="1"/>
        <v>X</v>
      </c>
      <c r="G68" s="12"/>
      <c r="H68" s="21" t="s">
        <v>51</v>
      </c>
      <c r="I68" s="21"/>
      <c r="J68" s="22" t="s">
        <v>0</v>
      </c>
      <c r="K68" s="22" t="s">
        <v>0</v>
      </c>
      <c r="L68" s="46" t="s">
        <v>37</v>
      </c>
      <c r="M68" s="46" t="s">
        <v>37</v>
      </c>
      <c r="N68" s="33" t="s">
        <v>0</v>
      </c>
      <c r="O68" s="46" t="s">
        <v>37</v>
      </c>
      <c r="P68" s="33" t="s">
        <v>37</v>
      </c>
      <c r="Q68" s="46" t="s">
        <v>37</v>
      </c>
      <c r="R68" s="22" t="s">
        <v>37</v>
      </c>
      <c r="S68" s="22" t="s">
        <v>37</v>
      </c>
      <c r="T68" s="22" t="s">
        <v>37</v>
      </c>
      <c r="U68" s="47" t="s">
        <v>121</v>
      </c>
      <c r="Z68" s="22" t="s">
        <v>37</v>
      </c>
      <c r="AA68" s="22" t="s">
        <v>122</v>
      </c>
      <c r="AF68" s="47" t="s">
        <v>98</v>
      </c>
      <c r="AK68" s="22" t="s">
        <v>47</v>
      </c>
      <c r="AP68" s="15" t="str">
        <f t="shared" si="2"/>
        <v>0xC8000000</v>
      </c>
      <c r="AQ68" s="16"/>
      <c r="AR68" s="17" t="str">
        <f t="shared" si="3"/>
        <v>stxr_X,                                                         </v>
      </c>
      <c r="AS68" s="17" t="str">
        <f t="shared" si="4"/>
        <v>		stxr_X,                                                         	/* 0xC8000000	STXR      	 */</v>
      </c>
      <c r="AT68" s="17" t="str">
        <f t="shared" si="5"/>
        <v>		0xC8000000,	/* STXR      	stxr_X	 */</v>
      </c>
    </row>
    <row r="69" ht="12.75" customHeight="1">
      <c r="A69" s="8" t="s">
        <v>168</v>
      </c>
      <c r="B69" s="24"/>
      <c r="C69" s="24"/>
      <c r="D69" s="10"/>
      <c r="E69" s="19" t="s">
        <v>150</v>
      </c>
      <c r="F69" s="11" t="str">
        <f t="shared" si="1"/>
        <v>X</v>
      </c>
      <c r="G69" s="12"/>
      <c r="H69" s="21" t="s">
        <v>51</v>
      </c>
      <c r="I69" s="21"/>
      <c r="J69" s="22" t="s">
        <v>0</v>
      </c>
      <c r="K69" s="22" t="s">
        <v>0</v>
      </c>
      <c r="L69" s="46" t="s">
        <v>37</v>
      </c>
      <c r="M69" s="46" t="s">
        <v>37</v>
      </c>
      <c r="N69" s="33" t="s">
        <v>0</v>
      </c>
      <c r="O69" s="46" t="s">
        <v>37</v>
      </c>
      <c r="P69" s="33" t="s">
        <v>37</v>
      </c>
      <c r="Q69" s="46" t="s">
        <v>37</v>
      </c>
      <c r="R69" s="22" t="s">
        <v>37</v>
      </c>
      <c r="S69" s="22" t="s">
        <v>37</v>
      </c>
      <c r="T69" s="22" t="s">
        <v>37</v>
      </c>
      <c r="U69" s="47" t="s">
        <v>121</v>
      </c>
      <c r="Z69" s="22" t="s">
        <v>0</v>
      </c>
      <c r="AA69" s="22" t="s">
        <v>122</v>
      </c>
      <c r="AF69" s="47" t="s">
        <v>98</v>
      </c>
      <c r="AK69" s="22" t="s">
        <v>47</v>
      </c>
      <c r="AP69" s="15" t="str">
        <f t="shared" si="2"/>
        <v>0xC8008000</v>
      </c>
      <c r="AQ69" s="16"/>
      <c r="AR69" s="17" t="str">
        <f t="shared" si="3"/>
        <v>stlxr_X,                                                        </v>
      </c>
      <c r="AS69" s="17" t="str">
        <f t="shared" si="4"/>
        <v>		stlxr_X,                                                        	/* 0xC8008000	STLXR     	 */</v>
      </c>
      <c r="AT69" s="17" t="str">
        <f t="shared" si="5"/>
        <v>		0xC8008000,	/* STLXR     	stlxr_X	 */</v>
      </c>
    </row>
    <row r="70" ht="12.75" customHeight="1">
      <c r="A70" s="3" t="s">
        <v>169</v>
      </c>
      <c r="B70" s="24"/>
      <c r="C70" s="24"/>
      <c r="D70" s="10"/>
      <c r="E70" s="19" t="s">
        <v>152</v>
      </c>
      <c r="F70" s="11" t="str">
        <f t="shared" si="1"/>
        <v>X</v>
      </c>
      <c r="G70" s="12"/>
      <c r="H70" s="21" t="s">
        <v>51</v>
      </c>
      <c r="I70" s="21"/>
      <c r="J70" s="22" t="s">
        <v>0</v>
      </c>
      <c r="K70" s="22" t="s">
        <v>0</v>
      </c>
      <c r="L70" s="46" t="s">
        <v>37</v>
      </c>
      <c r="M70" s="46" t="s">
        <v>37</v>
      </c>
      <c r="N70" s="33" t="s">
        <v>0</v>
      </c>
      <c r="O70" s="46" t="s">
        <v>37</v>
      </c>
      <c r="P70" s="33" t="s">
        <v>37</v>
      </c>
      <c r="Q70" s="46" t="s">
        <v>37</v>
      </c>
      <c r="R70" s="22" t="s">
        <v>37</v>
      </c>
      <c r="S70" s="22" t="s">
        <v>37</v>
      </c>
      <c r="T70" s="22" t="s">
        <v>0</v>
      </c>
      <c r="U70" s="47" t="s">
        <v>121</v>
      </c>
      <c r="Z70" s="22" t="s">
        <v>37</v>
      </c>
      <c r="AA70" s="22" t="s">
        <v>122</v>
      </c>
      <c r="AF70" s="47" t="s">
        <v>98</v>
      </c>
      <c r="AK70" s="22" t="s">
        <v>47</v>
      </c>
      <c r="AP70" s="15" t="str">
        <f t="shared" si="2"/>
        <v>0xC8200000</v>
      </c>
      <c r="AQ70" s="16"/>
      <c r="AR70" s="17" t="str">
        <f t="shared" si="3"/>
        <v>stxp_X,                                                         </v>
      </c>
      <c r="AS70" s="17" t="str">
        <f t="shared" si="4"/>
        <v>		stxp_X,                                                         	/* 0xC8200000	STXP      	 */</v>
      </c>
      <c r="AT70" s="17" t="str">
        <f t="shared" si="5"/>
        <v>		0xC8200000,	/* STXP      	stxp_X	 */</v>
      </c>
    </row>
    <row r="71" ht="12.75" customHeight="1">
      <c r="A71" s="3" t="s">
        <v>170</v>
      </c>
      <c r="B71" s="24"/>
      <c r="C71" s="24"/>
      <c r="D71" s="10"/>
      <c r="E71" s="19" t="s">
        <v>154</v>
      </c>
      <c r="F71" s="11" t="str">
        <f t="shared" si="1"/>
        <v>X</v>
      </c>
      <c r="G71" s="12"/>
      <c r="H71" s="21" t="s">
        <v>51</v>
      </c>
      <c r="I71" s="21"/>
      <c r="J71" s="22" t="s">
        <v>0</v>
      </c>
      <c r="K71" s="22" t="s">
        <v>0</v>
      </c>
      <c r="L71" s="46" t="s">
        <v>37</v>
      </c>
      <c r="M71" s="46" t="s">
        <v>37</v>
      </c>
      <c r="N71" s="33" t="s">
        <v>0</v>
      </c>
      <c r="O71" s="46" t="s">
        <v>37</v>
      </c>
      <c r="P71" s="33" t="s">
        <v>37</v>
      </c>
      <c r="Q71" s="46" t="s">
        <v>37</v>
      </c>
      <c r="R71" s="22" t="s">
        <v>37</v>
      </c>
      <c r="S71" s="22" t="s">
        <v>37</v>
      </c>
      <c r="T71" s="22" t="s">
        <v>0</v>
      </c>
      <c r="U71" s="47" t="s">
        <v>121</v>
      </c>
      <c r="Z71" s="22" t="s">
        <v>0</v>
      </c>
      <c r="AA71" s="22" t="s">
        <v>122</v>
      </c>
      <c r="AF71" s="47" t="s">
        <v>98</v>
      </c>
      <c r="AK71" s="22" t="s">
        <v>47</v>
      </c>
      <c r="AP71" s="15" t="str">
        <f t="shared" si="2"/>
        <v>0xC8208000</v>
      </c>
      <c r="AQ71" s="16"/>
      <c r="AR71" s="17" t="str">
        <f t="shared" si="3"/>
        <v>stlxp_X,                                                        </v>
      </c>
      <c r="AS71" s="17" t="str">
        <f t="shared" si="4"/>
        <v>		stlxp_X,                                                        	/* 0xC8208000	STLXP     	 */</v>
      </c>
      <c r="AT71" s="17" t="str">
        <f t="shared" si="5"/>
        <v>		0xC8208000,	/* STLXP     	stlxp_X	 */</v>
      </c>
    </row>
    <row r="72" ht="12.75" customHeight="1">
      <c r="A72" s="8" t="s">
        <v>171</v>
      </c>
      <c r="B72" s="24"/>
      <c r="C72" s="24"/>
      <c r="D72" s="10"/>
      <c r="E72" s="19" t="s">
        <v>156</v>
      </c>
      <c r="F72" s="11" t="str">
        <f t="shared" si="1"/>
        <v>X</v>
      </c>
      <c r="G72" s="12"/>
      <c r="H72" s="21" t="s">
        <v>51</v>
      </c>
      <c r="I72" s="21"/>
      <c r="J72" s="22" t="s">
        <v>0</v>
      </c>
      <c r="K72" s="22" t="s">
        <v>0</v>
      </c>
      <c r="L72" s="46" t="s">
        <v>37</v>
      </c>
      <c r="M72" s="46" t="s">
        <v>37</v>
      </c>
      <c r="N72" s="33" t="s">
        <v>0</v>
      </c>
      <c r="O72" s="46" t="s">
        <v>37</v>
      </c>
      <c r="P72" s="33" t="s">
        <v>37</v>
      </c>
      <c r="Q72" s="46" t="s">
        <v>37</v>
      </c>
      <c r="R72" s="22" t="s">
        <v>37</v>
      </c>
      <c r="S72" s="22" t="s">
        <v>0</v>
      </c>
      <c r="T72" s="22" t="s">
        <v>37</v>
      </c>
      <c r="U72" s="47" t="s">
        <v>121</v>
      </c>
      <c r="Z72" s="22" t="s">
        <v>37</v>
      </c>
      <c r="AA72" s="22" t="s">
        <v>122</v>
      </c>
      <c r="AF72" s="47" t="s">
        <v>98</v>
      </c>
      <c r="AK72" s="22" t="s">
        <v>47</v>
      </c>
      <c r="AP72" s="15" t="str">
        <f t="shared" si="2"/>
        <v>0xC8400000</v>
      </c>
      <c r="AQ72" s="16"/>
      <c r="AR72" s="17" t="str">
        <f t="shared" si="3"/>
        <v>ldxr_X,                                                         </v>
      </c>
      <c r="AS72" s="17" t="str">
        <f t="shared" si="4"/>
        <v>		ldxr_X,                                                         	/* 0xC8400000	LDXR      	 */</v>
      </c>
      <c r="AT72" s="17" t="str">
        <f t="shared" si="5"/>
        <v>		0xC8400000,	/* LDXR      	ldxr_X	 */</v>
      </c>
    </row>
    <row r="73" ht="12.75" customHeight="1">
      <c r="A73" s="8" t="s">
        <v>172</v>
      </c>
      <c r="B73" s="24"/>
      <c r="C73" s="24"/>
      <c r="D73" s="10"/>
      <c r="E73" s="19" t="s">
        <v>158</v>
      </c>
      <c r="F73" s="11" t="str">
        <f t="shared" si="1"/>
        <v>X</v>
      </c>
      <c r="G73" s="12"/>
      <c r="H73" s="21" t="s">
        <v>51</v>
      </c>
      <c r="I73" s="21"/>
      <c r="J73" s="22" t="s">
        <v>0</v>
      </c>
      <c r="K73" s="22" t="s">
        <v>0</v>
      </c>
      <c r="L73" s="46" t="s">
        <v>37</v>
      </c>
      <c r="M73" s="46" t="s">
        <v>37</v>
      </c>
      <c r="N73" s="33" t="s">
        <v>0</v>
      </c>
      <c r="O73" s="46" t="s">
        <v>37</v>
      </c>
      <c r="P73" s="33" t="s">
        <v>37</v>
      </c>
      <c r="Q73" s="46" t="s">
        <v>37</v>
      </c>
      <c r="R73" s="22" t="s">
        <v>37</v>
      </c>
      <c r="S73" s="22" t="s">
        <v>0</v>
      </c>
      <c r="T73" s="22" t="s">
        <v>37</v>
      </c>
      <c r="U73" s="47" t="s">
        <v>121</v>
      </c>
      <c r="Z73" s="22" t="s">
        <v>0</v>
      </c>
      <c r="AA73" s="22" t="s">
        <v>122</v>
      </c>
      <c r="AF73" s="47" t="s">
        <v>98</v>
      </c>
      <c r="AK73" s="22" t="s">
        <v>47</v>
      </c>
      <c r="AP73" s="15" t="str">
        <f t="shared" si="2"/>
        <v>0xC8408000</v>
      </c>
      <c r="AQ73" s="16"/>
      <c r="AR73" s="17" t="str">
        <f t="shared" si="3"/>
        <v>ldaxr_X,                                                        </v>
      </c>
      <c r="AS73" s="17" t="str">
        <f t="shared" si="4"/>
        <v>		ldaxr_X,                                                        	/* 0xC8408000	LDAXR     	 */</v>
      </c>
      <c r="AT73" s="17" t="str">
        <f t="shared" si="5"/>
        <v>		0xC8408000,	/* LDAXR     	ldaxr_X	 */</v>
      </c>
    </row>
    <row r="74" ht="12.75" customHeight="1">
      <c r="A74" s="3" t="s">
        <v>173</v>
      </c>
      <c r="B74" s="24"/>
      <c r="C74" s="24"/>
      <c r="D74" s="10"/>
      <c r="E74" s="19" t="s">
        <v>160</v>
      </c>
      <c r="F74" s="11" t="str">
        <f t="shared" si="1"/>
        <v>X</v>
      </c>
      <c r="G74" s="12"/>
      <c r="H74" s="21" t="s">
        <v>51</v>
      </c>
      <c r="I74" s="21"/>
      <c r="J74" s="22" t="s">
        <v>0</v>
      </c>
      <c r="K74" s="22" t="s">
        <v>0</v>
      </c>
      <c r="L74" s="46" t="s">
        <v>37</v>
      </c>
      <c r="M74" s="46" t="s">
        <v>37</v>
      </c>
      <c r="N74" s="33" t="s">
        <v>0</v>
      </c>
      <c r="O74" s="46" t="s">
        <v>37</v>
      </c>
      <c r="P74" s="33" t="s">
        <v>37</v>
      </c>
      <c r="Q74" s="46" t="s">
        <v>37</v>
      </c>
      <c r="R74" s="22" t="s">
        <v>37</v>
      </c>
      <c r="S74" s="22" t="s">
        <v>0</v>
      </c>
      <c r="T74" s="22" t="s">
        <v>0</v>
      </c>
      <c r="U74" s="47" t="s">
        <v>121</v>
      </c>
      <c r="Z74" s="22" t="s">
        <v>37</v>
      </c>
      <c r="AA74" s="22" t="s">
        <v>122</v>
      </c>
      <c r="AF74" s="47" t="s">
        <v>98</v>
      </c>
      <c r="AK74" s="22" t="s">
        <v>47</v>
      </c>
      <c r="AP74" s="15" t="str">
        <f t="shared" si="2"/>
        <v>0xC8600000</v>
      </c>
      <c r="AQ74" s="16"/>
      <c r="AR74" s="17" t="str">
        <f t="shared" si="3"/>
        <v>ldxp_X,                                                         </v>
      </c>
      <c r="AS74" s="17" t="str">
        <f t="shared" si="4"/>
        <v>		ldxp_X,                                                         	/* 0xC8600000	LDXP      	 */</v>
      </c>
      <c r="AT74" s="17" t="str">
        <f t="shared" si="5"/>
        <v>		0xC8600000,	/* LDXP      	ldxp_X	 */</v>
      </c>
    </row>
    <row r="75" ht="12.75" customHeight="1">
      <c r="A75" s="8" t="s">
        <v>174</v>
      </c>
      <c r="B75" s="24"/>
      <c r="C75" s="24"/>
      <c r="D75" s="10"/>
      <c r="E75" s="19" t="s">
        <v>162</v>
      </c>
      <c r="F75" s="11" t="str">
        <f t="shared" si="1"/>
        <v>X</v>
      </c>
      <c r="G75" s="12"/>
      <c r="H75" s="21" t="s">
        <v>51</v>
      </c>
      <c r="I75" s="21"/>
      <c r="J75" s="22" t="s">
        <v>0</v>
      </c>
      <c r="K75" s="22" t="s">
        <v>0</v>
      </c>
      <c r="L75" s="46" t="s">
        <v>37</v>
      </c>
      <c r="M75" s="46" t="s">
        <v>37</v>
      </c>
      <c r="N75" s="33" t="s">
        <v>0</v>
      </c>
      <c r="O75" s="46" t="s">
        <v>37</v>
      </c>
      <c r="P75" s="33" t="s">
        <v>37</v>
      </c>
      <c r="Q75" s="46" t="s">
        <v>37</v>
      </c>
      <c r="R75" s="22" t="s">
        <v>37</v>
      </c>
      <c r="S75" s="22" t="s">
        <v>0</v>
      </c>
      <c r="T75" s="22" t="s">
        <v>0</v>
      </c>
      <c r="U75" s="47" t="s">
        <v>121</v>
      </c>
      <c r="Z75" s="22" t="s">
        <v>0</v>
      </c>
      <c r="AA75" s="22" t="s">
        <v>122</v>
      </c>
      <c r="AF75" s="47" t="s">
        <v>98</v>
      </c>
      <c r="AK75" s="22" t="s">
        <v>47</v>
      </c>
      <c r="AP75" s="15" t="str">
        <f t="shared" si="2"/>
        <v>0xC8608000</v>
      </c>
      <c r="AQ75" s="16"/>
      <c r="AR75" s="17" t="str">
        <f t="shared" si="3"/>
        <v>ldaxp_X,                                                        </v>
      </c>
      <c r="AS75" s="17" t="str">
        <f t="shared" si="4"/>
        <v>		ldaxp_X,                                                        	/* 0xC8608000	LDAXP     	 */</v>
      </c>
      <c r="AT75" s="17" t="str">
        <f t="shared" si="5"/>
        <v>		0xC8608000,	/* LDAXP     	ldaxp_X	 */</v>
      </c>
    </row>
    <row r="76" ht="12.75" customHeight="1">
      <c r="A76" s="8" t="s">
        <v>175</v>
      </c>
      <c r="B76" s="24"/>
      <c r="C76" s="24"/>
      <c r="D76" s="10"/>
      <c r="E76" s="19" t="s">
        <v>164</v>
      </c>
      <c r="F76" s="11" t="str">
        <f t="shared" si="1"/>
        <v>X</v>
      </c>
      <c r="G76" s="12"/>
      <c r="H76" s="21" t="s">
        <v>51</v>
      </c>
      <c r="I76" s="21"/>
      <c r="J76" s="22" t="s">
        <v>0</v>
      </c>
      <c r="K76" s="22" t="s">
        <v>0</v>
      </c>
      <c r="L76" s="46" t="s">
        <v>37</v>
      </c>
      <c r="M76" s="46" t="s">
        <v>37</v>
      </c>
      <c r="N76" s="33" t="s">
        <v>0</v>
      </c>
      <c r="O76" s="46" t="s">
        <v>37</v>
      </c>
      <c r="P76" s="33" t="s">
        <v>37</v>
      </c>
      <c r="Q76" s="46" t="s">
        <v>37</v>
      </c>
      <c r="R76" s="22" t="s">
        <v>0</v>
      </c>
      <c r="S76" s="22" t="s">
        <v>37</v>
      </c>
      <c r="T76" s="22" t="s">
        <v>37</v>
      </c>
      <c r="U76" s="47" t="s">
        <v>121</v>
      </c>
      <c r="Z76" s="22" t="s">
        <v>0</v>
      </c>
      <c r="AA76" s="22" t="s">
        <v>122</v>
      </c>
      <c r="AF76" s="47" t="s">
        <v>98</v>
      </c>
      <c r="AK76" s="22" t="s">
        <v>47</v>
      </c>
      <c r="AP76" s="15" t="str">
        <f t="shared" si="2"/>
        <v>0xC8808000</v>
      </c>
      <c r="AQ76" s="16"/>
      <c r="AR76" s="17" t="str">
        <f t="shared" si="3"/>
        <v>stlr_X,                                                         </v>
      </c>
      <c r="AS76" s="17" t="str">
        <f t="shared" si="4"/>
        <v>		stlr_X,                                                         	/* 0xC8808000	STLR      	 */</v>
      </c>
      <c r="AT76" s="17" t="str">
        <f t="shared" si="5"/>
        <v>		0xC8808000,	/* STLR      	stlr_X	 */</v>
      </c>
    </row>
    <row r="77" ht="12.75" customHeight="1">
      <c r="A77" s="3" t="s">
        <v>176</v>
      </c>
      <c r="B77" s="24"/>
      <c r="C77" s="24"/>
      <c r="D77" s="10"/>
      <c r="E77" s="19" t="s">
        <v>166</v>
      </c>
      <c r="F77" s="11" t="str">
        <f t="shared" si="1"/>
        <v>X</v>
      </c>
      <c r="G77" s="12"/>
      <c r="H77" s="21" t="s">
        <v>51</v>
      </c>
      <c r="I77" s="21"/>
      <c r="J77" s="22" t="s">
        <v>0</v>
      </c>
      <c r="K77" s="22" t="s">
        <v>0</v>
      </c>
      <c r="L77" s="46" t="s">
        <v>37</v>
      </c>
      <c r="M77" s="46" t="s">
        <v>37</v>
      </c>
      <c r="N77" s="33" t="s">
        <v>0</v>
      </c>
      <c r="O77" s="46" t="s">
        <v>37</v>
      </c>
      <c r="P77" s="33" t="s">
        <v>37</v>
      </c>
      <c r="Q77" s="46" t="s">
        <v>37</v>
      </c>
      <c r="R77" s="22" t="s">
        <v>0</v>
      </c>
      <c r="S77" s="22" t="s">
        <v>0</v>
      </c>
      <c r="T77" s="22" t="s">
        <v>37</v>
      </c>
      <c r="U77" s="47" t="s">
        <v>121</v>
      </c>
      <c r="Z77" s="22" t="s">
        <v>0</v>
      </c>
      <c r="AA77" s="22" t="s">
        <v>122</v>
      </c>
      <c r="AF77" s="47" t="s">
        <v>98</v>
      </c>
      <c r="AK77" s="22" t="s">
        <v>47</v>
      </c>
      <c r="AP77" s="15" t="str">
        <f t="shared" si="2"/>
        <v>0xC8C08000</v>
      </c>
      <c r="AQ77" s="16"/>
      <c r="AR77" s="17" t="str">
        <f t="shared" si="3"/>
        <v>ldar_X,                                                         </v>
      </c>
      <c r="AS77" s="17" t="str">
        <f t="shared" si="4"/>
        <v>		ldar_X,                                                         	/* 0xC8C08000	LDAR      	 */</v>
      </c>
      <c r="AT77" s="17" t="str">
        <f t="shared" si="5"/>
        <v>		0xC8C08000,	/* LDAR      	ldar_X	 */</v>
      </c>
    </row>
    <row r="78">
      <c r="A78" s="3" t="s">
        <v>177</v>
      </c>
      <c r="B78" s="24"/>
      <c r="C78" s="24"/>
      <c r="D78" s="48" t="s">
        <v>178</v>
      </c>
      <c r="F78" s="11" t="str">
        <f t="shared" si="1"/>
        <v/>
      </c>
      <c r="G78" s="12"/>
      <c r="H78" s="49"/>
      <c r="I78" s="49"/>
      <c r="J78" s="50" t="s">
        <v>45</v>
      </c>
      <c r="K78" s="50" t="s">
        <v>45</v>
      </c>
      <c r="L78" s="51" t="s">
        <v>37</v>
      </c>
      <c r="M78" s="51" t="s">
        <v>0</v>
      </c>
      <c r="N78" s="52" t="s">
        <v>0</v>
      </c>
      <c r="O78" s="50" t="s">
        <v>45</v>
      </c>
      <c r="P78" s="52" t="s">
        <v>37</v>
      </c>
      <c r="Q78" s="51" t="s">
        <v>37</v>
      </c>
      <c r="R78" s="29" t="s">
        <v>46</v>
      </c>
      <c r="AK78" s="27" t="s">
        <v>47</v>
      </c>
      <c r="AP78" s="15" t="str">
        <f t="shared" si="2"/>
        <v/>
      </c>
      <c r="AQ78" s="16"/>
      <c r="AR78" s="17" t="str">
        <f t="shared" si="3"/>
        <v/>
      </c>
      <c r="AS78" s="17" t="str">
        <f t="shared" si="4"/>
        <v>	/* Load register (literal) */</v>
      </c>
      <c r="AT78" s="17" t="str">
        <f t="shared" si="5"/>
        <v>	/* Load register (literal) */</v>
      </c>
    </row>
    <row r="79">
      <c r="A79" s="8" t="s">
        <v>179</v>
      </c>
      <c r="B79" s="30"/>
      <c r="C79" s="30"/>
      <c r="D79" s="53"/>
      <c r="E79" s="19" t="s">
        <v>180</v>
      </c>
      <c r="F79" s="11" t="str">
        <f t="shared" si="1"/>
        <v>W</v>
      </c>
      <c r="G79" s="11"/>
      <c r="H79" s="31" t="s">
        <v>49</v>
      </c>
      <c r="I79" s="31"/>
      <c r="J79" s="54" t="s">
        <v>37</v>
      </c>
      <c r="K79" s="54" t="s">
        <v>37</v>
      </c>
      <c r="L79" s="41" t="s">
        <v>37</v>
      </c>
      <c r="M79" s="41" t="s">
        <v>0</v>
      </c>
      <c r="N79" s="41" t="s">
        <v>0</v>
      </c>
      <c r="O79" s="55" t="s">
        <v>37</v>
      </c>
      <c r="P79" s="41" t="s">
        <v>37</v>
      </c>
      <c r="Q79" s="41" t="s">
        <v>37</v>
      </c>
      <c r="R79" s="34" t="s">
        <v>46</v>
      </c>
      <c r="AK79" s="22" t="s">
        <v>47</v>
      </c>
      <c r="AP79" s="15" t="str">
        <f t="shared" si="2"/>
        <v>0x18000000</v>
      </c>
      <c r="AQ79" s="16"/>
      <c r="AR79" s="17" t="str">
        <f t="shared" si="3"/>
        <v>ldr_W,                                                          </v>
      </c>
      <c r="AS79" s="17" t="str">
        <f t="shared" si="4"/>
        <v>		ldr_W,                                                          	/* 0x18000000	LDR       	 */</v>
      </c>
      <c r="AT79" s="17" t="str">
        <f t="shared" si="5"/>
        <v>		0x18000000,	/* LDR       	ldr_W	 */</v>
      </c>
    </row>
    <row r="80">
      <c r="A80" s="8" t="s">
        <v>181</v>
      </c>
      <c r="B80" s="30"/>
      <c r="C80" s="30"/>
      <c r="D80" s="53"/>
      <c r="E80" s="19" t="s">
        <v>180</v>
      </c>
      <c r="F80" s="11" t="str">
        <f t="shared" si="1"/>
        <v>S</v>
      </c>
      <c r="G80" s="11"/>
      <c r="H80" s="31" t="s">
        <v>182</v>
      </c>
      <c r="I80" s="31"/>
      <c r="J80" s="54" t="s">
        <v>37</v>
      </c>
      <c r="K80" s="54" t="s">
        <v>37</v>
      </c>
      <c r="L80" s="41" t="s">
        <v>37</v>
      </c>
      <c r="M80" s="41" t="s">
        <v>0</v>
      </c>
      <c r="N80" s="41" t="s">
        <v>0</v>
      </c>
      <c r="O80" s="55" t="s">
        <v>0</v>
      </c>
      <c r="P80" s="41" t="s">
        <v>37</v>
      </c>
      <c r="Q80" s="41" t="s">
        <v>37</v>
      </c>
      <c r="R80" s="34" t="s">
        <v>46</v>
      </c>
      <c r="AK80" s="22" t="s">
        <v>47</v>
      </c>
      <c r="AP80" s="15" t="str">
        <f t="shared" si="2"/>
        <v>0x1C000000</v>
      </c>
      <c r="AQ80" s="16"/>
      <c r="AR80" s="17" t="str">
        <f t="shared" si="3"/>
        <v>ldr_S,                                                          </v>
      </c>
      <c r="AS80" s="17" t="str">
        <f t="shared" si="4"/>
        <v>		ldr_S,                                                          	/* 0x1C000000	LDR       	 */</v>
      </c>
      <c r="AT80" s="17" t="str">
        <f t="shared" si="5"/>
        <v>		0x1C000000,	/* LDR       	ldr_S	 */</v>
      </c>
    </row>
    <row r="81">
      <c r="A81" s="3" t="s">
        <v>183</v>
      </c>
      <c r="B81" s="30"/>
      <c r="C81" s="30"/>
      <c r="D81" s="53"/>
      <c r="E81" s="19" t="s">
        <v>180</v>
      </c>
      <c r="F81" s="11" t="str">
        <f t="shared" si="1"/>
        <v>X</v>
      </c>
      <c r="G81" s="11"/>
      <c r="H81" s="31" t="s">
        <v>51</v>
      </c>
      <c r="I81" s="31"/>
      <c r="J81" s="54" t="s">
        <v>37</v>
      </c>
      <c r="K81" s="54" t="s">
        <v>0</v>
      </c>
      <c r="L81" s="41" t="s">
        <v>37</v>
      </c>
      <c r="M81" s="41" t="s">
        <v>0</v>
      </c>
      <c r="N81" s="41" t="s">
        <v>0</v>
      </c>
      <c r="O81" s="55" t="s">
        <v>37</v>
      </c>
      <c r="P81" s="41" t="s">
        <v>37</v>
      </c>
      <c r="Q81" s="41" t="s">
        <v>37</v>
      </c>
      <c r="R81" s="34" t="s">
        <v>46</v>
      </c>
      <c r="AK81" s="22" t="s">
        <v>47</v>
      </c>
      <c r="AP81" s="15" t="str">
        <f t="shared" si="2"/>
        <v>0x58000000</v>
      </c>
      <c r="AQ81" s="16"/>
      <c r="AR81" s="17" t="str">
        <f t="shared" si="3"/>
        <v>ldr_X,                                                          </v>
      </c>
      <c r="AS81" s="17" t="str">
        <f t="shared" si="4"/>
        <v>		ldr_X,                                                          	/* 0x58000000	LDR       	 */</v>
      </c>
      <c r="AT81" s="17" t="str">
        <f t="shared" si="5"/>
        <v>		0x58000000,	/* LDR       	ldr_X	 */</v>
      </c>
    </row>
    <row r="82">
      <c r="A82" s="8" t="s">
        <v>184</v>
      </c>
      <c r="B82" s="30"/>
      <c r="C82" s="30"/>
      <c r="D82" s="53"/>
      <c r="E82" s="19" t="s">
        <v>180</v>
      </c>
      <c r="F82" s="11" t="str">
        <f t="shared" si="1"/>
        <v>D</v>
      </c>
      <c r="G82" s="11"/>
      <c r="H82" s="31" t="s">
        <v>185</v>
      </c>
      <c r="I82" s="31"/>
      <c r="J82" s="54" t="s">
        <v>37</v>
      </c>
      <c r="K82" s="54" t="s">
        <v>0</v>
      </c>
      <c r="L82" s="41" t="s">
        <v>37</v>
      </c>
      <c r="M82" s="41" t="s">
        <v>0</v>
      </c>
      <c r="N82" s="41" t="s">
        <v>0</v>
      </c>
      <c r="O82" s="55" t="s">
        <v>0</v>
      </c>
      <c r="P82" s="41" t="s">
        <v>37</v>
      </c>
      <c r="Q82" s="41" t="s">
        <v>37</v>
      </c>
      <c r="R82" s="34" t="s">
        <v>46</v>
      </c>
      <c r="AK82" s="22" t="s">
        <v>47</v>
      </c>
      <c r="AP82" s="15" t="str">
        <f t="shared" si="2"/>
        <v>0x5C000000</v>
      </c>
      <c r="AQ82" s="16"/>
      <c r="AR82" s="17" t="str">
        <f t="shared" si="3"/>
        <v>ldr_D,                                                          </v>
      </c>
      <c r="AS82" s="17" t="str">
        <f t="shared" si="4"/>
        <v>		ldr_D,                                                          	/* 0x5C000000	LDR       	 */</v>
      </c>
      <c r="AT82" s="17" t="str">
        <f t="shared" si="5"/>
        <v>		0x5C000000,	/* LDR       	ldr_D	 */</v>
      </c>
    </row>
    <row r="83">
      <c r="A83" s="8" t="s">
        <v>186</v>
      </c>
      <c r="B83" s="30"/>
      <c r="C83" s="30"/>
      <c r="D83" s="53"/>
      <c r="E83" s="19" t="s">
        <v>187</v>
      </c>
      <c r="F83" s="11" t="str">
        <f t="shared" si="1"/>
        <v/>
      </c>
      <c r="G83" s="11"/>
      <c r="H83" s="56"/>
      <c r="I83" s="56"/>
      <c r="J83" s="54" t="s">
        <v>0</v>
      </c>
      <c r="K83" s="54" t="s">
        <v>37</v>
      </c>
      <c r="L83" s="41" t="s">
        <v>37</v>
      </c>
      <c r="M83" s="41" t="s">
        <v>0</v>
      </c>
      <c r="N83" s="41" t="s">
        <v>0</v>
      </c>
      <c r="O83" s="55" t="s">
        <v>37</v>
      </c>
      <c r="P83" s="41" t="s">
        <v>37</v>
      </c>
      <c r="Q83" s="41" t="s">
        <v>37</v>
      </c>
      <c r="R83" s="34" t="s">
        <v>46</v>
      </c>
      <c r="AK83" s="22" t="s">
        <v>47</v>
      </c>
      <c r="AP83" s="15" t="str">
        <f t="shared" si="2"/>
        <v>0x98000000</v>
      </c>
      <c r="AQ83" s="16"/>
      <c r="AR83" s="17" t="str">
        <f t="shared" si="3"/>
        <v>ldrsw,                                                          </v>
      </c>
      <c r="AS83" s="17" t="str">
        <f t="shared" si="4"/>
        <v>		ldrsw,                                                          	/* 0x98000000	LDRSW     	 */</v>
      </c>
      <c r="AT83" s="17" t="str">
        <f t="shared" si="5"/>
        <v>		0x98000000,	/* LDRSW     	ldrsw	 */</v>
      </c>
    </row>
    <row r="84">
      <c r="A84" s="3" t="s">
        <v>188</v>
      </c>
      <c r="B84" s="30"/>
      <c r="C84" s="30"/>
      <c r="D84" s="53"/>
      <c r="E84" s="19" t="s">
        <v>180</v>
      </c>
      <c r="F84" s="11" t="str">
        <f t="shared" si="1"/>
        <v>Q</v>
      </c>
      <c r="G84" s="11"/>
      <c r="H84" s="31" t="s">
        <v>189</v>
      </c>
      <c r="I84" s="31"/>
      <c r="J84" s="54" t="s">
        <v>0</v>
      </c>
      <c r="K84" s="54" t="s">
        <v>37</v>
      </c>
      <c r="L84" s="41" t="s">
        <v>37</v>
      </c>
      <c r="M84" s="41" t="s">
        <v>0</v>
      </c>
      <c r="N84" s="41" t="s">
        <v>0</v>
      </c>
      <c r="O84" s="55" t="s">
        <v>0</v>
      </c>
      <c r="P84" s="41" t="s">
        <v>37</v>
      </c>
      <c r="Q84" s="41" t="s">
        <v>37</v>
      </c>
      <c r="R84" s="34" t="s">
        <v>46</v>
      </c>
      <c r="AK84" s="22" t="s">
        <v>47</v>
      </c>
      <c r="AP84" s="15" t="str">
        <f t="shared" si="2"/>
        <v>0x9C000000</v>
      </c>
      <c r="AQ84" s="16"/>
      <c r="AR84" s="17" t="str">
        <f t="shared" si="3"/>
        <v>ldr_Q,                                                          </v>
      </c>
      <c r="AS84" s="17" t="str">
        <f t="shared" si="4"/>
        <v>		ldr_Q,                                                          	/* 0x9C000000	LDR       	 */</v>
      </c>
      <c r="AT84" s="17" t="str">
        <f t="shared" si="5"/>
        <v>		0x9C000000,	/* LDR       	ldr_Q	 */</v>
      </c>
    </row>
    <row r="85">
      <c r="A85" s="3" t="s">
        <v>190</v>
      </c>
      <c r="B85" s="30"/>
      <c r="C85" s="30"/>
      <c r="D85" s="53"/>
      <c r="E85" s="19" t="s">
        <v>191</v>
      </c>
      <c r="F85" s="11" t="str">
        <f t="shared" si="1"/>
        <v/>
      </c>
      <c r="G85" s="11"/>
      <c r="H85" s="56"/>
      <c r="I85" s="56"/>
      <c r="J85" s="54" t="s">
        <v>0</v>
      </c>
      <c r="K85" s="54" t="s">
        <v>0</v>
      </c>
      <c r="L85" s="41" t="s">
        <v>37</v>
      </c>
      <c r="M85" s="41" t="s">
        <v>0</v>
      </c>
      <c r="N85" s="41" t="s">
        <v>0</v>
      </c>
      <c r="O85" s="55" t="s">
        <v>37</v>
      </c>
      <c r="P85" s="41" t="s">
        <v>37</v>
      </c>
      <c r="Q85" s="41" t="s">
        <v>37</v>
      </c>
      <c r="R85" s="34" t="s">
        <v>46</v>
      </c>
      <c r="AK85" s="22" t="s">
        <v>47</v>
      </c>
      <c r="AP85" s="15" t="str">
        <f t="shared" si="2"/>
        <v>0xD8000000</v>
      </c>
      <c r="AQ85" s="16"/>
      <c r="AR85" s="17" t="str">
        <f t="shared" si="3"/>
        <v>prfm,                                                           </v>
      </c>
      <c r="AS85" s="17" t="str">
        <f t="shared" si="4"/>
        <v>		prfm,                                                           	/* 0xD8000000	PRFM      	 */</v>
      </c>
      <c r="AT85" s="17" t="str">
        <f t="shared" si="5"/>
        <v>		0xD8000000,	/* PRFM      	prfm	 */</v>
      </c>
    </row>
    <row r="86">
      <c r="A86" s="8" t="s">
        <v>192</v>
      </c>
      <c r="B86" s="24"/>
      <c r="C86" s="24"/>
      <c r="D86" s="48" t="s">
        <v>193</v>
      </c>
      <c r="F86" s="11" t="str">
        <f t="shared" si="1"/>
        <v/>
      </c>
      <c r="G86" s="12"/>
      <c r="H86" s="49"/>
      <c r="I86" s="49"/>
      <c r="J86" s="50" t="s">
        <v>45</v>
      </c>
      <c r="K86" s="50" t="s">
        <v>45</v>
      </c>
      <c r="L86" s="51" t="s">
        <v>0</v>
      </c>
      <c r="M86" s="51" t="s">
        <v>37</v>
      </c>
      <c r="N86" s="52" t="s">
        <v>0</v>
      </c>
      <c r="O86" s="50" t="s">
        <v>45</v>
      </c>
      <c r="P86" s="52" t="s">
        <v>37</v>
      </c>
      <c r="Q86" s="51" t="s">
        <v>37</v>
      </c>
      <c r="R86" s="51" t="s">
        <v>37</v>
      </c>
      <c r="S86" s="50" t="s">
        <v>45</v>
      </c>
      <c r="T86" s="50" t="s">
        <v>194</v>
      </c>
      <c r="AA86" s="27" t="s">
        <v>122</v>
      </c>
      <c r="AF86" s="45" t="s">
        <v>98</v>
      </c>
      <c r="AK86" s="27" t="s">
        <v>47</v>
      </c>
      <c r="AP86" s="15" t="str">
        <f t="shared" si="2"/>
        <v/>
      </c>
      <c r="AQ86" s="16"/>
      <c r="AR86" s="17" t="str">
        <f t="shared" si="3"/>
        <v/>
      </c>
      <c r="AS86" s="17" t="str">
        <f t="shared" si="4"/>
        <v>	/* Load/store no-allocate pair (offset) */</v>
      </c>
      <c r="AT86" s="17" t="str">
        <f t="shared" si="5"/>
        <v>	/* Load/store no-allocate pair (offset) */</v>
      </c>
    </row>
    <row r="87">
      <c r="A87" s="8" t="s">
        <v>195</v>
      </c>
      <c r="B87" s="24"/>
      <c r="C87" s="24"/>
      <c r="D87" s="48"/>
      <c r="E87" s="19" t="s">
        <v>196</v>
      </c>
      <c r="F87" s="11" t="str">
        <f t="shared" si="1"/>
        <v>W</v>
      </c>
      <c r="G87" s="12"/>
      <c r="H87" s="31" t="s">
        <v>49</v>
      </c>
      <c r="I87" s="31"/>
      <c r="J87" s="54" t="s">
        <v>37</v>
      </c>
      <c r="K87" s="54" t="s">
        <v>37</v>
      </c>
      <c r="L87" s="41" t="s">
        <v>0</v>
      </c>
      <c r="M87" s="41" t="s">
        <v>37</v>
      </c>
      <c r="N87" s="41" t="s">
        <v>0</v>
      </c>
      <c r="O87" s="54" t="s">
        <v>37</v>
      </c>
      <c r="P87" s="41" t="s">
        <v>37</v>
      </c>
      <c r="Q87" s="41" t="s">
        <v>37</v>
      </c>
      <c r="R87" s="41" t="s">
        <v>37</v>
      </c>
      <c r="S87" s="54" t="s">
        <v>37</v>
      </c>
      <c r="T87" s="54" t="s">
        <v>194</v>
      </c>
      <c r="AA87" s="22" t="s">
        <v>122</v>
      </c>
      <c r="AF87" s="47" t="s">
        <v>98</v>
      </c>
      <c r="AK87" s="22" t="s">
        <v>47</v>
      </c>
      <c r="AP87" s="15" t="str">
        <f t="shared" si="2"/>
        <v>0x28000000</v>
      </c>
      <c r="AQ87" s="16"/>
      <c r="AR87" s="17" t="str">
        <f t="shared" si="3"/>
        <v>stnp_W,                                                         </v>
      </c>
      <c r="AS87" s="17" t="str">
        <f t="shared" si="4"/>
        <v>		stnp_W,                                                         	/* 0x28000000	STNP      	 */</v>
      </c>
      <c r="AT87" s="17" t="str">
        <f t="shared" si="5"/>
        <v>		0x28000000,	/* STNP      	stnp_W	 */</v>
      </c>
    </row>
    <row r="88">
      <c r="A88" s="3" t="s">
        <v>197</v>
      </c>
      <c r="B88" s="24"/>
      <c r="C88" s="24"/>
      <c r="D88" s="48"/>
      <c r="E88" s="19" t="s">
        <v>198</v>
      </c>
      <c r="F88" s="11" t="str">
        <f t="shared" si="1"/>
        <v>W</v>
      </c>
      <c r="G88" s="12"/>
      <c r="H88" s="31" t="s">
        <v>49</v>
      </c>
      <c r="I88" s="31"/>
      <c r="J88" s="54" t="s">
        <v>37</v>
      </c>
      <c r="K88" s="54" t="s">
        <v>37</v>
      </c>
      <c r="L88" s="41" t="s">
        <v>0</v>
      </c>
      <c r="M88" s="41" t="s">
        <v>37</v>
      </c>
      <c r="N88" s="41" t="s">
        <v>0</v>
      </c>
      <c r="O88" s="54" t="s">
        <v>37</v>
      </c>
      <c r="P88" s="41" t="s">
        <v>37</v>
      </c>
      <c r="Q88" s="41" t="s">
        <v>37</v>
      </c>
      <c r="R88" s="41" t="s">
        <v>37</v>
      </c>
      <c r="S88" s="54" t="s">
        <v>0</v>
      </c>
      <c r="T88" s="54" t="s">
        <v>194</v>
      </c>
      <c r="AA88" s="22" t="s">
        <v>122</v>
      </c>
      <c r="AF88" s="47" t="s">
        <v>98</v>
      </c>
      <c r="AK88" s="22" t="s">
        <v>47</v>
      </c>
      <c r="AP88" s="15" t="str">
        <f t="shared" si="2"/>
        <v>0x28400000</v>
      </c>
      <c r="AQ88" s="16"/>
      <c r="AR88" s="17" t="str">
        <f t="shared" si="3"/>
        <v>ldnp_W,                                                         </v>
      </c>
      <c r="AS88" s="17" t="str">
        <f t="shared" si="4"/>
        <v>		ldnp_W,                                                         	/* 0x28400000	LDNP      	 */</v>
      </c>
      <c r="AT88" s="17" t="str">
        <f t="shared" si="5"/>
        <v>		0x28400000,	/* LDNP      	ldnp_W	 */</v>
      </c>
    </row>
    <row r="89">
      <c r="A89" s="8" t="s">
        <v>199</v>
      </c>
      <c r="B89" s="24"/>
      <c r="C89" s="24"/>
      <c r="D89" s="48"/>
      <c r="E89" s="19" t="s">
        <v>196</v>
      </c>
      <c r="F89" s="11" t="str">
        <f t="shared" si="1"/>
        <v>S</v>
      </c>
      <c r="G89" s="11"/>
      <c r="H89" s="31" t="s">
        <v>182</v>
      </c>
      <c r="I89" s="31"/>
      <c r="J89" s="54" t="s">
        <v>37</v>
      </c>
      <c r="K89" s="54" t="s">
        <v>37</v>
      </c>
      <c r="L89" s="41" t="s">
        <v>0</v>
      </c>
      <c r="M89" s="41" t="s">
        <v>37</v>
      </c>
      <c r="N89" s="41" t="s">
        <v>0</v>
      </c>
      <c r="O89" s="54" t="s">
        <v>0</v>
      </c>
      <c r="P89" s="41" t="s">
        <v>37</v>
      </c>
      <c r="Q89" s="41" t="s">
        <v>37</v>
      </c>
      <c r="R89" s="41" t="s">
        <v>37</v>
      </c>
      <c r="S89" s="54" t="s">
        <v>37</v>
      </c>
      <c r="T89" s="54" t="s">
        <v>194</v>
      </c>
      <c r="AA89" s="22" t="s">
        <v>122</v>
      </c>
      <c r="AF89" s="47" t="s">
        <v>98</v>
      </c>
      <c r="AK89" s="22" t="s">
        <v>47</v>
      </c>
      <c r="AP89" s="15" t="str">
        <f t="shared" si="2"/>
        <v>0x2C000000</v>
      </c>
      <c r="AQ89" s="16"/>
      <c r="AR89" s="17" t="str">
        <f t="shared" si="3"/>
        <v>stnp_S,                                                         </v>
      </c>
      <c r="AS89" s="17" t="str">
        <f t="shared" si="4"/>
        <v>		stnp_S,                                                         	/* 0x2C000000	STNP      	 */</v>
      </c>
      <c r="AT89" s="17" t="str">
        <f t="shared" si="5"/>
        <v>		0x2C000000,	/* STNP      	stnp_S	 */</v>
      </c>
    </row>
    <row r="90">
      <c r="A90" s="8" t="s">
        <v>200</v>
      </c>
      <c r="B90" s="24"/>
      <c r="C90" s="24"/>
      <c r="D90" s="48"/>
      <c r="E90" s="19" t="s">
        <v>198</v>
      </c>
      <c r="F90" s="11" t="str">
        <f t="shared" si="1"/>
        <v>S</v>
      </c>
      <c r="G90" s="11"/>
      <c r="H90" s="31" t="s">
        <v>182</v>
      </c>
      <c r="I90" s="31"/>
      <c r="J90" s="54" t="s">
        <v>37</v>
      </c>
      <c r="K90" s="54" t="s">
        <v>37</v>
      </c>
      <c r="L90" s="41" t="s">
        <v>0</v>
      </c>
      <c r="M90" s="41" t="s">
        <v>37</v>
      </c>
      <c r="N90" s="41" t="s">
        <v>0</v>
      </c>
      <c r="O90" s="54" t="s">
        <v>0</v>
      </c>
      <c r="P90" s="41" t="s">
        <v>37</v>
      </c>
      <c r="Q90" s="41" t="s">
        <v>37</v>
      </c>
      <c r="R90" s="41" t="s">
        <v>37</v>
      </c>
      <c r="S90" s="54" t="s">
        <v>0</v>
      </c>
      <c r="T90" s="54" t="s">
        <v>194</v>
      </c>
      <c r="AA90" s="22" t="s">
        <v>122</v>
      </c>
      <c r="AF90" s="47" t="s">
        <v>98</v>
      </c>
      <c r="AK90" s="22" t="s">
        <v>47</v>
      </c>
      <c r="AP90" s="15" t="str">
        <f t="shared" si="2"/>
        <v>0x2C400000</v>
      </c>
      <c r="AQ90" s="16"/>
      <c r="AR90" s="17" t="str">
        <f t="shared" si="3"/>
        <v>ldnp_S,                                                         </v>
      </c>
      <c r="AS90" s="17" t="str">
        <f t="shared" si="4"/>
        <v>		ldnp_S,                                                         	/* 0x2C400000	LDNP      	 */</v>
      </c>
      <c r="AT90" s="17" t="str">
        <f t="shared" si="5"/>
        <v>		0x2C400000,	/* LDNP      	ldnp_S	 */</v>
      </c>
    </row>
    <row r="91">
      <c r="A91" s="3" t="s">
        <v>201</v>
      </c>
      <c r="B91" s="24"/>
      <c r="C91" s="24"/>
      <c r="D91" s="48"/>
      <c r="E91" s="19" t="s">
        <v>196</v>
      </c>
      <c r="F91" s="11" t="str">
        <f t="shared" si="1"/>
        <v>D</v>
      </c>
      <c r="G91" s="11"/>
      <c r="H91" s="31" t="s">
        <v>185</v>
      </c>
      <c r="I91" s="31"/>
      <c r="J91" s="54" t="s">
        <v>37</v>
      </c>
      <c r="K91" s="54" t="s">
        <v>0</v>
      </c>
      <c r="L91" s="41" t="s">
        <v>0</v>
      </c>
      <c r="M91" s="41" t="s">
        <v>37</v>
      </c>
      <c r="N91" s="41" t="s">
        <v>0</v>
      </c>
      <c r="O91" s="54" t="s">
        <v>0</v>
      </c>
      <c r="P91" s="41" t="s">
        <v>37</v>
      </c>
      <c r="Q91" s="41" t="s">
        <v>37</v>
      </c>
      <c r="R91" s="41" t="s">
        <v>37</v>
      </c>
      <c r="S91" s="54" t="s">
        <v>37</v>
      </c>
      <c r="T91" s="54" t="s">
        <v>194</v>
      </c>
      <c r="AA91" s="22" t="s">
        <v>122</v>
      </c>
      <c r="AF91" s="47" t="s">
        <v>98</v>
      </c>
      <c r="AK91" s="22" t="s">
        <v>47</v>
      </c>
      <c r="AP91" s="15" t="str">
        <f t="shared" si="2"/>
        <v>0x6C000000</v>
      </c>
      <c r="AQ91" s="16"/>
      <c r="AR91" s="17" t="str">
        <f t="shared" si="3"/>
        <v>stnp_D,                                                         </v>
      </c>
      <c r="AS91" s="17" t="str">
        <f t="shared" si="4"/>
        <v>		stnp_D,                                                         	/* 0x6C000000	STNP      	 */</v>
      </c>
      <c r="AT91" s="17" t="str">
        <f t="shared" si="5"/>
        <v>		0x6C000000,	/* STNP      	stnp_D	 */</v>
      </c>
    </row>
    <row r="92">
      <c r="A92" s="3" t="s">
        <v>202</v>
      </c>
      <c r="B92" s="24"/>
      <c r="C92" s="24"/>
      <c r="D92" s="48"/>
      <c r="E92" s="19" t="s">
        <v>198</v>
      </c>
      <c r="F92" s="11" t="str">
        <f t="shared" si="1"/>
        <v>D</v>
      </c>
      <c r="G92" s="11"/>
      <c r="H92" s="31" t="s">
        <v>185</v>
      </c>
      <c r="I92" s="31"/>
      <c r="J92" s="54" t="s">
        <v>37</v>
      </c>
      <c r="K92" s="54" t="s">
        <v>0</v>
      </c>
      <c r="L92" s="41" t="s">
        <v>0</v>
      </c>
      <c r="M92" s="41" t="s">
        <v>37</v>
      </c>
      <c r="N92" s="41" t="s">
        <v>0</v>
      </c>
      <c r="O92" s="54" t="s">
        <v>0</v>
      </c>
      <c r="P92" s="41" t="s">
        <v>37</v>
      </c>
      <c r="Q92" s="41" t="s">
        <v>37</v>
      </c>
      <c r="R92" s="41" t="s">
        <v>37</v>
      </c>
      <c r="S92" s="54" t="s">
        <v>0</v>
      </c>
      <c r="T92" s="54" t="s">
        <v>194</v>
      </c>
      <c r="AA92" s="22" t="s">
        <v>122</v>
      </c>
      <c r="AF92" s="47" t="s">
        <v>98</v>
      </c>
      <c r="AK92" s="22" t="s">
        <v>47</v>
      </c>
      <c r="AP92" s="15" t="str">
        <f t="shared" si="2"/>
        <v>0x6C400000</v>
      </c>
      <c r="AQ92" s="16"/>
      <c r="AR92" s="17" t="str">
        <f t="shared" si="3"/>
        <v>ldnp_D,                                                         </v>
      </c>
      <c r="AS92" s="17" t="str">
        <f t="shared" si="4"/>
        <v>		ldnp_D,                                                         	/* 0x6C400000	LDNP      	 */</v>
      </c>
      <c r="AT92" s="17" t="str">
        <f t="shared" si="5"/>
        <v>		0x6C400000,	/* LDNP      	ldnp_D	 */</v>
      </c>
    </row>
    <row r="93">
      <c r="A93" s="8" t="s">
        <v>203</v>
      </c>
      <c r="B93" s="24"/>
      <c r="C93" s="24"/>
      <c r="D93" s="48"/>
      <c r="E93" s="19" t="s">
        <v>196</v>
      </c>
      <c r="F93" s="11" t="str">
        <f t="shared" si="1"/>
        <v>X</v>
      </c>
      <c r="G93" s="12"/>
      <c r="H93" s="31" t="s">
        <v>51</v>
      </c>
      <c r="I93" s="31"/>
      <c r="J93" s="54" t="s">
        <v>0</v>
      </c>
      <c r="K93" s="54" t="s">
        <v>37</v>
      </c>
      <c r="L93" s="41" t="s">
        <v>0</v>
      </c>
      <c r="M93" s="41" t="s">
        <v>37</v>
      </c>
      <c r="N93" s="41" t="s">
        <v>0</v>
      </c>
      <c r="O93" s="54" t="s">
        <v>37</v>
      </c>
      <c r="P93" s="41" t="s">
        <v>37</v>
      </c>
      <c r="Q93" s="41" t="s">
        <v>37</v>
      </c>
      <c r="R93" s="41" t="s">
        <v>37</v>
      </c>
      <c r="S93" s="54" t="s">
        <v>37</v>
      </c>
      <c r="T93" s="54" t="s">
        <v>194</v>
      </c>
      <c r="AA93" s="22" t="s">
        <v>122</v>
      </c>
      <c r="AF93" s="47" t="s">
        <v>98</v>
      </c>
      <c r="AK93" s="22" t="s">
        <v>47</v>
      </c>
      <c r="AP93" s="15" t="str">
        <f t="shared" si="2"/>
        <v>0xA8000000</v>
      </c>
      <c r="AQ93" s="16"/>
      <c r="AR93" s="17" t="str">
        <f t="shared" si="3"/>
        <v>stnp_X,                                                         </v>
      </c>
      <c r="AS93" s="17" t="str">
        <f t="shared" si="4"/>
        <v>		stnp_X,                                                         	/* 0xA8000000	STNP      	 */</v>
      </c>
      <c r="AT93" s="17" t="str">
        <f t="shared" si="5"/>
        <v>		0xA8000000,	/* STNP      	stnp_X	 */</v>
      </c>
    </row>
    <row r="94">
      <c r="A94" s="8" t="s">
        <v>204</v>
      </c>
      <c r="B94" s="24"/>
      <c r="C94" s="24"/>
      <c r="D94" s="48"/>
      <c r="E94" s="19" t="s">
        <v>198</v>
      </c>
      <c r="F94" s="11" t="str">
        <f t="shared" si="1"/>
        <v>X</v>
      </c>
      <c r="G94" s="12"/>
      <c r="H94" s="31" t="s">
        <v>51</v>
      </c>
      <c r="I94" s="31"/>
      <c r="J94" s="54" t="s">
        <v>0</v>
      </c>
      <c r="K94" s="54" t="s">
        <v>37</v>
      </c>
      <c r="L94" s="41" t="s">
        <v>0</v>
      </c>
      <c r="M94" s="41" t="s">
        <v>37</v>
      </c>
      <c r="N94" s="41" t="s">
        <v>0</v>
      </c>
      <c r="O94" s="54" t="s">
        <v>37</v>
      </c>
      <c r="P94" s="41" t="s">
        <v>37</v>
      </c>
      <c r="Q94" s="41" t="s">
        <v>37</v>
      </c>
      <c r="R94" s="41" t="s">
        <v>37</v>
      </c>
      <c r="S94" s="54" t="s">
        <v>0</v>
      </c>
      <c r="T94" s="54" t="s">
        <v>194</v>
      </c>
      <c r="AA94" s="22" t="s">
        <v>122</v>
      </c>
      <c r="AF94" s="47" t="s">
        <v>98</v>
      </c>
      <c r="AK94" s="22" t="s">
        <v>47</v>
      </c>
      <c r="AP94" s="15" t="str">
        <f t="shared" si="2"/>
        <v>0xA8400000</v>
      </c>
      <c r="AQ94" s="16"/>
      <c r="AR94" s="17" t="str">
        <f t="shared" si="3"/>
        <v>ldnp_X,                                                         </v>
      </c>
      <c r="AS94" s="17" t="str">
        <f t="shared" si="4"/>
        <v>		ldnp_X,                                                         	/* 0xA8400000	LDNP      	 */</v>
      </c>
      <c r="AT94" s="17" t="str">
        <f t="shared" si="5"/>
        <v>		0xA8400000,	/* LDNP      	ldnp_X	 */</v>
      </c>
    </row>
    <row r="95">
      <c r="A95" s="3" t="s">
        <v>205</v>
      </c>
      <c r="B95" s="24"/>
      <c r="C95" s="24"/>
      <c r="D95" s="48"/>
      <c r="E95" s="19" t="s">
        <v>196</v>
      </c>
      <c r="F95" s="11" t="str">
        <f t="shared" si="1"/>
        <v>Q</v>
      </c>
      <c r="G95" s="11"/>
      <c r="H95" s="31" t="s">
        <v>189</v>
      </c>
      <c r="I95" s="31"/>
      <c r="J95" s="54" t="s">
        <v>0</v>
      </c>
      <c r="K95" s="54" t="s">
        <v>37</v>
      </c>
      <c r="L95" s="41" t="s">
        <v>0</v>
      </c>
      <c r="M95" s="41" t="s">
        <v>37</v>
      </c>
      <c r="N95" s="41" t="s">
        <v>0</v>
      </c>
      <c r="O95" s="54" t="s">
        <v>0</v>
      </c>
      <c r="P95" s="41" t="s">
        <v>37</v>
      </c>
      <c r="Q95" s="41" t="s">
        <v>37</v>
      </c>
      <c r="R95" s="41" t="s">
        <v>37</v>
      </c>
      <c r="S95" s="54" t="s">
        <v>37</v>
      </c>
      <c r="T95" s="54" t="s">
        <v>194</v>
      </c>
      <c r="AA95" s="22" t="s">
        <v>122</v>
      </c>
      <c r="AF95" s="47" t="s">
        <v>98</v>
      </c>
      <c r="AK95" s="22" t="s">
        <v>47</v>
      </c>
      <c r="AP95" s="15" t="str">
        <f t="shared" si="2"/>
        <v>0xAC000000</v>
      </c>
      <c r="AQ95" s="16"/>
      <c r="AR95" s="17" t="str">
        <f t="shared" si="3"/>
        <v>stnp_Q,                                                         </v>
      </c>
      <c r="AS95" s="17" t="str">
        <f t="shared" si="4"/>
        <v>		stnp_Q,                                                         	/* 0xAC000000	STNP      	 */</v>
      </c>
      <c r="AT95" s="17" t="str">
        <f t="shared" si="5"/>
        <v>		0xAC000000,	/* STNP      	stnp_Q	 */</v>
      </c>
    </row>
    <row r="96">
      <c r="A96" s="8" t="s">
        <v>206</v>
      </c>
      <c r="B96" s="24"/>
      <c r="C96" s="24"/>
      <c r="D96" s="48"/>
      <c r="E96" s="19" t="s">
        <v>198</v>
      </c>
      <c r="F96" s="11" t="str">
        <f t="shared" si="1"/>
        <v>Q</v>
      </c>
      <c r="G96" s="11"/>
      <c r="H96" s="31" t="s">
        <v>189</v>
      </c>
      <c r="I96" s="31"/>
      <c r="J96" s="54" t="s">
        <v>0</v>
      </c>
      <c r="K96" s="54" t="s">
        <v>37</v>
      </c>
      <c r="L96" s="41" t="s">
        <v>0</v>
      </c>
      <c r="M96" s="41" t="s">
        <v>37</v>
      </c>
      <c r="N96" s="41" t="s">
        <v>0</v>
      </c>
      <c r="O96" s="54" t="s">
        <v>0</v>
      </c>
      <c r="P96" s="41" t="s">
        <v>37</v>
      </c>
      <c r="Q96" s="41" t="s">
        <v>37</v>
      </c>
      <c r="R96" s="41" t="s">
        <v>37</v>
      </c>
      <c r="S96" s="54" t="s">
        <v>0</v>
      </c>
      <c r="T96" s="54" t="s">
        <v>194</v>
      </c>
      <c r="AA96" s="22" t="s">
        <v>122</v>
      </c>
      <c r="AF96" s="47" t="s">
        <v>98</v>
      </c>
      <c r="AK96" s="22" t="s">
        <v>47</v>
      </c>
      <c r="AP96" s="15" t="str">
        <f t="shared" si="2"/>
        <v>0xAC400000</v>
      </c>
      <c r="AQ96" s="16"/>
      <c r="AR96" s="17" t="str">
        <f t="shared" si="3"/>
        <v>ldnp_Q,                                                         </v>
      </c>
      <c r="AS96" s="17" t="str">
        <f t="shared" si="4"/>
        <v>		ldnp_Q,                                                         	/* 0xAC400000	LDNP      	 */</v>
      </c>
      <c r="AT96" s="17" t="str">
        <f t="shared" si="5"/>
        <v>		0xAC400000,	/* LDNP      	ldnp_Q	 */</v>
      </c>
    </row>
    <row r="97" ht="12.75" customHeight="1">
      <c r="A97" s="8" t="s">
        <v>207</v>
      </c>
      <c r="B97" s="9"/>
      <c r="C97" s="9"/>
      <c r="D97" s="10" t="s">
        <v>208</v>
      </c>
      <c r="F97" s="11" t="str">
        <f t="shared" si="1"/>
        <v/>
      </c>
      <c r="G97" s="12"/>
      <c r="H97" s="13"/>
      <c r="I97" s="13"/>
      <c r="J97" s="50" t="s">
        <v>45</v>
      </c>
      <c r="K97" s="50" t="s">
        <v>45</v>
      </c>
      <c r="L97" s="51" t="s">
        <v>0</v>
      </c>
      <c r="M97" s="51" t="s">
        <v>37</v>
      </c>
      <c r="N97" s="52" t="s">
        <v>0</v>
      </c>
      <c r="O97" s="50" t="s">
        <v>45</v>
      </c>
      <c r="P97" s="28" t="s">
        <v>37</v>
      </c>
      <c r="Q97" s="14" t="s">
        <v>37</v>
      </c>
      <c r="R97" s="14" t="s">
        <v>0</v>
      </c>
      <c r="S97" s="50" t="s">
        <v>45</v>
      </c>
      <c r="T97" s="50" t="s">
        <v>194</v>
      </c>
      <c r="AA97" s="27" t="s">
        <v>122</v>
      </c>
      <c r="AF97" s="45" t="s">
        <v>98</v>
      </c>
      <c r="AK97" s="27" t="s">
        <v>47</v>
      </c>
      <c r="AP97" s="15" t="str">
        <f t="shared" si="2"/>
        <v/>
      </c>
      <c r="AQ97" s="16"/>
      <c r="AR97" s="17" t="str">
        <f t="shared" si="3"/>
        <v/>
      </c>
      <c r="AS97" s="17" t="str">
        <f t="shared" si="4"/>
        <v>	/* Load/store register pair (post-indexed) */</v>
      </c>
      <c r="AT97" s="17" t="str">
        <f t="shared" si="5"/>
        <v>	/* Load/store register pair (post-indexed) */</v>
      </c>
    </row>
    <row r="98" ht="12.75" customHeight="1">
      <c r="A98" s="3" t="s">
        <v>209</v>
      </c>
      <c r="B98" s="9"/>
      <c r="C98" s="9"/>
      <c r="D98" s="10"/>
      <c r="E98" s="19" t="s">
        <v>210</v>
      </c>
      <c r="F98" s="11" t="str">
        <f t="shared" si="1"/>
        <v>post_W</v>
      </c>
      <c r="G98" s="11" t="s">
        <v>211</v>
      </c>
      <c r="H98" s="21" t="s">
        <v>49</v>
      </c>
      <c r="I98" s="21"/>
      <c r="J98" s="54" t="s">
        <v>37</v>
      </c>
      <c r="K98" s="54" t="s">
        <v>37</v>
      </c>
      <c r="L98" s="41" t="s">
        <v>0</v>
      </c>
      <c r="M98" s="41" t="s">
        <v>37</v>
      </c>
      <c r="N98" s="41" t="s">
        <v>0</v>
      </c>
      <c r="O98" s="54" t="s">
        <v>37</v>
      </c>
      <c r="P98" s="33" t="s">
        <v>37</v>
      </c>
      <c r="Q98" s="33" t="s">
        <v>37</v>
      </c>
      <c r="R98" s="33" t="s">
        <v>0</v>
      </c>
      <c r="S98" s="54" t="s">
        <v>37</v>
      </c>
      <c r="T98" s="54" t="s">
        <v>194</v>
      </c>
      <c r="AA98" s="22" t="s">
        <v>122</v>
      </c>
      <c r="AF98" s="47" t="s">
        <v>98</v>
      </c>
      <c r="AK98" s="22" t="s">
        <v>47</v>
      </c>
      <c r="AP98" s="15" t="str">
        <f t="shared" si="2"/>
        <v>0x28800000</v>
      </c>
      <c r="AQ98" s="16"/>
      <c r="AR98" s="17" t="str">
        <f t="shared" si="3"/>
        <v>stp_post_W,                                                     </v>
      </c>
      <c r="AS98" s="17" t="str">
        <f t="shared" si="4"/>
        <v>		stp_post_W,                                                     	/* 0x28800000	STP       	 */</v>
      </c>
      <c r="AT98" s="17" t="str">
        <f t="shared" si="5"/>
        <v>		0x28800000,	/* STP       	stp_post_W	 */</v>
      </c>
    </row>
    <row r="99" ht="12.75" customHeight="1">
      <c r="A99" s="3" t="s">
        <v>212</v>
      </c>
      <c r="B99" s="9"/>
      <c r="C99" s="9"/>
      <c r="D99" s="10"/>
      <c r="E99" s="19" t="s">
        <v>213</v>
      </c>
      <c r="F99" s="11" t="str">
        <f t="shared" si="1"/>
        <v>post_W</v>
      </c>
      <c r="G99" s="11" t="s">
        <v>211</v>
      </c>
      <c r="H99" s="21" t="s">
        <v>49</v>
      </c>
      <c r="I99" s="21"/>
      <c r="J99" s="54" t="s">
        <v>37</v>
      </c>
      <c r="K99" s="54" t="s">
        <v>37</v>
      </c>
      <c r="L99" s="41" t="s">
        <v>0</v>
      </c>
      <c r="M99" s="41" t="s">
        <v>37</v>
      </c>
      <c r="N99" s="41" t="s">
        <v>0</v>
      </c>
      <c r="O99" s="54" t="s">
        <v>37</v>
      </c>
      <c r="P99" s="33" t="s">
        <v>37</v>
      </c>
      <c r="Q99" s="33" t="s">
        <v>37</v>
      </c>
      <c r="R99" s="33" t="s">
        <v>0</v>
      </c>
      <c r="S99" s="54" t="s">
        <v>0</v>
      </c>
      <c r="T99" s="54" t="s">
        <v>194</v>
      </c>
      <c r="AA99" s="22" t="s">
        <v>122</v>
      </c>
      <c r="AF99" s="47" t="s">
        <v>98</v>
      </c>
      <c r="AK99" s="22" t="s">
        <v>47</v>
      </c>
      <c r="AP99" s="15" t="str">
        <f t="shared" si="2"/>
        <v>0x28C00000</v>
      </c>
      <c r="AQ99" s="16"/>
      <c r="AR99" s="17" t="str">
        <f t="shared" si="3"/>
        <v>ldp_post_W,                                                     </v>
      </c>
      <c r="AS99" s="17" t="str">
        <f t="shared" si="4"/>
        <v>		ldp_post_W,                                                     	/* 0x28C00000	LDP       	 */</v>
      </c>
      <c r="AT99" s="17" t="str">
        <f t="shared" si="5"/>
        <v>		0x28C00000,	/* LDP       	ldp_post_W	 */</v>
      </c>
    </row>
    <row r="100" ht="12.75" customHeight="1">
      <c r="A100" s="8" t="s">
        <v>214</v>
      </c>
      <c r="B100" s="9"/>
      <c r="C100" s="9"/>
      <c r="D100" s="10"/>
      <c r="E100" s="19" t="s">
        <v>210</v>
      </c>
      <c r="F100" s="11" t="str">
        <f t="shared" si="1"/>
        <v>post_S</v>
      </c>
      <c r="G100" s="11" t="s">
        <v>211</v>
      </c>
      <c r="H100" s="21" t="s">
        <v>182</v>
      </c>
      <c r="I100" s="21"/>
      <c r="J100" s="54" t="s">
        <v>37</v>
      </c>
      <c r="K100" s="54" t="s">
        <v>37</v>
      </c>
      <c r="L100" s="41" t="s">
        <v>0</v>
      </c>
      <c r="M100" s="41" t="s">
        <v>37</v>
      </c>
      <c r="N100" s="41" t="s">
        <v>0</v>
      </c>
      <c r="O100" s="54" t="s">
        <v>0</v>
      </c>
      <c r="P100" s="33" t="s">
        <v>37</v>
      </c>
      <c r="Q100" s="33" t="s">
        <v>37</v>
      </c>
      <c r="R100" s="33" t="s">
        <v>0</v>
      </c>
      <c r="S100" s="54" t="s">
        <v>37</v>
      </c>
      <c r="T100" s="54" t="s">
        <v>194</v>
      </c>
      <c r="AA100" s="22" t="s">
        <v>122</v>
      </c>
      <c r="AF100" s="47" t="s">
        <v>98</v>
      </c>
      <c r="AK100" s="22" t="s">
        <v>47</v>
      </c>
      <c r="AP100" s="15" t="str">
        <f t="shared" si="2"/>
        <v>0x2C800000</v>
      </c>
      <c r="AQ100" s="16"/>
      <c r="AR100" s="17" t="str">
        <f t="shared" si="3"/>
        <v>stp_post_S,                                                     </v>
      </c>
      <c r="AS100" s="17" t="str">
        <f t="shared" si="4"/>
        <v>		stp_post_S,                                                     	/* 0x2C800000	STP       	 */</v>
      </c>
      <c r="AT100" s="17" t="str">
        <f t="shared" si="5"/>
        <v>		0x2C800000,	/* STP       	stp_post_S	 */</v>
      </c>
    </row>
    <row r="101" ht="12.75" customHeight="1">
      <c r="A101" s="8" t="s">
        <v>215</v>
      </c>
      <c r="B101" s="9"/>
      <c r="C101" s="9"/>
      <c r="D101" s="10"/>
      <c r="E101" s="19" t="s">
        <v>213</v>
      </c>
      <c r="F101" s="11" t="str">
        <f t="shared" si="1"/>
        <v>post_S</v>
      </c>
      <c r="G101" s="11" t="s">
        <v>211</v>
      </c>
      <c r="H101" s="21" t="s">
        <v>182</v>
      </c>
      <c r="I101" s="21"/>
      <c r="J101" s="54" t="s">
        <v>37</v>
      </c>
      <c r="K101" s="54" t="s">
        <v>37</v>
      </c>
      <c r="L101" s="41" t="s">
        <v>0</v>
      </c>
      <c r="M101" s="41" t="s">
        <v>37</v>
      </c>
      <c r="N101" s="41" t="s">
        <v>0</v>
      </c>
      <c r="O101" s="54" t="s">
        <v>0</v>
      </c>
      <c r="P101" s="33" t="s">
        <v>37</v>
      </c>
      <c r="Q101" s="33" t="s">
        <v>37</v>
      </c>
      <c r="R101" s="33" t="s">
        <v>0</v>
      </c>
      <c r="S101" s="54" t="s">
        <v>0</v>
      </c>
      <c r="T101" s="54" t="s">
        <v>194</v>
      </c>
      <c r="AA101" s="22" t="s">
        <v>122</v>
      </c>
      <c r="AF101" s="47" t="s">
        <v>98</v>
      </c>
      <c r="AK101" s="22" t="s">
        <v>47</v>
      </c>
      <c r="AP101" s="15" t="str">
        <f t="shared" si="2"/>
        <v>0x2CC00000</v>
      </c>
      <c r="AQ101" s="16"/>
      <c r="AR101" s="17" t="str">
        <f t="shared" si="3"/>
        <v>ldp_post_S,                                                     </v>
      </c>
      <c r="AS101" s="17" t="str">
        <f t="shared" si="4"/>
        <v>		ldp_post_S,                                                     	/* 0x2CC00000	LDP       	 */</v>
      </c>
      <c r="AT101" s="17" t="str">
        <f t="shared" si="5"/>
        <v>		0x2CC00000,	/* LDP       	ldp_post_S	 */</v>
      </c>
    </row>
    <row r="102" ht="12.75" customHeight="1">
      <c r="A102" s="3" t="s">
        <v>216</v>
      </c>
      <c r="B102" s="9"/>
      <c r="C102" s="9"/>
      <c r="D102" s="10"/>
      <c r="E102" s="19" t="s">
        <v>217</v>
      </c>
      <c r="F102" s="11" t="str">
        <f t="shared" si="1"/>
        <v>post</v>
      </c>
      <c r="G102" s="11" t="s">
        <v>211</v>
      </c>
      <c r="H102" s="21"/>
      <c r="I102" s="21"/>
      <c r="J102" s="54" t="s">
        <v>37</v>
      </c>
      <c r="K102" s="54" t="s">
        <v>0</v>
      </c>
      <c r="L102" s="41" t="s">
        <v>0</v>
      </c>
      <c r="M102" s="41" t="s">
        <v>37</v>
      </c>
      <c r="N102" s="41" t="s">
        <v>0</v>
      </c>
      <c r="O102" s="54" t="s">
        <v>37</v>
      </c>
      <c r="P102" s="33" t="s">
        <v>37</v>
      </c>
      <c r="Q102" s="33" t="s">
        <v>37</v>
      </c>
      <c r="R102" s="33" t="s">
        <v>0</v>
      </c>
      <c r="S102" s="54" t="s">
        <v>0</v>
      </c>
      <c r="T102" s="54" t="s">
        <v>194</v>
      </c>
      <c r="AA102" s="22" t="s">
        <v>122</v>
      </c>
      <c r="AF102" s="47" t="s">
        <v>98</v>
      </c>
      <c r="AK102" s="22" t="s">
        <v>47</v>
      </c>
      <c r="AP102" s="15" t="str">
        <f t="shared" si="2"/>
        <v>0x68C00000</v>
      </c>
      <c r="AQ102" s="16"/>
      <c r="AR102" s="17" t="str">
        <f t="shared" si="3"/>
        <v>ldpsw_post,                                                     </v>
      </c>
      <c r="AS102" s="17" t="str">
        <f t="shared" si="4"/>
        <v>		ldpsw_post,                                                     	/* 0x68C00000	LDPSW     	 */</v>
      </c>
      <c r="AT102" s="17" t="str">
        <f t="shared" si="5"/>
        <v>		0x68C00000,	/* LDPSW     	ldpsw_post	 */</v>
      </c>
    </row>
    <row r="103" ht="12.75" customHeight="1">
      <c r="A103" s="8" t="s">
        <v>218</v>
      </c>
      <c r="B103" s="9"/>
      <c r="C103" s="9"/>
      <c r="D103" s="10"/>
      <c r="E103" s="19" t="s">
        <v>210</v>
      </c>
      <c r="F103" s="11" t="str">
        <f t="shared" si="1"/>
        <v>post_D</v>
      </c>
      <c r="G103" s="11" t="s">
        <v>211</v>
      </c>
      <c r="H103" s="21" t="s">
        <v>185</v>
      </c>
      <c r="I103" s="21"/>
      <c r="J103" s="54" t="s">
        <v>37</v>
      </c>
      <c r="K103" s="54" t="s">
        <v>0</v>
      </c>
      <c r="L103" s="41" t="s">
        <v>0</v>
      </c>
      <c r="M103" s="41" t="s">
        <v>37</v>
      </c>
      <c r="N103" s="41" t="s">
        <v>0</v>
      </c>
      <c r="O103" s="54" t="s">
        <v>0</v>
      </c>
      <c r="P103" s="33" t="s">
        <v>37</v>
      </c>
      <c r="Q103" s="33" t="s">
        <v>37</v>
      </c>
      <c r="R103" s="33" t="s">
        <v>0</v>
      </c>
      <c r="S103" s="54" t="s">
        <v>37</v>
      </c>
      <c r="T103" s="54" t="s">
        <v>194</v>
      </c>
      <c r="AA103" s="22" t="s">
        <v>122</v>
      </c>
      <c r="AF103" s="47" t="s">
        <v>98</v>
      </c>
      <c r="AK103" s="22" t="s">
        <v>47</v>
      </c>
      <c r="AP103" s="15" t="str">
        <f t="shared" si="2"/>
        <v>0x6C800000</v>
      </c>
      <c r="AQ103" s="16"/>
      <c r="AR103" s="17" t="str">
        <f t="shared" si="3"/>
        <v>stp_post_D,                                                     </v>
      </c>
      <c r="AS103" s="17" t="str">
        <f t="shared" si="4"/>
        <v>		stp_post_D,                                                     	/* 0x6C800000	STP       	 */</v>
      </c>
      <c r="AT103" s="17" t="str">
        <f t="shared" si="5"/>
        <v>		0x6C800000,	/* STP       	stp_post_D	 */</v>
      </c>
    </row>
    <row r="104" ht="12.75" customHeight="1">
      <c r="A104" s="8" t="s">
        <v>219</v>
      </c>
      <c r="B104" s="9"/>
      <c r="C104" s="9"/>
      <c r="D104" s="10"/>
      <c r="E104" s="19" t="s">
        <v>213</v>
      </c>
      <c r="F104" s="11" t="str">
        <f t="shared" si="1"/>
        <v>post_D</v>
      </c>
      <c r="G104" s="11" t="s">
        <v>211</v>
      </c>
      <c r="H104" s="21" t="s">
        <v>185</v>
      </c>
      <c r="I104" s="21"/>
      <c r="J104" s="54" t="s">
        <v>37</v>
      </c>
      <c r="K104" s="54" t="s">
        <v>0</v>
      </c>
      <c r="L104" s="41" t="s">
        <v>0</v>
      </c>
      <c r="M104" s="41" t="s">
        <v>37</v>
      </c>
      <c r="N104" s="41" t="s">
        <v>0</v>
      </c>
      <c r="O104" s="54" t="s">
        <v>0</v>
      </c>
      <c r="P104" s="33" t="s">
        <v>37</v>
      </c>
      <c r="Q104" s="33" t="s">
        <v>37</v>
      </c>
      <c r="R104" s="33" t="s">
        <v>0</v>
      </c>
      <c r="S104" s="54" t="s">
        <v>0</v>
      </c>
      <c r="T104" s="54" t="s">
        <v>194</v>
      </c>
      <c r="AA104" s="22" t="s">
        <v>122</v>
      </c>
      <c r="AF104" s="47" t="s">
        <v>98</v>
      </c>
      <c r="AK104" s="22" t="s">
        <v>47</v>
      </c>
      <c r="AP104" s="15" t="str">
        <f t="shared" si="2"/>
        <v>0x6CC00000</v>
      </c>
      <c r="AQ104" s="16"/>
      <c r="AR104" s="17" t="str">
        <f t="shared" si="3"/>
        <v>ldp_post_D,                                                     </v>
      </c>
      <c r="AS104" s="17" t="str">
        <f t="shared" si="4"/>
        <v>		ldp_post_D,                                                     	/* 0x6CC00000	LDP       	 */</v>
      </c>
      <c r="AT104" s="17" t="str">
        <f t="shared" si="5"/>
        <v>		0x6CC00000,	/* LDP       	ldp_post_D	 */</v>
      </c>
    </row>
    <row r="105" ht="12.75" customHeight="1">
      <c r="A105" s="3" t="s">
        <v>220</v>
      </c>
      <c r="B105" s="9"/>
      <c r="C105" s="9"/>
      <c r="D105" s="10"/>
      <c r="E105" s="19" t="s">
        <v>210</v>
      </c>
      <c r="F105" s="11" t="str">
        <f t="shared" si="1"/>
        <v>post_X</v>
      </c>
      <c r="G105" s="11" t="s">
        <v>211</v>
      </c>
      <c r="H105" s="21" t="s">
        <v>51</v>
      </c>
      <c r="I105" s="21"/>
      <c r="J105" s="54" t="s">
        <v>0</v>
      </c>
      <c r="K105" s="54" t="s">
        <v>37</v>
      </c>
      <c r="L105" s="41" t="s">
        <v>0</v>
      </c>
      <c r="M105" s="41" t="s">
        <v>37</v>
      </c>
      <c r="N105" s="41" t="s">
        <v>0</v>
      </c>
      <c r="O105" s="54" t="s">
        <v>37</v>
      </c>
      <c r="P105" s="33" t="s">
        <v>37</v>
      </c>
      <c r="Q105" s="33" t="s">
        <v>37</v>
      </c>
      <c r="R105" s="33" t="s">
        <v>0</v>
      </c>
      <c r="S105" s="54" t="s">
        <v>37</v>
      </c>
      <c r="T105" s="54" t="s">
        <v>194</v>
      </c>
      <c r="AA105" s="22" t="s">
        <v>122</v>
      </c>
      <c r="AF105" s="47" t="s">
        <v>98</v>
      </c>
      <c r="AK105" s="22" t="s">
        <v>47</v>
      </c>
      <c r="AP105" s="15" t="str">
        <f t="shared" si="2"/>
        <v>0xA8800000</v>
      </c>
      <c r="AQ105" s="16"/>
      <c r="AR105" s="17" t="str">
        <f t="shared" si="3"/>
        <v>stp_post_X,                                                     </v>
      </c>
      <c r="AS105" s="17" t="str">
        <f t="shared" si="4"/>
        <v>		stp_post_X,                                                     	/* 0xA8800000	STP       	 */</v>
      </c>
      <c r="AT105" s="17" t="str">
        <f t="shared" si="5"/>
        <v>		0xA8800000,	/* STP       	stp_post_X	 */</v>
      </c>
    </row>
    <row r="106" ht="12.75" customHeight="1">
      <c r="A106" s="3" t="s">
        <v>221</v>
      </c>
      <c r="B106" s="9"/>
      <c r="C106" s="9"/>
      <c r="D106" s="10"/>
      <c r="E106" s="19" t="s">
        <v>213</v>
      </c>
      <c r="F106" s="11" t="str">
        <f t="shared" si="1"/>
        <v>post_X</v>
      </c>
      <c r="G106" s="11" t="s">
        <v>211</v>
      </c>
      <c r="H106" s="21" t="s">
        <v>51</v>
      </c>
      <c r="I106" s="21"/>
      <c r="J106" s="54" t="s">
        <v>0</v>
      </c>
      <c r="K106" s="54" t="s">
        <v>37</v>
      </c>
      <c r="L106" s="41" t="s">
        <v>0</v>
      </c>
      <c r="M106" s="41" t="s">
        <v>37</v>
      </c>
      <c r="N106" s="41" t="s">
        <v>0</v>
      </c>
      <c r="O106" s="54" t="s">
        <v>37</v>
      </c>
      <c r="P106" s="33" t="s">
        <v>37</v>
      </c>
      <c r="Q106" s="33" t="s">
        <v>37</v>
      </c>
      <c r="R106" s="33" t="s">
        <v>0</v>
      </c>
      <c r="S106" s="54" t="s">
        <v>0</v>
      </c>
      <c r="T106" s="54" t="s">
        <v>194</v>
      </c>
      <c r="AA106" s="22" t="s">
        <v>122</v>
      </c>
      <c r="AF106" s="47" t="s">
        <v>98</v>
      </c>
      <c r="AK106" s="22" t="s">
        <v>47</v>
      </c>
      <c r="AP106" s="15" t="str">
        <f t="shared" si="2"/>
        <v>0xA8C00000</v>
      </c>
      <c r="AQ106" s="16"/>
      <c r="AR106" s="17" t="str">
        <f t="shared" si="3"/>
        <v>ldp_post_X,                                                     </v>
      </c>
      <c r="AS106" s="17" t="str">
        <f t="shared" si="4"/>
        <v>		ldp_post_X,                                                     	/* 0xA8C00000	LDP       	 */</v>
      </c>
      <c r="AT106" s="17" t="str">
        <f t="shared" si="5"/>
        <v>		0xA8C00000,	/* LDP       	ldp_post_X	 */</v>
      </c>
    </row>
    <row r="107" ht="12.75" customHeight="1">
      <c r="A107" s="8" t="s">
        <v>222</v>
      </c>
      <c r="B107" s="9"/>
      <c r="C107" s="9"/>
      <c r="D107" s="10"/>
      <c r="E107" s="19" t="s">
        <v>210</v>
      </c>
      <c r="F107" s="11" t="str">
        <f t="shared" si="1"/>
        <v>post_Q</v>
      </c>
      <c r="G107" s="11" t="s">
        <v>211</v>
      </c>
      <c r="H107" s="21" t="s">
        <v>189</v>
      </c>
      <c r="I107" s="21"/>
      <c r="J107" s="54" t="s">
        <v>0</v>
      </c>
      <c r="K107" s="54" t="s">
        <v>37</v>
      </c>
      <c r="L107" s="41" t="s">
        <v>0</v>
      </c>
      <c r="M107" s="41" t="s">
        <v>37</v>
      </c>
      <c r="N107" s="41" t="s">
        <v>0</v>
      </c>
      <c r="O107" s="54" t="s">
        <v>0</v>
      </c>
      <c r="P107" s="33" t="s">
        <v>37</v>
      </c>
      <c r="Q107" s="33" t="s">
        <v>37</v>
      </c>
      <c r="R107" s="33" t="s">
        <v>0</v>
      </c>
      <c r="S107" s="54" t="s">
        <v>37</v>
      </c>
      <c r="T107" s="54" t="s">
        <v>194</v>
      </c>
      <c r="AA107" s="22" t="s">
        <v>122</v>
      </c>
      <c r="AF107" s="47" t="s">
        <v>98</v>
      </c>
      <c r="AK107" s="22" t="s">
        <v>47</v>
      </c>
      <c r="AP107" s="15" t="str">
        <f t="shared" si="2"/>
        <v>0xAC800000</v>
      </c>
      <c r="AQ107" s="16"/>
      <c r="AR107" s="17" t="str">
        <f t="shared" si="3"/>
        <v>stp_post_Q,                                                     </v>
      </c>
      <c r="AS107" s="17" t="str">
        <f t="shared" si="4"/>
        <v>		stp_post_Q,                                                     	/* 0xAC800000	STP       	 */</v>
      </c>
      <c r="AT107" s="17" t="str">
        <f t="shared" si="5"/>
        <v>		0xAC800000,	/* STP       	stp_post_Q	 */</v>
      </c>
    </row>
    <row r="108" ht="12.75" customHeight="1">
      <c r="A108" s="8" t="s">
        <v>223</v>
      </c>
      <c r="B108" s="9"/>
      <c r="C108" s="9"/>
      <c r="D108" s="10"/>
      <c r="E108" s="19" t="s">
        <v>213</v>
      </c>
      <c r="F108" s="11" t="str">
        <f t="shared" si="1"/>
        <v>post_Q</v>
      </c>
      <c r="G108" s="11" t="s">
        <v>211</v>
      </c>
      <c r="H108" s="21" t="s">
        <v>189</v>
      </c>
      <c r="I108" s="21"/>
      <c r="J108" s="54" t="s">
        <v>0</v>
      </c>
      <c r="K108" s="54" t="s">
        <v>37</v>
      </c>
      <c r="L108" s="41" t="s">
        <v>0</v>
      </c>
      <c r="M108" s="41" t="s">
        <v>37</v>
      </c>
      <c r="N108" s="41" t="s">
        <v>0</v>
      </c>
      <c r="O108" s="54" t="s">
        <v>0</v>
      </c>
      <c r="P108" s="33" t="s">
        <v>37</v>
      </c>
      <c r="Q108" s="33" t="s">
        <v>37</v>
      </c>
      <c r="R108" s="33" t="s">
        <v>0</v>
      </c>
      <c r="S108" s="54" t="s">
        <v>0</v>
      </c>
      <c r="T108" s="54" t="s">
        <v>194</v>
      </c>
      <c r="AA108" s="22" t="s">
        <v>122</v>
      </c>
      <c r="AF108" s="47" t="s">
        <v>98</v>
      </c>
      <c r="AK108" s="22" t="s">
        <v>47</v>
      </c>
      <c r="AP108" s="15" t="str">
        <f t="shared" si="2"/>
        <v>0xACC00000</v>
      </c>
      <c r="AQ108" s="16"/>
      <c r="AR108" s="17" t="str">
        <f t="shared" si="3"/>
        <v>ldp_post_Q,                                                     </v>
      </c>
      <c r="AS108" s="17" t="str">
        <f t="shared" si="4"/>
        <v>		ldp_post_Q,                                                     	/* 0xACC00000	LDP       	 */</v>
      </c>
      <c r="AT108" s="17" t="str">
        <f t="shared" si="5"/>
        <v>		0xACC00000,	/* LDP       	ldp_post_Q	 */</v>
      </c>
    </row>
    <row r="109" ht="12.75" customHeight="1">
      <c r="A109" s="3" t="s">
        <v>224</v>
      </c>
      <c r="B109" s="9"/>
      <c r="C109" s="9"/>
      <c r="D109" s="10" t="s">
        <v>225</v>
      </c>
      <c r="F109" s="11" t="str">
        <f t="shared" si="1"/>
        <v/>
      </c>
      <c r="G109" s="12"/>
      <c r="H109" s="13"/>
      <c r="I109" s="13"/>
      <c r="J109" s="50" t="s">
        <v>96</v>
      </c>
      <c r="L109" s="51" t="s">
        <v>0</v>
      </c>
      <c r="M109" s="51" t="s">
        <v>37</v>
      </c>
      <c r="N109" s="52" t="s">
        <v>0</v>
      </c>
      <c r="O109" s="50" t="s">
        <v>226</v>
      </c>
      <c r="P109" s="28" t="s">
        <v>37</v>
      </c>
      <c r="Q109" s="14" t="s">
        <v>0</v>
      </c>
      <c r="R109" s="14" t="s">
        <v>37</v>
      </c>
      <c r="S109" s="50" t="s">
        <v>227</v>
      </c>
      <c r="T109" s="50" t="s">
        <v>194</v>
      </c>
      <c r="AA109" s="27" t="s">
        <v>122</v>
      </c>
      <c r="AF109" s="45" t="s">
        <v>98</v>
      </c>
      <c r="AK109" s="27" t="s">
        <v>47</v>
      </c>
      <c r="AP109" s="15" t="str">
        <f t="shared" si="2"/>
        <v/>
      </c>
      <c r="AQ109" s="16"/>
      <c r="AR109" s="17" t="str">
        <f t="shared" si="3"/>
        <v/>
      </c>
      <c r="AS109" s="17" t="str">
        <f t="shared" si="4"/>
        <v>	/* Load/store register pair (offset) */</v>
      </c>
      <c r="AT109" s="17" t="str">
        <f t="shared" si="5"/>
        <v>	/* Load/store register pair (offset) */</v>
      </c>
    </row>
    <row r="110" ht="12.75" customHeight="1">
      <c r="A110" s="8" t="s">
        <v>228</v>
      </c>
      <c r="B110" s="9"/>
      <c r="C110" s="9"/>
      <c r="D110" s="10"/>
      <c r="E110" s="19" t="s">
        <v>210</v>
      </c>
      <c r="F110" s="11" t="str">
        <f t="shared" si="1"/>
        <v>off_W</v>
      </c>
      <c r="G110" s="11" t="s">
        <v>229</v>
      </c>
      <c r="H110" s="21" t="s">
        <v>49</v>
      </c>
      <c r="I110" s="21"/>
      <c r="J110" s="54" t="s">
        <v>37</v>
      </c>
      <c r="K110" s="54" t="s">
        <v>37</v>
      </c>
      <c r="L110" s="41" t="s">
        <v>0</v>
      </c>
      <c r="M110" s="41" t="s">
        <v>37</v>
      </c>
      <c r="N110" s="41" t="s">
        <v>0</v>
      </c>
      <c r="O110" s="54" t="s">
        <v>37</v>
      </c>
      <c r="P110" s="33" t="s">
        <v>37</v>
      </c>
      <c r="Q110" s="33" t="s">
        <v>0</v>
      </c>
      <c r="R110" s="33" t="s">
        <v>37</v>
      </c>
      <c r="S110" s="54" t="s">
        <v>37</v>
      </c>
      <c r="T110" s="54" t="s">
        <v>194</v>
      </c>
      <c r="AA110" s="22" t="s">
        <v>122</v>
      </c>
      <c r="AF110" s="47" t="s">
        <v>98</v>
      </c>
      <c r="AK110" s="22" t="s">
        <v>47</v>
      </c>
      <c r="AP110" s="15" t="str">
        <f t="shared" si="2"/>
        <v>0x29000000</v>
      </c>
      <c r="AQ110" s="16"/>
      <c r="AR110" s="17" t="str">
        <f t="shared" si="3"/>
        <v>stp_off_W,                                                      </v>
      </c>
      <c r="AS110" s="17" t="str">
        <f t="shared" si="4"/>
        <v>		stp_off_W,                                                      	/* 0x29000000	STP       	 */</v>
      </c>
      <c r="AT110" s="17" t="str">
        <f t="shared" si="5"/>
        <v>		0x29000000,	/* STP       	stp_off_W	 */</v>
      </c>
    </row>
    <row r="111" ht="12.75" customHeight="1">
      <c r="A111" s="8" t="s">
        <v>230</v>
      </c>
      <c r="B111" s="9"/>
      <c r="C111" s="9"/>
      <c r="D111" s="10"/>
      <c r="E111" s="19" t="s">
        <v>213</v>
      </c>
      <c r="F111" s="11" t="str">
        <f t="shared" si="1"/>
        <v>off_W</v>
      </c>
      <c r="G111" s="11" t="s">
        <v>229</v>
      </c>
      <c r="H111" s="21" t="s">
        <v>49</v>
      </c>
      <c r="I111" s="21"/>
      <c r="J111" s="54" t="s">
        <v>37</v>
      </c>
      <c r="K111" s="54" t="s">
        <v>37</v>
      </c>
      <c r="L111" s="41" t="s">
        <v>0</v>
      </c>
      <c r="M111" s="41" t="s">
        <v>37</v>
      </c>
      <c r="N111" s="41" t="s">
        <v>0</v>
      </c>
      <c r="O111" s="54" t="s">
        <v>37</v>
      </c>
      <c r="P111" s="33" t="s">
        <v>37</v>
      </c>
      <c r="Q111" s="33" t="s">
        <v>0</v>
      </c>
      <c r="R111" s="33" t="s">
        <v>37</v>
      </c>
      <c r="S111" s="54" t="s">
        <v>0</v>
      </c>
      <c r="T111" s="54" t="s">
        <v>194</v>
      </c>
      <c r="AA111" s="22" t="s">
        <v>122</v>
      </c>
      <c r="AF111" s="47" t="s">
        <v>98</v>
      </c>
      <c r="AK111" s="22" t="s">
        <v>47</v>
      </c>
      <c r="AP111" s="15" t="str">
        <f t="shared" si="2"/>
        <v>0x29400000</v>
      </c>
      <c r="AQ111" s="16"/>
      <c r="AR111" s="17" t="str">
        <f t="shared" si="3"/>
        <v>ldp_off_W,                                                      </v>
      </c>
      <c r="AS111" s="17" t="str">
        <f t="shared" si="4"/>
        <v>		ldp_off_W,                                                      	/* 0x29400000	LDP       	 */</v>
      </c>
      <c r="AT111" s="17" t="str">
        <f t="shared" si="5"/>
        <v>		0x29400000,	/* LDP       	ldp_off_W	 */</v>
      </c>
    </row>
    <row r="112" ht="12.75" customHeight="1">
      <c r="A112" s="3" t="s">
        <v>231</v>
      </c>
      <c r="B112" s="9"/>
      <c r="C112" s="9"/>
      <c r="D112" s="10"/>
      <c r="E112" s="19" t="s">
        <v>210</v>
      </c>
      <c r="F112" s="11" t="str">
        <f t="shared" si="1"/>
        <v>off_S</v>
      </c>
      <c r="G112" s="11" t="s">
        <v>229</v>
      </c>
      <c r="H112" s="21" t="s">
        <v>182</v>
      </c>
      <c r="I112" s="21"/>
      <c r="J112" s="54" t="s">
        <v>37</v>
      </c>
      <c r="K112" s="54" t="s">
        <v>37</v>
      </c>
      <c r="L112" s="41" t="s">
        <v>0</v>
      </c>
      <c r="M112" s="41" t="s">
        <v>37</v>
      </c>
      <c r="N112" s="41" t="s">
        <v>0</v>
      </c>
      <c r="O112" s="54" t="s">
        <v>0</v>
      </c>
      <c r="P112" s="33" t="s">
        <v>37</v>
      </c>
      <c r="Q112" s="33" t="s">
        <v>0</v>
      </c>
      <c r="R112" s="33" t="s">
        <v>37</v>
      </c>
      <c r="S112" s="54" t="s">
        <v>37</v>
      </c>
      <c r="T112" s="54" t="s">
        <v>194</v>
      </c>
      <c r="AA112" s="22" t="s">
        <v>122</v>
      </c>
      <c r="AF112" s="47" t="s">
        <v>98</v>
      </c>
      <c r="AK112" s="22" t="s">
        <v>47</v>
      </c>
      <c r="AP112" s="15" t="str">
        <f t="shared" si="2"/>
        <v>0x2D000000</v>
      </c>
      <c r="AQ112" s="16"/>
      <c r="AR112" s="17" t="str">
        <f t="shared" si="3"/>
        <v>stp_off_S,                                                      </v>
      </c>
      <c r="AS112" s="17" t="str">
        <f t="shared" si="4"/>
        <v>		stp_off_S,                                                      	/* 0x2D000000	STP       	 */</v>
      </c>
      <c r="AT112" s="17" t="str">
        <f t="shared" si="5"/>
        <v>		0x2D000000,	/* STP       	stp_off_S	 */</v>
      </c>
    </row>
    <row r="113" ht="12.75" customHeight="1">
      <c r="A113" s="3" t="s">
        <v>232</v>
      </c>
      <c r="B113" s="9"/>
      <c r="C113" s="9"/>
      <c r="D113" s="10"/>
      <c r="E113" s="19" t="s">
        <v>213</v>
      </c>
      <c r="F113" s="11" t="str">
        <f t="shared" si="1"/>
        <v>off_S</v>
      </c>
      <c r="G113" s="11" t="s">
        <v>229</v>
      </c>
      <c r="H113" s="21" t="s">
        <v>182</v>
      </c>
      <c r="I113" s="21"/>
      <c r="J113" s="54" t="s">
        <v>37</v>
      </c>
      <c r="K113" s="54" t="s">
        <v>37</v>
      </c>
      <c r="L113" s="41" t="s">
        <v>0</v>
      </c>
      <c r="M113" s="41" t="s">
        <v>37</v>
      </c>
      <c r="N113" s="41" t="s">
        <v>0</v>
      </c>
      <c r="O113" s="54" t="s">
        <v>0</v>
      </c>
      <c r="P113" s="33" t="s">
        <v>37</v>
      </c>
      <c r="Q113" s="33" t="s">
        <v>0</v>
      </c>
      <c r="R113" s="33" t="s">
        <v>37</v>
      </c>
      <c r="S113" s="54" t="s">
        <v>0</v>
      </c>
      <c r="T113" s="54" t="s">
        <v>194</v>
      </c>
      <c r="AA113" s="22" t="s">
        <v>122</v>
      </c>
      <c r="AF113" s="47" t="s">
        <v>98</v>
      </c>
      <c r="AK113" s="22" t="s">
        <v>47</v>
      </c>
      <c r="AP113" s="15" t="str">
        <f t="shared" si="2"/>
        <v>0x2D400000</v>
      </c>
      <c r="AQ113" s="16"/>
      <c r="AR113" s="17" t="str">
        <f t="shared" si="3"/>
        <v>ldp_off_S,                                                      </v>
      </c>
      <c r="AS113" s="17" t="str">
        <f t="shared" si="4"/>
        <v>		ldp_off_S,                                                      	/* 0x2D400000	LDP       	 */</v>
      </c>
      <c r="AT113" s="17" t="str">
        <f t="shared" si="5"/>
        <v>		0x2D400000,	/* LDP       	ldp_off_S	 */</v>
      </c>
    </row>
    <row r="114" ht="12.75" customHeight="1">
      <c r="A114" s="8" t="s">
        <v>233</v>
      </c>
      <c r="B114" s="9"/>
      <c r="C114" s="9"/>
      <c r="D114" s="10"/>
      <c r="E114" s="19" t="s">
        <v>217</v>
      </c>
      <c r="F114" s="11" t="str">
        <f t="shared" si="1"/>
        <v>off</v>
      </c>
      <c r="G114" s="11" t="s">
        <v>229</v>
      </c>
      <c r="H114" s="21"/>
      <c r="I114" s="21"/>
      <c r="J114" s="54" t="s">
        <v>37</v>
      </c>
      <c r="K114" s="54" t="s">
        <v>0</v>
      </c>
      <c r="L114" s="41" t="s">
        <v>0</v>
      </c>
      <c r="M114" s="41" t="s">
        <v>37</v>
      </c>
      <c r="N114" s="41" t="s">
        <v>0</v>
      </c>
      <c r="O114" s="54" t="s">
        <v>37</v>
      </c>
      <c r="P114" s="33" t="s">
        <v>37</v>
      </c>
      <c r="Q114" s="33" t="s">
        <v>0</v>
      </c>
      <c r="R114" s="33" t="s">
        <v>37</v>
      </c>
      <c r="S114" s="54" t="s">
        <v>0</v>
      </c>
      <c r="T114" s="54" t="s">
        <v>194</v>
      </c>
      <c r="AA114" s="22" t="s">
        <v>122</v>
      </c>
      <c r="AF114" s="47" t="s">
        <v>98</v>
      </c>
      <c r="AK114" s="22" t="s">
        <v>47</v>
      </c>
      <c r="AP114" s="15" t="str">
        <f t="shared" si="2"/>
        <v>0x69400000</v>
      </c>
      <c r="AQ114" s="16"/>
      <c r="AR114" s="17" t="str">
        <f t="shared" si="3"/>
        <v>ldpsw_off,                                                      </v>
      </c>
      <c r="AS114" s="17" t="str">
        <f t="shared" si="4"/>
        <v>		ldpsw_off,                                                      	/* 0x69400000	LDPSW     	 */</v>
      </c>
      <c r="AT114" s="17" t="str">
        <f t="shared" si="5"/>
        <v>		0x69400000,	/* LDPSW     	ldpsw_off	 */</v>
      </c>
    </row>
    <row r="115" ht="12.75" customHeight="1">
      <c r="A115" s="8" t="s">
        <v>234</v>
      </c>
      <c r="B115" s="9"/>
      <c r="C115" s="9"/>
      <c r="D115" s="10"/>
      <c r="E115" s="19" t="s">
        <v>210</v>
      </c>
      <c r="F115" s="11" t="str">
        <f t="shared" si="1"/>
        <v>off_D</v>
      </c>
      <c r="G115" s="11" t="s">
        <v>229</v>
      </c>
      <c r="H115" s="21" t="s">
        <v>185</v>
      </c>
      <c r="I115" s="21"/>
      <c r="J115" s="54" t="s">
        <v>37</v>
      </c>
      <c r="K115" s="54" t="s">
        <v>0</v>
      </c>
      <c r="L115" s="41" t="s">
        <v>0</v>
      </c>
      <c r="M115" s="41" t="s">
        <v>37</v>
      </c>
      <c r="N115" s="41" t="s">
        <v>0</v>
      </c>
      <c r="O115" s="54" t="s">
        <v>0</v>
      </c>
      <c r="P115" s="33" t="s">
        <v>37</v>
      </c>
      <c r="Q115" s="33" t="s">
        <v>0</v>
      </c>
      <c r="R115" s="33" t="s">
        <v>37</v>
      </c>
      <c r="S115" s="54" t="s">
        <v>37</v>
      </c>
      <c r="T115" s="54" t="s">
        <v>194</v>
      </c>
      <c r="AA115" s="22" t="s">
        <v>122</v>
      </c>
      <c r="AF115" s="47" t="s">
        <v>98</v>
      </c>
      <c r="AK115" s="22" t="s">
        <v>47</v>
      </c>
      <c r="AP115" s="15" t="str">
        <f t="shared" si="2"/>
        <v>0x6D000000</v>
      </c>
      <c r="AQ115" s="16"/>
      <c r="AR115" s="17" t="str">
        <f t="shared" si="3"/>
        <v>stp_off_D,                                                      </v>
      </c>
      <c r="AS115" s="17" t="str">
        <f t="shared" si="4"/>
        <v>		stp_off_D,                                                      	/* 0x6D000000	STP       	 */</v>
      </c>
      <c r="AT115" s="17" t="str">
        <f t="shared" si="5"/>
        <v>		0x6D000000,	/* STP       	stp_off_D	 */</v>
      </c>
    </row>
    <row r="116" ht="12.75" customHeight="1">
      <c r="A116" s="3" t="s">
        <v>235</v>
      </c>
      <c r="B116" s="9"/>
      <c r="C116" s="9"/>
      <c r="D116" s="10"/>
      <c r="E116" s="19" t="s">
        <v>213</v>
      </c>
      <c r="F116" s="11" t="str">
        <f t="shared" si="1"/>
        <v>off_D</v>
      </c>
      <c r="G116" s="11" t="s">
        <v>229</v>
      </c>
      <c r="H116" s="21" t="s">
        <v>185</v>
      </c>
      <c r="I116" s="21"/>
      <c r="J116" s="54" t="s">
        <v>37</v>
      </c>
      <c r="K116" s="54" t="s">
        <v>0</v>
      </c>
      <c r="L116" s="41" t="s">
        <v>0</v>
      </c>
      <c r="M116" s="41" t="s">
        <v>37</v>
      </c>
      <c r="N116" s="41" t="s">
        <v>0</v>
      </c>
      <c r="O116" s="54" t="s">
        <v>0</v>
      </c>
      <c r="P116" s="33" t="s">
        <v>37</v>
      </c>
      <c r="Q116" s="33" t="s">
        <v>0</v>
      </c>
      <c r="R116" s="33" t="s">
        <v>37</v>
      </c>
      <c r="S116" s="54" t="s">
        <v>0</v>
      </c>
      <c r="T116" s="54" t="s">
        <v>194</v>
      </c>
      <c r="AA116" s="22" t="s">
        <v>122</v>
      </c>
      <c r="AF116" s="47" t="s">
        <v>98</v>
      </c>
      <c r="AK116" s="22" t="s">
        <v>47</v>
      </c>
      <c r="AP116" s="15" t="str">
        <f t="shared" si="2"/>
        <v>0x6D400000</v>
      </c>
      <c r="AQ116" s="16"/>
      <c r="AR116" s="17" t="str">
        <f t="shared" si="3"/>
        <v>ldp_off_D,                                                      </v>
      </c>
      <c r="AS116" s="17" t="str">
        <f t="shared" si="4"/>
        <v>		ldp_off_D,                                                      	/* 0x6D400000	LDP       	 */</v>
      </c>
      <c r="AT116" s="17" t="str">
        <f t="shared" si="5"/>
        <v>		0x6D400000,	/* LDP       	ldp_off_D	 */</v>
      </c>
    </row>
    <row r="117" ht="12.75" customHeight="1">
      <c r="A117" s="8" t="s">
        <v>236</v>
      </c>
      <c r="B117" s="9"/>
      <c r="C117" s="9"/>
      <c r="D117" s="10"/>
      <c r="E117" s="19" t="s">
        <v>210</v>
      </c>
      <c r="F117" s="11" t="str">
        <f t="shared" si="1"/>
        <v>off_X</v>
      </c>
      <c r="G117" s="11" t="s">
        <v>229</v>
      </c>
      <c r="H117" s="21" t="s">
        <v>51</v>
      </c>
      <c r="I117" s="21"/>
      <c r="J117" s="54" t="s">
        <v>0</v>
      </c>
      <c r="K117" s="54" t="s">
        <v>37</v>
      </c>
      <c r="L117" s="41" t="s">
        <v>0</v>
      </c>
      <c r="M117" s="41" t="s">
        <v>37</v>
      </c>
      <c r="N117" s="41" t="s">
        <v>0</v>
      </c>
      <c r="O117" s="54" t="s">
        <v>37</v>
      </c>
      <c r="P117" s="33" t="s">
        <v>37</v>
      </c>
      <c r="Q117" s="33" t="s">
        <v>0</v>
      </c>
      <c r="R117" s="33" t="s">
        <v>37</v>
      </c>
      <c r="S117" s="54" t="s">
        <v>37</v>
      </c>
      <c r="T117" s="54" t="s">
        <v>194</v>
      </c>
      <c r="AA117" s="22" t="s">
        <v>122</v>
      </c>
      <c r="AF117" s="47" t="s">
        <v>98</v>
      </c>
      <c r="AK117" s="22" t="s">
        <v>47</v>
      </c>
      <c r="AP117" s="15" t="str">
        <f t="shared" si="2"/>
        <v>0xA9000000</v>
      </c>
      <c r="AQ117" s="16"/>
      <c r="AR117" s="17" t="str">
        <f t="shared" si="3"/>
        <v>stp_off_X,                                                      </v>
      </c>
      <c r="AS117" s="17" t="str">
        <f t="shared" si="4"/>
        <v>		stp_off_X,                                                      	/* 0xA9000000	STP       	 */</v>
      </c>
      <c r="AT117" s="17" t="str">
        <f t="shared" si="5"/>
        <v>		0xA9000000,	/* STP       	stp_off_X	 */</v>
      </c>
    </row>
    <row r="118" ht="12.75" customHeight="1">
      <c r="A118" s="8" t="s">
        <v>237</v>
      </c>
      <c r="B118" s="9"/>
      <c r="C118" s="9"/>
      <c r="D118" s="10"/>
      <c r="E118" s="19" t="s">
        <v>213</v>
      </c>
      <c r="F118" s="11" t="str">
        <f t="shared" si="1"/>
        <v>off_X</v>
      </c>
      <c r="G118" s="11" t="s">
        <v>229</v>
      </c>
      <c r="H118" s="21" t="s">
        <v>51</v>
      </c>
      <c r="I118" s="21"/>
      <c r="J118" s="54" t="s">
        <v>0</v>
      </c>
      <c r="K118" s="54" t="s">
        <v>37</v>
      </c>
      <c r="L118" s="41" t="s">
        <v>0</v>
      </c>
      <c r="M118" s="41" t="s">
        <v>37</v>
      </c>
      <c r="N118" s="41" t="s">
        <v>0</v>
      </c>
      <c r="O118" s="54" t="s">
        <v>37</v>
      </c>
      <c r="P118" s="33" t="s">
        <v>37</v>
      </c>
      <c r="Q118" s="33" t="s">
        <v>0</v>
      </c>
      <c r="R118" s="33" t="s">
        <v>37</v>
      </c>
      <c r="S118" s="54" t="s">
        <v>0</v>
      </c>
      <c r="T118" s="54" t="s">
        <v>194</v>
      </c>
      <c r="AA118" s="22" t="s">
        <v>122</v>
      </c>
      <c r="AF118" s="47" t="s">
        <v>98</v>
      </c>
      <c r="AK118" s="22" t="s">
        <v>47</v>
      </c>
      <c r="AP118" s="15" t="str">
        <f t="shared" si="2"/>
        <v>0xA9400000</v>
      </c>
      <c r="AQ118" s="16"/>
      <c r="AR118" s="17" t="str">
        <f t="shared" si="3"/>
        <v>ldp_off_X,                                                      </v>
      </c>
      <c r="AS118" s="17" t="str">
        <f t="shared" si="4"/>
        <v>		ldp_off_X,                                                      	/* 0xA9400000	LDP       	 */</v>
      </c>
      <c r="AT118" s="17" t="str">
        <f t="shared" si="5"/>
        <v>		0xA9400000,	/* LDP       	ldp_off_X	 */</v>
      </c>
    </row>
    <row r="119" ht="12.75" customHeight="1">
      <c r="A119" s="3" t="s">
        <v>238</v>
      </c>
      <c r="B119" s="9"/>
      <c r="C119" s="9"/>
      <c r="D119" s="10"/>
      <c r="E119" s="19" t="s">
        <v>210</v>
      </c>
      <c r="F119" s="11" t="str">
        <f t="shared" si="1"/>
        <v>off_Q</v>
      </c>
      <c r="G119" s="11" t="s">
        <v>229</v>
      </c>
      <c r="H119" s="21" t="s">
        <v>189</v>
      </c>
      <c r="I119" s="21"/>
      <c r="J119" s="54" t="s">
        <v>0</v>
      </c>
      <c r="K119" s="54" t="s">
        <v>37</v>
      </c>
      <c r="L119" s="41" t="s">
        <v>0</v>
      </c>
      <c r="M119" s="41" t="s">
        <v>37</v>
      </c>
      <c r="N119" s="41" t="s">
        <v>0</v>
      </c>
      <c r="O119" s="54" t="s">
        <v>0</v>
      </c>
      <c r="P119" s="33" t="s">
        <v>37</v>
      </c>
      <c r="Q119" s="33" t="s">
        <v>0</v>
      </c>
      <c r="R119" s="33" t="s">
        <v>37</v>
      </c>
      <c r="S119" s="54" t="s">
        <v>37</v>
      </c>
      <c r="T119" s="54" t="s">
        <v>194</v>
      </c>
      <c r="AA119" s="22" t="s">
        <v>122</v>
      </c>
      <c r="AF119" s="47" t="s">
        <v>98</v>
      </c>
      <c r="AK119" s="22" t="s">
        <v>47</v>
      </c>
      <c r="AP119" s="15" t="str">
        <f t="shared" si="2"/>
        <v>0xAD000000</v>
      </c>
      <c r="AQ119" s="16"/>
      <c r="AR119" s="17" t="str">
        <f t="shared" si="3"/>
        <v>stp_off_Q,                                                      </v>
      </c>
      <c r="AS119" s="17" t="str">
        <f t="shared" si="4"/>
        <v>		stp_off_Q,                                                      	/* 0xAD000000	STP       	 */</v>
      </c>
      <c r="AT119" s="17" t="str">
        <f t="shared" si="5"/>
        <v>		0xAD000000,	/* STP       	stp_off_Q	 */</v>
      </c>
    </row>
    <row r="120" ht="12.75" customHeight="1">
      <c r="A120" s="3" t="s">
        <v>239</v>
      </c>
      <c r="B120" s="9"/>
      <c r="C120" s="9"/>
      <c r="D120" s="10"/>
      <c r="E120" s="19" t="s">
        <v>213</v>
      </c>
      <c r="F120" s="11" t="str">
        <f t="shared" si="1"/>
        <v>off_Q</v>
      </c>
      <c r="G120" s="11" t="s">
        <v>229</v>
      </c>
      <c r="H120" s="21" t="s">
        <v>189</v>
      </c>
      <c r="I120" s="21"/>
      <c r="J120" s="54" t="s">
        <v>0</v>
      </c>
      <c r="K120" s="54" t="s">
        <v>37</v>
      </c>
      <c r="L120" s="41" t="s">
        <v>0</v>
      </c>
      <c r="M120" s="41" t="s">
        <v>37</v>
      </c>
      <c r="N120" s="41" t="s">
        <v>0</v>
      </c>
      <c r="O120" s="54" t="s">
        <v>0</v>
      </c>
      <c r="P120" s="33" t="s">
        <v>37</v>
      </c>
      <c r="Q120" s="33" t="s">
        <v>0</v>
      </c>
      <c r="R120" s="33" t="s">
        <v>37</v>
      </c>
      <c r="S120" s="54" t="s">
        <v>0</v>
      </c>
      <c r="T120" s="54" t="s">
        <v>194</v>
      </c>
      <c r="AA120" s="22" t="s">
        <v>122</v>
      </c>
      <c r="AF120" s="47" t="s">
        <v>98</v>
      </c>
      <c r="AK120" s="22" t="s">
        <v>47</v>
      </c>
      <c r="AP120" s="15" t="str">
        <f t="shared" si="2"/>
        <v>0xAD400000</v>
      </c>
      <c r="AQ120" s="16"/>
      <c r="AR120" s="17" t="str">
        <f t="shared" si="3"/>
        <v>ldp_off_Q,                                                      </v>
      </c>
      <c r="AS120" s="17" t="str">
        <f t="shared" si="4"/>
        <v>		ldp_off_Q,                                                      	/* 0xAD400000	LDP       	 */</v>
      </c>
      <c r="AT120" s="17" t="str">
        <f t="shared" si="5"/>
        <v>		0xAD400000,	/* LDP       	ldp_off_Q	 */</v>
      </c>
    </row>
    <row r="121" ht="12.75" customHeight="1">
      <c r="A121" s="8" t="s">
        <v>240</v>
      </c>
      <c r="B121" s="9"/>
      <c r="C121" s="9"/>
      <c r="D121" s="10" t="s">
        <v>241</v>
      </c>
      <c r="F121" s="11" t="str">
        <f t="shared" si="1"/>
        <v/>
      </c>
      <c r="G121" s="12"/>
      <c r="H121" s="13"/>
      <c r="I121" s="13"/>
      <c r="J121" s="50" t="s">
        <v>96</v>
      </c>
      <c r="L121" s="51" t="s">
        <v>0</v>
      </c>
      <c r="M121" s="51" t="s">
        <v>37</v>
      </c>
      <c r="N121" s="52" t="s">
        <v>0</v>
      </c>
      <c r="O121" s="50" t="s">
        <v>226</v>
      </c>
      <c r="P121" s="28" t="s">
        <v>37</v>
      </c>
      <c r="Q121" s="14" t="s">
        <v>0</v>
      </c>
      <c r="R121" s="14" t="s">
        <v>0</v>
      </c>
      <c r="S121" s="50" t="s">
        <v>227</v>
      </c>
      <c r="T121" s="50" t="s">
        <v>194</v>
      </c>
      <c r="AA121" s="27" t="s">
        <v>122</v>
      </c>
      <c r="AF121" s="45" t="s">
        <v>98</v>
      </c>
      <c r="AK121" s="27" t="s">
        <v>47</v>
      </c>
      <c r="AP121" s="15" t="str">
        <f t="shared" si="2"/>
        <v/>
      </c>
      <c r="AQ121" s="16"/>
      <c r="AR121" s="17" t="str">
        <f t="shared" si="3"/>
        <v/>
      </c>
      <c r="AS121" s="17" t="str">
        <f t="shared" si="4"/>
        <v>	/* Load/store register pair (pre-indexed) */</v>
      </c>
      <c r="AT121" s="17" t="str">
        <f t="shared" si="5"/>
        <v>	/* Load/store register pair (pre-indexed) */</v>
      </c>
    </row>
    <row r="122" ht="12.75" customHeight="1">
      <c r="A122" s="8" t="s">
        <v>242</v>
      </c>
      <c r="B122" s="9"/>
      <c r="C122" s="9"/>
      <c r="D122" s="10"/>
      <c r="E122" s="19" t="s">
        <v>210</v>
      </c>
      <c r="F122" s="11" t="str">
        <f t="shared" si="1"/>
        <v>pre_W</v>
      </c>
      <c r="G122" s="11" t="s">
        <v>243</v>
      </c>
      <c r="H122" s="21" t="s">
        <v>49</v>
      </c>
      <c r="I122" s="21"/>
      <c r="J122" s="54" t="s">
        <v>37</v>
      </c>
      <c r="K122" s="54" t="s">
        <v>37</v>
      </c>
      <c r="L122" s="41" t="s">
        <v>0</v>
      </c>
      <c r="M122" s="41" t="s">
        <v>37</v>
      </c>
      <c r="N122" s="41" t="s">
        <v>0</v>
      </c>
      <c r="O122" s="54" t="s">
        <v>37</v>
      </c>
      <c r="P122" s="33" t="s">
        <v>37</v>
      </c>
      <c r="Q122" s="33" t="s">
        <v>0</v>
      </c>
      <c r="R122" s="33" t="s">
        <v>0</v>
      </c>
      <c r="S122" s="54" t="s">
        <v>37</v>
      </c>
      <c r="T122" s="54" t="s">
        <v>194</v>
      </c>
      <c r="AA122" s="22" t="s">
        <v>122</v>
      </c>
      <c r="AF122" s="47" t="s">
        <v>98</v>
      </c>
      <c r="AK122" s="22" t="s">
        <v>47</v>
      </c>
      <c r="AP122" s="15" t="str">
        <f t="shared" si="2"/>
        <v>0x29800000</v>
      </c>
      <c r="AQ122" s="16"/>
      <c r="AR122" s="17" t="str">
        <f t="shared" si="3"/>
        <v>stp_pre_W,                                                      </v>
      </c>
      <c r="AS122" s="17" t="str">
        <f t="shared" si="4"/>
        <v>		stp_pre_W,                                                      	/* 0x29800000	STP       	 */</v>
      </c>
      <c r="AT122" s="17" t="str">
        <f t="shared" si="5"/>
        <v>		0x29800000,	/* STP       	stp_pre_W	 */</v>
      </c>
    </row>
    <row r="123" ht="12.75" customHeight="1">
      <c r="A123" s="3" t="s">
        <v>244</v>
      </c>
      <c r="B123" s="9"/>
      <c r="C123" s="9"/>
      <c r="D123" s="10"/>
      <c r="E123" s="19" t="s">
        <v>213</v>
      </c>
      <c r="F123" s="11" t="str">
        <f t="shared" si="1"/>
        <v>pre_W</v>
      </c>
      <c r="G123" s="11" t="s">
        <v>243</v>
      </c>
      <c r="H123" s="21" t="s">
        <v>49</v>
      </c>
      <c r="I123" s="21"/>
      <c r="J123" s="54" t="s">
        <v>37</v>
      </c>
      <c r="K123" s="54" t="s">
        <v>37</v>
      </c>
      <c r="L123" s="41" t="s">
        <v>0</v>
      </c>
      <c r="M123" s="41" t="s">
        <v>37</v>
      </c>
      <c r="N123" s="41" t="s">
        <v>0</v>
      </c>
      <c r="O123" s="54" t="s">
        <v>37</v>
      </c>
      <c r="P123" s="33" t="s">
        <v>37</v>
      </c>
      <c r="Q123" s="33" t="s">
        <v>0</v>
      </c>
      <c r="R123" s="33" t="s">
        <v>0</v>
      </c>
      <c r="S123" s="54" t="s">
        <v>0</v>
      </c>
      <c r="T123" s="54" t="s">
        <v>194</v>
      </c>
      <c r="AA123" s="22" t="s">
        <v>122</v>
      </c>
      <c r="AF123" s="47" t="s">
        <v>98</v>
      </c>
      <c r="AK123" s="22" t="s">
        <v>47</v>
      </c>
      <c r="AP123" s="15" t="str">
        <f t="shared" si="2"/>
        <v>0x29C00000</v>
      </c>
      <c r="AQ123" s="16"/>
      <c r="AR123" s="17" t="str">
        <f t="shared" si="3"/>
        <v>ldp_pre_W,                                                      </v>
      </c>
      <c r="AS123" s="17" t="str">
        <f t="shared" si="4"/>
        <v>		ldp_pre_W,                                                      	/* 0x29C00000	LDP       	 */</v>
      </c>
      <c r="AT123" s="17" t="str">
        <f t="shared" si="5"/>
        <v>		0x29C00000,	/* LDP       	ldp_pre_W	 */</v>
      </c>
    </row>
    <row r="124" ht="12.75" customHeight="1">
      <c r="A124" s="8" t="s">
        <v>245</v>
      </c>
      <c r="B124" s="9"/>
      <c r="C124" s="9"/>
      <c r="D124" s="10"/>
      <c r="E124" s="19" t="s">
        <v>210</v>
      </c>
      <c r="F124" s="11" t="str">
        <f t="shared" si="1"/>
        <v>pre_S</v>
      </c>
      <c r="G124" s="11" t="s">
        <v>243</v>
      </c>
      <c r="H124" s="21" t="s">
        <v>182</v>
      </c>
      <c r="I124" s="21"/>
      <c r="J124" s="54" t="s">
        <v>37</v>
      </c>
      <c r="K124" s="54" t="s">
        <v>37</v>
      </c>
      <c r="L124" s="41" t="s">
        <v>0</v>
      </c>
      <c r="M124" s="41" t="s">
        <v>37</v>
      </c>
      <c r="N124" s="41" t="s">
        <v>0</v>
      </c>
      <c r="O124" s="54" t="s">
        <v>0</v>
      </c>
      <c r="P124" s="33" t="s">
        <v>37</v>
      </c>
      <c r="Q124" s="33" t="s">
        <v>0</v>
      </c>
      <c r="R124" s="33" t="s">
        <v>0</v>
      </c>
      <c r="S124" s="54" t="s">
        <v>37</v>
      </c>
      <c r="T124" s="54" t="s">
        <v>194</v>
      </c>
      <c r="AA124" s="22" t="s">
        <v>122</v>
      </c>
      <c r="AF124" s="47" t="s">
        <v>98</v>
      </c>
      <c r="AK124" s="22" t="s">
        <v>47</v>
      </c>
      <c r="AP124" s="15" t="str">
        <f t="shared" si="2"/>
        <v>0x2D800000</v>
      </c>
      <c r="AQ124" s="16"/>
      <c r="AR124" s="17" t="str">
        <f t="shared" si="3"/>
        <v>stp_pre_S,                                                      </v>
      </c>
      <c r="AS124" s="17" t="str">
        <f t="shared" si="4"/>
        <v>		stp_pre_S,                                                      	/* 0x2D800000	STP       	 */</v>
      </c>
      <c r="AT124" s="17" t="str">
        <f t="shared" si="5"/>
        <v>		0x2D800000,	/* STP       	stp_pre_S	 */</v>
      </c>
    </row>
    <row r="125" ht="12.75" customHeight="1">
      <c r="A125" s="8" t="s">
        <v>246</v>
      </c>
      <c r="B125" s="9"/>
      <c r="C125" s="9"/>
      <c r="D125" s="10"/>
      <c r="E125" s="19" t="s">
        <v>213</v>
      </c>
      <c r="F125" s="11" t="str">
        <f t="shared" si="1"/>
        <v>pre_S</v>
      </c>
      <c r="G125" s="11" t="s">
        <v>243</v>
      </c>
      <c r="H125" s="21" t="s">
        <v>182</v>
      </c>
      <c r="I125" s="21"/>
      <c r="J125" s="54" t="s">
        <v>37</v>
      </c>
      <c r="K125" s="54" t="s">
        <v>37</v>
      </c>
      <c r="L125" s="41" t="s">
        <v>0</v>
      </c>
      <c r="M125" s="41" t="s">
        <v>37</v>
      </c>
      <c r="N125" s="41" t="s">
        <v>0</v>
      </c>
      <c r="O125" s="54" t="s">
        <v>0</v>
      </c>
      <c r="P125" s="33" t="s">
        <v>37</v>
      </c>
      <c r="Q125" s="33" t="s">
        <v>0</v>
      </c>
      <c r="R125" s="33" t="s">
        <v>0</v>
      </c>
      <c r="S125" s="54" t="s">
        <v>0</v>
      </c>
      <c r="T125" s="54" t="s">
        <v>194</v>
      </c>
      <c r="AA125" s="22" t="s">
        <v>122</v>
      </c>
      <c r="AF125" s="47" t="s">
        <v>98</v>
      </c>
      <c r="AK125" s="22" t="s">
        <v>47</v>
      </c>
      <c r="AP125" s="15" t="str">
        <f t="shared" si="2"/>
        <v>0x2DC00000</v>
      </c>
      <c r="AQ125" s="16"/>
      <c r="AR125" s="17" t="str">
        <f t="shared" si="3"/>
        <v>ldp_pre_S,                                                      </v>
      </c>
      <c r="AS125" s="17" t="str">
        <f t="shared" si="4"/>
        <v>		ldp_pre_S,                                                      	/* 0x2DC00000	LDP       	 */</v>
      </c>
      <c r="AT125" s="17" t="str">
        <f t="shared" si="5"/>
        <v>		0x2DC00000,	/* LDP       	ldp_pre_S	 */</v>
      </c>
    </row>
    <row r="126" ht="12.75" customHeight="1">
      <c r="A126" s="3" t="s">
        <v>247</v>
      </c>
      <c r="B126" s="9"/>
      <c r="C126" s="9"/>
      <c r="D126" s="10"/>
      <c r="E126" s="19" t="s">
        <v>217</v>
      </c>
      <c r="F126" s="11" t="str">
        <f t="shared" si="1"/>
        <v>pre</v>
      </c>
      <c r="G126" s="11" t="s">
        <v>243</v>
      </c>
      <c r="H126" s="21"/>
      <c r="I126" s="21"/>
      <c r="J126" s="54" t="s">
        <v>37</v>
      </c>
      <c r="K126" s="54" t="s">
        <v>0</v>
      </c>
      <c r="L126" s="41" t="s">
        <v>0</v>
      </c>
      <c r="M126" s="41" t="s">
        <v>37</v>
      </c>
      <c r="N126" s="41" t="s">
        <v>0</v>
      </c>
      <c r="O126" s="54" t="s">
        <v>37</v>
      </c>
      <c r="P126" s="33" t="s">
        <v>37</v>
      </c>
      <c r="Q126" s="33" t="s">
        <v>0</v>
      </c>
      <c r="R126" s="33" t="s">
        <v>0</v>
      </c>
      <c r="S126" s="54" t="s">
        <v>0</v>
      </c>
      <c r="T126" s="54" t="s">
        <v>194</v>
      </c>
      <c r="AA126" s="22" t="s">
        <v>122</v>
      </c>
      <c r="AF126" s="47" t="s">
        <v>98</v>
      </c>
      <c r="AK126" s="22" t="s">
        <v>47</v>
      </c>
      <c r="AP126" s="15" t="str">
        <f t="shared" si="2"/>
        <v>0x69C00000</v>
      </c>
      <c r="AQ126" s="16"/>
      <c r="AR126" s="17" t="str">
        <f t="shared" si="3"/>
        <v>ldpsw_pre,                                                      </v>
      </c>
      <c r="AS126" s="17" t="str">
        <f t="shared" si="4"/>
        <v>		ldpsw_pre,                                                      	/* 0x69C00000	LDPSW     	 */</v>
      </c>
      <c r="AT126" s="17" t="str">
        <f t="shared" si="5"/>
        <v>		0x69C00000,	/* LDPSW     	ldpsw_pre	 */</v>
      </c>
    </row>
    <row r="127" ht="12.75" customHeight="1">
      <c r="A127" s="3" t="s">
        <v>248</v>
      </c>
      <c r="B127" s="9"/>
      <c r="C127" s="9"/>
      <c r="D127" s="10"/>
      <c r="E127" s="19" t="s">
        <v>210</v>
      </c>
      <c r="F127" s="11" t="str">
        <f t="shared" si="1"/>
        <v>pre_D</v>
      </c>
      <c r="G127" s="11" t="s">
        <v>243</v>
      </c>
      <c r="H127" s="21" t="s">
        <v>185</v>
      </c>
      <c r="I127" s="21"/>
      <c r="J127" s="54" t="s">
        <v>37</v>
      </c>
      <c r="K127" s="54" t="s">
        <v>0</v>
      </c>
      <c r="L127" s="41" t="s">
        <v>0</v>
      </c>
      <c r="M127" s="41" t="s">
        <v>37</v>
      </c>
      <c r="N127" s="41" t="s">
        <v>0</v>
      </c>
      <c r="O127" s="54" t="s">
        <v>0</v>
      </c>
      <c r="P127" s="33" t="s">
        <v>37</v>
      </c>
      <c r="Q127" s="33" t="s">
        <v>0</v>
      </c>
      <c r="R127" s="33" t="s">
        <v>0</v>
      </c>
      <c r="S127" s="54" t="s">
        <v>37</v>
      </c>
      <c r="T127" s="54" t="s">
        <v>194</v>
      </c>
      <c r="AA127" s="22" t="s">
        <v>122</v>
      </c>
      <c r="AF127" s="47" t="s">
        <v>98</v>
      </c>
      <c r="AK127" s="22" t="s">
        <v>47</v>
      </c>
      <c r="AP127" s="15" t="str">
        <f t="shared" si="2"/>
        <v>0x6D800000</v>
      </c>
      <c r="AQ127" s="16"/>
      <c r="AR127" s="17" t="str">
        <f t="shared" si="3"/>
        <v>stp_pre_D,                                                      </v>
      </c>
      <c r="AS127" s="17" t="str">
        <f t="shared" si="4"/>
        <v>		stp_pre_D,                                                      	/* 0x6D800000	STP       	 */</v>
      </c>
      <c r="AT127" s="17" t="str">
        <f t="shared" si="5"/>
        <v>		0x6D800000,	/* STP       	stp_pre_D	 */</v>
      </c>
    </row>
    <row r="128" ht="12.75" customHeight="1">
      <c r="A128" s="8" t="s">
        <v>249</v>
      </c>
      <c r="B128" s="9"/>
      <c r="C128" s="9"/>
      <c r="D128" s="10"/>
      <c r="E128" s="19" t="s">
        <v>213</v>
      </c>
      <c r="F128" s="11" t="str">
        <f t="shared" si="1"/>
        <v>pre_D</v>
      </c>
      <c r="G128" s="11" t="s">
        <v>243</v>
      </c>
      <c r="H128" s="21" t="s">
        <v>185</v>
      </c>
      <c r="I128" s="21"/>
      <c r="J128" s="54" t="s">
        <v>37</v>
      </c>
      <c r="K128" s="54" t="s">
        <v>0</v>
      </c>
      <c r="L128" s="41" t="s">
        <v>0</v>
      </c>
      <c r="M128" s="41" t="s">
        <v>37</v>
      </c>
      <c r="N128" s="41" t="s">
        <v>0</v>
      </c>
      <c r="O128" s="54" t="s">
        <v>0</v>
      </c>
      <c r="P128" s="33" t="s">
        <v>37</v>
      </c>
      <c r="Q128" s="33" t="s">
        <v>0</v>
      </c>
      <c r="R128" s="33" t="s">
        <v>0</v>
      </c>
      <c r="S128" s="54" t="s">
        <v>0</v>
      </c>
      <c r="T128" s="54" t="s">
        <v>194</v>
      </c>
      <c r="AA128" s="22" t="s">
        <v>122</v>
      </c>
      <c r="AF128" s="47" t="s">
        <v>98</v>
      </c>
      <c r="AK128" s="22" t="s">
        <v>47</v>
      </c>
      <c r="AP128" s="15" t="str">
        <f t="shared" si="2"/>
        <v>0x6DC00000</v>
      </c>
      <c r="AQ128" s="16"/>
      <c r="AR128" s="17" t="str">
        <f t="shared" si="3"/>
        <v>ldp_pre_D,                                                      </v>
      </c>
      <c r="AS128" s="17" t="str">
        <f t="shared" si="4"/>
        <v>		ldp_pre_D,                                                      	/* 0x6DC00000	LDP       	 */</v>
      </c>
      <c r="AT128" s="17" t="str">
        <f t="shared" si="5"/>
        <v>		0x6DC00000,	/* LDP       	ldp_pre_D	 */</v>
      </c>
    </row>
    <row r="129" ht="12.75" customHeight="1">
      <c r="A129" s="8" t="s">
        <v>250</v>
      </c>
      <c r="B129" s="9"/>
      <c r="C129" s="9"/>
      <c r="D129" s="10"/>
      <c r="E129" s="19" t="s">
        <v>210</v>
      </c>
      <c r="F129" s="11" t="str">
        <f t="shared" si="1"/>
        <v>pre_X</v>
      </c>
      <c r="G129" s="11" t="s">
        <v>243</v>
      </c>
      <c r="H129" s="21" t="s">
        <v>51</v>
      </c>
      <c r="I129" s="21"/>
      <c r="J129" s="54" t="s">
        <v>0</v>
      </c>
      <c r="K129" s="54" t="s">
        <v>37</v>
      </c>
      <c r="L129" s="41" t="s">
        <v>0</v>
      </c>
      <c r="M129" s="41" t="s">
        <v>37</v>
      </c>
      <c r="N129" s="41" t="s">
        <v>0</v>
      </c>
      <c r="O129" s="54" t="s">
        <v>37</v>
      </c>
      <c r="P129" s="33" t="s">
        <v>37</v>
      </c>
      <c r="Q129" s="33" t="s">
        <v>0</v>
      </c>
      <c r="R129" s="33" t="s">
        <v>0</v>
      </c>
      <c r="S129" s="54" t="s">
        <v>37</v>
      </c>
      <c r="T129" s="54" t="s">
        <v>194</v>
      </c>
      <c r="AA129" s="22" t="s">
        <v>122</v>
      </c>
      <c r="AF129" s="47" t="s">
        <v>98</v>
      </c>
      <c r="AK129" s="22" t="s">
        <v>47</v>
      </c>
      <c r="AP129" s="15" t="str">
        <f t="shared" si="2"/>
        <v>0xA9800000</v>
      </c>
      <c r="AQ129" s="16"/>
      <c r="AR129" s="17" t="str">
        <f t="shared" si="3"/>
        <v>stp_pre_X,                                                      </v>
      </c>
      <c r="AS129" s="17" t="str">
        <f t="shared" si="4"/>
        <v>		stp_pre_X,                                                      	/* 0xA9800000	STP       	 */</v>
      </c>
      <c r="AT129" s="17" t="str">
        <f t="shared" si="5"/>
        <v>		0xA9800000,	/* STP       	stp_pre_X	 */</v>
      </c>
    </row>
    <row r="130" ht="12.75" customHeight="1">
      <c r="A130" s="3" t="s">
        <v>251</v>
      </c>
      <c r="B130" s="9"/>
      <c r="C130" s="9"/>
      <c r="D130" s="10"/>
      <c r="E130" s="19" t="s">
        <v>213</v>
      </c>
      <c r="F130" s="11" t="str">
        <f t="shared" si="1"/>
        <v>pre_X</v>
      </c>
      <c r="G130" s="11" t="s">
        <v>243</v>
      </c>
      <c r="H130" s="21" t="s">
        <v>51</v>
      </c>
      <c r="I130" s="21"/>
      <c r="J130" s="54" t="s">
        <v>0</v>
      </c>
      <c r="K130" s="54" t="s">
        <v>37</v>
      </c>
      <c r="L130" s="41" t="s">
        <v>0</v>
      </c>
      <c r="M130" s="41" t="s">
        <v>37</v>
      </c>
      <c r="N130" s="41" t="s">
        <v>0</v>
      </c>
      <c r="O130" s="54" t="s">
        <v>37</v>
      </c>
      <c r="P130" s="33" t="s">
        <v>37</v>
      </c>
      <c r="Q130" s="33" t="s">
        <v>0</v>
      </c>
      <c r="R130" s="33" t="s">
        <v>0</v>
      </c>
      <c r="S130" s="54" t="s">
        <v>0</v>
      </c>
      <c r="T130" s="54" t="s">
        <v>194</v>
      </c>
      <c r="AA130" s="22" t="s">
        <v>122</v>
      </c>
      <c r="AF130" s="47" t="s">
        <v>98</v>
      </c>
      <c r="AK130" s="22" t="s">
        <v>47</v>
      </c>
      <c r="AP130" s="15" t="str">
        <f t="shared" si="2"/>
        <v>0xA9C00000</v>
      </c>
      <c r="AQ130" s="16"/>
      <c r="AR130" s="17" t="str">
        <f t="shared" si="3"/>
        <v>ldp_pre_X,                                                      </v>
      </c>
      <c r="AS130" s="17" t="str">
        <f t="shared" si="4"/>
        <v>		ldp_pre_X,                                                      	/* 0xA9C00000	LDP       	 */</v>
      </c>
      <c r="AT130" s="17" t="str">
        <f t="shared" si="5"/>
        <v>		0xA9C00000,	/* LDP       	ldp_pre_X	 */</v>
      </c>
    </row>
    <row r="131" ht="12.75" customHeight="1">
      <c r="A131" s="8" t="s">
        <v>252</v>
      </c>
      <c r="B131" s="9"/>
      <c r="C131" s="9"/>
      <c r="D131" s="10"/>
      <c r="E131" s="19" t="s">
        <v>210</v>
      </c>
      <c r="F131" s="11" t="str">
        <f t="shared" si="1"/>
        <v>pre_Q</v>
      </c>
      <c r="G131" s="11" t="s">
        <v>243</v>
      </c>
      <c r="H131" s="21" t="s">
        <v>189</v>
      </c>
      <c r="I131" s="21"/>
      <c r="J131" s="54" t="s">
        <v>0</v>
      </c>
      <c r="K131" s="54" t="s">
        <v>37</v>
      </c>
      <c r="L131" s="41" t="s">
        <v>0</v>
      </c>
      <c r="M131" s="41" t="s">
        <v>37</v>
      </c>
      <c r="N131" s="41" t="s">
        <v>0</v>
      </c>
      <c r="O131" s="54" t="s">
        <v>0</v>
      </c>
      <c r="P131" s="33" t="s">
        <v>37</v>
      </c>
      <c r="Q131" s="33" t="s">
        <v>0</v>
      </c>
      <c r="R131" s="33" t="s">
        <v>0</v>
      </c>
      <c r="S131" s="54" t="s">
        <v>37</v>
      </c>
      <c r="T131" s="54" t="s">
        <v>194</v>
      </c>
      <c r="AA131" s="22" t="s">
        <v>122</v>
      </c>
      <c r="AF131" s="47" t="s">
        <v>98</v>
      </c>
      <c r="AK131" s="22" t="s">
        <v>47</v>
      </c>
      <c r="AP131" s="15" t="str">
        <f t="shared" si="2"/>
        <v>0xAD800000</v>
      </c>
      <c r="AQ131" s="16"/>
      <c r="AR131" s="17" t="str">
        <f t="shared" si="3"/>
        <v>stp_pre_Q,                                                      </v>
      </c>
      <c r="AS131" s="17" t="str">
        <f t="shared" si="4"/>
        <v>		stp_pre_Q,                                                      	/* 0xAD800000	STP       	 */</v>
      </c>
      <c r="AT131" s="17" t="str">
        <f t="shared" si="5"/>
        <v>		0xAD800000,	/* STP       	stp_pre_Q	 */</v>
      </c>
    </row>
    <row r="132" ht="12.75" customHeight="1">
      <c r="A132" s="8" t="s">
        <v>253</v>
      </c>
      <c r="B132" s="9"/>
      <c r="C132" s="9"/>
      <c r="D132" s="10"/>
      <c r="E132" s="19" t="s">
        <v>213</v>
      </c>
      <c r="F132" s="11" t="str">
        <f t="shared" si="1"/>
        <v>pre_Q</v>
      </c>
      <c r="G132" s="11" t="s">
        <v>243</v>
      </c>
      <c r="H132" s="21" t="s">
        <v>189</v>
      </c>
      <c r="I132" s="21"/>
      <c r="J132" s="54" t="s">
        <v>0</v>
      </c>
      <c r="K132" s="54" t="s">
        <v>37</v>
      </c>
      <c r="L132" s="41" t="s">
        <v>0</v>
      </c>
      <c r="M132" s="41" t="s">
        <v>37</v>
      </c>
      <c r="N132" s="41" t="s">
        <v>0</v>
      </c>
      <c r="O132" s="54" t="s">
        <v>0</v>
      </c>
      <c r="P132" s="33" t="s">
        <v>37</v>
      </c>
      <c r="Q132" s="33" t="s">
        <v>0</v>
      </c>
      <c r="R132" s="33" t="s">
        <v>0</v>
      </c>
      <c r="S132" s="54" t="s">
        <v>0</v>
      </c>
      <c r="T132" s="54" t="s">
        <v>194</v>
      </c>
      <c r="AA132" s="22" t="s">
        <v>122</v>
      </c>
      <c r="AF132" s="47" t="s">
        <v>98</v>
      </c>
      <c r="AK132" s="22" t="s">
        <v>47</v>
      </c>
      <c r="AP132" s="15" t="str">
        <f t="shared" si="2"/>
        <v>0xADC00000</v>
      </c>
      <c r="AQ132" s="16"/>
      <c r="AR132" s="17" t="str">
        <f t="shared" si="3"/>
        <v>ldp_pre_Q,                                                      </v>
      </c>
      <c r="AS132" s="17" t="str">
        <f t="shared" si="4"/>
        <v>		ldp_pre_Q,                                                      	/* 0xADC00000	LDP       	 */</v>
      </c>
      <c r="AT132" s="17" t="str">
        <f t="shared" si="5"/>
        <v>		0xADC00000,	/* LDP       	ldp_pre_Q	 */</v>
      </c>
    </row>
    <row r="133" ht="12.75" customHeight="1">
      <c r="A133" s="3" t="s">
        <v>254</v>
      </c>
      <c r="B133" s="9"/>
      <c r="C133" s="9"/>
      <c r="D133" s="10" t="s">
        <v>255</v>
      </c>
      <c r="F133" s="11" t="str">
        <f t="shared" si="1"/>
        <v/>
      </c>
      <c r="G133" s="12"/>
      <c r="H133" s="13"/>
      <c r="I133" s="13"/>
      <c r="J133" s="27" t="s">
        <v>256</v>
      </c>
      <c r="L133" s="14" t="s">
        <v>0</v>
      </c>
      <c r="M133" s="14" t="s">
        <v>0</v>
      </c>
      <c r="N133" s="28" t="s">
        <v>0</v>
      </c>
      <c r="O133" s="27" t="s">
        <v>226</v>
      </c>
      <c r="P133" s="28" t="s">
        <v>37</v>
      </c>
      <c r="Q133" s="14" t="s">
        <v>37</v>
      </c>
      <c r="R133" s="50" t="s">
        <v>96</v>
      </c>
      <c r="T133" s="14" t="s">
        <v>37</v>
      </c>
      <c r="U133" s="50" t="s">
        <v>257</v>
      </c>
      <c r="AD133" s="14" t="s">
        <v>37</v>
      </c>
      <c r="AE133" s="27" t="s">
        <v>37</v>
      </c>
      <c r="AF133" s="45" t="s">
        <v>98</v>
      </c>
      <c r="AK133" s="27" t="s">
        <v>47</v>
      </c>
      <c r="AP133" s="15" t="str">
        <f t="shared" si="2"/>
        <v/>
      </c>
      <c r="AQ133" s="16"/>
      <c r="AR133" s="17" t="str">
        <f t="shared" si="3"/>
        <v/>
      </c>
      <c r="AS133" s="17" t="str">
        <f t="shared" si="4"/>
        <v>	/* Load/store register (unscaled immediate) */</v>
      </c>
      <c r="AT133" s="17" t="str">
        <f t="shared" si="5"/>
        <v>	/* Load/store register (unscaled immediate) */</v>
      </c>
    </row>
    <row r="134" ht="12.75" customHeight="1">
      <c r="A134" s="3" t="s">
        <v>258</v>
      </c>
      <c r="B134" s="9"/>
      <c r="C134" s="9"/>
      <c r="D134" s="10"/>
      <c r="E134" s="19" t="s">
        <v>259</v>
      </c>
      <c r="F134" s="11" t="str">
        <f t="shared" si="1"/>
        <v/>
      </c>
      <c r="G134" s="12"/>
      <c r="H134" s="20"/>
      <c r="I134" s="20"/>
      <c r="J134" s="22" t="s">
        <v>37</v>
      </c>
      <c r="K134" s="22" t="s">
        <v>37</v>
      </c>
      <c r="L134" s="33" t="s">
        <v>0</v>
      </c>
      <c r="M134" s="33" t="s">
        <v>0</v>
      </c>
      <c r="N134" s="33" t="s">
        <v>0</v>
      </c>
      <c r="O134" s="22" t="s">
        <v>37</v>
      </c>
      <c r="P134" s="33" t="s">
        <v>37</v>
      </c>
      <c r="Q134" s="33" t="s">
        <v>37</v>
      </c>
      <c r="R134" s="22" t="s">
        <v>37</v>
      </c>
      <c r="S134" s="54" t="s">
        <v>37</v>
      </c>
      <c r="T134" s="33" t="s">
        <v>37</v>
      </c>
      <c r="U134" s="54" t="s">
        <v>257</v>
      </c>
      <c r="AD134" s="33" t="s">
        <v>37</v>
      </c>
      <c r="AE134" s="33" t="s">
        <v>37</v>
      </c>
      <c r="AF134" s="47" t="s">
        <v>98</v>
      </c>
      <c r="AK134" s="22" t="s">
        <v>47</v>
      </c>
      <c r="AP134" s="15" t="str">
        <f t="shared" si="2"/>
        <v>0x38000000</v>
      </c>
      <c r="AQ134" s="16"/>
      <c r="AR134" s="17" t="str">
        <f t="shared" si="3"/>
        <v>sturb,                                                          </v>
      </c>
      <c r="AS134" s="17" t="str">
        <f t="shared" si="4"/>
        <v>		sturb,                                                          	/* 0x38000000	STURB     	 */</v>
      </c>
      <c r="AT134" s="17" t="str">
        <f t="shared" si="5"/>
        <v>		0x38000000,	/* STURB     	sturb	 */</v>
      </c>
    </row>
    <row r="135" ht="12.75" customHeight="1">
      <c r="A135" s="8" t="s">
        <v>260</v>
      </c>
      <c r="B135" s="9"/>
      <c r="C135" s="9"/>
      <c r="D135" s="10"/>
      <c r="E135" s="19" t="s">
        <v>261</v>
      </c>
      <c r="F135" s="11" t="str">
        <f t="shared" si="1"/>
        <v/>
      </c>
      <c r="G135" s="12"/>
      <c r="H135" s="20"/>
      <c r="I135" s="20"/>
      <c r="J135" s="22" t="s">
        <v>37</v>
      </c>
      <c r="K135" s="22" t="s">
        <v>37</v>
      </c>
      <c r="L135" s="33" t="s">
        <v>0</v>
      </c>
      <c r="M135" s="33" t="s">
        <v>0</v>
      </c>
      <c r="N135" s="33" t="s">
        <v>0</v>
      </c>
      <c r="O135" s="22" t="s">
        <v>37</v>
      </c>
      <c r="P135" s="33" t="s">
        <v>37</v>
      </c>
      <c r="Q135" s="33" t="s">
        <v>37</v>
      </c>
      <c r="R135" s="22" t="s">
        <v>37</v>
      </c>
      <c r="S135" s="54" t="s">
        <v>0</v>
      </c>
      <c r="T135" s="33" t="s">
        <v>37</v>
      </c>
      <c r="U135" s="54" t="s">
        <v>257</v>
      </c>
      <c r="AD135" s="33" t="s">
        <v>37</v>
      </c>
      <c r="AE135" s="33" t="s">
        <v>37</v>
      </c>
      <c r="AF135" s="47" t="s">
        <v>98</v>
      </c>
      <c r="AK135" s="22" t="s">
        <v>47</v>
      </c>
      <c r="AP135" s="15" t="str">
        <f t="shared" si="2"/>
        <v>0x38400000</v>
      </c>
      <c r="AQ135" s="16"/>
      <c r="AR135" s="17" t="str">
        <f t="shared" si="3"/>
        <v>ldurb,                                                          </v>
      </c>
      <c r="AS135" s="17" t="str">
        <f t="shared" si="4"/>
        <v>		ldurb,                                                          	/* 0x38400000	LDURB     	 */</v>
      </c>
      <c r="AT135" s="17" t="str">
        <f t="shared" si="5"/>
        <v>		0x38400000,	/* LDURB     	ldurb	 */</v>
      </c>
    </row>
    <row r="136" ht="12.75" customHeight="1">
      <c r="A136" s="8" t="s">
        <v>262</v>
      </c>
      <c r="B136" s="9"/>
      <c r="C136" s="9"/>
      <c r="D136" s="10"/>
      <c r="E136" s="19" t="s">
        <v>263</v>
      </c>
      <c r="F136" s="11" t="str">
        <f t="shared" si="1"/>
        <v>X</v>
      </c>
      <c r="G136" s="12"/>
      <c r="H136" s="21" t="s">
        <v>51</v>
      </c>
      <c r="I136" s="21"/>
      <c r="J136" s="22" t="s">
        <v>37</v>
      </c>
      <c r="K136" s="22" t="s">
        <v>37</v>
      </c>
      <c r="L136" s="33" t="s">
        <v>0</v>
      </c>
      <c r="M136" s="33" t="s">
        <v>0</v>
      </c>
      <c r="N136" s="33" t="s">
        <v>0</v>
      </c>
      <c r="O136" s="22" t="s">
        <v>37</v>
      </c>
      <c r="P136" s="33" t="s">
        <v>37</v>
      </c>
      <c r="Q136" s="33" t="s">
        <v>37</v>
      </c>
      <c r="R136" s="22" t="s">
        <v>0</v>
      </c>
      <c r="S136" s="54" t="s">
        <v>37</v>
      </c>
      <c r="T136" s="33" t="s">
        <v>37</v>
      </c>
      <c r="U136" s="54" t="s">
        <v>257</v>
      </c>
      <c r="AD136" s="33" t="s">
        <v>37</v>
      </c>
      <c r="AE136" s="33" t="s">
        <v>37</v>
      </c>
      <c r="AF136" s="47" t="s">
        <v>98</v>
      </c>
      <c r="AK136" s="22" t="s">
        <v>47</v>
      </c>
      <c r="AP136" s="15" t="str">
        <f t="shared" si="2"/>
        <v>0x38800000</v>
      </c>
      <c r="AQ136" s="16"/>
      <c r="AR136" s="17" t="str">
        <f t="shared" si="3"/>
        <v>ldursb_X,                                                       </v>
      </c>
      <c r="AS136" s="17" t="str">
        <f t="shared" si="4"/>
        <v>		ldursb_X,                                                       	/* 0x38800000	LDURSB    	 */</v>
      </c>
      <c r="AT136" s="17" t="str">
        <f t="shared" si="5"/>
        <v>		0x38800000,	/* LDURSB    	ldursb_X	 */</v>
      </c>
    </row>
    <row r="137" ht="12.75" customHeight="1">
      <c r="A137" s="3" t="s">
        <v>264</v>
      </c>
      <c r="B137" s="9"/>
      <c r="C137" s="9"/>
      <c r="D137" s="10"/>
      <c r="E137" s="19" t="s">
        <v>263</v>
      </c>
      <c r="F137" s="11" t="str">
        <f t="shared" si="1"/>
        <v>W</v>
      </c>
      <c r="G137" s="12"/>
      <c r="H137" s="21" t="s">
        <v>49</v>
      </c>
      <c r="I137" s="21"/>
      <c r="J137" s="22" t="s">
        <v>37</v>
      </c>
      <c r="K137" s="22" t="s">
        <v>37</v>
      </c>
      <c r="L137" s="33" t="s">
        <v>0</v>
      </c>
      <c r="M137" s="33" t="s">
        <v>0</v>
      </c>
      <c r="N137" s="33" t="s">
        <v>0</v>
      </c>
      <c r="O137" s="22" t="s">
        <v>37</v>
      </c>
      <c r="P137" s="33" t="s">
        <v>37</v>
      </c>
      <c r="Q137" s="33" t="s">
        <v>37</v>
      </c>
      <c r="R137" s="22" t="s">
        <v>0</v>
      </c>
      <c r="S137" s="54" t="s">
        <v>0</v>
      </c>
      <c r="T137" s="33" t="s">
        <v>37</v>
      </c>
      <c r="U137" s="54" t="s">
        <v>257</v>
      </c>
      <c r="AD137" s="33" t="s">
        <v>37</v>
      </c>
      <c r="AE137" s="33" t="s">
        <v>37</v>
      </c>
      <c r="AF137" s="47" t="s">
        <v>98</v>
      </c>
      <c r="AK137" s="22" t="s">
        <v>47</v>
      </c>
      <c r="AP137" s="15" t="str">
        <f t="shared" si="2"/>
        <v>0x38C00000</v>
      </c>
      <c r="AQ137" s="16"/>
      <c r="AR137" s="17" t="str">
        <f t="shared" si="3"/>
        <v>ldursb_W,                                                       </v>
      </c>
      <c r="AS137" s="17" t="str">
        <f t="shared" si="4"/>
        <v>		ldursb_W,                                                       	/* 0x38C00000	LDURSB    	 */</v>
      </c>
      <c r="AT137" s="17" t="str">
        <f t="shared" si="5"/>
        <v>		0x38C00000,	/* LDURSB    	ldursb_W	 */</v>
      </c>
    </row>
    <row r="138" ht="12.75" customHeight="1">
      <c r="A138" s="8" t="s">
        <v>265</v>
      </c>
      <c r="B138" s="9"/>
      <c r="C138" s="9"/>
      <c r="D138" s="10"/>
      <c r="E138" s="19" t="s">
        <v>266</v>
      </c>
      <c r="F138" s="11" t="str">
        <f t="shared" si="1"/>
        <v>B</v>
      </c>
      <c r="G138" s="11"/>
      <c r="H138" s="21" t="s">
        <v>114</v>
      </c>
      <c r="I138" s="21"/>
      <c r="J138" s="22" t="s">
        <v>37</v>
      </c>
      <c r="K138" s="22" t="s">
        <v>37</v>
      </c>
      <c r="L138" s="33" t="s">
        <v>0</v>
      </c>
      <c r="M138" s="33" t="s">
        <v>0</v>
      </c>
      <c r="N138" s="33" t="s">
        <v>0</v>
      </c>
      <c r="O138" s="22" t="s">
        <v>0</v>
      </c>
      <c r="P138" s="33" t="s">
        <v>37</v>
      </c>
      <c r="Q138" s="33" t="s">
        <v>37</v>
      </c>
      <c r="R138" s="22" t="s">
        <v>37</v>
      </c>
      <c r="S138" s="54" t="s">
        <v>37</v>
      </c>
      <c r="T138" s="33" t="s">
        <v>37</v>
      </c>
      <c r="U138" s="54" t="s">
        <v>257</v>
      </c>
      <c r="AD138" s="33" t="s">
        <v>37</v>
      </c>
      <c r="AE138" s="33" t="s">
        <v>37</v>
      </c>
      <c r="AF138" s="47" t="s">
        <v>98</v>
      </c>
      <c r="AK138" s="22" t="s">
        <v>47</v>
      </c>
      <c r="AP138" s="15" t="str">
        <f t="shared" si="2"/>
        <v>0x3C000000</v>
      </c>
      <c r="AQ138" s="16"/>
      <c r="AR138" s="17" t="str">
        <f t="shared" si="3"/>
        <v>stur_B,                                                         </v>
      </c>
      <c r="AS138" s="17" t="str">
        <f t="shared" si="4"/>
        <v>		stur_B,                                                         	/* 0x3C000000	STUR      	 */</v>
      </c>
      <c r="AT138" s="17" t="str">
        <f t="shared" si="5"/>
        <v>		0x3C000000,	/* STUR      	stur_B	 */</v>
      </c>
    </row>
    <row r="139" ht="12.75" customHeight="1">
      <c r="A139" s="8" t="s">
        <v>267</v>
      </c>
      <c r="B139" s="9"/>
      <c r="C139" s="9"/>
      <c r="D139" s="10"/>
      <c r="E139" s="19" t="s">
        <v>268</v>
      </c>
      <c r="F139" s="11" t="str">
        <f t="shared" si="1"/>
        <v>B</v>
      </c>
      <c r="G139" s="11"/>
      <c r="H139" s="21" t="s">
        <v>114</v>
      </c>
      <c r="I139" s="21"/>
      <c r="J139" s="22" t="s">
        <v>37</v>
      </c>
      <c r="K139" s="22" t="s">
        <v>37</v>
      </c>
      <c r="L139" s="33" t="s">
        <v>0</v>
      </c>
      <c r="M139" s="33" t="s">
        <v>0</v>
      </c>
      <c r="N139" s="33" t="s">
        <v>0</v>
      </c>
      <c r="O139" s="22" t="s">
        <v>0</v>
      </c>
      <c r="P139" s="33" t="s">
        <v>37</v>
      </c>
      <c r="Q139" s="33" t="s">
        <v>37</v>
      </c>
      <c r="R139" s="22" t="s">
        <v>37</v>
      </c>
      <c r="S139" s="54" t="s">
        <v>0</v>
      </c>
      <c r="T139" s="33" t="s">
        <v>37</v>
      </c>
      <c r="U139" s="54" t="s">
        <v>257</v>
      </c>
      <c r="AD139" s="33" t="s">
        <v>37</v>
      </c>
      <c r="AE139" s="33" t="s">
        <v>37</v>
      </c>
      <c r="AF139" s="47" t="s">
        <v>98</v>
      </c>
      <c r="AK139" s="22" t="s">
        <v>47</v>
      </c>
      <c r="AP139" s="15" t="str">
        <f t="shared" si="2"/>
        <v>0x3C400000</v>
      </c>
      <c r="AQ139" s="16"/>
      <c r="AR139" s="17" t="str">
        <f t="shared" si="3"/>
        <v>ldur_B,                                                         </v>
      </c>
      <c r="AS139" s="17" t="str">
        <f t="shared" si="4"/>
        <v>		ldur_B,                                                         	/* 0x3C400000	LDUR      	 */</v>
      </c>
      <c r="AT139" s="17" t="str">
        <f t="shared" si="5"/>
        <v>		0x3C400000,	/* LDUR      	ldur_B	 */</v>
      </c>
    </row>
    <row r="140" ht="12.75" customHeight="1">
      <c r="A140" s="3" t="s">
        <v>269</v>
      </c>
      <c r="B140" s="9"/>
      <c r="C140" s="9"/>
      <c r="D140" s="10"/>
      <c r="E140" s="19" t="s">
        <v>266</v>
      </c>
      <c r="F140" s="11" t="str">
        <f t="shared" si="1"/>
        <v>Q</v>
      </c>
      <c r="G140" s="11"/>
      <c r="H140" s="21" t="s">
        <v>189</v>
      </c>
      <c r="I140" s="21"/>
      <c r="J140" s="22" t="s">
        <v>37</v>
      </c>
      <c r="K140" s="22" t="s">
        <v>37</v>
      </c>
      <c r="L140" s="33" t="s">
        <v>0</v>
      </c>
      <c r="M140" s="33" t="s">
        <v>0</v>
      </c>
      <c r="N140" s="33" t="s">
        <v>0</v>
      </c>
      <c r="O140" s="22" t="s">
        <v>0</v>
      </c>
      <c r="P140" s="33" t="s">
        <v>37</v>
      </c>
      <c r="Q140" s="33" t="s">
        <v>37</v>
      </c>
      <c r="R140" s="22" t="s">
        <v>0</v>
      </c>
      <c r="S140" s="54" t="s">
        <v>37</v>
      </c>
      <c r="T140" s="33" t="s">
        <v>37</v>
      </c>
      <c r="U140" s="54" t="s">
        <v>257</v>
      </c>
      <c r="AD140" s="33" t="s">
        <v>37</v>
      </c>
      <c r="AE140" s="33" t="s">
        <v>37</v>
      </c>
      <c r="AF140" s="47" t="s">
        <v>98</v>
      </c>
      <c r="AK140" s="22" t="s">
        <v>47</v>
      </c>
      <c r="AP140" s="15" t="str">
        <f t="shared" si="2"/>
        <v>0x3C800000</v>
      </c>
      <c r="AQ140" s="16"/>
      <c r="AR140" s="17" t="str">
        <f t="shared" si="3"/>
        <v>stur_Q,                                                         </v>
      </c>
      <c r="AS140" s="17" t="str">
        <f t="shared" si="4"/>
        <v>		stur_Q,                                                         	/* 0x3C800000	STUR      	 */</v>
      </c>
      <c r="AT140" s="17" t="str">
        <f t="shared" si="5"/>
        <v>		0x3C800000,	/* STUR      	stur_Q	 */</v>
      </c>
    </row>
    <row r="141" ht="12.75" customHeight="1">
      <c r="A141" s="3" t="s">
        <v>270</v>
      </c>
      <c r="B141" s="9"/>
      <c r="C141" s="9"/>
      <c r="D141" s="10"/>
      <c r="E141" s="19" t="s">
        <v>268</v>
      </c>
      <c r="F141" s="11" t="str">
        <f t="shared" si="1"/>
        <v>Q</v>
      </c>
      <c r="G141" s="11"/>
      <c r="H141" s="21" t="s">
        <v>189</v>
      </c>
      <c r="I141" s="21"/>
      <c r="J141" s="22" t="s">
        <v>37</v>
      </c>
      <c r="K141" s="22" t="s">
        <v>37</v>
      </c>
      <c r="L141" s="33" t="s">
        <v>0</v>
      </c>
      <c r="M141" s="33" t="s">
        <v>0</v>
      </c>
      <c r="N141" s="33" t="s">
        <v>0</v>
      </c>
      <c r="O141" s="22" t="s">
        <v>0</v>
      </c>
      <c r="P141" s="33" t="s">
        <v>37</v>
      </c>
      <c r="Q141" s="33" t="s">
        <v>37</v>
      </c>
      <c r="R141" s="22" t="s">
        <v>0</v>
      </c>
      <c r="S141" s="54" t="s">
        <v>0</v>
      </c>
      <c r="T141" s="33" t="s">
        <v>37</v>
      </c>
      <c r="U141" s="54" t="s">
        <v>257</v>
      </c>
      <c r="AD141" s="33" t="s">
        <v>37</v>
      </c>
      <c r="AE141" s="33" t="s">
        <v>37</v>
      </c>
      <c r="AF141" s="47" t="s">
        <v>98</v>
      </c>
      <c r="AK141" s="22" t="s">
        <v>47</v>
      </c>
      <c r="AP141" s="15" t="str">
        <f t="shared" si="2"/>
        <v>0x3CC00000</v>
      </c>
      <c r="AQ141" s="16"/>
      <c r="AR141" s="17" t="str">
        <f t="shared" si="3"/>
        <v>ldur_Q,                                                         </v>
      </c>
      <c r="AS141" s="17" t="str">
        <f t="shared" si="4"/>
        <v>		ldur_Q,                                                         	/* 0x3CC00000	LDUR      	 */</v>
      </c>
      <c r="AT141" s="17" t="str">
        <f t="shared" si="5"/>
        <v>		0x3CC00000,	/* LDUR      	ldur_Q	 */</v>
      </c>
    </row>
    <row r="142" ht="12.75" customHeight="1">
      <c r="A142" s="8" t="s">
        <v>271</v>
      </c>
      <c r="B142" s="9"/>
      <c r="C142" s="9"/>
      <c r="D142" s="10"/>
      <c r="E142" s="19" t="s">
        <v>272</v>
      </c>
      <c r="F142" s="11" t="str">
        <f t="shared" si="1"/>
        <v/>
      </c>
      <c r="G142" s="12"/>
      <c r="H142" s="20"/>
      <c r="I142" s="20"/>
      <c r="J142" s="22" t="s">
        <v>37</v>
      </c>
      <c r="K142" s="22" t="s">
        <v>0</v>
      </c>
      <c r="L142" s="33" t="s">
        <v>0</v>
      </c>
      <c r="M142" s="33" t="s">
        <v>0</v>
      </c>
      <c r="N142" s="33" t="s">
        <v>0</v>
      </c>
      <c r="O142" s="22" t="s">
        <v>37</v>
      </c>
      <c r="P142" s="33" t="s">
        <v>37</v>
      </c>
      <c r="Q142" s="33" t="s">
        <v>37</v>
      </c>
      <c r="R142" s="22" t="s">
        <v>37</v>
      </c>
      <c r="S142" s="54" t="s">
        <v>37</v>
      </c>
      <c r="T142" s="33" t="s">
        <v>37</v>
      </c>
      <c r="U142" s="54" t="s">
        <v>257</v>
      </c>
      <c r="AD142" s="33" t="s">
        <v>37</v>
      </c>
      <c r="AE142" s="33" t="s">
        <v>37</v>
      </c>
      <c r="AF142" s="47" t="s">
        <v>98</v>
      </c>
      <c r="AK142" s="22" t="s">
        <v>47</v>
      </c>
      <c r="AP142" s="15" t="str">
        <f t="shared" si="2"/>
        <v>0x78000000</v>
      </c>
      <c r="AQ142" s="16"/>
      <c r="AR142" s="17" t="str">
        <f t="shared" si="3"/>
        <v>sturh,                                                          </v>
      </c>
      <c r="AS142" s="17" t="str">
        <f t="shared" si="4"/>
        <v>		sturh,                                                          	/* 0x78000000	STURH     	 */</v>
      </c>
      <c r="AT142" s="17" t="str">
        <f t="shared" si="5"/>
        <v>		0x78000000,	/* STURH     	sturh	 */</v>
      </c>
    </row>
    <row r="143" ht="12.75" customHeight="1">
      <c r="A143" s="8" t="s">
        <v>273</v>
      </c>
      <c r="B143" s="9"/>
      <c r="C143" s="9"/>
      <c r="D143" s="10"/>
      <c r="E143" s="19" t="s">
        <v>274</v>
      </c>
      <c r="F143" s="11" t="str">
        <f t="shared" si="1"/>
        <v/>
      </c>
      <c r="G143" s="12"/>
      <c r="H143" s="20"/>
      <c r="I143" s="20"/>
      <c r="J143" s="22" t="s">
        <v>37</v>
      </c>
      <c r="K143" s="22" t="s">
        <v>0</v>
      </c>
      <c r="L143" s="33" t="s">
        <v>0</v>
      </c>
      <c r="M143" s="33" t="s">
        <v>0</v>
      </c>
      <c r="N143" s="33" t="s">
        <v>0</v>
      </c>
      <c r="O143" s="22" t="s">
        <v>37</v>
      </c>
      <c r="P143" s="33" t="s">
        <v>37</v>
      </c>
      <c r="Q143" s="33" t="s">
        <v>37</v>
      </c>
      <c r="R143" s="22" t="s">
        <v>37</v>
      </c>
      <c r="S143" s="54" t="s">
        <v>0</v>
      </c>
      <c r="T143" s="33" t="s">
        <v>37</v>
      </c>
      <c r="U143" s="54" t="s">
        <v>257</v>
      </c>
      <c r="AD143" s="33" t="s">
        <v>37</v>
      </c>
      <c r="AE143" s="33" t="s">
        <v>37</v>
      </c>
      <c r="AF143" s="47" t="s">
        <v>98</v>
      </c>
      <c r="AK143" s="22" t="s">
        <v>47</v>
      </c>
      <c r="AP143" s="15" t="str">
        <f t="shared" si="2"/>
        <v>0x78400000</v>
      </c>
      <c r="AQ143" s="16"/>
      <c r="AR143" s="17" t="str">
        <f t="shared" si="3"/>
        <v>ldurh,                                                          </v>
      </c>
      <c r="AS143" s="17" t="str">
        <f t="shared" si="4"/>
        <v>		ldurh,                                                          	/* 0x78400000	LDURH     	 */</v>
      </c>
      <c r="AT143" s="17" t="str">
        <f t="shared" si="5"/>
        <v>		0x78400000,	/* LDURH     	ldurh	 */</v>
      </c>
    </row>
    <row r="144" ht="12.75" customHeight="1">
      <c r="A144" s="3" t="s">
        <v>275</v>
      </c>
      <c r="B144" s="9"/>
      <c r="C144" s="9"/>
      <c r="D144" s="10"/>
      <c r="E144" s="19" t="s">
        <v>276</v>
      </c>
      <c r="F144" s="11" t="str">
        <f t="shared" si="1"/>
        <v>X</v>
      </c>
      <c r="G144" s="12"/>
      <c r="H144" s="21" t="s">
        <v>51</v>
      </c>
      <c r="I144" s="21"/>
      <c r="J144" s="22" t="s">
        <v>37</v>
      </c>
      <c r="K144" s="22" t="s">
        <v>0</v>
      </c>
      <c r="L144" s="33" t="s">
        <v>0</v>
      </c>
      <c r="M144" s="33" t="s">
        <v>0</v>
      </c>
      <c r="N144" s="33" t="s">
        <v>0</v>
      </c>
      <c r="O144" s="22" t="s">
        <v>37</v>
      </c>
      <c r="P144" s="33" t="s">
        <v>37</v>
      </c>
      <c r="Q144" s="33" t="s">
        <v>37</v>
      </c>
      <c r="R144" s="22" t="s">
        <v>0</v>
      </c>
      <c r="S144" s="54" t="s">
        <v>37</v>
      </c>
      <c r="T144" s="33" t="s">
        <v>37</v>
      </c>
      <c r="U144" s="54" t="s">
        <v>257</v>
      </c>
      <c r="AD144" s="33" t="s">
        <v>37</v>
      </c>
      <c r="AE144" s="33" t="s">
        <v>37</v>
      </c>
      <c r="AF144" s="47" t="s">
        <v>98</v>
      </c>
      <c r="AK144" s="22" t="s">
        <v>47</v>
      </c>
      <c r="AP144" s="15" t="str">
        <f t="shared" si="2"/>
        <v>0x78800000</v>
      </c>
      <c r="AQ144" s="16"/>
      <c r="AR144" s="17" t="str">
        <f t="shared" si="3"/>
        <v>ldursh_X,                                                       </v>
      </c>
      <c r="AS144" s="17" t="str">
        <f t="shared" si="4"/>
        <v>		ldursh_X,                                                       	/* 0x78800000	LDURSH    	 */</v>
      </c>
      <c r="AT144" s="17" t="str">
        <f t="shared" si="5"/>
        <v>		0x78800000,	/* LDURSH    	ldursh_X	 */</v>
      </c>
    </row>
    <row r="145" ht="12.75" customHeight="1">
      <c r="A145" s="8" t="s">
        <v>277</v>
      </c>
      <c r="B145" s="9"/>
      <c r="C145" s="9"/>
      <c r="D145" s="10"/>
      <c r="E145" s="19" t="s">
        <v>276</v>
      </c>
      <c r="F145" s="11" t="str">
        <f t="shared" si="1"/>
        <v>W</v>
      </c>
      <c r="G145" s="12"/>
      <c r="H145" s="21" t="s">
        <v>49</v>
      </c>
      <c r="I145" s="21"/>
      <c r="J145" s="22" t="s">
        <v>37</v>
      </c>
      <c r="K145" s="22" t="s">
        <v>0</v>
      </c>
      <c r="L145" s="33" t="s">
        <v>0</v>
      </c>
      <c r="M145" s="33" t="s">
        <v>0</v>
      </c>
      <c r="N145" s="33" t="s">
        <v>0</v>
      </c>
      <c r="O145" s="22" t="s">
        <v>37</v>
      </c>
      <c r="P145" s="33" t="s">
        <v>37</v>
      </c>
      <c r="Q145" s="33" t="s">
        <v>37</v>
      </c>
      <c r="R145" s="22" t="s">
        <v>0</v>
      </c>
      <c r="S145" s="54" t="s">
        <v>0</v>
      </c>
      <c r="T145" s="33" t="s">
        <v>37</v>
      </c>
      <c r="U145" s="54" t="s">
        <v>257</v>
      </c>
      <c r="AD145" s="33" t="s">
        <v>37</v>
      </c>
      <c r="AE145" s="33" t="s">
        <v>37</v>
      </c>
      <c r="AF145" s="47" t="s">
        <v>98</v>
      </c>
      <c r="AK145" s="22" t="s">
        <v>47</v>
      </c>
      <c r="AP145" s="15" t="str">
        <f t="shared" si="2"/>
        <v>0x78C00000</v>
      </c>
      <c r="AQ145" s="16"/>
      <c r="AR145" s="17" t="str">
        <f t="shared" si="3"/>
        <v>ldursh_W,                                                       </v>
      </c>
      <c r="AS145" s="17" t="str">
        <f t="shared" si="4"/>
        <v>		ldursh_W,                                                       	/* 0x78C00000	LDURSH    	 */</v>
      </c>
      <c r="AT145" s="17" t="str">
        <f t="shared" si="5"/>
        <v>		0x78C00000,	/* LDURSH    	ldursh_W	 */</v>
      </c>
    </row>
    <row r="146" ht="12.75" customHeight="1">
      <c r="A146" s="8" t="s">
        <v>278</v>
      </c>
      <c r="B146" s="9"/>
      <c r="C146" s="9"/>
      <c r="D146" s="10"/>
      <c r="E146" s="19" t="s">
        <v>266</v>
      </c>
      <c r="F146" s="11" t="str">
        <f t="shared" si="1"/>
        <v>H</v>
      </c>
      <c r="G146" s="11"/>
      <c r="H146" s="21" t="s">
        <v>279</v>
      </c>
      <c r="I146" s="21"/>
      <c r="J146" s="22" t="s">
        <v>37</v>
      </c>
      <c r="K146" s="22" t="s">
        <v>0</v>
      </c>
      <c r="L146" s="33" t="s">
        <v>0</v>
      </c>
      <c r="M146" s="33" t="s">
        <v>0</v>
      </c>
      <c r="N146" s="33" t="s">
        <v>0</v>
      </c>
      <c r="O146" s="22" t="s">
        <v>0</v>
      </c>
      <c r="P146" s="33" t="s">
        <v>37</v>
      </c>
      <c r="Q146" s="33" t="s">
        <v>37</v>
      </c>
      <c r="R146" s="22" t="s">
        <v>37</v>
      </c>
      <c r="S146" s="54" t="s">
        <v>37</v>
      </c>
      <c r="T146" s="33" t="s">
        <v>37</v>
      </c>
      <c r="U146" s="54" t="s">
        <v>257</v>
      </c>
      <c r="AD146" s="33" t="s">
        <v>37</v>
      </c>
      <c r="AE146" s="33" t="s">
        <v>37</v>
      </c>
      <c r="AF146" s="47" t="s">
        <v>98</v>
      </c>
      <c r="AK146" s="22" t="s">
        <v>47</v>
      </c>
      <c r="AP146" s="15" t="str">
        <f t="shared" si="2"/>
        <v>0x7C000000</v>
      </c>
      <c r="AQ146" s="16"/>
      <c r="AR146" s="17" t="str">
        <f t="shared" si="3"/>
        <v>stur_H,                                                         </v>
      </c>
      <c r="AS146" s="17" t="str">
        <f t="shared" si="4"/>
        <v>		stur_H,                                                         	/* 0x7C000000	STUR      	 */</v>
      </c>
      <c r="AT146" s="17" t="str">
        <f t="shared" si="5"/>
        <v>		0x7C000000,	/* STUR      	stur_H	 */</v>
      </c>
    </row>
    <row r="147" ht="12.75" customHeight="1">
      <c r="A147" s="3" t="s">
        <v>280</v>
      </c>
      <c r="B147" s="9"/>
      <c r="C147" s="9"/>
      <c r="D147" s="10"/>
      <c r="E147" s="19" t="s">
        <v>268</v>
      </c>
      <c r="F147" s="11" t="str">
        <f t="shared" si="1"/>
        <v>H</v>
      </c>
      <c r="G147" s="11"/>
      <c r="H147" s="21" t="s">
        <v>279</v>
      </c>
      <c r="I147" s="21"/>
      <c r="J147" s="22" t="s">
        <v>37</v>
      </c>
      <c r="K147" s="22" t="s">
        <v>0</v>
      </c>
      <c r="L147" s="33" t="s">
        <v>0</v>
      </c>
      <c r="M147" s="33" t="s">
        <v>0</v>
      </c>
      <c r="N147" s="33" t="s">
        <v>0</v>
      </c>
      <c r="O147" s="22" t="s">
        <v>0</v>
      </c>
      <c r="P147" s="33" t="s">
        <v>37</v>
      </c>
      <c r="Q147" s="33" t="s">
        <v>37</v>
      </c>
      <c r="R147" s="22" t="s">
        <v>37</v>
      </c>
      <c r="S147" s="54" t="s">
        <v>0</v>
      </c>
      <c r="T147" s="33" t="s">
        <v>37</v>
      </c>
      <c r="U147" s="54" t="s">
        <v>257</v>
      </c>
      <c r="AD147" s="33" t="s">
        <v>37</v>
      </c>
      <c r="AE147" s="33" t="s">
        <v>37</v>
      </c>
      <c r="AF147" s="47" t="s">
        <v>98</v>
      </c>
      <c r="AK147" s="22" t="s">
        <v>47</v>
      </c>
      <c r="AP147" s="15" t="str">
        <f t="shared" si="2"/>
        <v>0x7C400000</v>
      </c>
      <c r="AQ147" s="16"/>
      <c r="AR147" s="17" t="str">
        <f t="shared" si="3"/>
        <v>ldur_H,                                                         </v>
      </c>
      <c r="AS147" s="17" t="str">
        <f t="shared" si="4"/>
        <v>		ldur_H,                                                         	/* 0x7C400000	LDUR      	 */</v>
      </c>
      <c r="AT147" s="17" t="str">
        <f t="shared" si="5"/>
        <v>		0x7C400000,	/* LDUR      	ldur_H	 */</v>
      </c>
    </row>
    <row r="148" ht="12.75" customHeight="1">
      <c r="A148" s="3" t="s">
        <v>281</v>
      </c>
      <c r="B148" s="9"/>
      <c r="C148" s="9"/>
      <c r="D148" s="10"/>
      <c r="E148" s="19" t="s">
        <v>266</v>
      </c>
      <c r="F148" s="11" t="str">
        <f t="shared" si="1"/>
        <v>W</v>
      </c>
      <c r="G148" s="12"/>
      <c r="H148" s="21" t="s">
        <v>49</v>
      </c>
      <c r="I148" s="21"/>
      <c r="J148" s="22" t="s">
        <v>0</v>
      </c>
      <c r="K148" s="22" t="s">
        <v>37</v>
      </c>
      <c r="L148" s="33" t="s">
        <v>0</v>
      </c>
      <c r="M148" s="33" t="s">
        <v>0</v>
      </c>
      <c r="N148" s="33" t="s">
        <v>0</v>
      </c>
      <c r="O148" s="22" t="s">
        <v>37</v>
      </c>
      <c r="P148" s="33" t="s">
        <v>37</v>
      </c>
      <c r="Q148" s="33" t="s">
        <v>37</v>
      </c>
      <c r="R148" s="22" t="s">
        <v>37</v>
      </c>
      <c r="S148" s="54" t="s">
        <v>37</v>
      </c>
      <c r="T148" s="33" t="s">
        <v>37</v>
      </c>
      <c r="U148" s="54" t="s">
        <v>257</v>
      </c>
      <c r="AD148" s="33" t="s">
        <v>37</v>
      </c>
      <c r="AE148" s="33" t="s">
        <v>37</v>
      </c>
      <c r="AF148" s="47" t="s">
        <v>98</v>
      </c>
      <c r="AK148" s="22" t="s">
        <v>47</v>
      </c>
      <c r="AP148" s="15" t="str">
        <f t="shared" si="2"/>
        <v>0xB8000000</v>
      </c>
      <c r="AQ148" s="16"/>
      <c r="AR148" s="17" t="str">
        <f t="shared" si="3"/>
        <v>stur_W,                                                         </v>
      </c>
      <c r="AS148" s="17" t="str">
        <f t="shared" si="4"/>
        <v>		stur_W,                                                         	/* 0xB8000000	STUR      	 */</v>
      </c>
      <c r="AT148" s="17" t="str">
        <f t="shared" si="5"/>
        <v>		0xB8000000,	/* STUR      	stur_W	 */</v>
      </c>
    </row>
    <row r="149" ht="12.75" customHeight="1">
      <c r="A149" s="8" t="s">
        <v>282</v>
      </c>
      <c r="B149" s="9"/>
      <c r="C149" s="9"/>
      <c r="D149" s="10"/>
      <c r="E149" s="19" t="s">
        <v>268</v>
      </c>
      <c r="F149" s="11" t="str">
        <f t="shared" si="1"/>
        <v>W</v>
      </c>
      <c r="G149" s="12"/>
      <c r="H149" s="21" t="s">
        <v>49</v>
      </c>
      <c r="I149" s="21"/>
      <c r="J149" s="22" t="s">
        <v>0</v>
      </c>
      <c r="K149" s="22" t="s">
        <v>37</v>
      </c>
      <c r="L149" s="33" t="s">
        <v>0</v>
      </c>
      <c r="M149" s="33" t="s">
        <v>0</v>
      </c>
      <c r="N149" s="33" t="s">
        <v>0</v>
      </c>
      <c r="O149" s="22" t="s">
        <v>37</v>
      </c>
      <c r="P149" s="33" t="s">
        <v>37</v>
      </c>
      <c r="Q149" s="33" t="s">
        <v>37</v>
      </c>
      <c r="R149" s="22" t="s">
        <v>37</v>
      </c>
      <c r="S149" s="54" t="s">
        <v>0</v>
      </c>
      <c r="T149" s="33" t="s">
        <v>37</v>
      </c>
      <c r="U149" s="54" t="s">
        <v>257</v>
      </c>
      <c r="AD149" s="33" t="s">
        <v>37</v>
      </c>
      <c r="AE149" s="33" t="s">
        <v>37</v>
      </c>
      <c r="AF149" s="47" t="s">
        <v>98</v>
      </c>
      <c r="AK149" s="22" t="s">
        <v>47</v>
      </c>
      <c r="AP149" s="15" t="str">
        <f t="shared" si="2"/>
        <v>0xB8400000</v>
      </c>
      <c r="AQ149" s="16"/>
      <c r="AR149" s="17" t="str">
        <f t="shared" si="3"/>
        <v>ldur_W,                                                         </v>
      </c>
      <c r="AS149" s="17" t="str">
        <f t="shared" si="4"/>
        <v>		ldur_W,                                                         	/* 0xB8400000	LDUR      	 */</v>
      </c>
      <c r="AT149" s="17" t="str">
        <f t="shared" si="5"/>
        <v>		0xB8400000,	/* LDUR      	ldur_W	 */</v>
      </c>
    </row>
    <row r="150" ht="12.75" customHeight="1">
      <c r="A150" s="8" t="s">
        <v>283</v>
      </c>
      <c r="B150" s="9"/>
      <c r="C150" s="9"/>
      <c r="D150" s="10"/>
      <c r="E150" s="19" t="s">
        <v>284</v>
      </c>
      <c r="F150" s="11" t="str">
        <f t="shared" si="1"/>
        <v/>
      </c>
      <c r="G150" s="12"/>
      <c r="H150" s="20"/>
      <c r="I150" s="20"/>
      <c r="J150" s="22" t="s">
        <v>0</v>
      </c>
      <c r="K150" s="22" t="s">
        <v>37</v>
      </c>
      <c r="L150" s="33" t="s">
        <v>0</v>
      </c>
      <c r="M150" s="33" t="s">
        <v>0</v>
      </c>
      <c r="N150" s="33" t="s">
        <v>0</v>
      </c>
      <c r="O150" s="22" t="s">
        <v>37</v>
      </c>
      <c r="P150" s="33" t="s">
        <v>37</v>
      </c>
      <c r="Q150" s="33" t="s">
        <v>37</v>
      </c>
      <c r="R150" s="22" t="s">
        <v>0</v>
      </c>
      <c r="S150" s="54" t="s">
        <v>37</v>
      </c>
      <c r="T150" s="33" t="s">
        <v>37</v>
      </c>
      <c r="U150" s="54" t="s">
        <v>257</v>
      </c>
      <c r="AD150" s="33" t="s">
        <v>37</v>
      </c>
      <c r="AE150" s="33" t="s">
        <v>37</v>
      </c>
      <c r="AF150" s="47" t="s">
        <v>98</v>
      </c>
      <c r="AK150" s="22" t="s">
        <v>47</v>
      </c>
      <c r="AP150" s="15" t="str">
        <f t="shared" si="2"/>
        <v>0xB8800000</v>
      </c>
      <c r="AQ150" s="16"/>
      <c r="AR150" s="17" t="str">
        <f t="shared" si="3"/>
        <v>ldursw,                                                         </v>
      </c>
      <c r="AS150" s="17" t="str">
        <f t="shared" si="4"/>
        <v>		ldursw,                                                         	/* 0xB8800000	LDURSW    	 */</v>
      </c>
      <c r="AT150" s="17" t="str">
        <f t="shared" si="5"/>
        <v>		0xB8800000,	/* LDURSW    	ldursw	 */</v>
      </c>
    </row>
    <row r="151" ht="12.75" customHeight="1">
      <c r="A151" s="3" t="s">
        <v>285</v>
      </c>
      <c r="B151" s="9"/>
      <c r="C151" s="9"/>
      <c r="D151" s="10"/>
      <c r="E151" s="19" t="s">
        <v>266</v>
      </c>
      <c r="F151" s="11" t="str">
        <f t="shared" si="1"/>
        <v>S</v>
      </c>
      <c r="G151" s="11"/>
      <c r="H151" s="21" t="s">
        <v>182</v>
      </c>
      <c r="I151" s="21"/>
      <c r="J151" s="22" t="s">
        <v>0</v>
      </c>
      <c r="K151" s="22" t="s">
        <v>37</v>
      </c>
      <c r="L151" s="33" t="s">
        <v>0</v>
      </c>
      <c r="M151" s="33" t="s">
        <v>0</v>
      </c>
      <c r="N151" s="33" t="s">
        <v>0</v>
      </c>
      <c r="O151" s="22" t="s">
        <v>0</v>
      </c>
      <c r="P151" s="33" t="s">
        <v>37</v>
      </c>
      <c r="Q151" s="33" t="s">
        <v>37</v>
      </c>
      <c r="R151" s="22" t="s">
        <v>37</v>
      </c>
      <c r="S151" s="54" t="s">
        <v>37</v>
      </c>
      <c r="T151" s="33" t="s">
        <v>37</v>
      </c>
      <c r="U151" s="54" t="s">
        <v>257</v>
      </c>
      <c r="AD151" s="33" t="s">
        <v>37</v>
      </c>
      <c r="AE151" s="33" t="s">
        <v>37</v>
      </c>
      <c r="AF151" s="47" t="s">
        <v>98</v>
      </c>
      <c r="AK151" s="22" t="s">
        <v>47</v>
      </c>
      <c r="AP151" s="15" t="str">
        <f t="shared" si="2"/>
        <v>0xBC000000</v>
      </c>
      <c r="AQ151" s="16"/>
      <c r="AR151" s="17" t="str">
        <f t="shared" si="3"/>
        <v>stur_S,                                                         </v>
      </c>
      <c r="AS151" s="17" t="str">
        <f t="shared" si="4"/>
        <v>		stur_S,                                                         	/* 0xBC000000	STUR      	 */</v>
      </c>
      <c r="AT151" s="17" t="str">
        <f t="shared" si="5"/>
        <v>		0xBC000000,	/* STUR      	stur_S	 */</v>
      </c>
    </row>
    <row r="152" ht="12.75" customHeight="1">
      <c r="A152" s="8" t="s">
        <v>286</v>
      </c>
      <c r="B152" s="9"/>
      <c r="C152" s="9"/>
      <c r="D152" s="10"/>
      <c r="E152" s="19" t="s">
        <v>268</v>
      </c>
      <c r="F152" s="11" t="str">
        <f t="shared" si="1"/>
        <v>S</v>
      </c>
      <c r="G152" s="11"/>
      <c r="H152" s="21" t="s">
        <v>182</v>
      </c>
      <c r="I152" s="21"/>
      <c r="J152" s="22" t="s">
        <v>0</v>
      </c>
      <c r="K152" s="22" t="s">
        <v>37</v>
      </c>
      <c r="L152" s="33" t="s">
        <v>0</v>
      </c>
      <c r="M152" s="33" t="s">
        <v>0</v>
      </c>
      <c r="N152" s="33" t="s">
        <v>0</v>
      </c>
      <c r="O152" s="22" t="s">
        <v>0</v>
      </c>
      <c r="P152" s="33" t="s">
        <v>37</v>
      </c>
      <c r="Q152" s="33" t="s">
        <v>37</v>
      </c>
      <c r="R152" s="22" t="s">
        <v>37</v>
      </c>
      <c r="S152" s="54" t="s">
        <v>0</v>
      </c>
      <c r="T152" s="33" t="s">
        <v>37</v>
      </c>
      <c r="U152" s="54" t="s">
        <v>257</v>
      </c>
      <c r="AD152" s="33" t="s">
        <v>37</v>
      </c>
      <c r="AE152" s="33" t="s">
        <v>37</v>
      </c>
      <c r="AF152" s="47" t="s">
        <v>98</v>
      </c>
      <c r="AK152" s="22" t="s">
        <v>47</v>
      </c>
      <c r="AP152" s="15" t="str">
        <f t="shared" si="2"/>
        <v>0xBC400000</v>
      </c>
      <c r="AQ152" s="16"/>
      <c r="AR152" s="17" t="str">
        <f t="shared" si="3"/>
        <v>ldur_S,                                                         </v>
      </c>
      <c r="AS152" s="17" t="str">
        <f t="shared" si="4"/>
        <v>		ldur_S,                                                         	/* 0xBC400000	LDUR      	 */</v>
      </c>
      <c r="AT152" s="17" t="str">
        <f t="shared" si="5"/>
        <v>		0xBC400000,	/* LDUR      	ldur_S	 */</v>
      </c>
    </row>
    <row r="153" ht="12.75" customHeight="1">
      <c r="A153" s="8" t="s">
        <v>287</v>
      </c>
      <c r="B153" s="9"/>
      <c r="C153" s="9"/>
      <c r="D153" s="10"/>
      <c r="E153" s="19" t="s">
        <v>266</v>
      </c>
      <c r="F153" s="11" t="str">
        <f t="shared" si="1"/>
        <v>X</v>
      </c>
      <c r="G153" s="12"/>
      <c r="H153" s="21" t="s">
        <v>51</v>
      </c>
      <c r="I153" s="21"/>
      <c r="J153" s="22" t="s">
        <v>0</v>
      </c>
      <c r="K153" s="22" t="s">
        <v>0</v>
      </c>
      <c r="L153" s="33" t="s">
        <v>0</v>
      </c>
      <c r="M153" s="33" t="s">
        <v>0</v>
      </c>
      <c r="N153" s="33" t="s">
        <v>0</v>
      </c>
      <c r="O153" s="22" t="s">
        <v>37</v>
      </c>
      <c r="P153" s="33" t="s">
        <v>37</v>
      </c>
      <c r="Q153" s="33" t="s">
        <v>37</v>
      </c>
      <c r="R153" s="22" t="s">
        <v>37</v>
      </c>
      <c r="S153" s="54" t="s">
        <v>37</v>
      </c>
      <c r="T153" s="33" t="s">
        <v>37</v>
      </c>
      <c r="U153" s="54" t="s">
        <v>257</v>
      </c>
      <c r="AD153" s="33" t="s">
        <v>37</v>
      </c>
      <c r="AE153" s="33" t="s">
        <v>37</v>
      </c>
      <c r="AF153" s="47" t="s">
        <v>98</v>
      </c>
      <c r="AK153" s="22" t="s">
        <v>47</v>
      </c>
      <c r="AP153" s="15" t="str">
        <f t="shared" si="2"/>
        <v>0xF8000000</v>
      </c>
      <c r="AQ153" s="16"/>
      <c r="AR153" s="17" t="str">
        <f t="shared" si="3"/>
        <v>stur_X,                                                         </v>
      </c>
      <c r="AS153" s="17" t="str">
        <f t="shared" si="4"/>
        <v>		stur_X,                                                         	/* 0xF8000000	STUR      	 */</v>
      </c>
      <c r="AT153" s="17" t="str">
        <f t="shared" si="5"/>
        <v>		0xF8000000,	/* STUR      	stur_X	 */</v>
      </c>
    </row>
    <row r="154" ht="12.75" customHeight="1">
      <c r="A154" s="3" t="s">
        <v>288</v>
      </c>
      <c r="B154" s="9"/>
      <c r="C154" s="9"/>
      <c r="D154" s="10"/>
      <c r="E154" s="19" t="s">
        <v>268</v>
      </c>
      <c r="F154" s="11" t="str">
        <f t="shared" si="1"/>
        <v>X</v>
      </c>
      <c r="G154" s="12"/>
      <c r="H154" s="21" t="s">
        <v>51</v>
      </c>
      <c r="I154" s="21"/>
      <c r="J154" s="22" t="s">
        <v>0</v>
      </c>
      <c r="K154" s="22" t="s">
        <v>0</v>
      </c>
      <c r="L154" s="33" t="s">
        <v>0</v>
      </c>
      <c r="M154" s="33" t="s">
        <v>0</v>
      </c>
      <c r="N154" s="33" t="s">
        <v>0</v>
      </c>
      <c r="O154" s="22" t="s">
        <v>37</v>
      </c>
      <c r="P154" s="33" t="s">
        <v>37</v>
      </c>
      <c r="Q154" s="33" t="s">
        <v>37</v>
      </c>
      <c r="R154" s="22" t="s">
        <v>37</v>
      </c>
      <c r="S154" s="54" t="s">
        <v>0</v>
      </c>
      <c r="T154" s="33" t="s">
        <v>37</v>
      </c>
      <c r="U154" s="54" t="s">
        <v>257</v>
      </c>
      <c r="AD154" s="33" t="s">
        <v>37</v>
      </c>
      <c r="AE154" s="33" t="s">
        <v>37</v>
      </c>
      <c r="AF154" s="47" t="s">
        <v>98</v>
      </c>
      <c r="AK154" s="22" t="s">
        <v>47</v>
      </c>
      <c r="AP154" s="15" t="str">
        <f t="shared" si="2"/>
        <v>0xF8400000</v>
      </c>
      <c r="AQ154" s="16"/>
      <c r="AR154" s="17" t="str">
        <f t="shared" si="3"/>
        <v>ldur_X,                                                         </v>
      </c>
      <c r="AS154" s="17" t="str">
        <f t="shared" si="4"/>
        <v>		ldur_X,                                                         	/* 0xF8400000	LDUR      	 */</v>
      </c>
      <c r="AT154" s="17" t="str">
        <f t="shared" si="5"/>
        <v>		0xF8400000,	/* LDUR      	ldur_X	 */</v>
      </c>
    </row>
    <row r="155" ht="12.75" customHeight="1">
      <c r="A155" s="3" t="s">
        <v>289</v>
      </c>
      <c r="B155" s="9"/>
      <c r="C155" s="9"/>
      <c r="D155" s="10"/>
      <c r="E155" s="19" t="s">
        <v>290</v>
      </c>
      <c r="F155" s="11" t="str">
        <f t="shared" si="1"/>
        <v/>
      </c>
      <c r="G155" s="12"/>
      <c r="H155" s="20"/>
      <c r="I155" s="20"/>
      <c r="J155" s="22" t="s">
        <v>0</v>
      </c>
      <c r="K155" s="22" t="s">
        <v>0</v>
      </c>
      <c r="L155" s="33" t="s">
        <v>0</v>
      </c>
      <c r="M155" s="33" t="s">
        <v>0</v>
      </c>
      <c r="N155" s="33" t="s">
        <v>0</v>
      </c>
      <c r="O155" s="22" t="s">
        <v>37</v>
      </c>
      <c r="P155" s="33" t="s">
        <v>37</v>
      </c>
      <c r="Q155" s="33" t="s">
        <v>37</v>
      </c>
      <c r="R155" s="22" t="s">
        <v>0</v>
      </c>
      <c r="S155" s="54" t="s">
        <v>37</v>
      </c>
      <c r="T155" s="33" t="s">
        <v>37</v>
      </c>
      <c r="U155" s="54" t="s">
        <v>257</v>
      </c>
      <c r="AD155" s="33" t="s">
        <v>37</v>
      </c>
      <c r="AE155" s="33" t="s">
        <v>37</v>
      </c>
      <c r="AF155" s="47" t="s">
        <v>98</v>
      </c>
      <c r="AK155" s="22" t="s">
        <v>47</v>
      </c>
      <c r="AP155" s="15" t="str">
        <f t="shared" si="2"/>
        <v>0xF8800000</v>
      </c>
      <c r="AQ155" s="16"/>
      <c r="AR155" s="17" t="str">
        <f t="shared" si="3"/>
        <v>prfum,                                                          </v>
      </c>
      <c r="AS155" s="17" t="str">
        <f t="shared" si="4"/>
        <v>		prfum,                                                          	/* 0xF8800000	PRFUM     	 */</v>
      </c>
      <c r="AT155" s="17" t="str">
        <f t="shared" si="5"/>
        <v>		0xF8800000,	/* PRFUM     	prfum	 */</v>
      </c>
    </row>
    <row r="156" ht="12.75" customHeight="1">
      <c r="A156" s="8" t="s">
        <v>291</v>
      </c>
      <c r="B156" s="9"/>
      <c r="C156" s="9"/>
      <c r="D156" s="10"/>
      <c r="E156" s="19" t="s">
        <v>266</v>
      </c>
      <c r="F156" s="11" t="str">
        <f t="shared" si="1"/>
        <v>D</v>
      </c>
      <c r="G156" s="11"/>
      <c r="H156" s="21" t="s">
        <v>185</v>
      </c>
      <c r="I156" s="21"/>
      <c r="J156" s="22" t="s">
        <v>0</v>
      </c>
      <c r="K156" s="22" t="s">
        <v>0</v>
      </c>
      <c r="L156" s="33" t="s">
        <v>0</v>
      </c>
      <c r="M156" s="33" t="s">
        <v>0</v>
      </c>
      <c r="N156" s="33" t="s">
        <v>0</v>
      </c>
      <c r="O156" s="22" t="s">
        <v>0</v>
      </c>
      <c r="P156" s="33" t="s">
        <v>37</v>
      </c>
      <c r="Q156" s="33" t="s">
        <v>37</v>
      </c>
      <c r="R156" s="22" t="s">
        <v>37</v>
      </c>
      <c r="S156" s="54" t="s">
        <v>37</v>
      </c>
      <c r="T156" s="33" t="s">
        <v>37</v>
      </c>
      <c r="U156" s="54" t="s">
        <v>257</v>
      </c>
      <c r="AD156" s="33" t="s">
        <v>37</v>
      </c>
      <c r="AE156" s="33" t="s">
        <v>37</v>
      </c>
      <c r="AF156" s="47" t="s">
        <v>98</v>
      </c>
      <c r="AK156" s="22" t="s">
        <v>47</v>
      </c>
      <c r="AP156" s="15" t="str">
        <f t="shared" si="2"/>
        <v>0xFC000000</v>
      </c>
      <c r="AQ156" s="16"/>
      <c r="AR156" s="17" t="str">
        <f t="shared" si="3"/>
        <v>stur_D,                                                         </v>
      </c>
      <c r="AS156" s="17" t="str">
        <f t="shared" si="4"/>
        <v>		stur_D,                                                         	/* 0xFC000000	STUR      	 */</v>
      </c>
      <c r="AT156" s="17" t="str">
        <f t="shared" si="5"/>
        <v>		0xFC000000,	/* STUR      	stur_D	 */</v>
      </c>
    </row>
    <row r="157" ht="12.75" customHeight="1">
      <c r="A157" s="8" t="s">
        <v>292</v>
      </c>
      <c r="B157" s="9"/>
      <c r="C157" s="9"/>
      <c r="D157" s="10"/>
      <c r="E157" s="19" t="s">
        <v>268</v>
      </c>
      <c r="F157" s="11" t="str">
        <f t="shared" si="1"/>
        <v>D</v>
      </c>
      <c r="G157" s="11"/>
      <c r="H157" s="21" t="s">
        <v>185</v>
      </c>
      <c r="I157" s="21"/>
      <c r="J157" s="22" t="s">
        <v>0</v>
      </c>
      <c r="K157" s="22" t="s">
        <v>0</v>
      </c>
      <c r="L157" s="33" t="s">
        <v>0</v>
      </c>
      <c r="M157" s="33" t="s">
        <v>0</v>
      </c>
      <c r="N157" s="33" t="s">
        <v>0</v>
      </c>
      <c r="O157" s="22" t="s">
        <v>0</v>
      </c>
      <c r="P157" s="33" t="s">
        <v>37</v>
      </c>
      <c r="Q157" s="33" t="s">
        <v>37</v>
      </c>
      <c r="R157" s="22" t="s">
        <v>37</v>
      </c>
      <c r="S157" s="54" t="s">
        <v>0</v>
      </c>
      <c r="T157" s="33" t="s">
        <v>37</v>
      </c>
      <c r="U157" s="54" t="s">
        <v>257</v>
      </c>
      <c r="AD157" s="33" t="s">
        <v>37</v>
      </c>
      <c r="AE157" s="33" t="s">
        <v>37</v>
      </c>
      <c r="AF157" s="47" t="s">
        <v>98</v>
      </c>
      <c r="AK157" s="22" t="s">
        <v>47</v>
      </c>
      <c r="AP157" s="15" t="str">
        <f t="shared" si="2"/>
        <v>0xFC400000</v>
      </c>
      <c r="AQ157" s="16"/>
      <c r="AR157" s="17" t="str">
        <f t="shared" si="3"/>
        <v>ldur_D,                                                         </v>
      </c>
      <c r="AS157" s="17" t="str">
        <f t="shared" si="4"/>
        <v>		ldur_D,                                                         	/* 0xFC400000	LDUR      	 */</v>
      </c>
      <c r="AT157" s="17" t="str">
        <f t="shared" si="5"/>
        <v>		0xFC400000,	/* LDUR      	ldur_D	 */</v>
      </c>
    </row>
    <row r="158" ht="12.75" customHeight="1">
      <c r="A158" s="3" t="s">
        <v>293</v>
      </c>
      <c r="B158" s="9"/>
      <c r="C158" s="9"/>
      <c r="D158" s="10" t="s">
        <v>294</v>
      </c>
      <c r="F158" s="11" t="str">
        <f t="shared" si="1"/>
        <v/>
      </c>
      <c r="G158" s="12"/>
      <c r="H158" s="13"/>
      <c r="I158" s="13"/>
      <c r="J158" s="27" t="s">
        <v>256</v>
      </c>
      <c r="L158" s="14" t="s">
        <v>0</v>
      </c>
      <c r="M158" s="14" t="s">
        <v>0</v>
      </c>
      <c r="N158" s="28" t="s">
        <v>0</v>
      </c>
      <c r="O158" s="27" t="s">
        <v>226</v>
      </c>
      <c r="P158" s="28" t="s">
        <v>37</v>
      </c>
      <c r="Q158" s="14" t="s">
        <v>37</v>
      </c>
      <c r="R158" s="50" t="s">
        <v>96</v>
      </c>
      <c r="T158" s="14" t="s">
        <v>37</v>
      </c>
      <c r="U158" s="50" t="s">
        <v>257</v>
      </c>
      <c r="AD158" s="14" t="s">
        <v>37</v>
      </c>
      <c r="AE158" s="14" t="s">
        <v>0</v>
      </c>
      <c r="AF158" s="45" t="s">
        <v>98</v>
      </c>
      <c r="AK158" s="27" t="s">
        <v>47</v>
      </c>
      <c r="AP158" s="15" t="str">
        <f t="shared" si="2"/>
        <v/>
      </c>
      <c r="AQ158" s="16"/>
      <c r="AR158" s="17" t="str">
        <f t="shared" si="3"/>
        <v/>
      </c>
      <c r="AS158" s="17" t="str">
        <f t="shared" si="4"/>
        <v>	/* Load/store register (immediate post-indexed) */</v>
      </c>
      <c r="AT158" s="17" t="str">
        <f t="shared" si="5"/>
        <v>	/* Load/store register (immediate post-indexed) */</v>
      </c>
    </row>
    <row r="159" ht="12.75" customHeight="1">
      <c r="A159" s="8" t="s">
        <v>295</v>
      </c>
      <c r="B159" s="9"/>
      <c r="C159" s="9"/>
      <c r="D159" s="10"/>
      <c r="E159" s="19" t="s">
        <v>296</v>
      </c>
      <c r="F159" s="11" t="str">
        <f t="shared" si="1"/>
        <v>post</v>
      </c>
      <c r="G159" s="11" t="s">
        <v>211</v>
      </c>
      <c r="H159" s="57"/>
      <c r="I159" s="21"/>
      <c r="J159" s="22" t="s">
        <v>37</v>
      </c>
      <c r="K159" s="22" t="s">
        <v>37</v>
      </c>
      <c r="L159" s="33" t="s">
        <v>0</v>
      </c>
      <c r="M159" s="33" t="s">
        <v>0</v>
      </c>
      <c r="N159" s="33" t="s">
        <v>0</v>
      </c>
      <c r="O159" s="22" t="s">
        <v>37</v>
      </c>
      <c r="P159" s="33" t="s">
        <v>37</v>
      </c>
      <c r="Q159" s="33" t="s">
        <v>37</v>
      </c>
      <c r="R159" s="54" t="s">
        <v>37</v>
      </c>
      <c r="S159" s="54" t="s">
        <v>37</v>
      </c>
      <c r="T159" s="33" t="s">
        <v>37</v>
      </c>
      <c r="U159" s="54" t="s">
        <v>257</v>
      </c>
      <c r="AD159" s="33" t="s">
        <v>37</v>
      </c>
      <c r="AE159" s="33" t="s">
        <v>0</v>
      </c>
      <c r="AF159" s="47" t="s">
        <v>98</v>
      </c>
      <c r="AK159" s="22" t="s">
        <v>47</v>
      </c>
      <c r="AP159" s="15" t="str">
        <f t="shared" si="2"/>
        <v>0x38000400</v>
      </c>
      <c r="AQ159" s="16"/>
      <c r="AR159" s="17" t="str">
        <f t="shared" si="3"/>
        <v>strb_post,                                                      </v>
      </c>
      <c r="AS159" s="17" t="str">
        <f t="shared" si="4"/>
        <v>		strb_post,                                                      	/* 0x38000400	STRB      	 */</v>
      </c>
      <c r="AT159" s="17" t="str">
        <f t="shared" si="5"/>
        <v>		0x38000400,	/* STRB      	strb_post	 */</v>
      </c>
    </row>
    <row r="160" ht="12.75" customHeight="1">
      <c r="A160" s="8" t="s">
        <v>297</v>
      </c>
      <c r="B160" s="9"/>
      <c r="C160" s="9"/>
      <c r="D160" s="10"/>
      <c r="E160" s="19" t="s">
        <v>298</v>
      </c>
      <c r="F160" s="11" t="str">
        <f t="shared" si="1"/>
        <v>post</v>
      </c>
      <c r="G160" s="11" t="s">
        <v>211</v>
      </c>
      <c r="H160" s="57"/>
      <c r="I160" s="21"/>
      <c r="J160" s="22" t="s">
        <v>37</v>
      </c>
      <c r="K160" s="22" t="s">
        <v>37</v>
      </c>
      <c r="L160" s="33" t="s">
        <v>0</v>
      </c>
      <c r="M160" s="33" t="s">
        <v>0</v>
      </c>
      <c r="N160" s="33" t="s">
        <v>0</v>
      </c>
      <c r="O160" s="22" t="s">
        <v>37</v>
      </c>
      <c r="P160" s="33" t="s">
        <v>37</v>
      </c>
      <c r="Q160" s="33" t="s">
        <v>37</v>
      </c>
      <c r="R160" s="54" t="s">
        <v>37</v>
      </c>
      <c r="S160" s="54" t="s">
        <v>0</v>
      </c>
      <c r="T160" s="33" t="s">
        <v>37</v>
      </c>
      <c r="U160" s="54" t="s">
        <v>257</v>
      </c>
      <c r="AD160" s="33" t="s">
        <v>37</v>
      </c>
      <c r="AE160" s="33" t="s">
        <v>0</v>
      </c>
      <c r="AF160" s="47" t="s">
        <v>98</v>
      </c>
      <c r="AK160" s="22" t="s">
        <v>47</v>
      </c>
      <c r="AP160" s="15" t="str">
        <f t="shared" si="2"/>
        <v>0x38400400</v>
      </c>
      <c r="AQ160" s="16"/>
      <c r="AR160" s="17" t="str">
        <f t="shared" si="3"/>
        <v>ldrb_post,                                                      </v>
      </c>
      <c r="AS160" s="17" t="str">
        <f t="shared" si="4"/>
        <v>		ldrb_post,                                                      	/* 0x38400400	LDRB      	 */</v>
      </c>
      <c r="AT160" s="17" t="str">
        <f t="shared" si="5"/>
        <v>		0x38400400,	/* LDRB      	ldrb_post	 */</v>
      </c>
    </row>
    <row r="161" ht="12.75" customHeight="1">
      <c r="A161" s="3" t="s">
        <v>299</v>
      </c>
      <c r="B161" s="9"/>
      <c r="C161" s="9"/>
      <c r="D161" s="10"/>
      <c r="E161" s="19" t="s">
        <v>300</v>
      </c>
      <c r="F161" s="11" t="str">
        <f t="shared" si="1"/>
        <v>post_X</v>
      </c>
      <c r="G161" s="11" t="s">
        <v>211</v>
      </c>
      <c r="H161" s="57" t="s">
        <v>51</v>
      </c>
      <c r="I161" s="21"/>
      <c r="J161" s="22" t="s">
        <v>37</v>
      </c>
      <c r="K161" s="22" t="s">
        <v>37</v>
      </c>
      <c r="L161" s="33" t="s">
        <v>0</v>
      </c>
      <c r="M161" s="33" t="s">
        <v>0</v>
      </c>
      <c r="N161" s="33" t="s">
        <v>0</v>
      </c>
      <c r="O161" s="22" t="s">
        <v>37</v>
      </c>
      <c r="P161" s="33" t="s">
        <v>37</v>
      </c>
      <c r="Q161" s="33" t="s">
        <v>37</v>
      </c>
      <c r="R161" s="54" t="s">
        <v>0</v>
      </c>
      <c r="S161" s="54" t="s">
        <v>37</v>
      </c>
      <c r="T161" s="33" t="s">
        <v>37</v>
      </c>
      <c r="U161" s="54" t="s">
        <v>257</v>
      </c>
      <c r="AD161" s="33" t="s">
        <v>37</v>
      </c>
      <c r="AE161" s="33" t="s">
        <v>0</v>
      </c>
      <c r="AF161" s="47" t="s">
        <v>98</v>
      </c>
      <c r="AK161" s="22" t="s">
        <v>47</v>
      </c>
      <c r="AP161" s="15" t="str">
        <f t="shared" si="2"/>
        <v>0x38800400</v>
      </c>
      <c r="AQ161" s="16"/>
      <c r="AR161" s="17" t="str">
        <f t="shared" si="3"/>
        <v>ldrsb_post_X,                                                   </v>
      </c>
      <c r="AS161" s="17" t="str">
        <f t="shared" si="4"/>
        <v>		ldrsb_post_X,                                                   	/* 0x38800400	LDRSB     	 */</v>
      </c>
      <c r="AT161" s="17" t="str">
        <f t="shared" si="5"/>
        <v>		0x38800400,	/* LDRSB     	ldrsb_post_X	 */</v>
      </c>
    </row>
    <row r="162" ht="12.75" customHeight="1">
      <c r="A162" s="3" t="s">
        <v>301</v>
      </c>
      <c r="B162" s="9"/>
      <c r="C162" s="9"/>
      <c r="D162" s="10"/>
      <c r="E162" s="19" t="s">
        <v>300</v>
      </c>
      <c r="F162" s="11" t="str">
        <f t="shared" si="1"/>
        <v>post_W</v>
      </c>
      <c r="G162" s="11" t="s">
        <v>211</v>
      </c>
      <c r="H162" s="57" t="s">
        <v>49</v>
      </c>
      <c r="I162" s="21"/>
      <c r="J162" s="22" t="s">
        <v>37</v>
      </c>
      <c r="K162" s="22" t="s">
        <v>37</v>
      </c>
      <c r="L162" s="33" t="s">
        <v>0</v>
      </c>
      <c r="M162" s="33" t="s">
        <v>0</v>
      </c>
      <c r="N162" s="33" t="s">
        <v>0</v>
      </c>
      <c r="O162" s="22" t="s">
        <v>37</v>
      </c>
      <c r="P162" s="33" t="s">
        <v>37</v>
      </c>
      <c r="Q162" s="33" t="s">
        <v>37</v>
      </c>
      <c r="R162" s="54" t="s">
        <v>0</v>
      </c>
      <c r="S162" s="54" t="s">
        <v>0</v>
      </c>
      <c r="T162" s="33" t="s">
        <v>37</v>
      </c>
      <c r="U162" s="54" t="s">
        <v>257</v>
      </c>
      <c r="AD162" s="33" t="s">
        <v>37</v>
      </c>
      <c r="AE162" s="33" t="s">
        <v>0</v>
      </c>
      <c r="AF162" s="47" t="s">
        <v>98</v>
      </c>
      <c r="AK162" s="22" t="s">
        <v>47</v>
      </c>
      <c r="AP162" s="15" t="str">
        <f t="shared" si="2"/>
        <v>0x38C00400</v>
      </c>
      <c r="AQ162" s="16"/>
      <c r="AR162" s="17" t="str">
        <f t="shared" si="3"/>
        <v>ldrsb_post_W,                                                   </v>
      </c>
      <c r="AS162" s="17" t="str">
        <f t="shared" si="4"/>
        <v>		ldrsb_post_W,                                                   	/* 0x38C00400	LDRSB     	 */</v>
      </c>
      <c r="AT162" s="17" t="str">
        <f t="shared" si="5"/>
        <v>		0x38C00400,	/* LDRSB     	ldrsb_post_W	 */</v>
      </c>
    </row>
    <row r="163" ht="12.75" customHeight="1">
      <c r="A163" s="8" t="s">
        <v>302</v>
      </c>
      <c r="B163" s="9"/>
      <c r="C163" s="9"/>
      <c r="D163" s="10"/>
      <c r="E163" s="19" t="s">
        <v>303</v>
      </c>
      <c r="F163" s="11" t="str">
        <f t="shared" si="1"/>
        <v>post_B</v>
      </c>
      <c r="G163" s="11" t="s">
        <v>211</v>
      </c>
      <c r="H163" s="57" t="s">
        <v>114</v>
      </c>
      <c r="I163" s="21"/>
      <c r="J163" s="22" t="s">
        <v>37</v>
      </c>
      <c r="K163" s="22" t="s">
        <v>37</v>
      </c>
      <c r="L163" s="33" t="s">
        <v>0</v>
      </c>
      <c r="M163" s="33" t="s">
        <v>0</v>
      </c>
      <c r="N163" s="33" t="s">
        <v>0</v>
      </c>
      <c r="O163" s="22" t="s">
        <v>0</v>
      </c>
      <c r="P163" s="33" t="s">
        <v>37</v>
      </c>
      <c r="Q163" s="33" t="s">
        <v>37</v>
      </c>
      <c r="R163" s="54" t="s">
        <v>37</v>
      </c>
      <c r="S163" s="54" t="s">
        <v>37</v>
      </c>
      <c r="T163" s="33" t="s">
        <v>37</v>
      </c>
      <c r="U163" s="54" t="s">
        <v>257</v>
      </c>
      <c r="AD163" s="33" t="s">
        <v>37</v>
      </c>
      <c r="AE163" s="33" t="s">
        <v>0</v>
      </c>
      <c r="AF163" s="47" t="s">
        <v>98</v>
      </c>
      <c r="AK163" s="22" t="s">
        <v>47</v>
      </c>
      <c r="AP163" s="15" t="str">
        <f t="shared" si="2"/>
        <v>0x3C000400</v>
      </c>
      <c r="AQ163" s="16"/>
      <c r="AR163" s="17" t="str">
        <f t="shared" si="3"/>
        <v>str_post_B,                                                     </v>
      </c>
      <c r="AS163" s="17" t="str">
        <f t="shared" si="4"/>
        <v>		str_post_B,                                                     	/* 0x3C000400	STR       	 */</v>
      </c>
      <c r="AT163" s="17" t="str">
        <f t="shared" si="5"/>
        <v>		0x3C000400,	/* STR       	str_post_B	 */</v>
      </c>
    </row>
    <row r="164" ht="12.75" customHeight="1">
      <c r="A164" s="8" t="s">
        <v>304</v>
      </c>
      <c r="B164" s="9"/>
      <c r="C164" s="9"/>
      <c r="D164" s="10"/>
      <c r="E164" s="19" t="s">
        <v>180</v>
      </c>
      <c r="F164" s="11" t="str">
        <f t="shared" si="1"/>
        <v>post_B</v>
      </c>
      <c r="G164" s="11" t="s">
        <v>211</v>
      </c>
      <c r="H164" s="57" t="s">
        <v>114</v>
      </c>
      <c r="I164" s="21"/>
      <c r="J164" s="22" t="s">
        <v>37</v>
      </c>
      <c r="K164" s="22" t="s">
        <v>37</v>
      </c>
      <c r="L164" s="33" t="s">
        <v>0</v>
      </c>
      <c r="M164" s="33" t="s">
        <v>0</v>
      </c>
      <c r="N164" s="33" t="s">
        <v>0</v>
      </c>
      <c r="O164" s="22" t="s">
        <v>0</v>
      </c>
      <c r="P164" s="33" t="s">
        <v>37</v>
      </c>
      <c r="Q164" s="33" t="s">
        <v>37</v>
      </c>
      <c r="R164" s="54" t="s">
        <v>37</v>
      </c>
      <c r="S164" s="54" t="s">
        <v>0</v>
      </c>
      <c r="T164" s="33" t="s">
        <v>37</v>
      </c>
      <c r="U164" s="54" t="s">
        <v>257</v>
      </c>
      <c r="AD164" s="33" t="s">
        <v>37</v>
      </c>
      <c r="AE164" s="33" t="s">
        <v>0</v>
      </c>
      <c r="AF164" s="47" t="s">
        <v>98</v>
      </c>
      <c r="AK164" s="22" t="s">
        <v>47</v>
      </c>
      <c r="AP164" s="15" t="str">
        <f t="shared" si="2"/>
        <v>0x3C400400</v>
      </c>
      <c r="AQ164" s="16"/>
      <c r="AR164" s="17" t="str">
        <f t="shared" si="3"/>
        <v>ldr_post_B,                                                     </v>
      </c>
      <c r="AS164" s="17" t="str">
        <f t="shared" si="4"/>
        <v>		ldr_post_B,                                                     	/* 0x3C400400	LDR       	 */</v>
      </c>
      <c r="AT164" s="17" t="str">
        <f t="shared" si="5"/>
        <v>		0x3C400400,	/* LDR       	ldr_post_B	 */</v>
      </c>
    </row>
    <row r="165" ht="12.75" customHeight="1">
      <c r="A165" s="3" t="s">
        <v>305</v>
      </c>
      <c r="B165" s="9"/>
      <c r="C165" s="9"/>
      <c r="D165" s="10"/>
      <c r="E165" s="19" t="s">
        <v>303</v>
      </c>
      <c r="F165" s="11" t="str">
        <f t="shared" si="1"/>
        <v>post_Q</v>
      </c>
      <c r="G165" s="11" t="s">
        <v>211</v>
      </c>
      <c r="H165" s="57" t="s">
        <v>189</v>
      </c>
      <c r="I165" s="21"/>
      <c r="J165" s="22" t="s">
        <v>37</v>
      </c>
      <c r="K165" s="22" t="s">
        <v>37</v>
      </c>
      <c r="L165" s="33" t="s">
        <v>0</v>
      </c>
      <c r="M165" s="33" t="s">
        <v>0</v>
      </c>
      <c r="N165" s="33" t="s">
        <v>0</v>
      </c>
      <c r="O165" s="22" t="s">
        <v>0</v>
      </c>
      <c r="P165" s="33" t="s">
        <v>37</v>
      </c>
      <c r="Q165" s="33" t="s">
        <v>37</v>
      </c>
      <c r="R165" s="54" t="s">
        <v>0</v>
      </c>
      <c r="S165" s="54" t="s">
        <v>37</v>
      </c>
      <c r="T165" s="33" t="s">
        <v>37</v>
      </c>
      <c r="U165" s="54" t="s">
        <v>257</v>
      </c>
      <c r="AD165" s="33" t="s">
        <v>37</v>
      </c>
      <c r="AE165" s="33" t="s">
        <v>0</v>
      </c>
      <c r="AF165" s="47" t="s">
        <v>98</v>
      </c>
      <c r="AK165" s="22" t="s">
        <v>47</v>
      </c>
      <c r="AP165" s="15" t="str">
        <f t="shared" si="2"/>
        <v>0x3C800400</v>
      </c>
      <c r="AQ165" s="16"/>
      <c r="AR165" s="17" t="str">
        <f t="shared" si="3"/>
        <v>str_post_Q,                                                     </v>
      </c>
      <c r="AS165" s="17" t="str">
        <f t="shared" si="4"/>
        <v>		str_post_Q,                                                     	/* 0x3C800400	STR       	 */</v>
      </c>
      <c r="AT165" s="17" t="str">
        <f t="shared" si="5"/>
        <v>		0x3C800400,	/* STR       	str_post_Q	 */</v>
      </c>
    </row>
    <row r="166" ht="12.75" customHeight="1">
      <c r="A166" s="8" t="s">
        <v>306</v>
      </c>
      <c r="B166" s="9"/>
      <c r="C166" s="9"/>
      <c r="D166" s="10"/>
      <c r="E166" s="19" t="s">
        <v>180</v>
      </c>
      <c r="F166" s="11" t="str">
        <f t="shared" si="1"/>
        <v>post_Q</v>
      </c>
      <c r="G166" s="11" t="s">
        <v>211</v>
      </c>
      <c r="H166" s="57" t="s">
        <v>189</v>
      </c>
      <c r="I166" s="21"/>
      <c r="J166" s="22" t="s">
        <v>37</v>
      </c>
      <c r="K166" s="22" t="s">
        <v>37</v>
      </c>
      <c r="L166" s="33" t="s">
        <v>0</v>
      </c>
      <c r="M166" s="33" t="s">
        <v>0</v>
      </c>
      <c r="N166" s="33" t="s">
        <v>0</v>
      </c>
      <c r="O166" s="22" t="s">
        <v>0</v>
      </c>
      <c r="P166" s="33" t="s">
        <v>37</v>
      </c>
      <c r="Q166" s="33" t="s">
        <v>37</v>
      </c>
      <c r="R166" s="54" t="s">
        <v>0</v>
      </c>
      <c r="S166" s="54" t="s">
        <v>0</v>
      </c>
      <c r="T166" s="33" t="s">
        <v>37</v>
      </c>
      <c r="U166" s="54" t="s">
        <v>257</v>
      </c>
      <c r="AD166" s="33" t="s">
        <v>37</v>
      </c>
      <c r="AE166" s="33" t="s">
        <v>0</v>
      </c>
      <c r="AF166" s="47" t="s">
        <v>98</v>
      </c>
      <c r="AK166" s="22" t="s">
        <v>47</v>
      </c>
      <c r="AP166" s="15" t="str">
        <f t="shared" si="2"/>
        <v>0x3CC00400</v>
      </c>
      <c r="AQ166" s="16"/>
      <c r="AR166" s="17" t="str">
        <f t="shared" si="3"/>
        <v>ldr_post_Q,                                                     </v>
      </c>
      <c r="AS166" s="17" t="str">
        <f t="shared" si="4"/>
        <v>		ldr_post_Q,                                                     	/* 0x3CC00400	LDR       	 */</v>
      </c>
      <c r="AT166" s="17" t="str">
        <f t="shared" si="5"/>
        <v>		0x3CC00400,	/* LDR       	ldr_post_Q	 */</v>
      </c>
    </row>
    <row r="167" ht="12.75" customHeight="1">
      <c r="A167" s="8" t="s">
        <v>307</v>
      </c>
      <c r="B167" s="9"/>
      <c r="C167" s="9"/>
      <c r="D167" s="10"/>
      <c r="E167" s="19" t="s">
        <v>308</v>
      </c>
      <c r="F167" s="11" t="str">
        <f t="shared" si="1"/>
        <v>post</v>
      </c>
      <c r="G167" s="11" t="s">
        <v>211</v>
      </c>
      <c r="H167" s="57"/>
      <c r="I167" s="21"/>
      <c r="J167" s="22" t="s">
        <v>37</v>
      </c>
      <c r="K167" s="22" t="s">
        <v>0</v>
      </c>
      <c r="L167" s="33" t="s">
        <v>0</v>
      </c>
      <c r="M167" s="33" t="s">
        <v>0</v>
      </c>
      <c r="N167" s="33" t="s">
        <v>0</v>
      </c>
      <c r="O167" s="22" t="s">
        <v>37</v>
      </c>
      <c r="P167" s="33" t="s">
        <v>37</v>
      </c>
      <c r="Q167" s="33" t="s">
        <v>37</v>
      </c>
      <c r="R167" s="54" t="s">
        <v>37</v>
      </c>
      <c r="S167" s="54" t="s">
        <v>37</v>
      </c>
      <c r="T167" s="33" t="s">
        <v>37</v>
      </c>
      <c r="U167" s="54" t="s">
        <v>257</v>
      </c>
      <c r="AD167" s="33" t="s">
        <v>37</v>
      </c>
      <c r="AE167" s="33" t="s">
        <v>0</v>
      </c>
      <c r="AF167" s="47" t="s">
        <v>98</v>
      </c>
      <c r="AK167" s="22" t="s">
        <v>47</v>
      </c>
      <c r="AP167" s="15" t="str">
        <f t="shared" si="2"/>
        <v>0x78000400</v>
      </c>
      <c r="AQ167" s="16"/>
      <c r="AR167" s="17" t="str">
        <f t="shared" si="3"/>
        <v>strh_post,                                                      </v>
      </c>
      <c r="AS167" s="17" t="str">
        <f t="shared" si="4"/>
        <v>		strh_post,                                                      	/* 0x78000400	STRH      	 */</v>
      </c>
      <c r="AT167" s="17" t="str">
        <f t="shared" si="5"/>
        <v>		0x78000400,	/* STRH      	strh_post	 */</v>
      </c>
    </row>
    <row r="168" ht="12.75" customHeight="1">
      <c r="A168" s="3" t="s">
        <v>309</v>
      </c>
      <c r="B168" s="9"/>
      <c r="C168" s="9"/>
      <c r="D168" s="10"/>
      <c r="E168" s="19" t="s">
        <v>310</v>
      </c>
      <c r="F168" s="11" t="str">
        <f t="shared" si="1"/>
        <v>post</v>
      </c>
      <c r="G168" s="11" t="s">
        <v>211</v>
      </c>
      <c r="H168" s="57"/>
      <c r="I168" s="21"/>
      <c r="J168" s="22" t="s">
        <v>37</v>
      </c>
      <c r="K168" s="22" t="s">
        <v>0</v>
      </c>
      <c r="L168" s="33" t="s">
        <v>0</v>
      </c>
      <c r="M168" s="33" t="s">
        <v>0</v>
      </c>
      <c r="N168" s="33" t="s">
        <v>0</v>
      </c>
      <c r="O168" s="22" t="s">
        <v>37</v>
      </c>
      <c r="P168" s="33" t="s">
        <v>37</v>
      </c>
      <c r="Q168" s="33" t="s">
        <v>37</v>
      </c>
      <c r="R168" s="54" t="s">
        <v>37</v>
      </c>
      <c r="S168" s="54" t="s">
        <v>0</v>
      </c>
      <c r="T168" s="33" t="s">
        <v>37</v>
      </c>
      <c r="U168" s="54" t="s">
        <v>257</v>
      </c>
      <c r="AD168" s="33" t="s">
        <v>37</v>
      </c>
      <c r="AE168" s="33" t="s">
        <v>0</v>
      </c>
      <c r="AF168" s="47" t="s">
        <v>98</v>
      </c>
      <c r="AK168" s="22" t="s">
        <v>47</v>
      </c>
      <c r="AP168" s="15" t="str">
        <f t="shared" si="2"/>
        <v>0x78400400</v>
      </c>
      <c r="AQ168" s="16"/>
      <c r="AR168" s="17" t="str">
        <f t="shared" si="3"/>
        <v>ldrh_post,                                                      </v>
      </c>
      <c r="AS168" s="17" t="str">
        <f t="shared" si="4"/>
        <v>		ldrh_post,                                                      	/* 0x78400400	LDRH      	 */</v>
      </c>
      <c r="AT168" s="17" t="str">
        <f t="shared" si="5"/>
        <v>		0x78400400,	/* LDRH      	ldrh_post	 */</v>
      </c>
    </row>
    <row r="169" ht="12.75" customHeight="1">
      <c r="A169" s="3" t="s">
        <v>311</v>
      </c>
      <c r="B169" s="9"/>
      <c r="C169" s="9"/>
      <c r="D169" s="10"/>
      <c r="E169" s="19" t="s">
        <v>312</v>
      </c>
      <c r="F169" s="11" t="str">
        <f t="shared" si="1"/>
        <v>post_X</v>
      </c>
      <c r="G169" s="11" t="s">
        <v>211</v>
      </c>
      <c r="H169" s="57" t="s">
        <v>51</v>
      </c>
      <c r="I169" s="21"/>
      <c r="J169" s="22" t="s">
        <v>37</v>
      </c>
      <c r="K169" s="22" t="s">
        <v>0</v>
      </c>
      <c r="L169" s="33" t="s">
        <v>0</v>
      </c>
      <c r="M169" s="33" t="s">
        <v>0</v>
      </c>
      <c r="N169" s="33" t="s">
        <v>0</v>
      </c>
      <c r="O169" s="22" t="s">
        <v>37</v>
      </c>
      <c r="P169" s="33" t="s">
        <v>37</v>
      </c>
      <c r="Q169" s="33" t="s">
        <v>37</v>
      </c>
      <c r="R169" s="54" t="s">
        <v>0</v>
      </c>
      <c r="S169" s="54" t="s">
        <v>37</v>
      </c>
      <c r="T169" s="33" t="s">
        <v>37</v>
      </c>
      <c r="U169" s="54" t="s">
        <v>257</v>
      </c>
      <c r="AD169" s="33" t="s">
        <v>37</v>
      </c>
      <c r="AE169" s="33" t="s">
        <v>0</v>
      </c>
      <c r="AF169" s="47" t="s">
        <v>98</v>
      </c>
      <c r="AK169" s="22" t="s">
        <v>47</v>
      </c>
      <c r="AP169" s="15" t="str">
        <f t="shared" si="2"/>
        <v>0x78800400</v>
      </c>
      <c r="AQ169" s="16"/>
      <c r="AR169" s="17" t="str">
        <f t="shared" si="3"/>
        <v>ldrsh_post_X,                                                   </v>
      </c>
      <c r="AS169" s="17" t="str">
        <f t="shared" si="4"/>
        <v>		ldrsh_post_X,                                                   	/* 0x78800400	LDRSH     	 */</v>
      </c>
      <c r="AT169" s="17" t="str">
        <f t="shared" si="5"/>
        <v>		0x78800400,	/* LDRSH     	ldrsh_post_X	 */</v>
      </c>
    </row>
    <row r="170" ht="12.75" customHeight="1">
      <c r="A170" s="8" t="s">
        <v>313</v>
      </c>
      <c r="B170" s="9"/>
      <c r="C170" s="9"/>
      <c r="D170" s="10"/>
      <c r="E170" s="19" t="s">
        <v>312</v>
      </c>
      <c r="F170" s="11" t="str">
        <f t="shared" si="1"/>
        <v>post_W</v>
      </c>
      <c r="G170" s="11" t="s">
        <v>211</v>
      </c>
      <c r="H170" s="57" t="s">
        <v>49</v>
      </c>
      <c r="I170" s="21"/>
      <c r="J170" s="22" t="s">
        <v>37</v>
      </c>
      <c r="K170" s="22" t="s">
        <v>0</v>
      </c>
      <c r="L170" s="33" t="s">
        <v>0</v>
      </c>
      <c r="M170" s="33" t="s">
        <v>0</v>
      </c>
      <c r="N170" s="33" t="s">
        <v>0</v>
      </c>
      <c r="O170" s="22" t="s">
        <v>37</v>
      </c>
      <c r="P170" s="33" t="s">
        <v>37</v>
      </c>
      <c r="Q170" s="33" t="s">
        <v>37</v>
      </c>
      <c r="R170" s="54" t="s">
        <v>0</v>
      </c>
      <c r="S170" s="54" t="s">
        <v>0</v>
      </c>
      <c r="T170" s="33" t="s">
        <v>37</v>
      </c>
      <c r="U170" s="54" t="s">
        <v>257</v>
      </c>
      <c r="AD170" s="33" t="s">
        <v>37</v>
      </c>
      <c r="AE170" s="33" t="s">
        <v>0</v>
      </c>
      <c r="AF170" s="47" t="s">
        <v>98</v>
      </c>
      <c r="AK170" s="22" t="s">
        <v>47</v>
      </c>
      <c r="AP170" s="15" t="str">
        <f t="shared" si="2"/>
        <v>0x78C00400</v>
      </c>
      <c r="AQ170" s="16"/>
      <c r="AR170" s="17" t="str">
        <f t="shared" si="3"/>
        <v>ldrsh_post_W,                                                   </v>
      </c>
      <c r="AS170" s="17" t="str">
        <f t="shared" si="4"/>
        <v>		ldrsh_post_W,                                                   	/* 0x78C00400	LDRSH     	 */</v>
      </c>
      <c r="AT170" s="17" t="str">
        <f t="shared" si="5"/>
        <v>		0x78C00400,	/* LDRSH     	ldrsh_post_W	 */</v>
      </c>
    </row>
    <row r="171" ht="12.75" customHeight="1">
      <c r="A171" s="8" t="s">
        <v>314</v>
      </c>
      <c r="B171" s="9"/>
      <c r="C171" s="9"/>
      <c r="D171" s="10"/>
      <c r="E171" s="19" t="s">
        <v>303</v>
      </c>
      <c r="F171" s="11" t="str">
        <f t="shared" si="1"/>
        <v>post_H</v>
      </c>
      <c r="G171" s="11" t="s">
        <v>211</v>
      </c>
      <c r="H171" s="57" t="s">
        <v>279</v>
      </c>
      <c r="I171" s="21"/>
      <c r="J171" s="22" t="s">
        <v>37</v>
      </c>
      <c r="K171" s="22" t="s">
        <v>0</v>
      </c>
      <c r="L171" s="33" t="s">
        <v>0</v>
      </c>
      <c r="M171" s="33" t="s">
        <v>0</v>
      </c>
      <c r="N171" s="33" t="s">
        <v>0</v>
      </c>
      <c r="O171" s="22" t="s">
        <v>0</v>
      </c>
      <c r="P171" s="33" t="s">
        <v>37</v>
      </c>
      <c r="Q171" s="33" t="s">
        <v>37</v>
      </c>
      <c r="R171" s="54" t="s">
        <v>37</v>
      </c>
      <c r="S171" s="54" t="s">
        <v>37</v>
      </c>
      <c r="T171" s="33" t="s">
        <v>37</v>
      </c>
      <c r="U171" s="54" t="s">
        <v>257</v>
      </c>
      <c r="AD171" s="33" t="s">
        <v>37</v>
      </c>
      <c r="AE171" s="33" t="s">
        <v>0</v>
      </c>
      <c r="AF171" s="47" t="s">
        <v>98</v>
      </c>
      <c r="AK171" s="22" t="s">
        <v>47</v>
      </c>
      <c r="AP171" s="15" t="str">
        <f t="shared" si="2"/>
        <v>0x7C000400</v>
      </c>
      <c r="AQ171" s="16"/>
      <c r="AR171" s="17" t="str">
        <f t="shared" si="3"/>
        <v>str_post_H,                                                     </v>
      </c>
      <c r="AS171" s="17" t="str">
        <f t="shared" si="4"/>
        <v>		str_post_H,                                                     	/* 0x7C000400	STR       	 */</v>
      </c>
      <c r="AT171" s="17" t="str">
        <f t="shared" si="5"/>
        <v>		0x7C000400,	/* STR       	str_post_H	 */</v>
      </c>
    </row>
    <row r="172" ht="12.75" customHeight="1">
      <c r="A172" s="3" t="s">
        <v>315</v>
      </c>
      <c r="B172" s="9"/>
      <c r="C172" s="9"/>
      <c r="D172" s="10"/>
      <c r="E172" s="19" t="s">
        <v>180</v>
      </c>
      <c r="F172" s="11" t="str">
        <f t="shared" si="1"/>
        <v>post_H</v>
      </c>
      <c r="G172" s="11" t="s">
        <v>211</v>
      </c>
      <c r="H172" s="57" t="s">
        <v>279</v>
      </c>
      <c r="I172" s="21"/>
      <c r="J172" s="22" t="s">
        <v>37</v>
      </c>
      <c r="K172" s="22" t="s">
        <v>0</v>
      </c>
      <c r="L172" s="33" t="s">
        <v>0</v>
      </c>
      <c r="M172" s="33" t="s">
        <v>0</v>
      </c>
      <c r="N172" s="33" t="s">
        <v>0</v>
      </c>
      <c r="O172" s="22" t="s">
        <v>0</v>
      </c>
      <c r="P172" s="33" t="s">
        <v>37</v>
      </c>
      <c r="Q172" s="33" t="s">
        <v>37</v>
      </c>
      <c r="R172" s="54" t="s">
        <v>37</v>
      </c>
      <c r="S172" s="54" t="s">
        <v>0</v>
      </c>
      <c r="T172" s="33" t="s">
        <v>37</v>
      </c>
      <c r="U172" s="54" t="s">
        <v>257</v>
      </c>
      <c r="AD172" s="33" t="s">
        <v>37</v>
      </c>
      <c r="AE172" s="33" t="s">
        <v>0</v>
      </c>
      <c r="AF172" s="47" t="s">
        <v>98</v>
      </c>
      <c r="AK172" s="22" t="s">
        <v>47</v>
      </c>
      <c r="AP172" s="15" t="str">
        <f t="shared" si="2"/>
        <v>0x7C400400</v>
      </c>
      <c r="AQ172" s="16"/>
      <c r="AR172" s="17" t="str">
        <f t="shared" si="3"/>
        <v>ldr_post_H,                                                     </v>
      </c>
      <c r="AS172" s="17" t="str">
        <f t="shared" si="4"/>
        <v>		ldr_post_H,                                                     	/* 0x7C400400	LDR       	 */</v>
      </c>
      <c r="AT172" s="17" t="str">
        <f t="shared" si="5"/>
        <v>		0x7C400400,	/* LDR       	ldr_post_H	 */</v>
      </c>
    </row>
    <row r="173" ht="12.75" customHeight="1">
      <c r="A173" s="8" t="s">
        <v>316</v>
      </c>
      <c r="B173" s="9"/>
      <c r="C173" s="9"/>
      <c r="D173" s="10"/>
      <c r="E173" s="19" t="s">
        <v>303</v>
      </c>
      <c r="F173" s="11" t="str">
        <f t="shared" si="1"/>
        <v>post_W</v>
      </c>
      <c r="G173" s="11" t="s">
        <v>211</v>
      </c>
      <c r="H173" s="57" t="s">
        <v>49</v>
      </c>
      <c r="I173" s="21"/>
      <c r="J173" s="22" t="s">
        <v>0</v>
      </c>
      <c r="K173" s="22" t="s">
        <v>37</v>
      </c>
      <c r="L173" s="33" t="s">
        <v>0</v>
      </c>
      <c r="M173" s="33" t="s">
        <v>0</v>
      </c>
      <c r="N173" s="33" t="s">
        <v>0</v>
      </c>
      <c r="O173" s="22" t="s">
        <v>37</v>
      </c>
      <c r="P173" s="33" t="s">
        <v>37</v>
      </c>
      <c r="Q173" s="33" t="s">
        <v>37</v>
      </c>
      <c r="R173" s="54" t="s">
        <v>37</v>
      </c>
      <c r="S173" s="54" t="s">
        <v>37</v>
      </c>
      <c r="T173" s="33" t="s">
        <v>37</v>
      </c>
      <c r="U173" s="54" t="s">
        <v>257</v>
      </c>
      <c r="AD173" s="33" t="s">
        <v>37</v>
      </c>
      <c r="AE173" s="33" t="s">
        <v>0</v>
      </c>
      <c r="AF173" s="47" t="s">
        <v>98</v>
      </c>
      <c r="AK173" s="22" t="s">
        <v>47</v>
      </c>
      <c r="AP173" s="15" t="str">
        <f t="shared" si="2"/>
        <v>0xB8000400</v>
      </c>
      <c r="AQ173" s="16"/>
      <c r="AR173" s="17" t="str">
        <f t="shared" si="3"/>
        <v>str_post_W,                                                     </v>
      </c>
      <c r="AS173" s="17" t="str">
        <f t="shared" si="4"/>
        <v>		str_post_W,                                                     	/* 0xB8000400	STR       	 */</v>
      </c>
      <c r="AT173" s="17" t="str">
        <f t="shared" si="5"/>
        <v>		0xB8000400,	/* STR       	str_post_W	 */</v>
      </c>
    </row>
    <row r="174" ht="12.75" customHeight="1">
      <c r="A174" s="8" t="s">
        <v>317</v>
      </c>
      <c r="B174" s="9"/>
      <c r="C174" s="9"/>
      <c r="D174" s="10"/>
      <c r="E174" s="19" t="s">
        <v>180</v>
      </c>
      <c r="F174" s="11" t="str">
        <f t="shared" si="1"/>
        <v>post_W</v>
      </c>
      <c r="G174" s="11" t="s">
        <v>211</v>
      </c>
      <c r="H174" s="57" t="s">
        <v>49</v>
      </c>
      <c r="I174" s="21"/>
      <c r="J174" s="22" t="s">
        <v>0</v>
      </c>
      <c r="K174" s="22" t="s">
        <v>37</v>
      </c>
      <c r="L174" s="33" t="s">
        <v>0</v>
      </c>
      <c r="M174" s="33" t="s">
        <v>0</v>
      </c>
      <c r="N174" s="33" t="s">
        <v>0</v>
      </c>
      <c r="O174" s="22" t="s">
        <v>37</v>
      </c>
      <c r="P174" s="33" t="s">
        <v>37</v>
      </c>
      <c r="Q174" s="33" t="s">
        <v>37</v>
      </c>
      <c r="R174" s="54" t="s">
        <v>37</v>
      </c>
      <c r="S174" s="54" t="s">
        <v>0</v>
      </c>
      <c r="T174" s="33" t="s">
        <v>37</v>
      </c>
      <c r="U174" s="54" t="s">
        <v>257</v>
      </c>
      <c r="AD174" s="33" t="s">
        <v>37</v>
      </c>
      <c r="AE174" s="33" t="s">
        <v>0</v>
      </c>
      <c r="AF174" s="47" t="s">
        <v>98</v>
      </c>
      <c r="AK174" s="22" t="s">
        <v>47</v>
      </c>
      <c r="AP174" s="15" t="str">
        <f t="shared" si="2"/>
        <v>0xB8400400</v>
      </c>
      <c r="AQ174" s="16"/>
      <c r="AR174" s="17" t="str">
        <f t="shared" si="3"/>
        <v>ldr_post_W,                                                     </v>
      </c>
      <c r="AS174" s="17" t="str">
        <f t="shared" si="4"/>
        <v>		ldr_post_W,                                                     	/* 0xB8400400	LDR       	 */</v>
      </c>
      <c r="AT174" s="17" t="str">
        <f t="shared" si="5"/>
        <v>		0xB8400400,	/* LDR       	ldr_post_W	 */</v>
      </c>
    </row>
    <row r="175" ht="12.75" customHeight="1">
      <c r="A175" s="3" t="s">
        <v>318</v>
      </c>
      <c r="B175" s="9"/>
      <c r="C175" s="9"/>
      <c r="D175" s="10"/>
      <c r="E175" s="19" t="s">
        <v>187</v>
      </c>
      <c r="F175" s="11" t="str">
        <f t="shared" si="1"/>
        <v>post</v>
      </c>
      <c r="G175" s="11" t="s">
        <v>211</v>
      </c>
      <c r="H175" s="57"/>
      <c r="I175" s="21"/>
      <c r="J175" s="22" t="s">
        <v>0</v>
      </c>
      <c r="K175" s="22" t="s">
        <v>37</v>
      </c>
      <c r="L175" s="33" t="s">
        <v>0</v>
      </c>
      <c r="M175" s="33" t="s">
        <v>0</v>
      </c>
      <c r="N175" s="33" t="s">
        <v>0</v>
      </c>
      <c r="O175" s="22" t="s">
        <v>37</v>
      </c>
      <c r="P175" s="33" t="s">
        <v>37</v>
      </c>
      <c r="Q175" s="33" t="s">
        <v>37</v>
      </c>
      <c r="R175" s="54" t="s">
        <v>0</v>
      </c>
      <c r="S175" s="54" t="s">
        <v>37</v>
      </c>
      <c r="T175" s="33" t="s">
        <v>37</v>
      </c>
      <c r="U175" s="54" t="s">
        <v>257</v>
      </c>
      <c r="AD175" s="33" t="s">
        <v>37</v>
      </c>
      <c r="AE175" s="33" t="s">
        <v>0</v>
      </c>
      <c r="AF175" s="47" t="s">
        <v>98</v>
      </c>
      <c r="AK175" s="22" t="s">
        <v>47</v>
      </c>
      <c r="AP175" s="15" t="str">
        <f t="shared" si="2"/>
        <v>0xB8800400</v>
      </c>
      <c r="AQ175" s="16"/>
      <c r="AR175" s="17" t="str">
        <f t="shared" si="3"/>
        <v>ldrsw_post,                                                     </v>
      </c>
      <c r="AS175" s="17" t="str">
        <f t="shared" si="4"/>
        <v>		ldrsw_post,                                                     	/* 0xB8800400	LDRSW     	 */</v>
      </c>
      <c r="AT175" s="17" t="str">
        <f t="shared" si="5"/>
        <v>		0xB8800400,	/* LDRSW     	ldrsw_post	 */</v>
      </c>
    </row>
    <row r="176" ht="12.75" customHeight="1">
      <c r="A176" s="3" t="s">
        <v>319</v>
      </c>
      <c r="B176" s="9"/>
      <c r="C176" s="9"/>
      <c r="D176" s="10"/>
      <c r="E176" s="19" t="s">
        <v>303</v>
      </c>
      <c r="F176" s="11" t="str">
        <f t="shared" si="1"/>
        <v>post_S</v>
      </c>
      <c r="G176" s="11" t="s">
        <v>211</v>
      </c>
      <c r="H176" s="57" t="s">
        <v>182</v>
      </c>
      <c r="I176" s="21"/>
      <c r="J176" s="22" t="s">
        <v>0</v>
      </c>
      <c r="K176" s="22" t="s">
        <v>37</v>
      </c>
      <c r="L176" s="33" t="s">
        <v>0</v>
      </c>
      <c r="M176" s="33" t="s">
        <v>0</v>
      </c>
      <c r="N176" s="33" t="s">
        <v>0</v>
      </c>
      <c r="O176" s="22" t="s">
        <v>0</v>
      </c>
      <c r="P176" s="33" t="s">
        <v>37</v>
      </c>
      <c r="Q176" s="33" t="s">
        <v>37</v>
      </c>
      <c r="R176" s="54" t="s">
        <v>37</v>
      </c>
      <c r="S176" s="54" t="s">
        <v>37</v>
      </c>
      <c r="T176" s="33" t="s">
        <v>37</v>
      </c>
      <c r="U176" s="54" t="s">
        <v>257</v>
      </c>
      <c r="AD176" s="33" t="s">
        <v>37</v>
      </c>
      <c r="AE176" s="33" t="s">
        <v>0</v>
      </c>
      <c r="AF176" s="47" t="s">
        <v>98</v>
      </c>
      <c r="AK176" s="22" t="s">
        <v>47</v>
      </c>
      <c r="AP176" s="15" t="str">
        <f t="shared" si="2"/>
        <v>0xBC000400</v>
      </c>
      <c r="AQ176" s="16"/>
      <c r="AR176" s="17" t="str">
        <f t="shared" si="3"/>
        <v>str_post_S,                                                     </v>
      </c>
      <c r="AS176" s="17" t="str">
        <f t="shared" si="4"/>
        <v>		str_post_S,                                                     	/* 0xBC000400	STR       	 */</v>
      </c>
      <c r="AT176" s="17" t="str">
        <f t="shared" si="5"/>
        <v>		0xBC000400,	/* STR       	str_post_S	 */</v>
      </c>
    </row>
    <row r="177" ht="12.75" customHeight="1">
      <c r="A177" s="8" t="s">
        <v>320</v>
      </c>
      <c r="B177" s="9"/>
      <c r="C177" s="9"/>
      <c r="D177" s="10"/>
      <c r="E177" s="19" t="s">
        <v>180</v>
      </c>
      <c r="F177" s="11" t="str">
        <f t="shared" si="1"/>
        <v>post_S</v>
      </c>
      <c r="G177" s="11" t="s">
        <v>211</v>
      </c>
      <c r="H177" s="57" t="s">
        <v>182</v>
      </c>
      <c r="I177" s="21"/>
      <c r="J177" s="22" t="s">
        <v>0</v>
      </c>
      <c r="K177" s="22" t="s">
        <v>37</v>
      </c>
      <c r="L177" s="33" t="s">
        <v>0</v>
      </c>
      <c r="M177" s="33" t="s">
        <v>0</v>
      </c>
      <c r="N177" s="33" t="s">
        <v>0</v>
      </c>
      <c r="O177" s="22" t="s">
        <v>0</v>
      </c>
      <c r="P177" s="33" t="s">
        <v>37</v>
      </c>
      <c r="Q177" s="33" t="s">
        <v>37</v>
      </c>
      <c r="R177" s="54" t="s">
        <v>37</v>
      </c>
      <c r="S177" s="54" t="s">
        <v>0</v>
      </c>
      <c r="T177" s="33" t="s">
        <v>37</v>
      </c>
      <c r="U177" s="54" t="s">
        <v>257</v>
      </c>
      <c r="AD177" s="33" t="s">
        <v>37</v>
      </c>
      <c r="AE177" s="33" t="s">
        <v>0</v>
      </c>
      <c r="AF177" s="47" t="s">
        <v>98</v>
      </c>
      <c r="AK177" s="22" t="s">
        <v>47</v>
      </c>
      <c r="AP177" s="15" t="str">
        <f t="shared" si="2"/>
        <v>0xBC400400</v>
      </c>
      <c r="AQ177" s="16"/>
      <c r="AR177" s="17" t="str">
        <f t="shared" si="3"/>
        <v>ldr_post_S,                                                     </v>
      </c>
      <c r="AS177" s="17" t="str">
        <f t="shared" si="4"/>
        <v>		ldr_post_S,                                                     	/* 0xBC400400	LDR       	 */</v>
      </c>
      <c r="AT177" s="17" t="str">
        <f t="shared" si="5"/>
        <v>		0xBC400400,	/* LDR       	ldr_post_S	 */</v>
      </c>
    </row>
    <row r="178" ht="12.75" customHeight="1">
      <c r="A178" s="8" t="s">
        <v>321</v>
      </c>
      <c r="B178" s="9"/>
      <c r="C178" s="9"/>
      <c r="D178" s="10"/>
      <c r="E178" s="19" t="s">
        <v>303</v>
      </c>
      <c r="F178" s="11" t="str">
        <f t="shared" si="1"/>
        <v>post_X</v>
      </c>
      <c r="G178" s="11" t="s">
        <v>211</v>
      </c>
      <c r="H178" s="57" t="s">
        <v>51</v>
      </c>
      <c r="I178" s="21"/>
      <c r="J178" s="22" t="s">
        <v>0</v>
      </c>
      <c r="K178" s="22" t="s">
        <v>0</v>
      </c>
      <c r="L178" s="33" t="s">
        <v>0</v>
      </c>
      <c r="M178" s="33" t="s">
        <v>0</v>
      </c>
      <c r="N178" s="33" t="s">
        <v>0</v>
      </c>
      <c r="O178" s="22" t="s">
        <v>37</v>
      </c>
      <c r="P178" s="33" t="s">
        <v>37</v>
      </c>
      <c r="Q178" s="33" t="s">
        <v>37</v>
      </c>
      <c r="R178" s="54" t="s">
        <v>37</v>
      </c>
      <c r="S178" s="54" t="s">
        <v>37</v>
      </c>
      <c r="T178" s="33" t="s">
        <v>37</v>
      </c>
      <c r="U178" s="54" t="s">
        <v>257</v>
      </c>
      <c r="AD178" s="33" t="s">
        <v>37</v>
      </c>
      <c r="AE178" s="33" t="s">
        <v>0</v>
      </c>
      <c r="AF178" s="47" t="s">
        <v>98</v>
      </c>
      <c r="AK178" s="22" t="s">
        <v>47</v>
      </c>
      <c r="AP178" s="15" t="str">
        <f t="shared" si="2"/>
        <v>0xF8000400</v>
      </c>
      <c r="AQ178" s="16"/>
      <c r="AR178" s="17" t="str">
        <f t="shared" si="3"/>
        <v>str_post_X,                                                     </v>
      </c>
      <c r="AS178" s="17" t="str">
        <f t="shared" si="4"/>
        <v>		str_post_X,                                                     	/* 0xF8000400	STR       	 */</v>
      </c>
      <c r="AT178" s="17" t="str">
        <f t="shared" si="5"/>
        <v>		0xF8000400,	/* STR       	str_post_X	 */</v>
      </c>
    </row>
    <row r="179" ht="12.75" customHeight="1">
      <c r="A179" s="3" t="s">
        <v>322</v>
      </c>
      <c r="B179" s="9"/>
      <c r="C179" s="9"/>
      <c r="D179" s="10"/>
      <c r="E179" s="19" t="s">
        <v>180</v>
      </c>
      <c r="F179" s="11" t="str">
        <f t="shared" si="1"/>
        <v>post_X</v>
      </c>
      <c r="G179" s="11" t="s">
        <v>211</v>
      </c>
      <c r="H179" s="57" t="s">
        <v>51</v>
      </c>
      <c r="I179" s="21"/>
      <c r="J179" s="22" t="s">
        <v>0</v>
      </c>
      <c r="K179" s="22" t="s">
        <v>0</v>
      </c>
      <c r="L179" s="33" t="s">
        <v>0</v>
      </c>
      <c r="M179" s="33" t="s">
        <v>0</v>
      </c>
      <c r="N179" s="33" t="s">
        <v>0</v>
      </c>
      <c r="O179" s="22" t="s">
        <v>37</v>
      </c>
      <c r="P179" s="33" t="s">
        <v>37</v>
      </c>
      <c r="Q179" s="33" t="s">
        <v>37</v>
      </c>
      <c r="R179" s="54" t="s">
        <v>37</v>
      </c>
      <c r="S179" s="54" t="s">
        <v>0</v>
      </c>
      <c r="T179" s="33" t="s">
        <v>37</v>
      </c>
      <c r="U179" s="54" t="s">
        <v>257</v>
      </c>
      <c r="AD179" s="33" t="s">
        <v>37</v>
      </c>
      <c r="AE179" s="33" t="s">
        <v>0</v>
      </c>
      <c r="AF179" s="47" t="s">
        <v>98</v>
      </c>
      <c r="AK179" s="22" t="s">
        <v>47</v>
      </c>
      <c r="AP179" s="15" t="str">
        <f t="shared" si="2"/>
        <v>0xF8400400</v>
      </c>
      <c r="AQ179" s="16"/>
      <c r="AR179" s="17" t="str">
        <f t="shared" si="3"/>
        <v>ldr_post_X,                                                     </v>
      </c>
      <c r="AS179" s="17" t="str">
        <f t="shared" si="4"/>
        <v>		ldr_post_X,                                                     	/* 0xF8400400	LDR       	 */</v>
      </c>
      <c r="AT179" s="17" t="str">
        <f t="shared" si="5"/>
        <v>		0xF8400400,	/* LDR       	ldr_post_X	 */</v>
      </c>
    </row>
    <row r="180" ht="12.75" customHeight="1">
      <c r="A180" s="8" t="s">
        <v>323</v>
      </c>
      <c r="B180" s="9"/>
      <c r="C180" s="9"/>
      <c r="D180" s="10"/>
      <c r="E180" s="19" t="s">
        <v>303</v>
      </c>
      <c r="F180" s="11" t="str">
        <f t="shared" si="1"/>
        <v>post_D</v>
      </c>
      <c r="G180" s="11" t="s">
        <v>211</v>
      </c>
      <c r="H180" s="57" t="s">
        <v>185</v>
      </c>
      <c r="I180" s="21"/>
      <c r="J180" s="22" t="s">
        <v>0</v>
      </c>
      <c r="K180" s="22" t="s">
        <v>0</v>
      </c>
      <c r="L180" s="33" t="s">
        <v>0</v>
      </c>
      <c r="M180" s="33" t="s">
        <v>0</v>
      </c>
      <c r="N180" s="33" t="s">
        <v>0</v>
      </c>
      <c r="O180" s="22" t="s">
        <v>0</v>
      </c>
      <c r="P180" s="33" t="s">
        <v>37</v>
      </c>
      <c r="Q180" s="33" t="s">
        <v>37</v>
      </c>
      <c r="R180" s="54" t="s">
        <v>37</v>
      </c>
      <c r="S180" s="54" t="s">
        <v>37</v>
      </c>
      <c r="T180" s="33" t="s">
        <v>37</v>
      </c>
      <c r="U180" s="54" t="s">
        <v>257</v>
      </c>
      <c r="AD180" s="33" t="s">
        <v>37</v>
      </c>
      <c r="AE180" s="33" t="s">
        <v>0</v>
      </c>
      <c r="AF180" s="47" t="s">
        <v>98</v>
      </c>
      <c r="AK180" s="22" t="s">
        <v>47</v>
      </c>
      <c r="AP180" s="15" t="str">
        <f t="shared" si="2"/>
        <v>0xFC000400</v>
      </c>
      <c r="AQ180" s="16"/>
      <c r="AR180" s="17" t="str">
        <f t="shared" si="3"/>
        <v>str_post_D,                                                     </v>
      </c>
      <c r="AS180" s="17" t="str">
        <f t="shared" si="4"/>
        <v>		str_post_D,                                                     	/* 0xFC000400	STR       	 */</v>
      </c>
      <c r="AT180" s="17" t="str">
        <f t="shared" si="5"/>
        <v>		0xFC000400,	/* STR       	str_post_D	 */</v>
      </c>
    </row>
    <row r="181" ht="12.75" customHeight="1">
      <c r="A181" s="8" t="s">
        <v>324</v>
      </c>
      <c r="B181" s="9"/>
      <c r="C181" s="9"/>
      <c r="D181" s="10"/>
      <c r="E181" s="19" t="s">
        <v>180</v>
      </c>
      <c r="F181" s="11" t="str">
        <f t="shared" si="1"/>
        <v>post_D</v>
      </c>
      <c r="G181" s="11" t="s">
        <v>211</v>
      </c>
      <c r="H181" s="57" t="s">
        <v>185</v>
      </c>
      <c r="I181" s="21"/>
      <c r="J181" s="22" t="s">
        <v>0</v>
      </c>
      <c r="K181" s="22" t="s">
        <v>0</v>
      </c>
      <c r="L181" s="33" t="s">
        <v>0</v>
      </c>
      <c r="M181" s="33" t="s">
        <v>0</v>
      </c>
      <c r="N181" s="33" t="s">
        <v>0</v>
      </c>
      <c r="O181" s="22" t="s">
        <v>0</v>
      </c>
      <c r="P181" s="33" t="s">
        <v>37</v>
      </c>
      <c r="Q181" s="33" t="s">
        <v>37</v>
      </c>
      <c r="R181" s="54" t="s">
        <v>37</v>
      </c>
      <c r="S181" s="54" t="s">
        <v>0</v>
      </c>
      <c r="T181" s="33" t="s">
        <v>37</v>
      </c>
      <c r="U181" s="54" t="s">
        <v>257</v>
      </c>
      <c r="AD181" s="33" t="s">
        <v>37</v>
      </c>
      <c r="AE181" s="33" t="s">
        <v>0</v>
      </c>
      <c r="AF181" s="47" t="s">
        <v>98</v>
      </c>
      <c r="AK181" s="22" t="s">
        <v>47</v>
      </c>
      <c r="AP181" s="15" t="str">
        <f t="shared" si="2"/>
        <v>0xFC400400</v>
      </c>
      <c r="AQ181" s="16"/>
      <c r="AR181" s="17" t="str">
        <f t="shared" si="3"/>
        <v>ldr_post_D,                                                     </v>
      </c>
      <c r="AS181" s="17" t="str">
        <f t="shared" si="4"/>
        <v>		ldr_post_D,                                                     	/* 0xFC400400	LDR       	 */</v>
      </c>
      <c r="AT181" s="17" t="str">
        <f t="shared" si="5"/>
        <v>		0xFC400400,	/* LDR       	ldr_post_D	 */</v>
      </c>
    </row>
    <row r="182" ht="12.75" customHeight="1">
      <c r="A182" s="3" t="s">
        <v>325</v>
      </c>
      <c r="B182" s="9"/>
      <c r="C182" s="9"/>
      <c r="D182" s="10" t="s">
        <v>326</v>
      </c>
      <c r="F182" s="11" t="str">
        <f t="shared" si="1"/>
        <v/>
      </c>
      <c r="G182" s="12"/>
      <c r="H182" s="13"/>
      <c r="I182" s="13"/>
      <c r="J182" s="27" t="s">
        <v>256</v>
      </c>
      <c r="L182" s="14" t="s">
        <v>0</v>
      </c>
      <c r="M182" s="14" t="s">
        <v>0</v>
      </c>
      <c r="N182" s="28" t="s">
        <v>0</v>
      </c>
      <c r="O182" s="27" t="s">
        <v>226</v>
      </c>
      <c r="P182" s="28" t="s">
        <v>37</v>
      </c>
      <c r="Q182" s="14" t="s">
        <v>37</v>
      </c>
      <c r="R182" s="50" t="s">
        <v>96</v>
      </c>
      <c r="T182" s="14" t="s">
        <v>37</v>
      </c>
      <c r="U182" s="50" t="s">
        <v>257</v>
      </c>
      <c r="AD182" s="27" t="s">
        <v>0</v>
      </c>
      <c r="AE182" s="27" t="s">
        <v>37</v>
      </c>
      <c r="AF182" s="45" t="s">
        <v>98</v>
      </c>
      <c r="AK182" s="27" t="s">
        <v>47</v>
      </c>
      <c r="AP182" s="15" t="str">
        <f t="shared" si="2"/>
        <v/>
      </c>
      <c r="AQ182" s="16"/>
      <c r="AR182" s="17" t="str">
        <f t="shared" si="3"/>
        <v/>
      </c>
      <c r="AS182" s="17" t="str">
        <f t="shared" si="4"/>
        <v>	/* Load/store register (unprivileged) */</v>
      </c>
      <c r="AT182" s="17" t="str">
        <f t="shared" si="5"/>
        <v>	/* Load/store register (unprivileged) */</v>
      </c>
    </row>
    <row r="183" ht="12.75" customHeight="1">
      <c r="A183" s="3" t="s">
        <v>327</v>
      </c>
      <c r="B183" s="9"/>
      <c r="C183" s="9"/>
      <c r="D183" s="10"/>
      <c r="E183" s="19" t="s">
        <v>328</v>
      </c>
      <c r="F183" s="11" t="str">
        <f t="shared" si="1"/>
        <v/>
      </c>
      <c r="G183" s="12"/>
      <c r="H183" s="58"/>
      <c r="I183" s="58"/>
      <c r="J183" s="22" t="s">
        <v>37</v>
      </c>
      <c r="K183" s="22" t="s">
        <v>37</v>
      </c>
      <c r="L183" s="33" t="s">
        <v>0</v>
      </c>
      <c r="M183" s="33" t="s">
        <v>0</v>
      </c>
      <c r="N183" s="33" t="s">
        <v>0</v>
      </c>
      <c r="O183" s="22" t="s">
        <v>37</v>
      </c>
      <c r="P183" s="33" t="s">
        <v>37</v>
      </c>
      <c r="Q183" s="33" t="s">
        <v>37</v>
      </c>
      <c r="R183" s="54" t="s">
        <v>37</v>
      </c>
      <c r="S183" s="54" t="s">
        <v>37</v>
      </c>
      <c r="T183" s="33" t="s">
        <v>37</v>
      </c>
      <c r="U183" s="54" t="s">
        <v>257</v>
      </c>
      <c r="AD183" s="33" t="s">
        <v>0</v>
      </c>
      <c r="AE183" s="33" t="s">
        <v>37</v>
      </c>
      <c r="AF183" s="47" t="s">
        <v>98</v>
      </c>
      <c r="AK183" s="22" t="s">
        <v>47</v>
      </c>
      <c r="AP183" s="15" t="str">
        <f t="shared" si="2"/>
        <v>0x38000800</v>
      </c>
      <c r="AQ183" s="16"/>
      <c r="AR183" s="17" t="str">
        <f t="shared" si="3"/>
        <v>sttrb,                                                          </v>
      </c>
      <c r="AS183" s="17" t="str">
        <f t="shared" si="4"/>
        <v>		sttrb,                                                          	/* 0x38000800	STTRB     	 */</v>
      </c>
      <c r="AT183" s="17" t="str">
        <f t="shared" si="5"/>
        <v>		0x38000800,	/* STTRB     	sttrb	 */</v>
      </c>
    </row>
    <row r="184" ht="12.75" customHeight="1">
      <c r="A184" s="8" t="s">
        <v>329</v>
      </c>
      <c r="B184" s="9"/>
      <c r="C184" s="9"/>
      <c r="D184" s="10"/>
      <c r="E184" s="19" t="s">
        <v>330</v>
      </c>
      <c r="F184" s="11" t="str">
        <f t="shared" si="1"/>
        <v/>
      </c>
      <c r="G184" s="12"/>
      <c r="H184" s="58"/>
      <c r="I184" s="58"/>
      <c r="J184" s="22" t="s">
        <v>37</v>
      </c>
      <c r="K184" s="22" t="s">
        <v>37</v>
      </c>
      <c r="L184" s="33" t="s">
        <v>0</v>
      </c>
      <c r="M184" s="33" t="s">
        <v>0</v>
      </c>
      <c r="N184" s="33" t="s">
        <v>0</v>
      </c>
      <c r="O184" s="22" t="s">
        <v>37</v>
      </c>
      <c r="P184" s="33" t="s">
        <v>37</v>
      </c>
      <c r="Q184" s="33" t="s">
        <v>37</v>
      </c>
      <c r="R184" s="54" t="s">
        <v>37</v>
      </c>
      <c r="S184" s="54" t="s">
        <v>0</v>
      </c>
      <c r="T184" s="33" t="s">
        <v>37</v>
      </c>
      <c r="U184" s="54" t="s">
        <v>257</v>
      </c>
      <c r="AD184" s="33" t="s">
        <v>0</v>
      </c>
      <c r="AE184" s="33" t="s">
        <v>37</v>
      </c>
      <c r="AF184" s="47" t="s">
        <v>98</v>
      </c>
      <c r="AK184" s="22" t="s">
        <v>47</v>
      </c>
      <c r="AP184" s="15" t="str">
        <f t="shared" si="2"/>
        <v>0x38400800</v>
      </c>
      <c r="AQ184" s="16"/>
      <c r="AR184" s="17" t="str">
        <f t="shared" si="3"/>
        <v>ldtrb,                                                          </v>
      </c>
      <c r="AS184" s="17" t="str">
        <f t="shared" si="4"/>
        <v>		ldtrb,                                                          	/* 0x38400800	LDTRB     	 */</v>
      </c>
      <c r="AT184" s="17" t="str">
        <f t="shared" si="5"/>
        <v>		0x38400800,	/* LDTRB     	ldtrb	 */</v>
      </c>
    </row>
    <row r="185" ht="12.75" customHeight="1">
      <c r="A185" s="8" t="s">
        <v>331</v>
      </c>
      <c r="B185" s="9"/>
      <c r="C185" s="9"/>
      <c r="D185" s="10"/>
      <c r="E185" s="19" t="s">
        <v>332</v>
      </c>
      <c r="F185" s="11" t="str">
        <f t="shared" si="1"/>
        <v>X</v>
      </c>
      <c r="G185" s="12"/>
      <c r="H185" s="58" t="s">
        <v>51</v>
      </c>
      <c r="I185" s="58"/>
      <c r="J185" s="22" t="s">
        <v>37</v>
      </c>
      <c r="K185" s="22" t="s">
        <v>37</v>
      </c>
      <c r="L185" s="33" t="s">
        <v>0</v>
      </c>
      <c r="M185" s="33" t="s">
        <v>0</v>
      </c>
      <c r="N185" s="33" t="s">
        <v>0</v>
      </c>
      <c r="O185" s="22" t="s">
        <v>37</v>
      </c>
      <c r="P185" s="33" t="s">
        <v>37</v>
      </c>
      <c r="Q185" s="33" t="s">
        <v>37</v>
      </c>
      <c r="R185" s="54" t="s">
        <v>0</v>
      </c>
      <c r="S185" s="54" t="s">
        <v>37</v>
      </c>
      <c r="T185" s="33" t="s">
        <v>37</v>
      </c>
      <c r="U185" s="54" t="s">
        <v>257</v>
      </c>
      <c r="AD185" s="33" t="s">
        <v>0</v>
      </c>
      <c r="AE185" s="33" t="s">
        <v>37</v>
      </c>
      <c r="AF185" s="47" t="s">
        <v>98</v>
      </c>
      <c r="AK185" s="22" t="s">
        <v>47</v>
      </c>
      <c r="AP185" s="15" t="str">
        <f t="shared" si="2"/>
        <v>0x38800800</v>
      </c>
      <c r="AQ185" s="16"/>
      <c r="AR185" s="17" t="str">
        <f t="shared" si="3"/>
        <v>ldtrsb_X,                                                       </v>
      </c>
      <c r="AS185" s="17" t="str">
        <f t="shared" si="4"/>
        <v>		ldtrsb_X,                                                       	/* 0x38800800	LDTRSB    	 */</v>
      </c>
      <c r="AT185" s="17" t="str">
        <f t="shared" si="5"/>
        <v>		0x38800800,	/* LDTRSB    	ldtrsb_X	 */</v>
      </c>
    </row>
    <row r="186" ht="12.75" customHeight="1">
      <c r="A186" s="3" t="s">
        <v>333</v>
      </c>
      <c r="B186" s="9"/>
      <c r="C186" s="9"/>
      <c r="D186" s="10"/>
      <c r="E186" s="19" t="s">
        <v>332</v>
      </c>
      <c r="F186" s="11" t="str">
        <f t="shared" si="1"/>
        <v>W</v>
      </c>
      <c r="G186" s="12"/>
      <c r="H186" s="58" t="s">
        <v>49</v>
      </c>
      <c r="I186" s="58"/>
      <c r="J186" s="22" t="s">
        <v>37</v>
      </c>
      <c r="K186" s="22" t="s">
        <v>37</v>
      </c>
      <c r="L186" s="33" t="s">
        <v>0</v>
      </c>
      <c r="M186" s="33" t="s">
        <v>0</v>
      </c>
      <c r="N186" s="33" t="s">
        <v>0</v>
      </c>
      <c r="O186" s="22" t="s">
        <v>37</v>
      </c>
      <c r="P186" s="33" t="s">
        <v>37</v>
      </c>
      <c r="Q186" s="33" t="s">
        <v>37</v>
      </c>
      <c r="R186" s="54" t="s">
        <v>0</v>
      </c>
      <c r="S186" s="54" t="s">
        <v>0</v>
      </c>
      <c r="T186" s="33" t="s">
        <v>37</v>
      </c>
      <c r="U186" s="54" t="s">
        <v>257</v>
      </c>
      <c r="AD186" s="33" t="s">
        <v>0</v>
      </c>
      <c r="AE186" s="33" t="s">
        <v>37</v>
      </c>
      <c r="AF186" s="47" t="s">
        <v>98</v>
      </c>
      <c r="AK186" s="22" t="s">
        <v>47</v>
      </c>
      <c r="AP186" s="15" t="str">
        <f t="shared" si="2"/>
        <v>0x38C00800</v>
      </c>
      <c r="AQ186" s="16"/>
      <c r="AR186" s="17" t="str">
        <f t="shared" si="3"/>
        <v>ldtrsb_W,                                                       </v>
      </c>
      <c r="AS186" s="17" t="str">
        <f t="shared" si="4"/>
        <v>		ldtrsb_W,                                                       	/* 0x38C00800	LDTRSB    	 */</v>
      </c>
      <c r="AT186" s="17" t="str">
        <f t="shared" si="5"/>
        <v>		0x38C00800,	/* LDTRSB    	ldtrsb_W	 */</v>
      </c>
    </row>
    <row r="187" ht="12.75" customHeight="1">
      <c r="A187" s="8" t="s">
        <v>334</v>
      </c>
      <c r="B187" s="9"/>
      <c r="C187" s="9"/>
      <c r="D187" s="10"/>
      <c r="E187" s="19" t="s">
        <v>335</v>
      </c>
      <c r="F187" s="11" t="str">
        <f t="shared" si="1"/>
        <v/>
      </c>
      <c r="G187" s="12"/>
      <c r="H187" s="58"/>
      <c r="I187" s="58"/>
      <c r="J187" s="22" t="s">
        <v>37</v>
      </c>
      <c r="K187" s="22" t="s">
        <v>0</v>
      </c>
      <c r="L187" s="33" t="s">
        <v>0</v>
      </c>
      <c r="M187" s="33" t="s">
        <v>0</v>
      </c>
      <c r="N187" s="33" t="s">
        <v>0</v>
      </c>
      <c r="O187" s="22" t="s">
        <v>37</v>
      </c>
      <c r="P187" s="33" t="s">
        <v>37</v>
      </c>
      <c r="Q187" s="33" t="s">
        <v>37</v>
      </c>
      <c r="R187" s="54" t="s">
        <v>37</v>
      </c>
      <c r="S187" s="54" t="s">
        <v>37</v>
      </c>
      <c r="T187" s="33" t="s">
        <v>37</v>
      </c>
      <c r="U187" s="54" t="s">
        <v>257</v>
      </c>
      <c r="AD187" s="33" t="s">
        <v>0</v>
      </c>
      <c r="AE187" s="33" t="s">
        <v>37</v>
      </c>
      <c r="AF187" s="47" t="s">
        <v>98</v>
      </c>
      <c r="AK187" s="22" t="s">
        <v>47</v>
      </c>
      <c r="AP187" s="15" t="str">
        <f t="shared" si="2"/>
        <v>0x78000800</v>
      </c>
      <c r="AQ187" s="16"/>
      <c r="AR187" s="17" t="str">
        <f t="shared" si="3"/>
        <v>sttrh,                                                          </v>
      </c>
      <c r="AS187" s="17" t="str">
        <f t="shared" si="4"/>
        <v>		sttrh,                                                          	/* 0x78000800	STTRH     	 */</v>
      </c>
      <c r="AT187" s="17" t="str">
        <f t="shared" si="5"/>
        <v>		0x78000800,	/* STTRH     	sttrh	 */</v>
      </c>
    </row>
    <row r="188" ht="12.75" customHeight="1">
      <c r="A188" s="8" t="s">
        <v>336</v>
      </c>
      <c r="B188" s="9"/>
      <c r="C188" s="9"/>
      <c r="D188" s="10"/>
      <c r="E188" s="19" t="s">
        <v>337</v>
      </c>
      <c r="F188" s="11" t="str">
        <f t="shared" si="1"/>
        <v/>
      </c>
      <c r="G188" s="12"/>
      <c r="H188" s="58"/>
      <c r="I188" s="58"/>
      <c r="J188" s="22" t="s">
        <v>37</v>
      </c>
      <c r="K188" s="22" t="s">
        <v>0</v>
      </c>
      <c r="L188" s="33" t="s">
        <v>0</v>
      </c>
      <c r="M188" s="33" t="s">
        <v>0</v>
      </c>
      <c r="N188" s="33" t="s">
        <v>0</v>
      </c>
      <c r="O188" s="22" t="s">
        <v>37</v>
      </c>
      <c r="P188" s="33" t="s">
        <v>37</v>
      </c>
      <c r="Q188" s="33" t="s">
        <v>37</v>
      </c>
      <c r="R188" s="54" t="s">
        <v>37</v>
      </c>
      <c r="S188" s="54" t="s">
        <v>0</v>
      </c>
      <c r="T188" s="33" t="s">
        <v>37</v>
      </c>
      <c r="U188" s="54" t="s">
        <v>257</v>
      </c>
      <c r="AD188" s="33" t="s">
        <v>0</v>
      </c>
      <c r="AE188" s="33" t="s">
        <v>37</v>
      </c>
      <c r="AF188" s="47" t="s">
        <v>98</v>
      </c>
      <c r="AK188" s="22" t="s">
        <v>47</v>
      </c>
      <c r="AP188" s="15" t="str">
        <f t="shared" si="2"/>
        <v>0x78400800</v>
      </c>
      <c r="AQ188" s="16"/>
      <c r="AR188" s="17" t="str">
        <f t="shared" si="3"/>
        <v>ldtrh,                                                          </v>
      </c>
      <c r="AS188" s="17" t="str">
        <f t="shared" si="4"/>
        <v>		ldtrh,                                                          	/* 0x78400800	LDTRH     	 */</v>
      </c>
      <c r="AT188" s="17" t="str">
        <f t="shared" si="5"/>
        <v>		0x78400800,	/* LDTRH     	ldtrh	 */</v>
      </c>
    </row>
    <row r="189" ht="12.75" customHeight="1">
      <c r="A189" s="3" t="s">
        <v>338</v>
      </c>
      <c r="B189" s="9"/>
      <c r="C189" s="9"/>
      <c r="D189" s="10"/>
      <c r="E189" s="19" t="s">
        <v>339</v>
      </c>
      <c r="F189" s="11" t="str">
        <f t="shared" si="1"/>
        <v>X</v>
      </c>
      <c r="G189" s="12"/>
      <c r="H189" s="58" t="s">
        <v>51</v>
      </c>
      <c r="I189" s="58"/>
      <c r="J189" s="22" t="s">
        <v>37</v>
      </c>
      <c r="K189" s="22" t="s">
        <v>0</v>
      </c>
      <c r="L189" s="33" t="s">
        <v>0</v>
      </c>
      <c r="M189" s="33" t="s">
        <v>0</v>
      </c>
      <c r="N189" s="33" t="s">
        <v>0</v>
      </c>
      <c r="O189" s="22" t="s">
        <v>37</v>
      </c>
      <c r="P189" s="33" t="s">
        <v>37</v>
      </c>
      <c r="Q189" s="33" t="s">
        <v>37</v>
      </c>
      <c r="R189" s="54" t="s">
        <v>0</v>
      </c>
      <c r="S189" s="54" t="s">
        <v>37</v>
      </c>
      <c r="T189" s="33" t="s">
        <v>37</v>
      </c>
      <c r="U189" s="54" t="s">
        <v>257</v>
      </c>
      <c r="AD189" s="33" t="s">
        <v>0</v>
      </c>
      <c r="AE189" s="33" t="s">
        <v>37</v>
      </c>
      <c r="AF189" s="47" t="s">
        <v>98</v>
      </c>
      <c r="AK189" s="22" t="s">
        <v>47</v>
      </c>
      <c r="AP189" s="15" t="str">
        <f t="shared" si="2"/>
        <v>0x78800800</v>
      </c>
      <c r="AQ189" s="16"/>
      <c r="AR189" s="17" t="str">
        <f t="shared" si="3"/>
        <v>ldtrsh_X,                                                       </v>
      </c>
      <c r="AS189" s="17" t="str">
        <f t="shared" si="4"/>
        <v>		ldtrsh_X,                                                       	/* 0x78800800	LDTRSH    	 */</v>
      </c>
      <c r="AT189" s="17" t="str">
        <f t="shared" si="5"/>
        <v>		0x78800800,	/* LDTRSH    	ldtrsh_X	 */</v>
      </c>
    </row>
    <row r="190" ht="12.75" customHeight="1">
      <c r="A190" s="3" t="s">
        <v>340</v>
      </c>
      <c r="B190" s="9"/>
      <c r="C190" s="9"/>
      <c r="D190" s="10"/>
      <c r="E190" s="19" t="s">
        <v>339</v>
      </c>
      <c r="F190" s="11" t="str">
        <f t="shared" si="1"/>
        <v>W</v>
      </c>
      <c r="G190" s="12"/>
      <c r="H190" s="58" t="s">
        <v>49</v>
      </c>
      <c r="I190" s="58"/>
      <c r="J190" s="22" t="s">
        <v>37</v>
      </c>
      <c r="K190" s="22" t="s">
        <v>0</v>
      </c>
      <c r="L190" s="33" t="s">
        <v>0</v>
      </c>
      <c r="M190" s="33" t="s">
        <v>0</v>
      </c>
      <c r="N190" s="33" t="s">
        <v>0</v>
      </c>
      <c r="O190" s="22" t="s">
        <v>37</v>
      </c>
      <c r="P190" s="33" t="s">
        <v>37</v>
      </c>
      <c r="Q190" s="33" t="s">
        <v>37</v>
      </c>
      <c r="R190" s="54" t="s">
        <v>0</v>
      </c>
      <c r="S190" s="54" t="s">
        <v>0</v>
      </c>
      <c r="T190" s="33" t="s">
        <v>37</v>
      </c>
      <c r="U190" s="54" t="s">
        <v>257</v>
      </c>
      <c r="AD190" s="33" t="s">
        <v>0</v>
      </c>
      <c r="AE190" s="33" t="s">
        <v>37</v>
      </c>
      <c r="AF190" s="47" t="s">
        <v>98</v>
      </c>
      <c r="AK190" s="22" t="s">
        <v>47</v>
      </c>
      <c r="AP190" s="15" t="str">
        <f t="shared" si="2"/>
        <v>0x78C00800</v>
      </c>
      <c r="AQ190" s="16"/>
      <c r="AR190" s="17" t="str">
        <f t="shared" si="3"/>
        <v>ldtrsh_W,                                                       </v>
      </c>
      <c r="AS190" s="17" t="str">
        <f t="shared" si="4"/>
        <v>		ldtrsh_W,                                                       	/* 0x78C00800	LDTRSH    	 */</v>
      </c>
      <c r="AT190" s="17" t="str">
        <f t="shared" si="5"/>
        <v>		0x78C00800,	/* LDTRSH    	ldtrsh_W	 */</v>
      </c>
    </row>
    <row r="191" ht="12.75" customHeight="1">
      <c r="A191" s="8" t="s">
        <v>341</v>
      </c>
      <c r="B191" s="9"/>
      <c r="C191" s="9"/>
      <c r="D191" s="10"/>
      <c r="E191" s="19" t="s">
        <v>342</v>
      </c>
      <c r="F191" s="11" t="str">
        <f t="shared" si="1"/>
        <v>W</v>
      </c>
      <c r="G191" s="12"/>
      <c r="H191" s="58" t="s">
        <v>49</v>
      </c>
      <c r="I191" s="58"/>
      <c r="J191" s="22" t="s">
        <v>0</v>
      </c>
      <c r="K191" s="22" t="s">
        <v>37</v>
      </c>
      <c r="L191" s="33" t="s">
        <v>0</v>
      </c>
      <c r="M191" s="33" t="s">
        <v>0</v>
      </c>
      <c r="N191" s="33" t="s">
        <v>0</v>
      </c>
      <c r="O191" s="22" t="s">
        <v>37</v>
      </c>
      <c r="P191" s="33" t="s">
        <v>37</v>
      </c>
      <c r="Q191" s="33" t="s">
        <v>37</v>
      </c>
      <c r="R191" s="54" t="s">
        <v>37</v>
      </c>
      <c r="S191" s="54" t="s">
        <v>37</v>
      </c>
      <c r="T191" s="33" t="s">
        <v>37</v>
      </c>
      <c r="U191" s="54" t="s">
        <v>257</v>
      </c>
      <c r="AD191" s="33" t="s">
        <v>0</v>
      </c>
      <c r="AE191" s="33" t="s">
        <v>37</v>
      </c>
      <c r="AF191" s="47" t="s">
        <v>98</v>
      </c>
      <c r="AK191" s="22" t="s">
        <v>47</v>
      </c>
      <c r="AP191" s="15" t="str">
        <f t="shared" si="2"/>
        <v>0xB8000800</v>
      </c>
      <c r="AQ191" s="16"/>
      <c r="AR191" s="17" t="str">
        <f t="shared" si="3"/>
        <v>sttr_W,                                                         </v>
      </c>
      <c r="AS191" s="17" t="str">
        <f t="shared" si="4"/>
        <v>		sttr_W,                                                         	/* 0xB8000800	STTR      	 */</v>
      </c>
      <c r="AT191" s="17" t="str">
        <f t="shared" si="5"/>
        <v>		0xB8000800,	/* STTR      	sttr_W	 */</v>
      </c>
    </row>
    <row r="192" ht="12.75" customHeight="1">
      <c r="A192" s="8" t="s">
        <v>343</v>
      </c>
      <c r="B192" s="9"/>
      <c r="C192" s="9"/>
      <c r="D192" s="10"/>
      <c r="E192" s="19" t="s">
        <v>344</v>
      </c>
      <c r="F192" s="11" t="str">
        <f t="shared" si="1"/>
        <v>W</v>
      </c>
      <c r="G192" s="12"/>
      <c r="H192" s="58" t="s">
        <v>49</v>
      </c>
      <c r="I192" s="58"/>
      <c r="J192" s="22" t="s">
        <v>0</v>
      </c>
      <c r="K192" s="22" t="s">
        <v>37</v>
      </c>
      <c r="L192" s="33" t="s">
        <v>0</v>
      </c>
      <c r="M192" s="33" t="s">
        <v>0</v>
      </c>
      <c r="N192" s="33" t="s">
        <v>0</v>
      </c>
      <c r="O192" s="22" t="s">
        <v>37</v>
      </c>
      <c r="P192" s="33" t="s">
        <v>37</v>
      </c>
      <c r="Q192" s="33" t="s">
        <v>37</v>
      </c>
      <c r="R192" s="54" t="s">
        <v>37</v>
      </c>
      <c r="S192" s="54" t="s">
        <v>0</v>
      </c>
      <c r="T192" s="33" t="s">
        <v>37</v>
      </c>
      <c r="U192" s="54" t="s">
        <v>257</v>
      </c>
      <c r="AD192" s="33" t="s">
        <v>0</v>
      </c>
      <c r="AE192" s="33" t="s">
        <v>37</v>
      </c>
      <c r="AF192" s="47" t="s">
        <v>98</v>
      </c>
      <c r="AK192" s="22" t="s">
        <v>47</v>
      </c>
      <c r="AP192" s="15" t="str">
        <f t="shared" si="2"/>
        <v>0xB8400800</v>
      </c>
      <c r="AQ192" s="16"/>
      <c r="AR192" s="17" t="str">
        <f t="shared" si="3"/>
        <v>ldtr_W,                                                         </v>
      </c>
      <c r="AS192" s="17" t="str">
        <f t="shared" si="4"/>
        <v>		ldtr_W,                                                         	/* 0xB8400800	LDTR      	 */</v>
      </c>
      <c r="AT192" s="17" t="str">
        <f t="shared" si="5"/>
        <v>		0xB8400800,	/* LDTR      	ldtr_W	 */</v>
      </c>
    </row>
    <row r="193" ht="12.75" customHeight="1">
      <c r="A193" s="3" t="s">
        <v>345</v>
      </c>
      <c r="B193" s="9"/>
      <c r="C193" s="9"/>
      <c r="D193" s="10"/>
      <c r="E193" s="19" t="s">
        <v>346</v>
      </c>
      <c r="F193" s="11" t="str">
        <f t="shared" si="1"/>
        <v/>
      </c>
      <c r="G193" s="12"/>
      <c r="H193" s="58"/>
      <c r="I193" s="58"/>
      <c r="J193" s="22" t="s">
        <v>0</v>
      </c>
      <c r="K193" s="22" t="s">
        <v>37</v>
      </c>
      <c r="L193" s="33" t="s">
        <v>0</v>
      </c>
      <c r="M193" s="33" t="s">
        <v>0</v>
      </c>
      <c r="N193" s="33" t="s">
        <v>0</v>
      </c>
      <c r="O193" s="22" t="s">
        <v>37</v>
      </c>
      <c r="P193" s="33" t="s">
        <v>37</v>
      </c>
      <c r="Q193" s="33" t="s">
        <v>37</v>
      </c>
      <c r="R193" s="54" t="s">
        <v>0</v>
      </c>
      <c r="S193" s="54" t="s">
        <v>37</v>
      </c>
      <c r="T193" s="33" t="s">
        <v>37</v>
      </c>
      <c r="U193" s="54" t="s">
        <v>257</v>
      </c>
      <c r="AD193" s="33" t="s">
        <v>0</v>
      </c>
      <c r="AE193" s="33" t="s">
        <v>37</v>
      </c>
      <c r="AF193" s="47" t="s">
        <v>98</v>
      </c>
      <c r="AK193" s="22" t="s">
        <v>47</v>
      </c>
      <c r="AP193" s="15" t="str">
        <f t="shared" si="2"/>
        <v>0xB8800800</v>
      </c>
      <c r="AQ193" s="16"/>
      <c r="AR193" s="17" t="str">
        <f t="shared" si="3"/>
        <v>ldtrsw,                                                         </v>
      </c>
      <c r="AS193" s="17" t="str">
        <f t="shared" si="4"/>
        <v>		ldtrsw,                                                         	/* 0xB8800800	LDTRSW    	 */</v>
      </c>
      <c r="AT193" s="17" t="str">
        <f t="shared" si="5"/>
        <v>		0xB8800800,	/* LDTRSW    	ldtrsw	 */</v>
      </c>
    </row>
    <row r="194" ht="12.75" customHeight="1">
      <c r="A194" s="8" t="s">
        <v>347</v>
      </c>
      <c r="B194" s="9"/>
      <c r="C194" s="9"/>
      <c r="D194" s="10"/>
      <c r="E194" s="19" t="s">
        <v>342</v>
      </c>
      <c r="F194" s="11" t="str">
        <f t="shared" si="1"/>
        <v>X</v>
      </c>
      <c r="G194" s="12"/>
      <c r="H194" s="58" t="s">
        <v>51</v>
      </c>
      <c r="I194" s="58"/>
      <c r="J194" s="22" t="s">
        <v>0</v>
      </c>
      <c r="K194" s="22" t="s">
        <v>0</v>
      </c>
      <c r="L194" s="33" t="s">
        <v>0</v>
      </c>
      <c r="M194" s="33" t="s">
        <v>0</v>
      </c>
      <c r="N194" s="33" t="s">
        <v>0</v>
      </c>
      <c r="O194" s="22" t="s">
        <v>37</v>
      </c>
      <c r="P194" s="33" t="s">
        <v>37</v>
      </c>
      <c r="Q194" s="33" t="s">
        <v>37</v>
      </c>
      <c r="R194" s="54" t="s">
        <v>37</v>
      </c>
      <c r="S194" s="54" t="s">
        <v>37</v>
      </c>
      <c r="T194" s="33" t="s">
        <v>37</v>
      </c>
      <c r="U194" s="54" t="s">
        <v>257</v>
      </c>
      <c r="AD194" s="33" t="s">
        <v>0</v>
      </c>
      <c r="AE194" s="33" t="s">
        <v>37</v>
      </c>
      <c r="AF194" s="47" t="s">
        <v>98</v>
      </c>
      <c r="AK194" s="22" t="s">
        <v>47</v>
      </c>
      <c r="AP194" s="15" t="str">
        <f t="shared" si="2"/>
        <v>0xF8000800</v>
      </c>
      <c r="AQ194" s="16"/>
      <c r="AR194" s="17" t="str">
        <f t="shared" si="3"/>
        <v>sttr_X,                                                         </v>
      </c>
      <c r="AS194" s="17" t="str">
        <f t="shared" si="4"/>
        <v>		sttr_X,                                                         	/* 0xF8000800	STTR      	 */</v>
      </c>
      <c r="AT194" s="17" t="str">
        <f t="shared" si="5"/>
        <v>		0xF8000800,	/* STTR      	sttr_X	 */</v>
      </c>
    </row>
    <row r="195" ht="12.75" customHeight="1">
      <c r="A195" s="8" t="s">
        <v>348</v>
      </c>
      <c r="B195" s="9"/>
      <c r="C195" s="9"/>
      <c r="D195" s="10"/>
      <c r="E195" s="19" t="s">
        <v>344</v>
      </c>
      <c r="F195" s="11" t="str">
        <f t="shared" si="1"/>
        <v>X</v>
      </c>
      <c r="G195" s="12"/>
      <c r="H195" s="58" t="s">
        <v>51</v>
      </c>
      <c r="I195" s="58"/>
      <c r="J195" s="22" t="s">
        <v>0</v>
      </c>
      <c r="K195" s="22" t="s">
        <v>0</v>
      </c>
      <c r="L195" s="33" t="s">
        <v>0</v>
      </c>
      <c r="M195" s="33" t="s">
        <v>0</v>
      </c>
      <c r="N195" s="33" t="s">
        <v>0</v>
      </c>
      <c r="O195" s="22" t="s">
        <v>37</v>
      </c>
      <c r="P195" s="33" t="s">
        <v>37</v>
      </c>
      <c r="Q195" s="33" t="s">
        <v>37</v>
      </c>
      <c r="R195" s="54" t="s">
        <v>37</v>
      </c>
      <c r="S195" s="54" t="s">
        <v>0</v>
      </c>
      <c r="T195" s="33" t="s">
        <v>37</v>
      </c>
      <c r="U195" s="54" t="s">
        <v>257</v>
      </c>
      <c r="AD195" s="33" t="s">
        <v>0</v>
      </c>
      <c r="AE195" s="33" t="s">
        <v>37</v>
      </c>
      <c r="AF195" s="47" t="s">
        <v>98</v>
      </c>
      <c r="AK195" s="22" t="s">
        <v>47</v>
      </c>
      <c r="AP195" s="15" t="str">
        <f t="shared" si="2"/>
        <v>0xF8400800</v>
      </c>
      <c r="AQ195" s="16"/>
      <c r="AR195" s="17" t="str">
        <f t="shared" si="3"/>
        <v>ldtr_X,                                                         </v>
      </c>
      <c r="AS195" s="17" t="str">
        <f t="shared" si="4"/>
        <v>		ldtr_X,                                                         	/* 0xF8400800	LDTR      	 */</v>
      </c>
      <c r="AT195" s="17" t="str">
        <f t="shared" si="5"/>
        <v>		0xF8400800,	/* LDTR      	ldtr_X	 */</v>
      </c>
    </row>
    <row r="196" ht="12.75" customHeight="1">
      <c r="A196" s="3" t="s">
        <v>349</v>
      </c>
      <c r="B196" s="9"/>
      <c r="C196" s="9"/>
      <c r="D196" s="10" t="s">
        <v>350</v>
      </c>
      <c r="F196" s="11" t="str">
        <f t="shared" si="1"/>
        <v/>
      </c>
      <c r="G196" s="12"/>
      <c r="H196" s="13"/>
      <c r="I196" s="13"/>
      <c r="J196" s="27" t="s">
        <v>256</v>
      </c>
      <c r="L196" s="14" t="s">
        <v>0</v>
      </c>
      <c r="M196" s="14" t="s">
        <v>0</v>
      </c>
      <c r="N196" s="28" t="s">
        <v>0</v>
      </c>
      <c r="O196" s="27" t="s">
        <v>226</v>
      </c>
      <c r="P196" s="28" t="s">
        <v>37</v>
      </c>
      <c r="Q196" s="14" t="s">
        <v>37</v>
      </c>
      <c r="R196" s="50" t="s">
        <v>96</v>
      </c>
      <c r="T196" s="14" t="s">
        <v>37</v>
      </c>
      <c r="U196" s="50" t="s">
        <v>257</v>
      </c>
      <c r="AD196" s="27" t="s">
        <v>0</v>
      </c>
      <c r="AE196" s="14" t="s">
        <v>0</v>
      </c>
      <c r="AF196" s="45" t="s">
        <v>98</v>
      </c>
      <c r="AK196" s="27" t="s">
        <v>47</v>
      </c>
      <c r="AP196" s="15" t="str">
        <f t="shared" si="2"/>
        <v/>
      </c>
      <c r="AQ196" s="16"/>
      <c r="AR196" s="17" t="str">
        <f t="shared" si="3"/>
        <v/>
      </c>
      <c r="AS196" s="17" t="str">
        <f t="shared" si="4"/>
        <v>	/* Load/store register (immediate pre-indexed) */</v>
      </c>
      <c r="AT196" s="17" t="str">
        <f t="shared" si="5"/>
        <v>	/* Load/store register (immediate pre-indexed) */</v>
      </c>
    </row>
    <row r="197" ht="12.75" customHeight="1">
      <c r="A197" s="3" t="s">
        <v>351</v>
      </c>
      <c r="B197" s="9"/>
      <c r="C197" s="9"/>
      <c r="D197" s="10"/>
      <c r="E197" s="19" t="s">
        <v>296</v>
      </c>
      <c r="F197" s="11" t="str">
        <f t="shared" si="1"/>
        <v>pre</v>
      </c>
      <c r="G197" s="11" t="s">
        <v>243</v>
      </c>
      <c r="H197" s="57"/>
      <c r="I197" s="21"/>
      <c r="J197" s="22" t="s">
        <v>37</v>
      </c>
      <c r="K197" s="22" t="s">
        <v>37</v>
      </c>
      <c r="L197" s="33" t="s">
        <v>0</v>
      </c>
      <c r="M197" s="33" t="s">
        <v>0</v>
      </c>
      <c r="N197" s="59" t="s">
        <v>0</v>
      </c>
      <c r="O197" s="22" t="s">
        <v>37</v>
      </c>
      <c r="P197" s="33" t="s">
        <v>37</v>
      </c>
      <c r="Q197" s="33" t="s">
        <v>37</v>
      </c>
      <c r="R197" s="54" t="s">
        <v>37</v>
      </c>
      <c r="S197" s="54" t="s">
        <v>37</v>
      </c>
      <c r="T197" s="33" t="s">
        <v>37</v>
      </c>
      <c r="U197" s="54" t="s">
        <v>257</v>
      </c>
      <c r="AD197" s="33" t="s">
        <v>0</v>
      </c>
      <c r="AE197" s="33" t="s">
        <v>0</v>
      </c>
      <c r="AF197" s="47" t="s">
        <v>98</v>
      </c>
      <c r="AK197" s="22" t="s">
        <v>47</v>
      </c>
      <c r="AP197" s="15" t="str">
        <f t="shared" si="2"/>
        <v>0x38000C00</v>
      </c>
      <c r="AQ197" s="16"/>
      <c r="AR197" s="17" t="str">
        <f t="shared" si="3"/>
        <v>strb_pre,                                                       </v>
      </c>
      <c r="AS197" s="17" t="str">
        <f t="shared" si="4"/>
        <v>		strb_pre,                                                       	/* 0x38000C00	STRB      	 */</v>
      </c>
      <c r="AT197" s="17" t="str">
        <f t="shared" si="5"/>
        <v>		0x38000C00,	/* STRB      	strb_pre	 */</v>
      </c>
    </row>
    <row r="198" ht="12.75" customHeight="1">
      <c r="A198" s="8" t="s">
        <v>352</v>
      </c>
      <c r="B198" s="9"/>
      <c r="C198" s="9"/>
      <c r="D198" s="10"/>
      <c r="E198" s="19" t="s">
        <v>298</v>
      </c>
      <c r="F198" s="11" t="str">
        <f t="shared" si="1"/>
        <v>pre</v>
      </c>
      <c r="G198" s="11" t="s">
        <v>243</v>
      </c>
      <c r="H198" s="57"/>
      <c r="I198" s="21"/>
      <c r="J198" s="22" t="s">
        <v>37</v>
      </c>
      <c r="K198" s="22" t="s">
        <v>37</v>
      </c>
      <c r="L198" s="33" t="s">
        <v>0</v>
      </c>
      <c r="M198" s="33" t="s">
        <v>0</v>
      </c>
      <c r="N198" s="59" t="s">
        <v>0</v>
      </c>
      <c r="O198" s="22" t="s">
        <v>37</v>
      </c>
      <c r="P198" s="33" t="s">
        <v>37</v>
      </c>
      <c r="Q198" s="33" t="s">
        <v>37</v>
      </c>
      <c r="R198" s="54" t="s">
        <v>37</v>
      </c>
      <c r="S198" s="54" t="s">
        <v>0</v>
      </c>
      <c r="T198" s="33" t="s">
        <v>37</v>
      </c>
      <c r="U198" s="54" t="s">
        <v>257</v>
      </c>
      <c r="AD198" s="33" t="s">
        <v>0</v>
      </c>
      <c r="AE198" s="33" t="s">
        <v>0</v>
      </c>
      <c r="AF198" s="47" t="s">
        <v>98</v>
      </c>
      <c r="AK198" s="22" t="s">
        <v>47</v>
      </c>
      <c r="AP198" s="15" t="str">
        <f t="shared" si="2"/>
        <v>0x38400C00</v>
      </c>
      <c r="AQ198" s="16"/>
      <c r="AR198" s="17" t="str">
        <f t="shared" si="3"/>
        <v>ldrb_pre,                                                       </v>
      </c>
      <c r="AS198" s="17" t="str">
        <f t="shared" si="4"/>
        <v>		ldrb_pre,                                                       	/* 0x38400C00	LDRB      	 */</v>
      </c>
      <c r="AT198" s="17" t="str">
        <f t="shared" si="5"/>
        <v>		0x38400C00,	/* LDRB      	ldrb_pre	 */</v>
      </c>
    </row>
    <row r="199" ht="12.75" customHeight="1">
      <c r="A199" s="8" t="s">
        <v>353</v>
      </c>
      <c r="B199" s="9"/>
      <c r="C199" s="9"/>
      <c r="D199" s="10"/>
      <c r="E199" s="19" t="s">
        <v>300</v>
      </c>
      <c r="F199" s="11" t="str">
        <f t="shared" si="1"/>
        <v>pre_X</v>
      </c>
      <c r="G199" s="11" t="s">
        <v>243</v>
      </c>
      <c r="H199" s="57" t="s">
        <v>51</v>
      </c>
      <c r="I199" s="21"/>
      <c r="J199" s="22" t="s">
        <v>37</v>
      </c>
      <c r="K199" s="22" t="s">
        <v>37</v>
      </c>
      <c r="L199" s="33" t="s">
        <v>0</v>
      </c>
      <c r="M199" s="33" t="s">
        <v>0</v>
      </c>
      <c r="N199" s="59" t="s">
        <v>0</v>
      </c>
      <c r="O199" s="22" t="s">
        <v>37</v>
      </c>
      <c r="P199" s="33" t="s">
        <v>37</v>
      </c>
      <c r="Q199" s="33" t="s">
        <v>37</v>
      </c>
      <c r="R199" s="54" t="s">
        <v>0</v>
      </c>
      <c r="S199" s="54" t="s">
        <v>37</v>
      </c>
      <c r="T199" s="33" t="s">
        <v>37</v>
      </c>
      <c r="U199" s="54" t="s">
        <v>257</v>
      </c>
      <c r="AD199" s="33" t="s">
        <v>0</v>
      </c>
      <c r="AE199" s="33" t="s">
        <v>0</v>
      </c>
      <c r="AF199" s="47" t="s">
        <v>98</v>
      </c>
      <c r="AK199" s="22" t="s">
        <v>47</v>
      </c>
      <c r="AP199" s="15" t="str">
        <f t="shared" si="2"/>
        <v>0x38800C00</v>
      </c>
      <c r="AQ199" s="16"/>
      <c r="AR199" s="17" t="str">
        <f t="shared" si="3"/>
        <v>ldrsb_pre_X,                                                    </v>
      </c>
      <c r="AS199" s="17" t="str">
        <f t="shared" si="4"/>
        <v>		ldrsb_pre_X,                                                    	/* 0x38800C00	LDRSB     	 */</v>
      </c>
      <c r="AT199" s="17" t="str">
        <f t="shared" si="5"/>
        <v>		0x38800C00,	/* LDRSB     	ldrsb_pre_X	 */</v>
      </c>
    </row>
    <row r="200" ht="12.75" customHeight="1">
      <c r="A200" s="3" t="s">
        <v>354</v>
      </c>
      <c r="B200" s="9"/>
      <c r="C200" s="9"/>
      <c r="D200" s="10"/>
      <c r="E200" s="19" t="s">
        <v>300</v>
      </c>
      <c r="F200" s="11" t="str">
        <f t="shared" si="1"/>
        <v>pre_W</v>
      </c>
      <c r="G200" s="11" t="s">
        <v>243</v>
      </c>
      <c r="H200" s="57" t="s">
        <v>49</v>
      </c>
      <c r="I200" s="21"/>
      <c r="J200" s="22" t="s">
        <v>37</v>
      </c>
      <c r="K200" s="22" t="s">
        <v>37</v>
      </c>
      <c r="L200" s="33" t="s">
        <v>0</v>
      </c>
      <c r="M200" s="33" t="s">
        <v>0</v>
      </c>
      <c r="N200" s="59" t="s">
        <v>0</v>
      </c>
      <c r="O200" s="22" t="s">
        <v>37</v>
      </c>
      <c r="P200" s="33" t="s">
        <v>37</v>
      </c>
      <c r="Q200" s="33" t="s">
        <v>37</v>
      </c>
      <c r="R200" s="54" t="s">
        <v>0</v>
      </c>
      <c r="S200" s="54" t="s">
        <v>0</v>
      </c>
      <c r="T200" s="33" t="s">
        <v>37</v>
      </c>
      <c r="U200" s="54" t="s">
        <v>257</v>
      </c>
      <c r="AD200" s="33" t="s">
        <v>0</v>
      </c>
      <c r="AE200" s="33" t="s">
        <v>0</v>
      </c>
      <c r="AF200" s="47" t="s">
        <v>98</v>
      </c>
      <c r="AK200" s="22" t="s">
        <v>47</v>
      </c>
      <c r="AP200" s="15" t="str">
        <f t="shared" si="2"/>
        <v>0x38C00C00</v>
      </c>
      <c r="AQ200" s="16"/>
      <c r="AR200" s="17" t="str">
        <f t="shared" si="3"/>
        <v>ldrsb_pre_W,                                                    </v>
      </c>
      <c r="AS200" s="17" t="str">
        <f t="shared" si="4"/>
        <v>		ldrsb_pre_W,                                                    	/* 0x38C00C00	LDRSB     	 */</v>
      </c>
      <c r="AT200" s="17" t="str">
        <f t="shared" si="5"/>
        <v>		0x38C00C00,	/* LDRSB     	ldrsb_pre_W	 */</v>
      </c>
    </row>
    <row r="201" ht="12.75" customHeight="1">
      <c r="A201" s="8" t="s">
        <v>355</v>
      </c>
      <c r="B201" s="9"/>
      <c r="C201" s="9"/>
      <c r="D201" s="10"/>
      <c r="E201" s="19" t="s">
        <v>303</v>
      </c>
      <c r="F201" s="11" t="str">
        <f t="shared" si="1"/>
        <v>pre_B</v>
      </c>
      <c r="G201" s="11" t="s">
        <v>243</v>
      </c>
      <c r="H201" s="57" t="s">
        <v>114</v>
      </c>
      <c r="I201" s="21"/>
      <c r="J201" s="22" t="s">
        <v>37</v>
      </c>
      <c r="K201" s="22" t="s">
        <v>37</v>
      </c>
      <c r="L201" s="33" t="s">
        <v>0</v>
      </c>
      <c r="M201" s="33" t="s">
        <v>0</v>
      </c>
      <c r="N201" s="59" t="s">
        <v>0</v>
      </c>
      <c r="O201" s="22" t="s">
        <v>0</v>
      </c>
      <c r="P201" s="33" t="s">
        <v>37</v>
      </c>
      <c r="Q201" s="33" t="s">
        <v>37</v>
      </c>
      <c r="R201" s="54" t="s">
        <v>37</v>
      </c>
      <c r="S201" s="54" t="s">
        <v>37</v>
      </c>
      <c r="T201" s="33" t="s">
        <v>37</v>
      </c>
      <c r="U201" s="54" t="s">
        <v>257</v>
      </c>
      <c r="AD201" s="33" t="s">
        <v>0</v>
      </c>
      <c r="AE201" s="33" t="s">
        <v>0</v>
      </c>
      <c r="AF201" s="47" t="s">
        <v>98</v>
      </c>
      <c r="AK201" s="22" t="s">
        <v>47</v>
      </c>
      <c r="AP201" s="15" t="str">
        <f t="shared" si="2"/>
        <v>0x3C000C00</v>
      </c>
      <c r="AQ201" s="16"/>
      <c r="AR201" s="17" t="str">
        <f t="shared" si="3"/>
        <v>str_pre_B,                                                      </v>
      </c>
      <c r="AS201" s="17" t="str">
        <f t="shared" si="4"/>
        <v>		str_pre_B,                                                      	/* 0x3C000C00	STR       	 */</v>
      </c>
      <c r="AT201" s="17" t="str">
        <f t="shared" si="5"/>
        <v>		0x3C000C00,	/* STR       	str_pre_B	 */</v>
      </c>
    </row>
    <row r="202" ht="12.75" customHeight="1">
      <c r="A202" s="8" t="s">
        <v>356</v>
      </c>
      <c r="B202" s="9"/>
      <c r="C202" s="9"/>
      <c r="D202" s="10"/>
      <c r="E202" s="19" t="s">
        <v>180</v>
      </c>
      <c r="F202" s="11" t="str">
        <f t="shared" si="1"/>
        <v>pre_B</v>
      </c>
      <c r="G202" s="11" t="s">
        <v>243</v>
      </c>
      <c r="H202" s="57" t="s">
        <v>114</v>
      </c>
      <c r="I202" s="21"/>
      <c r="J202" s="22" t="s">
        <v>37</v>
      </c>
      <c r="K202" s="22" t="s">
        <v>37</v>
      </c>
      <c r="L202" s="33" t="s">
        <v>0</v>
      </c>
      <c r="M202" s="33" t="s">
        <v>0</v>
      </c>
      <c r="N202" s="59" t="s">
        <v>0</v>
      </c>
      <c r="O202" s="22" t="s">
        <v>0</v>
      </c>
      <c r="P202" s="33" t="s">
        <v>37</v>
      </c>
      <c r="Q202" s="33" t="s">
        <v>37</v>
      </c>
      <c r="R202" s="54" t="s">
        <v>37</v>
      </c>
      <c r="S202" s="54" t="s">
        <v>0</v>
      </c>
      <c r="T202" s="33" t="s">
        <v>37</v>
      </c>
      <c r="U202" s="54" t="s">
        <v>257</v>
      </c>
      <c r="AD202" s="33" t="s">
        <v>0</v>
      </c>
      <c r="AE202" s="33" t="s">
        <v>0</v>
      </c>
      <c r="AF202" s="47" t="s">
        <v>98</v>
      </c>
      <c r="AK202" s="22" t="s">
        <v>47</v>
      </c>
      <c r="AP202" s="15" t="str">
        <f t="shared" si="2"/>
        <v>0x3C400C00</v>
      </c>
      <c r="AQ202" s="16"/>
      <c r="AR202" s="17" t="str">
        <f t="shared" si="3"/>
        <v>ldr_pre_B,                                                      </v>
      </c>
      <c r="AS202" s="17" t="str">
        <f t="shared" si="4"/>
        <v>		ldr_pre_B,                                                      	/* 0x3C400C00	LDR       	 */</v>
      </c>
      <c r="AT202" s="17" t="str">
        <f t="shared" si="5"/>
        <v>		0x3C400C00,	/* LDR       	ldr_pre_B	 */</v>
      </c>
    </row>
    <row r="203" ht="12.75" customHeight="1">
      <c r="A203" s="3" t="s">
        <v>357</v>
      </c>
      <c r="B203" s="9"/>
      <c r="C203" s="9"/>
      <c r="D203" s="10"/>
      <c r="E203" s="19" t="s">
        <v>303</v>
      </c>
      <c r="F203" s="11" t="str">
        <f t="shared" si="1"/>
        <v>pre_Q</v>
      </c>
      <c r="G203" s="11" t="s">
        <v>243</v>
      </c>
      <c r="H203" s="57" t="s">
        <v>189</v>
      </c>
      <c r="I203" s="21"/>
      <c r="J203" s="22" t="s">
        <v>37</v>
      </c>
      <c r="K203" s="22" t="s">
        <v>37</v>
      </c>
      <c r="L203" s="33" t="s">
        <v>0</v>
      </c>
      <c r="M203" s="33" t="s">
        <v>0</v>
      </c>
      <c r="N203" s="59" t="s">
        <v>0</v>
      </c>
      <c r="O203" s="22" t="s">
        <v>0</v>
      </c>
      <c r="P203" s="33" t="s">
        <v>37</v>
      </c>
      <c r="Q203" s="33" t="s">
        <v>37</v>
      </c>
      <c r="R203" s="54" t="s">
        <v>0</v>
      </c>
      <c r="S203" s="54" t="s">
        <v>37</v>
      </c>
      <c r="T203" s="33" t="s">
        <v>37</v>
      </c>
      <c r="U203" s="54" t="s">
        <v>257</v>
      </c>
      <c r="AD203" s="33" t="s">
        <v>0</v>
      </c>
      <c r="AE203" s="33" t="s">
        <v>0</v>
      </c>
      <c r="AF203" s="47" t="s">
        <v>98</v>
      </c>
      <c r="AK203" s="22" t="s">
        <v>47</v>
      </c>
      <c r="AP203" s="15" t="str">
        <f t="shared" si="2"/>
        <v>0x3C800C00</v>
      </c>
      <c r="AQ203" s="16"/>
      <c r="AR203" s="17" t="str">
        <f t="shared" si="3"/>
        <v>str_pre_Q,                                                      </v>
      </c>
      <c r="AS203" s="17" t="str">
        <f t="shared" si="4"/>
        <v>		str_pre_Q,                                                      	/* 0x3C800C00	STR       	 */</v>
      </c>
      <c r="AT203" s="17" t="str">
        <f t="shared" si="5"/>
        <v>		0x3C800C00,	/* STR       	str_pre_Q	 */</v>
      </c>
    </row>
    <row r="204" ht="12.75" customHeight="1">
      <c r="A204" s="3" t="s">
        <v>358</v>
      </c>
      <c r="B204" s="9"/>
      <c r="C204" s="9"/>
      <c r="D204" s="10"/>
      <c r="E204" s="19" t="s">
        <v>180</v>
      </c>
      <c r="F204" s="11" t="str">
        <f t="shared" si="1"/>
        <v>pre_Q</v>
      </c>
      <c r="G204" s="11" t="s">
        <v>243</v>
      </c>
      <c r="H204" s="57" t="s">
        <v>189</v>
      </c>
      <c r="I204" s="21"/>
      <c r="J204" s="22" t="s">
        <v>37</v>
      </c>
      <c r="K204" s="22" t="s">
        <v>37</v>
      </c>
      <c r="L204" s="33" t="s">
        <v>0</v>
      </c>
      <c r="M204" s="33" t="s">
        <v>0</v>
      </c>
      <c r="N204" s="59" t="s">
        <v>0</v>
      </c>
      <c r="O204" s="22" t="s">
        <v>0</v>
      </c>
      <c r="P204" s="33" t="s">
        <v>37</v>
      </c>
      <c r="Q204" s="33" t="s">
        <v>37</v>
      </c>
      <c r="R204" s="54" t="s">
        <v>0</v>
      </c>
      <c r="S204" s="54" t="s">
        <v>0</v>
      </c>
      <c r="T204" s="33" t="s">
        <v>37</v>
      </c>
      <c r="U204" s="54" t="s">
        <v>257</v>
      </c>
      <c r="AD204" s="33" t="s">
        <v>0</v>
      </c>
      <c r="AE204" s="33" t="s">
        <v>0</v>
      </c>
      <c r="AF204" s="47" t="s">
        <v>98</v>
      </c>
      <c r="AK204" s="22" t="s">
        <v>47</v>
      </c>
      <c r="AP204" s="15" t="str">
        <f t="shared" si="2"/>
        <v>0x3CC00C00</v>
      </c>
      <c r="AQ204" s="16"/>
      <c r="AR204" s="17" t="str">
        <f t="shared" si="3"/>
        <v>ldr_pre_Q,                                                      </v>
      </c>
      <c r="AS204" s="17" t="str">
        <f t="shared" si="4"/>
        <v>		ldr_pre_Q,                                                      	/* 0x3CC00C00	LDR       	 */</v>
      </c>
      <c r="AT204" s="17" t="str">
        <f t="shared" si="5"/>
        <v>		0x3CC00C00,	/* LDR       	ldr_pre_Q	 */</v>
      </c>
    </row>
    <row r="205" ht="12.75" customHeight="1">
      <c r="A205" s="8" t="s">
        <v>359</v>
      </c>
      <c r="B205" s="9"/>
      <c r="C205" s="9"/>
      <c r="D205" s="10"/>
      <c r="E205" s="19" t="s">
        <v>308</v>
      </c>
      <c r="F205" s="11" t="str">
        <f t="shared" si="1"/>
        <v>pre</v>
      </c>
      <c r="G205" s="11" t="s">
        <v>243</v>
      </c>
      <c r="H205" s="57"/>
      <c r="I205" s="21"/>
      <c r="J205" s="22" t="s">
        <v>37</v>
      </c>
      <c r="K205" s="22" t="s">
        <v>0</v>
      </c>
      <c r="L205" s="33" t="s">
        <v>0</v>
      </c>
      <c r="M205" s="33" t="s">
        <v>0</v>
      </c>
      <c r="N205" s="59" t="s">
        <v>0</v>
      </c>
      <c r="O205" s="22" t="s">
        <v>37</v>
      </c>
      <c r="P205" s="33" t="s">
        <v>37</v>
      </c>
      <c r="Q205" s="33" t="s">
        <v>37</v>
      </c>
      <c r="R205" s="54" t="s">
        <v>37</v>
      </c>
      <c r="S205" s="54" t="s">
        <v>37</v>
      </c>
      <c r="T205" s="33" t="s">
        <v>37</v>
      </c>
      <c r="U205" s="54" t="s">
        <v>257</v>
      </c>
      <c r="AD205" s="33" t="s">
        <v>0</v>
      </c>
      <c r="AE205" s="33" t="s">
        <v>0</v>
      </c>
      <c r="AF205" s="47" t="s">
        <v>98</v>
      </c>
      <c r="AK205" s="22" t="s">
        <v>47</v>
      </c>
      <c r="AP205" s="15" t="str">
        <f t="shared" si="2"/>
        <v>0x78000C00</v>
      </c>
      <c r="AQ205" s="16"/>
      <c r="AR205" s="17" t="str">
        <f t="shared" si="3"/>
        <v>strh_pre,                                                       </v>
      </c>
      <c r="AS205" s="17" t="str">
        <f t="shared" si="4"/>
        <v>		strh_pre,                                                       	/* 0x78000C00	STRH      	 */</v>
      </c>
      <c r="AT205" s="17" t="str">
        <f t="shared" si="5"/>
        <v>		0x78000C00,	/* STRH      	strh_pre	 */</v>
      </c>
    </row>
    <row r="206" ht="12.75" customHeight="1">
      <c r="A206" s="8" t="s">
        <v>360</v>
      </c>
      <c r="B206" s="9"/>
      <c r="C206" s="9"/>
      <c r="D206" s="10"/>
      <c r="E206" s="19" t="s">
        <v>310</v>
      </c>
      <c r="F206" s="11" t="str">
        <f t="shared" si="1"/>
        <v>pre</v>
      </c>
      <c r="G206" s="11" t="s">
        <v>243</v>
      </c>
      <c r="H206" s="57"/>
      <c r="I206" s="21"/>
      <c r="J206" s="22" t="s">
        <v>37</v>
      </c>
      <c r="K206" s="22" t="s">
        <v>0</v>
      </c>
      <c r="L206" s="33" t="s">
        <v>0</v>
      </c>
      <c r="M206" s="33" t="s">
        <v>0</v>
      </c>
      <c r="N206" s="59" t="s">
        <v>0</v>
      </c>
      <c r="O206" s="22" t="s">
        <v>37</v>
      </c>
      <c r="P206" s="33" t="s">
        <v>37</v>
      </c>
      <c r="Q206" s="33" t="s">
        <v>37</v>
      </c>
      <c r="R206" s="54" t="s">
        <v>37</v>
      </c>
      <c r="S206" s="54" t="s">
        <v>0</v>
      </c>
      <c r="T206" s="33" t="s">
        <v>37</v>
      </c>
      <c r="U206" s="54" t="s">
        <v>257</v>
      </c>
      <c r="AD206" s="33" t="s">
        <v>0</v>
      </c>
      <c r="AE206" s="33" t="s">
        <v>0</v>
      </c>
      <c r="AF206" s="47" t="s">
        <v>98</v>
      </c>
      <c r="AK206" s="22" t="s">
        <v>47</v>
      </c>
      <c r="AP206" s="15" t="str">
        <f t="shared" si="2"/>
        <v>0x78400C00</v>
      </c>
      <c r="AQ206" s="16"/>
      <c r="AR206" s="17" t="str">
        <f t="shared" si="3"/>
        <v>ldrh_pre,                                                       </v>
      </c>
      <c r="AS206" s="17" t="str">
        <f t="shared" si="4"/>
        <v>		ldrh_pre,                                                       	/* 0x78400C00	LDRH      	 */</v>
      </c>
      <c r="AT206" s="17" t="str">
        <f t="shared" si="5"/>
        <v>		0x78400C00,	/* LDRH      	ldrh_pre	 */</v>
      </c>
    </row>
    <row r="207" ht="12.75" customHeight="1">
      <c r="A207" s="3" t="s">
        <v>361</v>
      </c>
      <c r="B207" s="9"/>
      <c r="C207" s="9"/>
      <c r="D207" s="10"/>
      <c r="E207" s="19" t="s">
        <v>312</v>
      </c>
      <c r="F207" s="11" t="str">
        <f t="shared" si="1"/>
        <v>pre_X</v>
      </c>
      <c r="G207" s="11" t="s">
        <v>243</v>
      </c>
      <c r="H207" s="57" t="s">
        <v>51</v>
      </c>
      <c r="I207" s="21"/>
      <c r="J207" s="22" t="s">
        <v>37</v>
      </c>
      <c r="K207" s="22" t="s">
        <v>0</v>
      </c>
      <c r="L207" s="33" t="s">
        <v>0</v>
      </c>
      <c r="M207" s="33" t="s">
        <v>0</v>
      </c>
      <c r="N207" s="59" t="s">
        <v>0</v>
      </c>
      <c r="O207" s="22" t="s">
        <v>37</v>
      </c>
      <c r="P207" s="33" t="s">
        <v>37</v>
      </c>
      <c r="Q207" s="33" t="s">
        <v>37</v>
      </c>
      <c r="R207" s="54" t="s">
        <v>0</v>
      </c>
      <c r="S207" s="54" t="s">
        <v>37</v>
      </c>
      <c r="T207" s="33" t="s">
        <v>37</v>
      </c>
      <c r="U207" s="54" t="s">
        <v>257</v>
      </c>
      <c r="AD207" s="33" t="s">
        <v>0</v>
      </c>
      <c r="AE207" s="33" t="s">
        <v>0</v>
      </c>
      <c r="AF207" s="47" t="s">
        <v>98</v>
      </c>
      <c r="AK207" s="22" t="s">
        <v>47</v>
      </c>
      <c r="AP207" s="15" t="str">
        <f t="shared" si="2"/>
        <v>0x78800C00</v>
      </c>
      <c r="AQ207" s="16"/>
      <c r="AR207" s="17" t="str">
        <f t="shared" si="3"/>
        <v>ldrsh_pre_X,                                                    </v>
      </c>
      <c r="AS207" s="17" t="str">
        <f t="shared" si="4"/>
        <v>		ldrsh_pre_X,                                                    	/* 0x78800C00	LDRSH     	 */</v>
      </c>
      <c r="AT207" s="17" t="str">
        <f t="shared" si="5"/>
        <v>		0x78800C00,	/* LDRSH     	ldrsh_pre_X	 */</v>
      </c>
    </row>
    <row r="208" ht="12.75" customHeight="1">
      <c r="A208" s="8" t="s">
        <v>362</v>
      </c>
      <c r="B208" s="9"/>
      <c r="C208" s="9"/>
      <c r="D208" s="10"/>
      <c r="E208" s="19" t="s">
        <v>312</v>
      </c>
      <c r="F208" s="11" t="str">
        <f t="shared" si="1"/>
        <v>pre_W</v>
      </c>
      <c r="G208" s="11" t="s">
        <v>243</v>
      </c>
      <c r="H208" s="57" t="s">
        <v>49</v>
      </c>
      <c r="I208" s="21"/>
      <c r="J208" s="22" t="s">
        <v>37</v>
      </c>
      <c r="K208" s="22" t="s">
        <v>0</v>
      </c>
      <c r="L208" s="33" t="s">
        <v>0</v>
      </c>
      <c r="M208" s="33" t="s">
        <v>0</v>
      </c>
      <c r="N208" s="59" t="s">
        <v>0</v>
      </c>
      <c r="O208" s="22" t="s">
        <v>37</v>
      </c>
      <c r="P208" s="33" t="s">
        <v>37</v>
      </c>
      <c r="Q208" s="33" t="s">
        <v>37</v>
      </c>
      <c r="R208" s="54" t="s">
        <v>0</v>
      </c>
      <c r="S208" s="54" t="s">
        <v>0</v>
      </c>
      <c r="T208" s="33" t="s">
        <v>37</v>
      </c>
      <c r="U208" s="54" t="s">
        <v>257</v>
      </c>
      <c r="AD208" s="33" t="s">
        <v>0</v>
      </c>
      <c r="AE208" s="33" t="s">
        <v>0</v>
      </c>
      <c r="AF208" s="47" t="s">
        <v>98</v>
      </c>
      <c r="AK208" s="22" t="s">
        <v>47</v>
      </c>
      <c r="AP208" s="15" t="str">
        <f t="shared" si="2"/>
        <v>0x78C00C00</v>
      </c>
      <c r="AQ208" s="16"/>
      <c r="AR208" s="17" t="str">
        <f t="shared" si="3"/>
        <v>ldrsh_pre_W,                                                    </v>
      </c>
      <c r="AS208" s="17" t="str">
        <f t="shared" si="4"/>
        <v>		ldrsh_pre_W,                                                    	/* 0x78C00C00	LDRSH     	 */</v>
      </c>
      <c r="AT208" s="17" t="str">
        <f t="shared" si="5"/>
        <v>		0x78C00C00,	/* LDRSH     	ldrsh_pre_W	 */</v>
      </c>
    </row>
    <row r="209" ht="12.75" customHeight="1">
      <c r="A209" s="8" t="s">
        <v>363</v>
      </c>
      <c r="B209" s="9"/>
      <c r="C209" s="9"/>
      <c r="D209" s="10"/>
      <c r="E209" s="19" t="s">
        <v>303</v>
      </c>
      <c r="F209" s="11" t="str">
        <f t="shared" si="1"/>
        <v>pre_H</v>
      </c>
      <c r="G209" s="11" t="s">
        <v>243</v>
      </c>
      <c r="H209" s="57" t="s">
        <v>279</v>
      </c>
      <c r="I209" s="21"/>
      <c r="J209" s="22" t="s">
        <v>37</v>
      </c>
      <c r="K209" s="22" t="s">
        <v>0</v>
      </c>
      <c r="L209" s="33" t="s">
        <v>0</v>
      </c>
      <c r="M209" s="33" t="s">
        <v>0</v>
      </c>
      <c r="N209" s="59" t="s">
        <v>0</v>
      </c>
      <c r="O209" s="22" t="s">
        <v>0</v>
      </c>
      <c r="P209" s="33" t="s">
        <v>37</v>
      </c>
      <c r="Q209" s="33" t="s">
        <v>37</v>
      </c>
      <c r="R209" s="54" t="s">
        <v>37</v>
      </c>
      <c r="S209" s="54" t="s">
        <v>37</v>
      </c>
      <c r="T209" s="33" t="s">
        <v>37</v>
      </c>
      <c r="U209" s="54" t="s">
        <v>257</v>
      </c>
      <c r="AD209" s="33" t="s">
        <v>0</v>
      </c>
      <c r="AE209" s="33" t="s">
        <v>0</v>
      </c>
      <c r="AF209" s="47" t="s">
        <v>98</v>
      </c>
      <c r="AK209" s="22" t="s">
        <v>47</v>
      </c>
      <c r="AP209" s="15" t="str">
        <f t="shared" si="2"/>
        <v>0x7C000C00</v>
      </c>
      <c r="AQ209" s="16"/>
      <c r="AR209" s="17" t="str">
        <f t="shared" si="3"/>
        <v>str_pre_H,                                                      </v>
      </c>
      <c r="AS209" s="17" t="str">
        <f t="shared" si="4"/>
        <v>		str_pre_H,                                                      	/* 0x7C000C00	STR       	 */</v>
      </c>
      <c r="AT209" s="17" t="str">
        <f t="shared" si="5"/>
        <v>		0x7C000C00,	/* STR       	str_pre_H	 */</v>
      </c>
    </row>
    <row r="210" ht="12.75" customHeight="1">
      <c r="A210" s="3" t="s">
        <v>364</v>
      </c>
      <c r="B210" s="9"/>
      <c r="C210" s="9"/>
      <c r="D210" s="10"/>
      <c r="E210" s="19" t="s">
        <v>180</v>
      </c>
      <c r="F210" s="11" t="str">
        <f t="shared" si="1"/>
        <v>pre_H</v>
      </c>
      <c r="G210" s="11" t="s">
        <v>243</v>
      </c>
      <c r="H210" s="57" t="s">
        <v>279</v>
      </c>
      <c r="I210" s="21"/>
      <c r="J210" s="22" t="s">
        <v>37</v>
      </c>
      <c r="K210" s="22" t="s">
        <v>0</v>
      </c>
      <c r="L210" s="33" t="s">
        <v>0</v>
      </c>
      <c r="M210" s="33" t="s">
        <v>0</v>
      </c>
      <c r="N210" s="59" t="s">
        <v>0</v>
      </c>
      <c r="O210" s="22" t="s">
        <v>0</v>
      </c>
      <c r="P210" s="33" t="s">
        <v>37</v>
      </c>
      <c r="Q210" s="33" t="s">
        <v>37</v>
      </c>
      <c r="R210" s="54" t="s">
        <v>37</v>
      </c>
      <c r="S210" s="54" t="s">
        <v>0</v>
      </c>
      <c r="T210" s="33" t="s">
        <v>37</v>
      </c>
      <c r="U210" s="54" t="s">
        <v>257</v>
      </c>
      <c r="AD210" s="33" t="s">
        <v>0</v>
      </c>
      <c r="AE210" s="33" t="s">
        <v>0</v>
      </c>
      <c r="AF210" s="47" t="s">
        <v>98</v>
      </c>
      <c r="AK210" s="22" t="s">
        <v>47</v>
      </c>
      <c r="AP210" s="15" t="str">
        <f t="shared" si="2"/>
        <v>0x7C400C00</v>
      </c>
      <c r="AQ210" s="16"/>
      <c r="AR210" s="17" t="str">
        <f t="shared" si="3"/>
        <v>ldr_pre_H,                                                      </v>
      </c>
      <c r="AS210" s="17" t="str">
        <f t="shared" si="4"/>
        <v>		ldr_pre_H,                                                      	/* 0x7C400C00	LDR       	 */</v>
      </c>
      <c r="AT210" s="17" t="str">
        <f t="shared" si="5"/>
        <v>		0x7C400C00,	/* LDR       	ldr_pre_H	 */</v>
      </c>
    </row>
    <row r="211" ht="12.75" customHeight="1">
      <c r="A211" s="3" t="s">
        <v>365</v>
      </c>
      <c r="B211" s="9"/>
      <c r="C211" s="9"/>
      <c r="D211" s="10"/>
      <c r="E211" s="19" t="s">
        <v>303</v>
      </c>
      <c r="F211" s="11" t="str">
        <f t="shared" si="1"/>
        <v>pre_W</v>
      </c>
      <c r="G211" s="11" t="s">
        <v>243</v>
      </c>
      <c r="H211" s="57" t="s">
        <v>49</v>
      </c>
      <c r="I211" s="21"/>
      <c r="J211" s="22" t="s">
        <v>0</v>
      </c>
      <c r="K211" s="22" t="s">
        <v>37</v>
      </c>
      <c r="L211" s="33" t="s">
        <v>0</v>
      </c>
      <c r="M211" s="33" t="s">
        <v>0</v>
      </c>
      <c r="N211" s="59" t="s">
        <v>0</v>
      </c>
      <c r="O211" s="22" t="s">
        <v>37</v>
      </c>
      <c r="P211" s="33" t="s">
        <v>37</v>
      </c>
      <c r="Q211" s="33" t="s">
        <v>37</v>
      </c>
      <c r="R211" s="54" t="s">
        <v>37</v>
      </c>
      <c r="S211" s="54" t="s">
        <v>37</v>
      </c>
      <c r="T211" s="33" t="s">
        <v>37</v>
      </c>
      <c r="U211" s="54" t="s">
        <v>257</v>
      </c>
      <c r="AD211" s="33" t="s">
        <v>0</v>
      </c>
      <c r="AE211" s="33" t="s">
        <v>0</v>
      </c>
      <c r="AF211" s="47" t="s">
        <v>98</v>
      </c>
      <c r="AK211" s="22" t="s">
        <v>47</v>
      </c>
      <c r="AP211" s="15" t="str">
        <f t="shared" si="2"/>
        <v>0xB8000C00</v>
      </c>
      <c r="AQ211" s="16"/>
      <c r="AR211" s="17" t="str">
        <f t="shared" si="3"/>
        <v>str_pre_W,                                                      </v>
      </c>
      <c r="AS211" s="17" t="str">
        <f t="shared" si="4"/>
        <v>		str_pre_W,                                                      	/* 0xB8000C00	STR       	 */</v>
      </c>
      <c r="AT211" s="17" t="str">
        <f t="shared" si="5"/>
        <v>		0xB8000C00,	/* STR       	str_pre_W	 */</v>
      </c>
    </row>
    <row r="212" ht="12.75" customHeight="1">
      <c r="A212" s="8" t="s">
        <v>366</v>
      </c>
      <c r="B212" s="9"/>
      <c r="C212" s="9"/>
      <c r="D212" s="10"/>
      <c r="E212" s="19" t="s">
        <v>180</v>
      </c>
      <c r="F212" s="11" t="str">
        <f t="shared" si="1"/>
        <v>pre_W</v>
      </c>
      <c r="G212" s="11" t="s">
        <v>243</v>
      </c>
      <c r="H212" s="57" t="s">
        <v>49</v>
      </c>
      <c r="I212" s="21"/>
      <c r="J212" s="22" t="s">
        <v>0</v>
      </c>
      <c r="K212" s="22" t="s">
        <v>37</v>
      </c>
      <c r="L212" s="33" t="s">
        <v>0</v>
      </c>
      <c r="M212" s="33" t="s">
        <v>0</v>
      </c>
      <c r="N212" s="59" t="s">
        <v>0</v>
      </c>
      <c r="O212" s="22" t="s">
        <v>37</v>
      </c>
      <c r="P212" s="33" t="s">
        <v>37</v>
      </c>
      <c r="Q212" s="33" t="s">
        <v>37</v>
      </c>
      <c r="R212" s="54" t="s">
        <v>37</v>
      </c>
      <c r="S212" s="54" t="s">
        <v>0</v>
      </c>
      <c r="T212" s="33" t="s">
        <v>37</v>
      </c>
      <c r="U212" s="54" t="s">
        <v>257</v>
      </c>
      <c r="AD212" s="33" t="s">
        <v>0</v>
      </c>
      <c r="AE212" s="33" t="s">
        <v>0</v>
      </c>
      <c r="AF212" s="47" t="s">
        <v>98</v>
      </c>
      <c r="AK212" s="22" t="s">
        <v>47</v>
      </c>
      <c r="AP212" s="15" t="str">
        <f t="shared" si="2"/>
        <v>0xB8400C00</v>
      </c>
      <c r="AQ212" s="16"/>
      <c r="AR212" s="17" t="str">
        <f t="shared" si="3"/>
        <v>ldr_pre_W,                                                      </v>
      </c>
      <c r="AS212" s="17" t="str">
        <f t="shared" si="4"/>
        <v>		ldr_pre_W,                                                      	/* 0xB8400C00	LDR       	 */</v>
      </c>
      <c r="AT212" s="17" t="str">
        <f t="shared" si="5"/>
        <v>		0xB8400C00,	/* LDR       	ldr_pre_W	 */</v>
      </c>
    </row>
    <row r="213" ht="12.75" customHeight="1">
      <c r="A213" s="8" t="s">
        <v>367</v>
      </c>
      <c r="B213" s="9"/>
      <c r="C213" s="9"/>
      <c r="D213" s="10"/>
      <c r="E213" s="19" t="s">
        <v>187</v>
      </c>
      <c r="F213" s="11" t="str">
        <f t="shared" si="1"/>
        <v>pre</v>
      </c>
      <c r="G213" s="11" t="s">
        <v>243</v>
      </c>
      <c r="H213" s="57"/>
      <c r="I213" s="21"/>
      <c r="J213" s="22" t="s">
        <v>0</v>
      </c>
      <c r="K213" s="22" t="s">
        <v>37</v>
      </c>
      <c r="L213" s="33" t="s">
        <v>0</v>
      </c>
      <c r="M213" s="33" t="s">
        <v>0</v>
      </c>
      <c r="N213" s="59" t="s">
        <v>0</v>
      </c>
      <c r="O213" s="22" t="s">
        <v>37</v>
      </c>
      <c r="P213" s="33" t="s">
        <v>37</v>
      </c>
      <c r="Q213" s="33" t="s">
        <v>37</v>
      </c>
      <c r="R213" s="54" t="s">
        <v>0</v>
      </c>
      <c r="S213" s="54" t="s">
        <v>37</v>
      </c>
      <c r="T213" s="33" t="s">
        <v>37</v>
      </c>
      <c r="U213" s="54" t="s">
        <v>257</v>
      </c>
      <c r="AD213" s="33" t="s">
        <v>0</v>
      </c>
      <c r="AE213" s="33" t="s">
        <v>0</v>
      </c>
      <c r="AF213" s="47" t="s">
        <v>98</v>
      </c>
      <c r="AK213" s="22" t="s">
        <v>47</v>
      </c>
      <c r="AP213" s="15" t="str">
        <f t="shared" si="2"/>
        <v>0xB8800C00</v>
      </c>
      <c r="AQ213" s="16"/>
      <c r="AR213" s="17" t="str">
        <f t="shared" si="3"/>
        <v>ldrsw_pre,                                                      </v>
      </c>
      <c r="AS213" s="17" t="str">
        <f t="shared" si="4"/>
        <v>		ldrsw_pre,                                                      	/* 0xB8800C00	LDRSW     	 */</v>
      </c>
      <c r="AT213" s="17" t="str">
        <f t="shared" si="5"/>
        <v>		0xB8800C00,	/* LDRSW     	ldrsw_pre	 */</v>
      </c>
    </row>
    <row r="214" ht="12.75" customHeight="1">
      <c r="A214" s="3" t="s">
        <v>368</v>
      </c>
      <c r="B214" s="9"/>
      <c r="C214" s="9"/>
      <c r="D214" s="10"/>
      <c r="E214" s="19" t="s">
        <v>303</v>
      </c>
      <c r="F214" s="11" t="str">
        <f t="shared" si="1"/>
        <v>pre_S</v>
      </c>
      <c r="G214" s="11" t="s">
        <v>243</v>
      </c>
      <c r="H214" s="57" t="s">
        <v>182</v>
      </c>
      <c r="I214" s="21"/>
      <c r="J214" s="22" t="s">
        <v>0</v>
      </c>
      <c r="K214" s="22" t="s">
        <v>37</v>
      </c>
      <c r="L214" s="33" t="s">
        <v>0</v>
      </c>
      <c r="M214" s="33" t="s">
        <v>0</v>
      </c>
      <c r="N214" s="59" t="s">
        <v>0</v>
      </c>
      <c r="O214" s="22" t="s">
        <v>0</v>
      </c>
      <c r="P214" s="33" t="s">
        <v>37</v>
      </c>
      <c r="Q214" s="33" t="s">
        <v>37</v>
      </c>
      <c r="R214" s="54" t="s">
        <v>37</v>
      </c>
      <c r="S214" s="54" t="s">
        <v>37</v>
      </c>
      <c r="T214" s="33" t="s">
        <v>37</v>
      </c>
      <c r="U214" s="54" t="s">
        <v>257</v>
      </c>
      <c r="AD214" s="33" t="s">
        <v>0</v>
      </c>
      <c r="AE214" s="33" t="s">
        <v>0</v>
      </c>
      <c r="AF214" s="47" t="s">
        <v>98</v>
      </c>
      <c r="AK214" s="22" t="s">
        <v>47</v>
      </c>
      <c r="AP214" s="15" t="str">
        <f t="shared" si="2"/>
        <v>0xBC000C00</v>
      </c>
      <c r="AQ214" s="16"/>
      <c r="AR214" s="17" t="str">
        <f t="shared" si="3"/>
        <v>str_pre_S,                                                      </v>
      </c>
      <c r="AS214" s="17" t="str">
        <f t="shared" si="4"/>
        <v>		str_pre_S,                                                      	/* 0xBC000C00	STR       	 */</v>
      </c>
      <c r="AT214" s="17" t="str">
        <f t="shared" si="5"/>
        <v>		0xBC000C00,	/* STR       	str_pre_S	 */</v>
      </c>
    </row>
    <row r="215" ht="12.75" customHeight="1">
      <c r="A215" s="8" t="s">
        <v>369</v>
      </c>
      <c r="B215" s="9"/>
      <c r="C215" s="9"/>
      <c r="D215" s="10"/>
      <c r="E215" s="19" t="s">
        <v>180</v>
      </c>
      <c r="F215" s="11" t="str">
        <f t="shared" si="1"/>
        <v>pre_S</v>
      </c>
      <c r="G215" s="11" t="s">
        <v>243</v>
      </c>
      <c r="H215" s="57" t="s">
        <v>182</v>
      </c>
      <c r="I215" s="21"/>
      <c r="J215" s="22" t="s">
        <v>0</v>
      </c>
      <c r="K215" s="22" t="s">
        <v>37</v>
      </c>
      <c r="L215" s="33" t="s">
        <v>0</v>
      </c>
      <c r="M215" s="33" t="s">
        <v>0</v>
      </c>
      <c r="N215" s="59" t="s">
        <v>0</v>
      </c>
      <c r="O215" s="22" t="s">
        <v>0</v>
      </c>
      <c r="P215" s="33" t="s">
        <v>37</v>
      </c>
      <c r="Q215" s="33" t="s">
        <v>37</v>
      </c>
      <c r="R215" s="54" t="s">
        <v>37</v>
      </c>
      <c r="S215" s="54" t="s">
        <v>0</v>
      </c>
      <c r="T215" s="33" t="s">
        <v>37</v>
      </c>
      <c r="U215" s="54" t="s">
        <v>257</v>
      </c>
      <c r="AD215" s="33" t="s">
        <v>0</v>
      </c>
      <c r="AE215" s="33" t="s">
        <v>0</v>
      </c>
      <c r="AF215" s="47" t="s">
        <v>98</v>
      </c>
      <c r="AK215" s="22" t="s">
        <v>47</v>
      </c>
      <c r="AP215" s="15" t="str">
        <f t="shared" si="2"/>
        <v>0xBC400C00</v>
      </c>
      <c r="AQ215" s="16"/>
      <c r="AR215" s="17" t="str">
        <f t="shared" si="3"/>
        <v>ldr_pre_S,                                                      </v>
      </c>
      <c r="AS215" s="17" t="str">
        <f t="shared" si="4"/>
        <v>		ldr_pre_S,                                                      	/* 0xBC400C00	LDR       	 */</v>
      </c>
      <c r="AT215" s="17" t="str">
        <f t="shared" si="5"/>
        <v>		0xBC400C00,	/* LDR       	ldr_pre_S	 */</v>
      </c>
    </row>
    <row r="216" ht="12.75" customHeight="1">
      <c r="A216" s="8" t="s">
        <v>370</v>
      </c>
      <c r="B216" s="9"/>
      <c r="C216" s="9"/>
      <c r="D216" s="10"/>
      <c r="E216" s="19" t="s">
        <v>303</v>
      </c>
      <c r="F216" s="11" t="str">
        <f t="shared" si="1"/>
        <v>pre_X</v>
      </c>
      <c r="G216" s="11" t="s">
        <v>243</v>
      </c>
      <c r="H216" s="57" t="s">
        <v>51</v>
      </c>
      <c r="I216" s="21"/>
      <c r="J216" s="22" t="s">
        <v>0</v>
      </c>
      <c r="K216" s="22" t="s">
        <v>0</v>
      </c>
      <c r="L216" s="33" t="s">
        <v>0</v>
      </c>
      <c r="M216" s="33" t="s">
        <v>0</v>
      </c>
      <c r="N216" s="59" t="s">
        <v>0</v>
      </c>
      <c r="O216" s="22" t="s">
        <v>37</v>
      </c>
      <c r="P216" s="33" t="s">
        <v>37</v>
      </c>
      <c r="Q216" s="33" t="s">
        <v>37</v>
      </c>
      <c r="R216" s="54" t="s">
        <v>37</v>
      </c>
      <c r="S216" s="54" t="s">
        <v>37</v>
      </c>
      <c r="T216" s="33" t="s">
        <v>37</v>
      </c>
      <c r="U216" s="54" t="s">
        <v>257</v>
      </c>
      <c r="AD216" s="33" t="s">
        <v>0</v>
      </c>
      <c r="AE216" s="33" t="s">
        <v>0</v>
      </c>
      <c r="AF216" s="47" t="s">
        <v>98</v>
      </c>
      <c r="AK216" s="22" t="s">
        <v>47</v>
      </c>
      <c r="AP216" s="15" t="str">
        <f t="shared" si="2"/>
        <v>0xF8000C00</v>
      </c>
      <c r="AQ216" s="16"/>
      <c r="AR216" s="17" t="str">
        <f t="shared" si="3"/>
        <v>str_pre_X,                                                      </v>
      </c>
      <c r="AS216" s="17" t="str">
        <f t="shared" si="4"/>
        <v>		str_pre_X,                                                      	/* 0xF8000C00	STR       	 */</v>
      </c>
      <c r="AT216" s="17" t="str">
        <f t="shared" si="5"/>
        <v>		0xF8000C00,	/* STR       	str_pre_X	 */</v>
      </c>
    </row>
    <row r="217" ht="12.75" customHeight="1">
      <c r="A217" s="3" t="s">
        <v>371</v>
      </c>
      <c r="B217" s="9"/>
      <c r="C217" s="9"/>
      <c r="D217" s="10"/>
      <c r="E217" s="19" t="s">
        <v>180</v>
      </c>
      <c r="F217" s="11" t="str">
        <f t="shared" si="1"/>
        <v>pre_X</v>
      </c>
      <c r="G217" s="11" t="s">
        <v>243</v>
      </c>
      <c r="H217" s="57" t="s">
        <v>51</v>
      </c>
      <c r="I217" s="21"/>
      <c r="J217" s="22" t="s">
        <v>0</v>
      </c>
      <c r="K217" s="22" t="s">
        <v>0</v>
      </c>
      <c r="L217" s="33" t="s">
        <v>0</v>
      </c>
      <c r="M217" s="33" t="s">
        <v>0</v>
      </c>
      <c r="N217" s="59" t="s">
        <v>0</v>
      </c>
      <c r="O217" s="22" t="s">
        <v>37</v>
      </c>
      <c r="P217" s="33" t="s">
        <v>37</v>
      </c>
      <c r="Q217" s="33" t="s">
        <v>37</v>
      </c>
      <c r="R217" s="54" t="s">
        <v>37</v>
      </c>
      <c r="S217" s="54" t="s">
        <v>0</v>
      </c>
      <c r="T217" s="33" t="s">
        <v>37</v>
      </c>
      <c r="U217" s="54" t="s">
        <v>257</v>
      </c>
      <c r="AD217" s="33" t="s">
        <v>0</v>
      </c>
      <c r="AE217" s="33" t="s">
        <v>0</v>
      </c>
      <c r="AF217" s="47" t="s">
        <v>98</v>
      </c>
      <c r="AK217" s="22" t="s">
        <v>47</v>
      </c>
      <c r="AP217" s="15" t="str">
        <f t="shared" si="2"/>
        <v>0xF8400C00</v>
      </c>
      <c r="AQ217" s="16"/>
      <c r="AR217" s="17" t="str">
        <f t="shared" si="3"/>
        <v>ldr_pre_X,                                                      </v>
      </c>
      <c r="AS217" s="17" t="str">
        <f t="shared" si="4"/>
        <v>		ldr_pre_X,                                                      	/* 0xF8400C00	LDR       	 */</v>
      </c>
      <c r="AT217" s="17" t="str">
        <f t="shared" si="5"/>
        <v>		0xF8400C00,	/* LDR       	ldr_pre_X	 */</v>
      </c>
    </row>
    <row r="218" ht="12.75" customHeight="1">
      <c r="A218" s="3" t="s">
        <v>372</v>
      </c>
      <c r="B218" s="9"/>
      <c r="C218" s="9"/>
      <c r="D218" s="10"/>
      <c r="E218" s="19" t="s">
        <v>303</v>
      </c>
      <c r="F218" s="11" t="str">
        <f t="shared" si="1"/>
        <v>pre_D</v>
      </c>
      <c r="G218" s="11" t="s">
        <v>243</v>
      </c>
      <c r="H218" s="57" t="s">
        <v>185</v>
      </c>
      <c r="I218" s="21"/>
      <c r="J218" s="22" t="s">
        <v>0</v>
      </c>
      <c r="K218" s="22" t="s">
        <v>0</v>
      </c>
      <c r="L218" s="33" t="s">
        <v>0</v>
      </c>
      <c r="M218" s="33" t="s">
        <v>0</v>
      </c>
      <c r="N218" s="59" t="s">
        <v>0</v>
      </c>
      <c r="O218" s="22" t="s">
        <v>0</v>
      </c>
      <c r="P218" s="33" t="s">
        <v>37</v>
      </c>
      <c r="Q218" s="33" t="s">
        <v>37</v>
      </c>
      <c r="R218" s="54" t="s">
        <v>37</v>
      </c>
      <c r="S218" s="54" t="s">
        <v>37</v>
      </c>
      <c r="T218" s="33" t="s">
        <v>37</v>
      </c>
      <c r="U218" s="54" t="s">
        <v>257</v>
      </c>
      <c r="AD218" s="33" t="s">
        <v>0</v>
      </c>
      <c r="AE218" s="33" t="s">
        <v>0</v>
      </c>
      <c r="AF218" s="47" t="s">
        <v>98</v>
      </c>
      <c r="AK218" s="22" t="s">
        <v>47</v>
      </c>
      <c r="AP218" s="15" t="str">
        <f t="shared" si="2"/>
        <v>0xFC000C00</v>
      </c>
      <c r="AQ218" s="16"/>
      <c r="AR218" s="17" t="str">
        <f t="shared" si="3"/>
        <v>str_pre_D,                                                      </v>
      </c>
      <c r="AS218" s="17" t="str">
        <f t="shared" si="4"/>
        <v>		str_pre_D,                                                      	/* 0xFC000C00	STR       	 */</v>
      </c>
      <c r="AT218" s="17" t="str">
        <f t="shared" si="5"/>
        <v>		0xFC000C00,	/* STR       	str_pre_D	 */</v>
      </c>
    </row>
    <row r="219" ht="12.75" customHeight="1">
      <c r="A219" s="8" t="s">
        <v>373</v>
      </c>
      <c r="B219" s="9"/>
      <c r="C219" s="9"/>
      <c r="D219" s="10"/>
      <c r="E219" s="19" t="s">
        <v>180</v>
      </c>
      <c r="F219" s="11" t="str">
        <f t="shared" si="1"/>
        <v>pre_D</v>
      </c>
      <c r="G219" s="11" t="s">
        <v>243</v>
      </c>
      <c r="H219" s="57" t="s">
        <v>185</v>
      </c>
      <c r="I219" s="21"/>
      <c r="J219" s="22" t="s">
        <v>0</v>
      </c>
      <c r="K219" s="22" t="s">
        <v>0</v>
      </c>
      <c r="L219" s="33" t="s">
        <v>0</v>
      </c>
      <c r="M219" s="33" t="s">
        <v>0</v>
      </c>
      <c r="N219" s="59" t="s">
        <v>0</v>
      </c>
      <c r="O219" s="22" t="s">
        <v>0</v>
      </c>
      <c r="P219" s="33" t="s">
        <v>37</v>
      </c>
      <c r="Q219" s="33" t="s">
        <v>37</v>
      </c>
      <c r="R219" s="54" t="s">
        <v>37</v>
      </c>
      <c r="S219" s="54" t="s">
        <v>0</v>
      </c>
      <c r="T219" s="33" t="s">
        <v>37</v>
      </c>
      <c r="U219" s="54" t="s">
        <v>257</v>
      </c>
      <c r="AD219" s="33" t="s">
        <v>0</v>
      </c>
      <c r="AE219" s="33" t="s">
        <v>0</v>
      </c>
      <c r="AF219" s="47" t="s">
        <v>98</v>
      </c>
      <c r="AK219" s="22" t="s">
        <v>47</v>
      </c>
      <c r="AP219" s="15" t="str">
        <f t="shared" si="2"/>
        <v>0xFC400C00</v>
      </c>
      <c r="AQ219" s="16"/>
      <c r="AR219" s="17" t="str">
        <f t="shared" si="3"/>
        <v>ldr_pre_D,                                                      </v>
      </c>
      <c r="AS219" s="17" t="str">
        <f t="shared" si="4"/>
        <v>		ldr_pre_D,                                                      	/* 0xFC400C00	LDR       	 */</v>
      </c>
      <c r="AT219" s="17" t="str">
        <f t="shared" si="5"/>
        <v>		0xFC400C00,	/* LDR       	ldr_pre_D	 */</v>
      </c>
    </row>
    <row r="220" ht="12.75" customHeight="1">
      <c r="A220" s="8" t="s">
        <v>374</v>
      </c>
      <c r="B220" s="9"/>
      <c r="C220" s="9"/>
      <c r="D220" s="10" t="s">
        <v>375</v>
      </c>
      <c r="F220" s="11" t="str">
        <f t="shared" si="1"/>
        <v/>
      </c>
      <c r="G220" s="12"/>
      <c r="H220" s="13"/>
      <c r="I220" s="13"/>
      <c r="J220" s="27" t="s">
        <v>256</v>
      </c>
      <c r="L220" s="14" t="s">
        <v>0</v>
      </c>
      <c r="M220" s="14" t="s">
        <v>0</v>
      </c>
      <c r="N220" s="28" t="s">
        <v>0</v>
      </c>
      <c r="O220" s="27" t="s">
        <v>376</v>
      </c>
      <c r="P220" s="28" t="s">
        <v>37</v>
      </c>
      <c r="Q220" s="14" t="s">
        <v>37</v>
      </c>
      <c r="R220" s="50" t="s">
        <v>96</v>
      </c>
      <c r="T220" s="14" t="s">
        <v>0</v>
      </c>
      <c r="U220" s="45" t="s">
        <v>377</v>
      </c>
      <c r="Z220" s="27" t="s">
        <v>378</v>
      </c>
      <c r="AC220" s="27" t="s">
        <v>182</v>
      </c>
      <c r="AD220" s="14" t="s">
        <v>0</v>
      </c>
      <c r="AE220" s="14" t="s">
        <v>37</v>
      </c>
      <c r="AF220" s="45" t="s">
        <v>98</v>
      </c>
      <c r="AK220" s="27" t="s">
        <v>47</v>
      </c>
      <c r="AP220" s="15" t="str">
        <f t="shared" si="2"/>
        <v/>
      </c>
      <c r="AQ220" s="16"/>
      <c r="AR220" s="17" t="str">
        <f t="shared" si="3"/>
        <v/>
      </c>
      <c r="AS220" s="17" t="str">
        <f t="shared" si="4"/>
        <v>	/* Load/store register (register offset) */</v>
      </c>
      <c r="AT220" s="17" t="str">
        <f t="shared" si="5"/>
        <v>	/* Load/store register (register offset) */</v>
      </c>
    </row>
    <row r="221" ht="12.75" customHeight="1">
      <c r="A221" s="3" t="s">
        <v>379</v>
      </c>
      <c r="B221" s="9"/>
      <c r="C221" s="9"/>
      <c r="D221" s="10"/>
      <c r="E221" s="19" t="s">
        <v>296</v>
      </c>
      <c r="F221" s="11" t="str">
        <f t="shared" si="1"/>
        <v>off</v>
      </c>
      <c r="G221" s="11" t="s">
        <v>229</v>
      </c>
      <c r="H221" s="21"/>
      <c r="I221" s="20"/>
      <c r="J221" s="22" t="s">
        <v>37</v>
      </c>
      <c r="K221" s="22" t="s">
        <v>37</v>
      </c>
      <c r="L221" s="33" t="s">
        <v>0</v>
      </c>
      <c r="M221" s="33" t="s">
        <v>0</v>
      </c>
      <c r="N221" s="33" t="s">
        <v>0</v>
      </c>
      <c r="O221" s="22" t="s">
        <v>37</v>
      </c>
      <c r="P221" s="33" t="s">
        <v>37</v>
      </c>
      <c r="Q221" s="33" t="s">
        <v>37</v>
      </c>
      <c r="R221" s="60" t="s">
        <v>37</v>
      </c>
      <c r="S221" s="60" t="s">
        <v>37</v>
      </c>
      <c r="T221" s="33" t="s">
        <v>0</v>
      </c>
      <c r="U221" s="47" t="s">
        <v>377</v>
      </c>
      <c r="Z221" s="22" t="s">
        <v>45</v>
      </c>
      <c r="AA221" s="22" t="s">
        <v>45</v>
      </c>
      <c r="AB221" s="22" t="s">
        <v>45</v>
      </c>
      <c r="AC221" s="22" t="s">
        <v>182</v>
      </c>
      <c r="AD221" s="33" t="s">
        <v>0</v>
      </c>
      <c r="AE221" s="33" t="s">
        <v>37</v>
      </c>
      <c r="AF221" s="47" t="s">
        <v>98</v>
      </c>
      <c r="AK221" s="22" t="s">
        <v>47</v>
      </c>
      <c r="AP221" s="15" t="str">
        <f t="shared" si="2"/>
        <v>0x38200800</v>
      </c>
      <c r="AQ221" s="16"/>
      <c r="AR221" s="17" t="str">
        <f t="shared" si="3"/>
        <v>strb_off,                                                       </v>
      </c>
      <c r="AS221" s="17" t="str">
        <f t="shared" si="4"/>
        <v>		strb_off,                                                       	/* 0x38200800	STRB      	 */</v>
      </c>
      <c r="AT221" s="17" t="str">
        <f t="shared" si="5"/>
        <v>		0x38200800,	/* STRB      	strb_off	 */</v>
      </c>
    </row>
    <row r="222" ht="12.75" customHeight="1">
      <c r="A222" s="8" t="s">
        <v>380</v>
      </c>
      <c r="B222" s="9"/>
      <c r="C222" s="9"/>
      <c r="D222" s="10"/>
      <c r="E222" s="19" t="s">
        <v>298</v>
      </c>
      <c r="F222" s="11" t="str">
        <f t="shared" si="1"/>
        <v>off</v>
      </c>
      <c r="G222" s="11" t="s">
        <v>229</v>
      </c>
      <c r="H222" s="21"/>
      <c r="I222" s="20"/>
      <c r="J222" s="22" t="s">
        <v>37</v>
      </c>
      <c r="K222" s="22" t="s">
        <v>37</v>
      </c>
      <c r="L222" s="33" t="s">
        <v>0</v>
      </c>
      <c r="M222" s="33" t="s">
        <v>0</v>
      </c>
      <c r="N222" s="33" t="s">
        <v>0</v>
      </c>
      <c r="O222" s="22" t="s">
        <v>37</v>
      </c>
      <c r="P222" s="33" t="s">
        <v>37</v>
      </c>
      <c r="Q222" s="33" t="s">
        <v>37</v>
      </c>
      <c r="R222" s="60" t="s">
        <v>37</v>
      </c>
      <c r="S222" s="60" t="s">
        <v>0</v>
      </c>
      <c r="T222" s="33" t="s">
        <v>0</v>
      </c>
      <c r="U222" s="47" t="s">
        <v>377</v>
      </c>
      <c r="Z222" s="22" t="s">
        <v>45</v>
      </c>
      <c r="AA222" s="22" t="s">
        <v>45</v>
      </c>
      <c r="AB222" s="22" t="s">
        <v>45</v>
      </c>
      <c r="AC222" s="22" t="s">
        <v>182</v>
      </c>
      <c r="AD222" s="33" t="s">
        <v>0</v>
      </c>
      <c r="AE222" s="33" t="s">
        <v>37</v>
      </c>
      <c r="AF222" s="47" t="s">
        <v>98</v>
      </c>
      <c r="AK222" s="22" t="s">
        <v>47</v>
      </c>
      <c r="AP222" s="15" t="str">
        <f t="shared" si="2"/>
        <v>0x38600800</v>
      </c>
      <c r="AQ222" s="16"/>
      <c r="AR222" s="17" t="str">
        <f t="shared" si="3"/>
        <v>ldrb_off,                                                       </v>
      </c>
      <c r="AS222" s="17" t="str">
        <f t="shared" si="4"/>
        <v>		ldrb_off,                                                       	/* 0x38600800	LDRB      	 */</v>
      </c>
      <c r="AT222" s="17" t="str">
        <f t="shared" si="5"/>
        <v>		0x38600800,	/* LDRB      	ldrb_off	 */</v>
      </c>
    </row>
    <row r="223" ht="12.75" customHeight="1">
      <c r="A223" s="8" t="s">
        <v>381</v>
      </c>
      <c r="B223" s="9"/>
      <c r="C223" s="9"/>
      <c r="D223" s="10"/>
      <c r="E223" s="19" t="s">
        <v>300</v>
      </c>
      <c r="F223" s="11" t="str">
        <f t="shared" si="1"/>
        <v>off_X</v>
      </c>
      <c r="G223" s="11" t="s">
        <v>229</v>
      </c>
      <c r="H223" s="21" t="s">
        <v>51</v>
      </c>
      <c r="I223" s="21"/>
      <c r="J223" s="22" t="s">
        <v>37</v>
      </c>
      <c r="K223" s="22" t="s">
        <v>37</v>
      </c>
      <c r="L223" s="33" t="s">
        <v>0</v>
      </c>
      <c r="M223" s="33" t="s">
        <v>0</v>
      </c>
      <c r="N223" s="33" t="s">
        <v>0</v>
      </c>
      <c r="O223" s="22" t="s">
        <v>37</v>
      </c>
      <c r="P223" s="33" t="s">
        <v>37</v>
      </c>
      <c r="Q223" s="33" t="s">
        <v>37</v>
      </c>
      <c r="R223" s="60" t="s">
        <v>0</v>
      </c>
      <c r="S223" s="60" t="s">
        <v>37</v>
      </c>
      <c r="T223" s="33" t="s">
        <v>0</v>
      </c>
      <c r="U223" s="47" t="s">
        <v>377</v>
      </c>
      <c r="Z223" s="22" t="s">
        <v>45</v>
      </c>
      <c r="AA223" s="22" t="s">
        <v>45</v>
      </c>
      <c r="AB223" s="22" t="s">
        <v>45</v>
      </c>
      <c r="AC223" s="22" t="s">
        <v>182</v>
      </c>
      <c r="AD223" s="33" t="s">
        <v>0</v>
      </c>
      <c r="AE223" s="33" t="s">
        <v>37</v>
      </c>
      <c r="AF223" s="47" t="s">
        <v>98</v>
      </c>
      <c r="AK223" s="22" t="s">
        <v>47</v>
      </c>
      <c r="AP223" s="15" t="str">
        <f t="shared" si="2"/>
        <v>0x38A00800</v>
      </c>
      <c r="AQ223" s="16"/>
      <c r="AR223" s="17" t="str">
        <f t="shared" si="3"/>
        <v>ldrsb_off_X,                                                    </v>
      </c>
      <c r="AS223" s="17" t="str">
        <f t="shared" si="4"/>
        <v>		ldrsb_off_X,                                                    	/* 0x38A00800	LDRSB     	 */</v>
      </c>
      <c r="AT223" s="17" t="str">
        <f t="shared" si="5"/>
        <v>		0x38A00800,	/* LDRSB     	ldrsb_off_X	 */</v>
      </c>
    </row>
    <row r="224" ht="12.75" customHeight="1">
      <c r="A224" s="3" t="s">
        <v>382</v>
      </c>
      <c r="B224" s="9"/>
      <c r="C224" s="9"/>
      <c r="D224" s="10"/>
      <c r="E224" s="19" t="s">
        <v>300</v>
      </c>
      <c r="F224" s="11" t="str">
        <f t="shared" si="1"/>
        <v>off_W</v>
      </c>
      <c r="G224" s="11" t="s">
        <v>229</v>
      </c>
      <c r="H224" s="21" t="s">
        <v>49</v>
      </c>
      <c r="I224" s="21"/>
      <c r="J224" s="22" t="s">
        <v>37</v>
      </c>
      <c r="K224" s="22" t="s">
        <v>37</v>
      </c>
      <c r="L224" s="33" t="s">
        <v>0</v>
      </c>
      <c r="M224" s="33" t="s">
        <v>0</v>
      </c>
      <c r="N224" s="33" t="s">
        <v>0</v>
      </c>
      <c r="O224" s="22" t="s">
        <v>37</v>
      </c>
      <c r="P224" s="33" t="s">
        <v>37</v>
      </c>
      <c r="Q224" s="33" t="s">
        <v>37</v>
      </c>
      <c r="R224" s="60" t="s">
        <v>0</v>
      </c>
      <c r="S224" s="60" t="s">
        <v>0</v>
      </c>
      <c r="T224" s="33" t="s">
        <v>0</v>
      </c>
      <c r="U224" s="47" t="s">
        <v>377</v>
      </c>
      <c r="Z224" s="22" t="s">
        <v>45</v>
      </c>
      <c r="AA224" s="22" t="s">
        <v>45</v>
      </c>
      <c r="AB224" s="22" t="s">
        <v>45</v>
      </c>
      <c r="AC224" s="22" t="s">
        <v>182</v>
      </c>
      <c r="AD224" s="33" t="s">
        <v>0</v>
      </c>
      <c r="AE224" s="33" t="s">
        <v>37</v>
      </c>
      <c r="AF224" s="47" t="s">
        <v>98</v>
      </c>
      <c r="AK224" s="22" t="s">
        <v>47</v>
      </c>
      <c r="AP224" s="15" t="str">
        <f t="shared" si="2"/>
        <v>0x38E00800</v>
      </c>
      <c r="AQ224" s="16"/>
      <c r="AR224" s="17" t="str">
        <f t="shared" si="3"/>
        <v>ldrsb_off_W,                                                    </v>
      </c>
      <c r="AS224" s="17" t="str">
        <f t="shared" si="4"/>
        <v>		ldrsb_off_W,                                                    	/* 0x38E00800	LDRSB     	 */</v>
      </c>
      <c r="AT224" s="17" t="str">
        <f t="shared" si="5"/>
        <v>		0x38E00800,	/* LDRSB     	ldrsb_off_W	 */</v>
      </c>
    </row>
    <row r="225" ht="12.75" customHeight="1">
      <c r="A225" s="3" t="s">
        <v>383</v>
      </c>
      <c r="B225" s="9"/>
      <c r="C225" s="9"/>
      <c r="D225" s="10"/>
      <c r="E225" s="19" t="s">
        <v>303</v>
      </c>
      <c r="F225" s="11" t="str">
        <f t="shared" si="1"/>
        <v>off_B</v>
      </c>
      <c r="G225" s="11" t="s">
        <v>229</v>
      </c>
      <c r="H225" s="21" t="s">
        <v>114</v>
      </c>
      <c r="I225" s="21"/>
      <c r="J225" s="22" t="s">
        <v>37</v>
      </c>
      <c r="K225" s="22" t="s">
        <v>37</v>
      </c>
      <c r="L225" s="33" t="s">
        <v>0</v>
      </c>
      <c r="M225" s="33" t="s">
        <v>0</v>
      </c>
      <c r="N225" s="33" t="s">
        <v>0</v>
      </c>
      <c r="O225" s="22" t="s">
        <v>0</v>
      </c>
      <c r="P225" s="33" t="s">
        <v>37</v>
      </c>
      <c r="Q225" s="33" t="s">
        <v>37</v>
      </c>
      <c r="R225" s="60" t="s">
        <v>37</v>
      </c>
      <c r="S225" s="60" t="s">
        <v>37</v>
      </c>
      <c r="T225" s="33" t="s">
        <v>0</v>
      </c>
      <c r="U225" s="47" t="s">
        <v>377</v>
      </c>
      <c r="Z225" s="22" t="s">
        <v>45</v>
      </c>
      <c r="AA225" s="22" t="s">
        <v>45</v>
      </c>
      <c r="AB225" s="22" t="s">
        <v>45</v>
      </c>
      <c r="AC225" s="22" t="s">
        <v>182</v>
      </c>
      <c r="AD225" s="33" t="s">
        <v>0</v>
      </c>
      <c r="AE225" s="33" t="s">
        <v>37</v>
      </c>
      <c r="AF225" s="47" t="s">
        <v>98</v>
      </c>
      <c r="AK225" s="22" t="s">
        <v>47</v>
      </c>
      <c r="AP225" s="15" t="str">
        <f t="shared" si="2"/>
        <v>0x3C200800</v>
      </c>
      <c r="AQ225" s="16"/>
      <c r="AR225" s="17" t="str">
        <f t="shared" si="3"/>
        <v>str_off_B,                                                      </v>
      </c>
      <c r="AS225" s="17" t="str">
        <f t="shared" si="4"/>
        <v>		str_off_B,                                                      	/* 0x3C200800	STR       	 */</v>
      </c>
      <c r="AT225" s="17" t="str">
        <f t="shared" si="5"/>
        <v>		0x3C200800,	/* STR       	str_off_B	 */</v>
      </c>
    </row>
    <row r="226" ht="12.75" customHeight="1">
      <c r="A226" s="8" t="s">
        <v>384</v>
      </c>
      <c r="B226" s="9"/>
      <c r="C226" s="9"/>
      <c r="D226" s="10"/>
      <c r="E226" s="19" t="s">
        <v>180</v>
      </c>
      <c r="F226" s="11" t="str">
        <f t="shared" si="1"/>
        <v>off_B</v>
      </c>
      <c r="G226" s="11" t="s">
        <v>229</v>
      </c>
      <c r="H226" s="21" t="s">
        <v>114</v>
      </c>
      <c r="I226" s="21"/>
      <c r="J226" s="22" t="s">
        <v>37</v>
      </c>
      <c r="K226" s="22" t="s">
        <v>37</v>
      </c>
      <c r="L226" s="33" t="s">
        <v>0</v>
      </c>
      <c r="M226" s="33" t="s">
        <v>0</v>
      </c>
      <c r="N226" s="33" t="s">
        <v>0</v>
      </c>
      <c r="O226" s="22" t="s">
        <v>0</v>
      </c>
      <c r="P226" s="33" t="s">
        <v>37</v>
      </c>
      <c r="Q226" s="33" t="s">
        <v>37</v>
      </c>
      <c r="R226" s="60" t="s">
        <v>37</v>
      </c>
      <c r="S226" s="60" t="s">
        <v>0</v>
      </c>
      <c r="T226" s="33" t="s">
        <v>0</v>
      </c>
      <c r="U226" s="47" t="s">
        <v>377</v>
      </c>
      <c r="Z226" s="22" t="s">
        <v>45</v>
      </c>
      <c r="AA226" s="22" t="s">
        <v>45</v>
      </c>
      <c r="AB226" s="22" t="s">
        <v>45</v>
      </c>
      <c r="AC226" s="22" t="s">
        <v>182</v>
      </c>
      <c r="AD226" s="33" t="s">
        <v>0</v>
      </c>
      <c r="AE226" s="33" t="s">
        <v>37</v>
      </c>
      <c r="AF226" s="47" t="s">
        <v>98</v>
      </c>
      <c r="AK226" s="22" t="s">
        <v>47</v>
      </c>
      <c r="AP226" s="15" t="str">
        <f t="shared" si="2"/>
        <v>0x3C600800</v>
      </c>
      <c r="AQ226" s="16"/>
      <c r="AR226" s="17" t="str">
        <f t="shared" si="3"/>
        <v>ldr_off_B,                                                      </v>
      </c>
      <c r="AS226" s="17" t="str">
        <f t="shared" si="4"/>
        <v>		ldr_off_B,                                                      	/* 0x3C600800	LDR       	 */</v>
      </c>
      <c r="AT226" s="17" t="str">
        <f t="shared" si="5"/>
        <v>		0x3C600800,	/* LDR       	ldr_off_B	 */</v>
      </c>
    </row>
    <row r="227" ht="12.75" customHeight="1">
      <c r="A227" s="8" t="s">
        <v>385</v>
      </c>
      <c r="B227" s="9"/>
      <c r="C227" s="9"/>
      <c r="D227" s="10"/>
      <c r="E227" s="19" t="s">
        <v>303</v>
      </c>
      <c r="F227" s="11" t="str">
        <f t="shared" si="1"/>
        <v>off_Q</v>
      </c>
      <c r="G227" s="11" t="s">
        <v>229</v>
      </c>
      <c r="H227" s="21" t="s">
        <v>189</v>
      </c>
      <c r="I227" s="21"/>
      <c r="J227" s="22" t="s">
        <v>37</v>
      </c>
      <c r="K227" s="22" t="s">
        <v>37</v>
      </c>
      <c r="L227" s="33" t="s">
        <v>0</v>
      </c>
      <c r="M227" s="33" t="s">
        <v>0</v>
      </c>
      <c r="N227" s="33" t="s">
        <v>0</v>
      </c>
      <c r="O227" s="22" t="s">
        <v>0</v>
      </c>
      <c r="P227" s="33" t="s">
        <v>37</v>
      </c>
      <c r="Q227" s="33" t="s">
        <v>37</v>
      </c>
      <c r="R227" s="60" t="s">
        <v>0</v>
      </c>
      <c r="S227" s="60" t="s">
        <v>37</v>
      </c>
      <c r="T227" s="33" t="s">
        <v>0</v>
      </c>
      <c r="U227" s="47" t="s">
        <v>377</v>
      </c>
      <c r="Z227" s="22" t="s">
        <v>45</v>
      </c>
      <c r="AA227" s="22" t="s">
        <v>45</v>
      </c>
      <c r="AB227" s="22" t="s">
        <v>45</v>
      </c>
      <c r="AC227" s="22" t="s">
        <v>182</v>
      </c>
      <c r="AD227" s="33" t="s">
        <v>0</v>
      </c>
      <c r="AE227" s="33" t="s">
        <v>37</v>
      </c>
      <c r="AF227" s="47" t="s">
        <v>98</v>
      </c>
      <c r="AK227" s="22" t="s">
        <v>47</v>
      </c>
      <c r="AP227" s="15" t="str">
        <f t="shared" si="2"/>
        <v>0x3CA00800</v>
      </c>
      <c r="AQ227" s="16"/>
      <c r="AR227" s="17" t="str">
        <f t="shared" si="3"/>
        <v>str_off_Q,                                                      </v>
      </c>
      <c r="AS227" s="17" t="str">
        <f t="shared" si="4"/>
        <v>		str_off_Q,                                                      	/* 0x3CA00800	STR       	 */</v>
      </c>
      <c r="AT227" s="17" t="str">
        <f t="shared" si="5"/>
        <v>		0x3CA00800,	/* STR       	str_off_Q	 */</v>
      </c>
    </row>
    <row r="228" ht="12.75" customHeight="1">
      <c r="A228" s="3" t="s">
        <v>386</v>
      </c>
      <c r="B228" s="9"/>
      <c r="C228" s="9"/>
      <c r="D228" s="10"/>
      <c r="E228" s="19" t="s">
        <v>180</v>
      </c>
      <c r="F228" s="11" t="str">
        <f t="shared" si="1"/>
        <v>off_Q</v>
      </c>
      <c r="G228" s="11" t="s">
        <v>229</v>
      </c>
      <c r="H228" s="21" t="s">
        <v>189</v>
      </c>
      <c r="I228" s="21"/>
      <c r="J228" s="22" t="s">
        <v>37</v>
      </c>
      <c r="K228" s="22" t="s">
        <v>37</v>
      </c>
      <c r="L228" s="33" t="s">
        <v>0</v>
      </c>
      <c r="M228" s="33" t="s">
        <v>0</v>
      </c>
      <c r="N228" s="33" t="s">
        <v>0</v>
      </c>
      <c r="O228" s="22" t="s">
        <v>0</v>
      </c>
      <c r="P228" s="33" t="s">
        <v>37</v>
      </c>
      <c r="Q228" s="33" t="s">
        <v>37</v>
      </c>
      <c r="R228" s="60" t="s">
        <v>0</v>
      </c>
      <c r="S228" s="60" t="s">
        <v>0</v>
      </c>
      <c r="T228" s="33" t="s">
        <v>0</v>
      </c>
      <c r="U228" s="47" t="s">
        <v>377</v>
      </c>
      <c r="Z228" s="22" t="s">
        <v>45</v>
      </c>
      <c r="AA228" s="22" t="s">
        <v>45</v>
      </c>
      <c r="AB228" s="22" t="s">
        <v>45</v>
      </c>
      <c r="AC228" s="22" t="s">
        <v>182</v>
      </c>
      <c r="AD228" s="33" t="s">
        <v>0</v>
      </c>
      <c r="AE228" s="33" t="s">
        <v>37</v>
      </c>
      <c r="AF228" s="47" t="s">
        <v>98</v>
      </c>
      <c r="AK228" s="22" t="s">
        <v>47</v>
      </c>
      <c r="AP228" s="15" t="str">
        <f t="shared" si="2"/>
        <v>0x3CE00800</v>
      </c>
      <c r="AQ228" s="16"/>
      <c r="AR228" s="17" t="str">
        <f t="shared" si="3"/>
        <v>ldr_off_Q,                                                      </v>
      </c>
      <c r="AS228" s="17" t="str">
        <f t="shared" si="4"/>
        <v>		ldr_off_Q,                                                      	/* 0x3CE00800	LDR       	 */</v>
      </c>
      <c r="AT228" s="17" t="str">
        <f t="shared" si="5"/>
        <v>		0x3CE00800,	/* LDR       	ldr_off_Q	 */</v>
      </c>
    </row>
    <row r="229" ht="12.75" customHeight="1">
      <c r="A229" s="8" t="s">
        <v>387</v>
      </c>
      <c r="B229" s="9"/>
      <c r="C229" s="9"/>
      <c r="D229" s="10"/>
      <c r="E229" s="19" t="s">
        <v>308</v>
      </c>
      <c r="F229" s="11" t="str">
        <f t="shared" si="1"/>
        <v>off</v>
      </c>
      <c r="G229" s="11" t="s">
        <v>229</v>
      </c>
      <c r="H229" s="21"/>
      <c r="I229" s="20"/>
      <c r="J229" s="22" t="s">
        <v>37</v>
      </c>
      <c r="K229" s="22" t="s">
        <v>0</v>
      </c>
      <c r="L229" s="33" t="s">
        <v>0</v>
      </c>
      <c r="M229" s="33" t="s">
        <v>0</v>
      </c>
      <c r="N229" s="33" t="s">
        <v>0</v>
      </c>
      <c r="O229" s="22" t="s">
        <v>37</v>
      </c>
      <c r="P229" s="33" t="s">
        <v>37</v>
      </c>
      <c r="Q229" s="33" t="s">
        <v>37</v>
      </c>
      <c r="R229" s="60" t="s">
        <v>37</v>
      </c>
      <c r="S229" s="60" t="s">
        <v>37</v>
      </c>
      <c r="T229" s="33" t="s">
        <v>0</v>
      </c>
      <c r="U229" s="47" t="s">
        <v>377</v>
      </c>
      <c r="Z229" s="22" t="s">
        <v>45</v>
      </c>
      <c r="AA229" s="22" t="s">
        <v>45</v>
      </c>
      <c r="AB229" s="22" t="s">
        <v>45</v>
      </c>
      <c r="AC229" s="22" t="s">
        <v>182</v>
      </c>
      <c r="AD229" s="33" t="s">
        <v>0</v>
      </c>
      <c r="AE229" s="33" t="s">
        <v>37</v>
      </c>
      <c r="AF229" s="47" t="s">
        <v>98</v>
      </c>
      <c r="AK229" s="22" t="s">
        <v>47</v>
      </c>
      <c r="AP229" s="15" t="str">
        <f t="shared" si="2"/>
        <v>0x78200800</v>
      </c>
      <c r="AQ229" s="16"/>
      <c r="AR229" s="17" t="str">
        <f t="shared" si="3"/>
        <v>strh_off,                                                       </v>
      </c>
      <c r="AS229" s="17" t="str">
        <f t="shared" si="4"/>
        <v>		strh_off,                                                       	/* 0x78200800	STRH      	 */</v>
      </c>
      <c r="AT229" s="17" t="str">
        <f t="shared" si="5"/>
        <v>		0x78200800,	/* STRH      	strh_off	 */</v>
      </c>
    </row>
    <row r="230" ht="12.75" customHeight="1">
      <c r="A230" s="8" t="s">
        <v>388</v>
      </c>
      <c r="B230" s="9"/>
      <c r="C230" s="9"/>
      <c r="D230" s="10"/>
      <c r="E230" s="19" t="s">
        <v>310</v>
      </c>
      <c r="F230" s="11" t="str">
        <f t="shared" si="1"/>
        <v>off</v>
      </c>
      <c r="G230" s="11" t="s">
        <v>229</v>
      </c>
      <c r="H230" s="21"/>
      <c r="I230" s="20"/>
      <c r="J230" s="22" t="s">
        <v>37</v>
      </c>
      <c r="K230" s="22" t="s">
        <v>0</v>
      </c>
      <c r="L230" s="33" t="s">
        <v>0</v>
      </c>
      <c r="M230" s="33" t="s">
        <v>0</v>
      </c>
      <c r="N230" s="33" t="s">
        <v>0</v>
      </c>
      <c r="O230" s="22" t="s">
        <v>37</v>
      </c>
      <c r="P230" s="33" t="s">
        <v>37</v>
      </c>
      <c r="Q230" s="33" t="s">
        <v>37</v>
      </c>
      <c r="R230" s="60" t="s">
        <v>37</v>
      </c>
      <c r="S230" s="60" t="s">
        <v>0</v>
      </c>
      <c r="T230" s="33" t="s">
        <v>0</v>
      </c>
      <c r="U230" s="47" t="s">
        <v>377</v>
      </c>
      <c r="Z230" s="22" t="s">
        <v>45</v>
      </c>
      <c r="AA230" s="22" t="s">
        <v>45</v>
      </c>
      <c r="AB230" s="22" t="s">
        <v>45</v>
      </c>
      <c r="AC230" s="22" t="s">
        <v>182</v>
      </c>
      <c r="AD230" s="33" t="s">
        <v>0</v>
      </c>
      <c r="AE230" s="33" t="s">
        <v>37</v>
      </c>
      <c r="AF230" s="47" t="s">
        <v>98</v>
      </c>
      <c r="AK230" s="22" t="s">
        <v>47</v>
      </c>
      <c r="AP230" s="15" t="str">
        <f t="shared" si="2"/>
        <v>0x78600800</v>
      </c>
      <c r="AQ230" s="16"/>
      <c r="AR230" s="17" t="str">
        <f t="shared" si="3"/>
        <v>ldrh_off,                                                       </v>
      </c>
      <c r="AS230" s="17" t="str">
        <f t="shared" si="4"/>
        <v>		ldrh_off,                                                       	/* 0x78600800	LDRH      	 */</v>
      </c>
      <c r="AT230" s="17" t="str">
        <f t="shared" si="5"/>
        <v>		0x78600800,	/* LDRH      	ldrh_off	 */</v>
      </c>
    </row>
    <row r="231" ht="12.75" customHeight="1">
      <c r="A231" s="3" t="s">
        <v>389</v>
      </c>
      <c r="B231" s="9"/>
      <c r="C231" s="9"/>
      <c r="D231" s="10"/>
      <c r="E231" s="19" t="s">
        <v>312</v>
      </c>
      <c r="F231" s="11" t="str">
        <f t="shared" si="1"/>
        <v>off_X</v>
      </c>
      <c r="G231" s="11" t="s">
        <v>229</v>
      </c>
      <c r="H231" s="21" t="s">
        <v>51</v>
      </c>
      <c r="I231" s="21"/>
      <c r="J231" s="22" t="s">
        <v>37</v>
      </c>
      <c r="K231" s="22" t="s">
        <v>0</v>
      </c>
      <c r="L231" s="33" t="s">
        <v>0</v>
      </c>
      <c r="M231" s="33" t="s">
        <v>0</v>
      </c>
      <c r="N231" s="33" t="s">
        <v>0</v>
      </c>
      <c r="O231" s="22" t="s">
        <v>37</v>
      </c>
      <c r="P231" s="33" t="s">
        <v>37</v>
      </c>
      <c r="Q231" s="33" t="s">
        <v>37</v>
      </c>
      <c r="R231" s="60" t="s">
        <v>0</v>
      </c>
      <c r="S231" s="60" t="s">
        <v>37</v>
      </c>
      <c r="T231" s="33" t="s">
        <v>0</v>
      </c>
      <c r="U231" s="47" t="s">
        <v>377</v>
      </c>
      <c r="Z231" s="22" t="s">
        <v>45</v>
      </c>
      <c r="AA231" s="22" t="s">
        <v>45</v>
      </c>
      <c r="AB231" s="22" t="s">
        <v>45</v>
      </c>
      <c r="AC231" s="22" t="s">
        <v>182</v>
      </c>
      <c r="AD231" s="33" t="s">
        <v>0</v>
      </c>
      <c r="AE231" s="33" t="s">
        <v>37</v>
      </c>
      <c r="AF231" s="47" t="s">
        <v>98</v>
      </c>
      <c r="AK231" s="22" t="s">
        <v>47</v>
      </c>
      <c r="AP231" s="15" t="str">
        <f t="shared" si="2"/>
        <v>0x78A00800</v>
      </c>
      <c r="AQ231" s="16"/>
      <c r="AR231" s="17" t="str">
        <f t="shared" si="3"/>
        <v>ldrsh_off_X,                                                    </v>
      </c>
      <c r="AS231" s="17" t="str">
        <f t="shared" si="4"/>
        <v>		ldrsh_off_X,                                                    	/* 0x78A00800	LDRSH     	 */</v>
      </c>
      <c r="AT231" s="17" t="str">
        <f t="shared" si="5"/>
        <v>		0x78A00800,	/* LDRSH     	ldrsh_off_X	 */</v>
      </c>
    </row>
    <row r="232" ht="12.75" customHeight="1">
      <c r="A232" s="3" t="s">
        <v>390</v>
      </c>
      <c r="B232" s="9"/>
      <c r="C232" s="9"/>
      <c r="D232" s="10"/>
      <c r="E232" s="19" t="s">
        <v>312</v>
      </c>
      <c r="F232" s="11" t="str">
        <f t="shared" si="1"/>
        <v>off_W</v>
      </c>
      <c r="G232" s="11" t="s">
        <v>229</v>
      </c>
      <c r="H232" s="21" t="s">
        <v>49</v>
      </c>
      <c r="I232" s="21"/>
      <c r="J232" s="22" t="s">
        <v>37</v>
      </c>
      <c r="K232" s="22" t="s">
        <v>0</v>
      </c>
      <c r="L232" s="33" t="s">
        <v>0</v>
      </c>
      <c r="M232" s="33" t="s">
        <v>0</v>
      </c>
      <c r="N232" s="33" t="s">
        <v>0</v>
      </c>
      <c r="O232" s="22" t="s">
        <v>37</v>
      </c>
      <c r="P232" s="33" t="s">
        <v>37</v>
      </c>
      <c r="Q232" s="33" t="s">
        <v>37</v>
      </c>
      <c r="R232" s="60" t="s">
        <v>0</v>
      </c>
      <c r="S232" s="60" t="s">
        <v>0</v>
      </c>
      <c r="T232" s="33" t="s">
        <v>0</v>
      </c>
      <c r="U232" s="47" t="s">
        <v>377</v>
      </c>
      <c r="Z232" s="22" t="s">
        <v>45</v>
      </c>
      <c r="AA232" s="22" t="s">
        <v>45</v>
      </c>
      <c r="AB232" s="22" t="s">
        <v>45</v>
      </c>
      <c r="AC232" s="22" t="s">
        <v>182</v>
      </c>
      <c r="AD232" s="33" t="s">
        <v>0</v>
      </c>
      <c r="AE232" s="33" t="s">
        <v>37</v>
      </c>
      <c r="AF232" s="47" t="s">
        <v>98</v>
      </c>
      <c r="AK232" s="22" t="s">
        <v>47</v>
      </c>
      <c r="AP232" s="15" t="str">
        <f t="shared" si="2"/>
        <v>0x78E00800</v>
      </c>
      <c r="AQ232" s="16"/>
      <c r="AR232" s="17" t="str">
        <f t="shared" si="3"/>
        <v>ldrsh_off_W,                                                    </v>
      </c>
      <c r="AS232" s="17" t="str">
        <f t="shared" si="4"/>
        <v>		ldrsh_off_W,                                                    	/* 0x78E00800	LDRSH     	 */</v>
      </c>
      <c r="AT232" s="17" t="str">
        <f t="shared" si="5"/>
        <v>		0x78E00800,	/* LDRSH     	ldrsh_off_W	 */</v>
      </c>
    </row>
    <row r="233" ht="12.75" customHeight="1">
      <c r="A233" s="8" t="s">
        <v>391</v>
      </c>
      <c r="B233" s="9"/>
      <c r="C233" s="9"/>
      <c r="D233" s="10"/>
      <c r="E233" s="19" t="s">
        <v>303</v>
      </c>
      <c r="F233" s="11" t="str">
        <f t="shared" si="1"/>
        <v>off_H</v>
      </c>
      <c r="G233" s="11" t="s">
        <v>229</v>
      </c>
      <c r="H233" s="21" t="s">
        <v>279</v>
      </c>
      <c r="I233" s="21"/>
      <c r="J233" s="22" t="s">
        <v>37</v>
      </c>
      <c r="K233" s="22" t="s">
        <v>0</v>
      </c>
      <c r="L233" s="33" t="s">
        <v>0</v>
      </c>
      <c r="M233" s="33" t="s">
        <v>0</v>
      </c>
      <c r="N233" s="33" t="s">
        <v>0</v>
      </c>
      <c r="O233" s="22" t="s">
        <v>0</v>
      </c>
      <c r="P233" s="33" t="s">
        <v>37</v>
      </c>
      <c r="Q233" s="33" t="s">
        <v>37</v>
      </c>
      <c r="R233" s="60" t="s">
        <v>37</v>
      </c>
      <c r="S233" s="60" t="s">
        <v>37</v>
      </c>
      <c r="T233" s="33" t="s">
        <v>0</v>
      </c>
      <c r="U233" s="47" t="s">
        <v>377</v>
      </c>
      <c r="Z233" s="22" t="s">
        <v>45</v>
      </c>
      <c r="AA233" s="22" t="s">
        <v>45</v>
      </c>
      <c r="AB233" s="22" t="s">
        <v>45</v>
      </c>
      <c r="AC233" s="22" t="s">
        <v>182</v>
      </c>
      <c r="AD233" s="33" t="s">
        <v>0</v>
      </c>
      <c r="AE233" s="33" t="s">
        <v>37</v>
      </c>
      <c r="AF233" s="47" t="s">
        <v>98</v>
      </c>
      <c r="AK233" s="22" t="s">
        <v>47</v>
      </c>
      <c r="AP233" s="15" t="str">
        <f t="shared" si="2"/>
        <v>0x7C200800</v>
      </c>
      <c r="AQ233" s="16"/>
      <c r="AR233" s="17" t="str">
        <f t="shared" si="3"/>
        <v>str_off_H,                                                      </v>
      </c>
      <c r="AS233" s="17" t="str">
        <f t="shared" si="4"/>
        <v>		str_off_H,                                                      	/* 0x7C200800	STR       	 */</v>
      </c>
      <c r="AT233" s="17" t="str">
        <f t="shared" si="5"/>
        <v>		0x7C200800,	/* STR       	str_off_H	 */</v>
      </c>
    </row>
    <row r="234" ht="12.75" customHeight="1">
      <c r="A234" s="8" t="s">
        <v>392</v>
      </c>
      <c r="B234" s="9"/>
      <c r="C234" s="9"/>
      <c r="D234" s="10"/>
      <c r="E234" s="19" t="s">
        <v>180</v>
      </c>
      <c r="F234" s="11" t="str">
        <f t="shared" si="1"/>
        <v>off_H</v>
      </c>
      <c r="G234" s="11" t="s">
        <v>229</v>
      </c>
      <c r="H234" s="21" t="s">
        <v>279</v>
      </c>
      <c r="I234" s="21"/>
      <c r="J234" s="22" t="s">
        <v>37</v>
      </c>
      <c r="K234" s="22" t="s">
        <v>0</v>
      </c>
      <c r="L234" s="33" t="s">
        <v>0</v>
      </c>
      <c r="M234" s="33" t="s">
        <v>0</v>
      </c>
      <c r="N234" s="33" t="s">
        <v>0</v>
      </c>
      <c r="O234" s="22" t="s">
        <v>0</v>
      </c>
      <c r="P234" s="33" t="s">
        <v>37</v>
      </c>
      <c r="Q234" s="33" t="s">
        <v>37</v>
      </c>
      <c r="R234" s="60" t="s">
        <v>37</v>
      </c>
      <c r="S234" s="60" t="s">
        <v>0</v>
      </c>
      <c r="T234" s="33" t="s">
        <v>0</v>
      </c>
      <c r="U234" s="47" t="s">
        <v>377</v>
      </c>
      <c r="Z234" s="22" t="s">
        <v>45</v>
      </c>
      <c r="AA234" s="22" t="s">
        <v>45</v>
      </c>
      <c r="AB234" s="22" t="s">
        <v>45</v>
      </c>
      <c r="AC234" s="22" t="s">
        <v>182</v>
      </c>
      <c r="AD234" s="33" t="s">
        <v>0</v>
      </c>
      <c r="AE234" s="33" t="s">
        <v>37</v>
      </c>
      <c r="AF234" s="47" t="s">
        <v>98</v>
      </c>
      <c r="AK234" s="22" t="s">
        <v>47</v>
      </c>
      <c r="AP234" s="15" t="str">
        <f t="shared" si="2"/>
        <v>0x7C600800</v>
      </c>
      <c r="AQ234" s="16"/>
      <c r="AR234" s="17" t="str">
        <f t="shared" si="3"/>
        <v>ldr_off_H,                                                      </v>
      </c>
      <c r="AS234" s="17" t="str">
        <f t="shared" si="4"/>
        <v>		ldr_off_H,                                                      	/* 0x7C600800	LDR       	 */</v>
      </c>
      <c r="AT234" s="17" t="str">
        <f t="shared" si="5"/>
        <v>		0x7C600800,	/* LDR       	ldr_off_H	 */</v>
      </c>
    </row>
    <row r="235" ht="12.75" customHeight="1">
      <c r="A235" s="3" t="s">
        <v>393</v>
      </c>
      <c r="B235" s="9"/>
      <c r="C235" s="9"/>
      <c r="D235" s="10"/>
      <c r="E235" s="19" t="s">
        <v>303</v>
      </c>
      <c r="F235" s="11" t="str">
        <f t="shared" si="1"/>
        <v>off_W</v>
      </c>
      <c r="G235" s="11" t="s">
        <v>229</v>
      </c>
      <c r="H235" s="21" t="s">
        <v>49</v>
      </c>
      <c r="I235" s="21"/>
      <c r="J235" s="22" t="s">
        <v>0</v>
      </c>
      <c r="K235" s="22" t="s">
        <v>37</v>
      </c>
      <c r="L235" s="33" t="s">
        <v>0</v>
      </c>
      <c r="M235" s="33" t="s">
        <v>0</v>
      </c>
      <c r="N235" s="33" t="s">
        <v>0</v>
      </c>
      <c r="O235" s="22" t="s">
        <v>37</v>
      </c>
      <c r="P235" s="33" t="s">
        <v>37</v>
      </c>
      <c r="Q235" s="33" t="s">
        <v>37</v>
      </c>
      <c r="R235" s="60" t="s">
        <v>37</v>
      </c>
      <c r="S235" s="60" t="s">
        <v>37</v>
      </c>
      <c r="T235" s="33" t="s">
        <v>0</v>
      </c>
      <c r="U235" s="47" t="s">
        <v>377</v>
      </c>
      <c r="Z235" s="22" t="s">
        <v>45</v>
      </c>
      <c r="AA235" s="22" t="s">
        <v>45</v>
      </c>
      <c r="AB235" s="22" t="s">
        <v>45</v>
      </c>
      <c r="AC235" s="22" t="s">
        <v>182</v>
      </c>
      <c r="AD235" s="33" t="s">
        <v>0</v>
      </c>
      <c r="AE235" s="33" t="s">
        <v>37</v>
      </c>
      <c r="AF235" s="47" t="s">
        <v>98</v>
      </c>
      <c r="AK235" s="22" t="s">
        <v>47</v>
      </c>
      <c r="AP235" s="15" t="str">
        <f t="shared" si="2"/>
        <v>0xB8200800</v>
      </c>
      <c r="AQ235" s="16"/>
      <c r="AR235" s="17" t="str">
        <f t="shared" si="3"/>
        <v>str_off_W,                                                      </v>
      </c>
      <c r="AS235" s="17" t="str">
        <f t="shared" si="4"/>
        <v>		str_off_W,                                                      	/* 0xB8200800	STR       	 */</v>
      </c>
      <c r="AT235" s="17" t="str">
        <f t="shared" si="5"/>
        <v>		0xB8200800,	/* STR       	str_off_W	 */</v>
      </c>
    </row>
    <row r="236" ht="12.75" customHeight="1">
      <c r="A236" s="8" t="s">
        <v>394</v>
      </c>
      <c r="B236" s="9"/>
      <c r="C236" s="9"/>
      <c r="D236" s="10"/>
      <c r="E236" s="19" t="s">
        <v>180</v>
      </c>
      <c r="F236" s="11" t="str">
        <f t="shared" si="1"/>
        <v>off_W</v>
      </c>
      <c r="G236" s="11" t="s">
        <v>229</v>
      </c>
      <c r="H236" s="21" t="s">
        <v>49</v>
      </c>
      <c r="I236" s="21"/>
      <c r="J236" s="22" t="s">
        <v>0</v>
      </c>
      <c r="K236" s="22" t="s">
        <v>37</v>
      </c>
      <c r="L236" s="33" t="s">
        <v>0</v>
      </c>
      <c r="M236" s="33" t="s">
        <v>0</v>
      </c>
      <c r="N236" s="33" t="s">
        <v>0</v>
      </c>
      <c r="O236" s="22" t="s">
        <v>37</v>
      </c>
      <c r="P236" s="33" t="s">
        <v>37</v>
      </c>
      <c r="Q236" s="33" t="s">
        <v>37</v>
      </c>
      <c r="R236" s="60" t="s">
        <v>37</v>
      </c>
      <c r="S236" s="60" t="s">
        <v>0</v>
      </c>
      <c r="T236" s="33" t="s">
        <v>0</v>
      </c>
      <c r="U236" s="47" t="s">
        <v>377</v>
      </c>
      <c r="Z236" s="22" t="s">
        <v>45</v>
      </c>
      <c r="AA236" s="22" t="s">
        <v>45</v>
      </c>
      <c r="AB236" s="22" t="s">
        <v>45</v>
      </c>
      <c r="AC236" s="22" t="s">
        <v>182</v>
      </c>
      <c r="AD236" s="33" t="s">
        <v>0</v>
      </c>
      <c r="AE236" s="33" t="s">
        <v>37</v>
      </c>
      <c r="AF236" s="47" t="s">
        <v>98</v>
      </c>
      <c r="AK236" s="22" t="s">
        <v>47</v>
      </c>
      <c r="AP236" s="15" t="str">
        <f t="shared" si="2"/>
        <v>0xB8600800</v>
      </c>
      <c r="AQ236" s="16"/>
      <c r="AR236" s="17" t="str">
        <f t="shared" si="3"/>
        <v>ldr_off_W,                                                      </v>
      </c>
      <c r="AS236" s="17" t="str">
        <f t="shared" si="4"/>
        <v>		ldr_off_W,                                                      	/* 0xB8600800	LDR       	 */</v>
      </c>
      <c r="AT236" s="17" t="str">
        <f t="shared" si="5"/>
        <v>		0xB8600800,	/* LDR       	ldr_off_W	 */</v>
      </c>
    </row>
    <row r="237" ht="12.75" customHeight="1">
      <c r="A237" s="8" t="s">
        <v>395</v>
      </c>
      <c r="B237" s="9"/>
      <c r="C237" s="9"/>
      <c r="D237" s="10"/>
      <c r="E237" s="19" t="s">
        <v>187</v>
      </c>
      <c r="F237" s="11" t="str">
        <f t="shared" si="1"/>
        <v>off</v>
      </c>
      <c r="G237" s="11" t="s">
        <v>229</v>
      </c>
      <c r="H237" s="21"/>
      <c r="I237" s="20"/>
      <c r="J237" s="22" t="s">
        <v>0</v>
      </c>
      <c r="K237" s="22" t="s">
        <v>37</v>
      </c>
      <c r="L237" s="33" t="s">
        <v>0</v>
      </c>
      <c r="M237" s="33" t="s">
        <v>0</v>
      </c>
      <c r="N237" s="33" t="s">
        <v>0</v>
      </c>
      <c r="O237" s="22" t="s">
        <v>37</v>
      </c>
      <c r="P237" s="33" t="s">
        <v>37</v>
      </c>
      <c r="Q237" s="33" t="s">
        <v>37</v>
      </c>
      <c r="R237" s="60" t="s">
        <v>0</v>
      </c>
      <c r="S237" s="60" t="s">
        <v>37</v>
      </c>
      <c r="T237" s="33" t="s">
        <v>0</v>
      </c>
      <c r="U237" s="47" t="s">
        <v>377</v>
      </c>
      <c r="Z237" s="22" t="s">
        <v>45</v>
      </c>
      <c r="AA237" s="22" t="s">
        <v>45</v>
      </c>
      <c r="AB237" s="22" t="s">
        <v>45</v>
      </c>
      <c r="AC237" s="22" t="s">
        <v>182</v>
      </c>
      <c r="AD237" s="33" t="s">
        <v>0</v>
      </c>
      <c r="AE237" s="33" t="s">
        <v>37</v>
      </c>
      <c r="AF237" s="47" t="s">
        <v>98</v>
      </c>
      <c r="AK237" s="22" t="s">
        <v>47</v>
      </c>
      <c r="AP237" s="15" t="str">
        <f t="shared" si="2"/>
        <v>0xB8A00800</v>
      </c>
      <c r="AQ237" s="16"/>
      <c r="AR237" s="17" t="str">
        <f t="shared" si="3"/>
        <v>ldrsw_off,                                                      </v>
      </c>
      <c r="AS237" s="17" t="str">
        <f t="shared" si="4"/>
        <v>		ldrsw_off,                                                      	/* 0xB8A00800	LDRSW     	 */</v>
      </c>
      <c r="AT237" s="17" t="str">
        <f t="shared" si="5"/>
        <v>		0xB8A00800,	/* LDRSW     	ldrsw_off	 */</v>
      </c>
    </row>
    <row r="238" ht="12.75" customHeight="1">
      <c r="A238" s="3" t="s">
        <v>396</v>
      </c>
      <c r="B238" s="9"/>
      <c r="C238" s="9"/>
      <c r="D238" s="10"/>
      <c r="E238" s="19" t="s">
        <v>303</v>
      </c>
      <c r="F238" s="11" t="str">
        <f t="shared" si="1"/>
        <v>off_S</v>
      </c>
      <c r="G238" s="11" t="s">
        <v>229</v>
      </c>
      <c r="H238" s="21" t="s">
        <v>182</v>
      </c>
      <c r="I238" s="21"/>
      <c r="J238" s="22" t="s">
        <v>0</v>
      </c>
      <c r="K238" s="22" t="s">
        <v>37</v>
      </c>
      <c r="L238" s="33" t="s">
        <v>0</v>
      </c>
      <c r="M238" s="33" t="s">
        <v>0</v>
      </c>
      <c r="N238" s="33" t="s">
        <v>0</v>
      </c>
      <c r="O238" s="22" t="s">
        <v>0</v>
      </c>
      <c r="P238" s="33" t="s">
        <v>37</v>
      </c>
      <c r="Q238" s="33" t="s">
        <v>37</v>
      </c>
      <c r="R238" s="60" t="s">
        <v>37</v>
      </c>
      <c r="S238" s="60" t="s">
        <v>37</v>
      </c>
      <c r="T238" s="33" t="s">
        <v>0</v>
      </c>
      <c r="U238" s="47" t="s">
        <v>377</v>
      </c>
      <c r="Z238" s="22" t="s">
        <v>45</v>
      </c>
      <c r="AA238" s="22" t="s">
        <v>45</v>
      </c>
      <c r="AB238" s="22" t="s">
        <v>45</v>
      </c>
      <c r="AC238" s="22" t="s">
        <v>182</v>
      </c>
      <c r="AD238" s="33" t="s">
        <v>0</v>
      </c>
      <c r="AE238" s="33" t="s">
        <v>37</v>
      </c>
      <c r="AF238" s="47" t="s">
        <v>98</v>
      </c>
      <c r="AK238" s="22" t="s">
        <v>47</v>
      </c>
      <c r="AP238" s="15" t="str">
        <f t="shared" si="2"/>
        <v>0xBC200800</v>
      </c>
      <c r="AQ238" s="16"/>
      <c r="AR238" s="17" t="str">
        <f t="shared" si="3"/>
        <v>str_off_S,                                                      </v>
      </c>
      <c r="AS238" s="17" t="str">
        <f t="shared" si="4"/>
        <v>		str_off_S,                                                      	/* 0xBC200800	STR       	 */</v>
      </c>
      <c r="AT238" s="17" t="str">
        <f t="shared" si="5"/>
        <v>		0xBC200800,	/* STR       	str_off_S	 */</v>
      </c>
    </row>
    <row r="239" ht="12.75" customHeight="1">
      <c r="A239" s="3" t="s">
        <v>397</v>
      </c>
      <c r="B239" s="9"/>
      <c r="C239" s="9"/>
      <c r="D239" s="10"/>
      <c r="E239" s="19" t="s">
        <v>180</v>
      </c>
      <c r="F239" s="11" t="str">
        <f t="shared" si="1"/>
        <v>off_S</v>
      </c>
      <c r="G239" s="11" t="s">
        <v>229</v>
      </c>
      <c r="H239" s="21" t="s">
        <v>182</v>
      </c>
      <c r="I239" s="21"/>
      <c r="J239" s="22" t="s">
        <v>0</v>
      </c>
      <c r="K239" s="22" t="s">
        <v>37</v>
      </c>
      <c r="L239" s="33" t="s">
        <v>0</v>
      </c>
      <c r="M239" s="33" t="s">
        <v>0</v>
      </c>
      <c r="N239" s="33" t="s">
        <v>0</v>
      </c>
      <c r="O239" s="22" t="s">
        <v>0</v>
      </c>
      <c r="P239" s="33" t="s">
        <v>37</v>
      </c>
      <c r="Q239" s="33" t="s">
        <v>37</v>
      </c>
      <c r="R239" s="60" t="s">
        <v>37</v>
      </c>
      <c r="S239" s="60" t="s">
        <v>0</v>
      </c>
      <c r="T239" s="59" t="s">
        <v>0</v>
      </c>
      <c r="U239" s="47" t="s">
        <v>377</v>
      </c>
      <c r="Z239" s="22" t="s">
        <v>45</v>
      </c>
      <c r="AA239" s="22" t="s">
        <v>45</v>
      </c>
      <c r="AB239" s="22" t="s">
        <v>45</v>
      </c>
      <c r="AC239" s="22" t="s">
        <v>182</v>
      </c>
      <c r="AD239" s="33" t="s">
        <v>0</v>
      </c>
      <c r="AE239" s="33" t="s">
        <v>37</v>
      </c>
      <c r="AF239" s="47" t="s">
        <v>98</v>
      </c>
      <c r="AK239" s="22" t="s">
        <v>47</v>
      </c>
      <c r="AP239" s="15" t="str">
        <f t="shared" si="2"/>
        <v>0xBC600800</v>
      </c>
      <c r="AQ239" s="16"/>
      <c r="AR239" s="17" t="str">
        <f t="shared" si="3"/>
        <v>ldr_off_S,                                                      </v>
      </c>
      <c r="AS239" s="17" t="str">
        <f t="shared" si="4"/>
        <v>		ldr_off_S,                                                      	/* 0xBC600800	LDR       	 */</v>
      </c>
      <c r="AT239" s="17" t="str">
        <f t="shared" si="5"/>
        <v>		0xBC600800,	/* LDR       	ldr_off_S	 */</v>
      </c>
    </row>
    <row r="240" ht="12.75" customHeight="1">
      <c r="A240" s="8" t="s">
        <v>398</v>
      </c>
      <c r="B240" s="9"/>
      <c r="C240" s="9"/>
      <c r="D240" s="10"/>
      <c r="E240" s="19" t="s">
        <v>303</v>
      </c>
      <c r="F240" s="11" t="str">
        <f t="shared" si="1"/>
        <v>off</v>
      </c>
      <c r="G240" s="11" t="s">
        <v>229</v>
      </c>
      <c r="H240" s="21"/>
      <c r="I240" s="21"/>
      <c r="J240" s="22" t="s">
        <v>0</v>
      </c>
      <c r="K240" s="22" t="s">
        <v>0</v>
      </c>
      <c r="L240" s="33" t="s">
        <v>0</v>
      </c>
      <c r="M240" s="33" t="s">
        <v>0</v>
      </c>
      <c r="N240" s="33" t="s">
        <v>0</v>
      </c>
      <c r="O240" s="22" t="s">
        <v>37</v>
      </c>
      <c r="P240" s="33" t="s">
        <v>37</v>
      </c>
      <c r="Q240" s="33" t="s">
        <v>37</v>
      </c>
      <c r="R240" s="60" t="s">
        <v>37</v>
      </c>
      <c r="S240" s="60" t="s">
        <v>37</v>
      </c>
      <c r="T240" s="33" t="s">
        <v>0</v>
      </c>
      <c r="U240" s="47" t="s">
        <v>377</v>
      </c>
      <c r="Z240" s="22" t="s">
        <v>45</v>
      </c>
      <c r="AA240" s="22" t="s">
        <v>45</v>
      </c>
      <c r="AB240" s="22" t="s">
        <v>45</v>
      </c>
      <c r="AC240" s="22" t="s">
        <v>182</v>
      </c>
      <c r="AD240" s="33" t="s">
        <v>0</v>
      </c>
      <c r="AE240" s="33" t="s">
        <v>37</v>
      </c>
      <c r="AF240" s="47" t="s">
        <v>98</v>
      </c>
      <c r="AK240" s="22" t="s">
        <v>47</v>
      </c>
      <c r="AP240" s="15" t="str">
        <f t="shared" si="2"/>
        <v>0xF8200800</v>
      </c>
      <c r="AQ240" s="16"/>
      <c r="AR240" s="17" t="str">
        <f t="shared" si="3"/>
        <v>str_off,                                                        </v>
      </c>
      <c r="AS240" s="17" t="str">
        <f t="shared" si="4"/>
        <v>		str_off,                                                        	/* 0xF8200800	STR       	 */</v>
      </c>
      <c r="AT240" s="17" t="str">
        <f t="shared" si="5"/>
        <v>		0xF8200800,	/* STR       	str_off	 */</v>
      </c>
    </row>
    <row r="241" ht="12.75" customHeight="1">
      <c r="A241" s="8" t="s">
        <v>399</v>
      </c>
      <c r="B241" s="9"/>
      <c r="C241" s="9"/>
      <c r="D241" s="10"/>
      <c r="E241" s="19" t="s">
        <v>180</v>
      </c>
      <c r="F241" s="11" t="str">
        <f t="shared" si="1"/>
        <v>off</v>
      </c>
      <c r="G241" s="11" t="s">
        <v>229</v>
      </c>
      <c r="H241" s="21"/>
      <c r="I241" s="21"/>
      <c r="J241" s="22" t="s">
        <v>0</v>
      </c>
      <c r="K241" s="22" t="s">
        <v>0</v>
      </c>
      <c r="L241" s="33" t="s">
        <v>0</v>
      </c>
      <c r="M241" s="33" t="s">
        <v>0</v>
      </c>
      <c r="N241" s="33" t="s">
        <v>0</v>
      </c>
      <c r="O241" s="22" t="s">
        <v>37</v>
      </c>
      <c r="P241" s="33" t="s">
        <v>37</v>
      </c>
      <c r="Q241" s="33" t="s">
        <v>37</v>
      </c>
      <c r="R241" s="60" t="s">
        <v>37</v>
      </c>
      <c r="S241" s="60" t="s">
        <v>0</v>
      </c>
      <c r="T241" s="33" t="s">
        <v>0</v>
      </c>
      <c r="U241" s="47" t="s">
        <v>377</v>
      </c>
      <c r="Z241" s="22" t="s">
        <v>45</v>
      </c>
      <c r="AA241" s="22" t="s">
        <v>45</v>
      </c>
      <c r="AB241" s="22" t="s">
        <v>45</v>
      </c>
      <c r="AC241" s="22" t="s">
        <v>182</v>
      </c>
      <c r="AD241" s="33" t="s">
        <v>0</v>
      </c>
      <c r="AE241" s="33" t="s">
        <v>37</v>
      </c>
      <c r="AF241" s="47" t="s">
        <v>98</v>
      </c>
      <c r="AK241" s="22" t="s">
        <v>47</v>
      </c>
      <c r="AP241" s="15" t="str">
        <f t="shared" si="2"/>
        <v>0xF8600800</v>
      </c>
      <c r="AQ241" s="16"/>
      <c r="AR241" s="17" t="str">
        <f t="shared" si="3"/>
        <v>ldr_off,                                                        </v>
      </c>
      <c r="AS241" s="17" t="str">
        <f t="shared" si="4"/>
        <v>		ldr_off,                                                        	/* 0xF8600800	LDR       	 */</v>
      </c>
      <c r="AT241" s="17" t="str">
        <f t="shared" si="5"/>
        <v>		0xF8600800,	/* LDR       	ldr_off	 */</v>
      </c>
    </row>
    <row r="242" ht="12.75" customHeight="1">
      <c r="A242" s="8" t="s">
        <v>400</v>
      </c>
      <c r="B242" s="9"/>
      <c r="C242" s="9"/>
      <c r="D242" s="10"/>
      <c r="E242" s="19" t="s">
        <v>303</v>
      </c>
      <c r="F242" s="11" t="str">
        <f t="shared" si="1"/>
        <v>off_D</v>
      </c>
      <c r="G242" s="11" t="s">
        <v>229</v>
      </c>
      <c r="H242" s="21" t="s">
        <v>185</v>
      </c>
      <c r="I242" s="21"/>
      <c r="J242" s="22" t="s">
        <v>0</v>
      </c>
      <c r="K242" s="22" t="s">
        <v>0</v>
      </c>
      <c r="L242" s="33" t="s">
        <v>0</v>
      </c>
      <c r="M242" s="33" t="s">
        <v>0</v>
      </c>
      <c r="N242" s="33" t="s">
        <v>0</v>
      </c>
      <c r="O242" s="22" t="s">
        <v>0</v>
      </c>
      <c r="P242" s="33" t="s">
        <v>37</v>
      </c>
      <c r="Q242" s="33" t="s">
        <v>37</v>
      </c>
      <c r="R242" s="60" t="s">
        <v>37</v>
      </c>
      <c r="S242" s="60" t="s">
        <v>37</v>
      </c>
      <c r="T242" s="33" t="s">
        <v>0</v>
      </c>
      <c r="U242" s="47" t="s">
        <v>377</v>
      </c>
      <c r="Z242" s="22" t="s">
        <v>45</v>
      </c>
      <c r="AA242" s="22" t="s">
        <v>45</v>
      </c>
      <c r="AB242" s="22" t="s">
        <v>45</v>
      </c>
      <c r="AC242" s="22" t="s">
        <v>182</v>
      </c>
      <c r="AD242" s="33" t="s">
        <v>0</v>
      </c>
      <c r="AE242" s="33" t="s">
        <v>37</v>
      </c>
      <c r="AF242" s="47" t="s">
        <v>98</v>
      </c>
      <c r="AK242" s="22" t="s">
        <v>47</v>
      </c>
      <c r="AP242" s="15" t="str">
        <f t="shared" si="2"/>
        <v>0xFC200800</v>
      </c>
      <c r="AQ242" s="16"/>
      <c r="AR242" s="17" t="str">
        <f t="shared" si="3"/>
        <v>str_off_D,                                                      </v>
      </c>
      <c r="AS242" s="17" t="str">
        <f t="shared" si="4"/>
        <v>		str_off_D,                                                      	/* 0xFC200800	STR       	 */</v>
      </c>
      <c r="AT242" s="17" t="str">
        <f t="shared" si="5"/>
        <v>		0xFC200800,	/* STR       	str_off_D	 */</v>
      </c>
    </row>
    <row r="243" ht="12.75" customHeight="1">
      <c r="A243" s="8" t="s">
        <v>401</v>
      </c>
      <c r="B243" s="9"/>
      <c r="C243" s="9"/>
      <c r="D243" s="10"/>
      <c r="E243" s="19" t="s">
        <v>180</v>
      </c>
      <c r="F243" s="11" t="str">
        <f t="shared" si="1"/>
        <v>off_D</v>
      </c>
      <c r="G243" s="11" t="s">
        <v>229</v>
      </c>
      <c r="H243" s="21" t="s">
        <v>185</v>
      </c>
      <c r="I243" s="21"/>
      <c r="J243" s="22" t="s">
        <v>0</v>
      </c>
      <c r="K243" s="22" t="s">
        <v>0</v>
      </c>
      <c r="L243" s="33" t="s">
        <v>0</v>
      </c>
      <c r="M243" s="33" t="s">
        <v>0</v>
      </c>
      <c r="N243" s="33" t="s">
        <v>0</v>
      </c>
      <c r="O243" s="22" t="s">
        <v>0</v>
      </c>
      <c r="P243" s="33" t="s">
        <v>37</v>
      </c>
      <c r="Q243" s="33" t="s">
        <v>37</v>
      </c>
      <c r="R243" s="60" t="s">
        <v>37</v>
      </c>
      <c r="S243" s="60" t="s">
        <v>0</v>
      </c>
      <c r="T243" s="33" t="s">
        <v>0</v>
      </c>
      <c r="U243" s="47" t="s">
        <v>377</v>
      </c>
      <c r="Z243" s="22" t="s">
        <v>45</v>
      </c>
      <c r="AA243" s="22" t="s">
        <v>45</v>
      </c>
      <c r="AB243" s="22" t="s">
        <v>45</v>
      </c>
      <c r="AC243" s="22" t="s">
        <v>182</v>
      </c>
      <c r="AD243" s="33" t="s">
        <v>0</v>
      </c>
      <c r="AE243" s="33" t="s">
        <v>37</v>
      </c>
      <c r="AF243" s="47" t="s">
        <v>98</v>
      </c>
      <c r="AK243" s="22" t="s">
        <v>47</v>
      </c>
      <c r="AP243" s="15" t="str">
        <f t="shared" si="2"/>
        <v>0xFC600800</v>
      </c>
      <c r="AQ243" s="16"/>
      <c r="AR243" s="17" t="str">
        <f t="shared" si="3"/>
        <v>ldr_off_D,                                                      </v>
      </c>
      <c r="AS243" s="17" t="str">
        <f t="shared" si="4"/>
        <v>		ldr_off_D,                                                      	/* 0xFC600800	LDR       	 */</v>
      </c>
      <c r="AT243" s="17" t="str">
        <f t="shared" si="5"/>
        <v>		0xFC600800,	/* LDR       	ldr_off_D	 */</v>
      </c>
    </row>
    <row r="244" ht="12.75" customHeight="1">
      <c r="A244" s="3" t="s">
        <v>402</v>
      </c>
      <c r="B244" s="9"/>
      <c r="C244" s="9"/>
      <c r="D244" s="10"/>
      <c r="E244" s="19" t="s">
        <v>191</v>
      </c>
      <c r="F244" s="11" t="str">
        <f t="shared" si="1"/>
        <v>off</v>
      </c>
      <c r="G244" s="11" t="s">
        <v>229</v>
      </c>
      <c r="H244" s="20"/>
      <c r="I244" s="20"/>
      <c r="J244" s="22" t="s">
        <v>0</v>
      </c>
      <c r="K244" s="22" t="s">
        <v>0</v>
      </c>
      <c r="L244" s="33" t="s">
        <v>0</v>
      </c>
      <c r="M244" s="33" t="s">
        <v>0</v>
      </c>
      <c r="N244" s="33" t="s">
        <v>0</v>
      </c>
      <c r="O244" s="22" t="s">
        <v>37</v>
      </c>
      <c r="P244" s="33" t="s">
        <v>37</v>
      </c>
      <c r="Q244" s="33" t="s">
        <v>37</v>
      </c>
      <c r="R244" s="60" t="s">
        <v>0</v>
      </c>
      <c r="S244" s="60" t="s">
        <v>37</v>
      </c>
      <c r="T244" s="33" t="s">
        <v>0</v>
      </c>
      <c r="U244" s="47" t="s">
        <v>377</v>
      </c>
      <c r="Z244" s="22" t="s">
        <v>45</v>
      </c>
      <c r="AA244" s="22" t="s">
        <v>45</v>
      </c>
      <c r="AB244" s="22" t="s">
        <v>45</v>
      </c>
      <c r="AC244" s="22" t="s">
        <v>182</v>
      </c>
      <c r="AD244" s="33" t="s">
        <v>0</v>
      </c>
      <c r="AE244" s="33" t="s">
        <v>37</v>
      </c>
      <c r="AF244" s="47" t="s">
        <v>98</v>
      </c>
      <c r="AK244" s="22" t="s">
        <v>47</v>
      </c>
      <c r="AP244" s="15" t="str">
        <f t="shared" si="2"/>
        <v>0xF8A00800</v>
      </c>
      <c r="AQ244" s="16"/>
      <c r="AR244" s="17" t="str">
        <f t="shared" si="3"/>
        <v>prfm_off,                                                       </v>
      </c>
      <c r="AS244" s="17" t="str">
        <f t="shared" si="4"/>
        <v>		prfm_off,                                                       	/* 0xF8A00800	PRFM      	 */</v>
      </c>
      <c r="AT244" s="17" t="str">
        <f t="shared" si="5"/>
        <v>		0xF8A00800,	/* PRFM      	prfm_off	 */</v>
      </c>
    </row>
    <row r="245" ht="12.75" customHeight="1">
      <c r="A245" s="3" t="s">
        <v>403</v>
      </c>
      <c r="B245" s="9"/>
      <c r="C245" s="9"/>
      <c r="D245" s="10" t="s">
        <v>404</v>
      </c>
      <c r="F245" s="11" t="str">
        <f t="shared" si="1"/>
        <v/>
      </c>
      <c r="G245" s="12"/>
      <c r="H245" s="13"/>
      <c r="I245" s="13"/>
      <c r="J245" s="27" t="s">
        <v>256</v>
      </c>
      <c r="L245" s="14" t="s">
        <v>0</v>
      </c>
      <c r="M245" s="14" t="s">
        <v>0</v>
      </c>
      <c r="N245" s="28" t="s">
        <v>0</v>
      </c>
      <c r="O245" s="27" t="s">
        <v>376</v>
      </c>
      <c r="P245" s="28" t="s">
        <v>37</v>
      </c>
      <c r="Q245" s="14" t="s">
        <v>0</v>
      </c>
      <c r="R245" s="50" t="s">
        <v>96</v>
      </c>
      <c r="T245" s="50" t="s">
        <v>405</v>
      </c>
      <c r="AF245" s="45" t="s">
        <v>98</v>
      </c>
      <c r="AK245" s="27" t="s">
        <v>47</v>
      </c>
      <c r="AP245" s="15" t="str">
        <f t="shared" si="2"/>
        <v/>
      </c>
      <c r="AQ245" s="16"/>
      <c r="AR245" s="17" t="str">
        <f t="shared" si="3"/>
        <v/>
      </c>
      <c r="AS245" s="17" t="str">
        <f t="shared" si="4"/>
        <v>	/* Load/store register (unsigned immediate) */</v>
      </c>
      <c r="AT245" s="17" t="str">
        <f t="shared" si="5"/>
        <v>	/* Load/store register (unsigned immediate) */</v>
      </c>
    </row>
    <row r="246" ht="12.75" customHeight="1">
      <c r="A246" s="3" t="s">
        <v>406</v>
      </c>
      <c r="B246" s="9"/>
      <c r="C246" s="9"/>
      <c r="D246" s="10"/>
      <c r="E246" s="19" t="s">
        <v>296</v>
      </c>
      <c r="F246" s="11" t="str">
        <f t="shared" si="1"/>
        <v>imm</v>
      </c>
      <c r="G246" s="11" t="s">
        <v>78</v>
      </c>
      <c r="H246" s="57"/>
      <c r="I246" s="21"/>
      <c r="J246" s="22" t="s">
        <v>37</v>
      </c>
      <c r="K246" s="22" t="s">
        <v>37</v>
      </c>
      <c r="L246" s="46" t="s">
        <v>0</v>
      </c>
      <c r="M246" s="46" t="s">
        <v>0</v>
      </c>
      <c r="N246" s="33" t="s">
        <v>0</v>
      </c>
      <c r="O246" s="22" t="s">
        <v>37</v>
      </c>
      <c r="P246" s="33" t="s">
        <v>37</v>
      </c>
      <c r="Q246" s="46" t="s">
        <v>0</v>
      </c>
      <c r="R246" s="54" t="s">
        <v>37</v>
      </c>
      <c r="S246" s="54" t="s">
        <v>37</v>
      </c>
      <c r="T246" s="54" t="s">
        <v>405</v>
      </c>
      <c r="AF246" s="47" t="s">
        <v>98</v>
      </c>
      <c r="AK246" s="22" t="s">
        <v>47</v>
      </c>
      <c r="AP246" s="15" t="str">
        <f t="shared" si="2"/>
        <v>0x39000000</v>
      </c>
      <c r="AQ246" s="16"/>
      <c r="AR246" s="17" t="str">
        <f t="shared" si="3"/>
        <v>strb_imm,                                                       </v>
      </c>
      <c r="AS246" s="17" t="str">
        <f t="shared" si="4"/>
        <v>		strb_imm,                                                       	/* 0x39000000	STRB      	 */</v>
      </c>
      <c r="AT246" s="17" t="str">
        <f t="shared" si="5"/>
        <v>		0x39000000,	/* STRB      	strb_imm	 */</v>
      </c>
    </row>
    <row r="247" ht="12.75" customHeight="1">
      <c r="A247" s="8" t="s">
        <v>407</v>
      </c>
      <c r="B247" s="9"/>
      <c r="C247" s="9"/>
      <c r="D247" s="10"/>
      <c r="E247" s="19" t="s">
        <v>298</v>
      </c>
      <c r="F247" s="11" t="str">
        <f t="shared" si="1"/>
        <v>imm</v>
      </c>
      <c r="G247" s="11" t="s">
        <v>78</v>
      </c>
      <c r="H247" s="57"/>
      <c r="I247" s="21"/>
      <c r="J247" s="22" t="s">
        <v>37</v>
      </c>
      <c r="K247" s="22" t="s">
        <v>37</v>
      </c>
      <c r="L247" s="46" t="s">
        <v>0</v>
      </c>
      <c r="M247" s="46" t="s">
        <v>0</v>
      </c>
      <c r="N247" s="33" t="s">
        <v>0</v>
      </c>
      <c r="O247" s="22" t="s">
        <v>37</v>
      </c>
      <c r="P247" s="33" t="s">
        <v>37</v>
      </c>
      <c r="Q247" s="46" t="s">
        <v>0</v>
      </c>
      <c r="R247" s="54" t="s">
        <v>37</v>
      </c>
      <c r="S247" s="54" t="s">
        <v>0</v>
      </c>
      <c r="T247" s="54" t="s">
        <v>405</v>
      </c>
      <c r="AF247" s="47" t="s">
        <v>98</v>
      </c>
      <c r="AK247" s="22" t="s">
        <v>47</v>
      </c>
      <c r="AP247" s="15" t="str">
        <f t="shared" si="2"/>
        <v>0x39400000</v>
      </c>
      <c r="AQ247" s="16"/>
      <c r="AR247" s="17" t="str">
        <f t="shared" si="3"/>
        <v>ldrb_imm,                                                       </v>
      </c>
      <c r="AS247" s="17" t="str">
        <f t="shared" si="4"/>
        <v>		ldrb_imm,                                                       	/* 0x39400000	LDRB      	 */</v>
      </c>
      <c r="AT247" s="17" t="str">
        <f t="shared" si="5"/>
        <v>		0x39400000,	/* LDRB      	ldrb_imm	 */</v>
      </c>
    </row>
    <row r="248" ht="12.75" customHeight="1">
      <c r="A248" s="8" t="s">
        <v>408</v>
      </c>
      <c r="B248" s="9"/>
      <c r="C248" s="9"/>
      <c r="D248" s="10"/>
      <c r="E248" s="19" t="s">
        <v>300</v>
      </c>
      <c r="F248" s="11" t="str">
        <f t="shared" si="1"/>
        <v>imm_X</v>
      </c>
      <c r="G248" s="11" t="s">
        <v>78</v>
      </c>
      <c r="H248" s="57" t="s">
        <v>51</v>
      </c>
      <c r="I248" s="21"/>
      <c r="J248" s="61" t="s">
        <v>37</v>
      </c>
      <c r="K248" s="61" t="s">
        <v>37</v>
      </c>
      <c r="L248" s="46" t="s">
        <v>0</v>
      </c>
      <c r="M248" s="46" t="s">
        <v>0</v>
      </c>
      <c r="N248" s="33" t="s">
        <v>0</v>
      </c>
      <c r="O248" s="22" t="s">
        <v>37</v>
      </c>
      <c r="P248" s="33" t="s">
        <v>37</v>
      </c>
      <c r="Q248" s="46" t="s">
        <v>0</v>
      </c>
      <c r="R248" s="54" t="s">
        <v>0</v>
      </c>
      <c r="S248" s="54" t="s">
        <v>37</v>
      </c>
      <c r="T248" s="54" t="s">
        <v>405</v>
      </c>
      <c r="AF248" s="47" t="s">
        <v>98</v>
      </c>
      <c r="AK248" s="22" t="s">
        <v>47</v>
      </c>
      <c r="AP248" s="15" t="str">
        <f t="shared" si="2"/>
        <v>0x39800000</v>
      </c>
      <c r="AQ248" s="16"/>
      <c r="AR248" s="17" t="str">
        <f t="shared" si="3"/>
        <v>ldrsb_imm_X,                                                    </v>
      </c>
      <c r="AS248" s="17" t="str">
        <f t="shared" si="4"/>
        <v>		ldrsb_imm_X,                                                    	/* 0x39800000	LDRSB     	 */</v>
      </c>
      <c r="AT248" s="17" t="str">
        <f t="shared" si="5"/>
        <v>		0x39800000,	/* LDRSB     	ldrsb_imm_X	 */</v>
      </c>
    </row>
    <row r="249" ht="12.75" customHeight="1">
      <c r="A249" s="3" t="s">
        <v>409</v>
      </c>
      <c r="B249" s="9"/>
      <c r="C249" s="9"/>
      <c r="D249" s="10"/>
      <c r="E249" s="19" t="s">
        <v>300</v>
      </c>
      <c r="F249" s="11" t="str">
        <f t="shared" si="1"/>
        <v>imm_W</v>
      </c>
      <c r="G249" s="11" t="s">
        <v>78</v>
      </c>
      <c r="H249" s="57" t="s">
        <v>49</v>
      </c>
      <c r="I249" s="21"/>
      <c r="J249" s="61" t="s">
        <v>37</v>
      </c>
      <c r="K249" s="61" t="s">
        <v>37</v>
      </c>
      <c r="L249" s="46" t="s">
        <v>0</v>
      </c>
      <c r="M249" s="46" t="s">
        <v>0</v>
      </c>
      <c r="N249" s="33" t="s">
        <v>0</v>
      </c>
      <c r="O249" s="22" t="s">
        <v>37</v>
      </c>
      <c r="P249" s="33" t="s">
        <v>37</v>
      </c>
      <c r="Q249" s="46" t="s">
        <v>0</v>
      </c>
      <c r="R249" s="54" t="s">
        <v>0</v>
      </c>
      <c r="S249" s="54" t="s">
        <v>0</v>
      </c>
      <c r="T249" s="54" t="s">
        <v>405</v>
      </c>
      <c r="AF249" s="47" t="s">
        <v>98</v>
      </c>
      <c r="AK249" s="22" t="s">
        <v>47</v>
      </c>
      <c r="AP249" s="15" t="str">
        <f t="shared" si="2"/>
        <v>0x39C00000</v>
      </c>
      <c r="AQ249" s="16"/>
      <c r="AR249" s="17" t="str">
        <f t="shared" si="3"/>
        <v>ldrsb_imm_W,                                                    </v>
      </c>
      <c r="AS249" s="17" t="str">
        <f t="shared" si="4"/>
        <v>		ldrsb_imm_W,                                                    	/* 0x39C00000	LDRSB     	 */</v>
      </c>
      <c r="AT249" s="17" t="str">
        <f t="shared" si="5"/>
        <v>		0x39C00000,	/* LDRSB     	ldrsb_imm_W	 */</v>
      </c>
    </row>
    <row r="250" ht="12.75" customHeight="1">
      <c r="A250" s="8" t="s">
        <v>410</v>
      </c>
      <c r="B250" s="9"/>
      <c r="C250" s="9"/>
      <c r="D250" s="10"/>
      <c r="E250" s="19" t="s">
        <v>303</v>
      </c>
      <c r="F250" s="11" t="str">
        <f t="shared" si="1"/>
        <v>imm_B</v>
      </c>
      <c r="G250" s="11" t="s">
        <v>78</v>
      </c>
      <c r="H250" s="57" t="s">
        <v>114</v>
      </c>
      <c r="I250" s="21"/>
      <c r="J250" s="61" t="s">
        <v>37</v>
      </c>
      <c r="K250" s="61" t="s">
        <v>37</v>
      </c>
      <c r="L250" s="46" t="s">
        <v>0</v>
      </c>
      <c r="M250" s="46" t="s">
        <v>0</v>
      </c>
      <c r="N250" s="33" t="s">
        <v>0</v>
      </c>
      <c r="O250" s="22" t="s">
        <v>0</v>
      </c>
      <c r="P250" s="33" t="s">
        <v>37</v>
      </c>
      <c r="Q250" s="46" t="s">
        <v>0</v>
      </c>
      <c r="R250" s="54" t="s">
        <v>37</v>
      </c>
      <c r="S250" s="54" t="s">
        <v>37</v>
      </c>
      <c r="T250" s="54" t="s">
        <v>405</v>
      </c>
      <c r="AF250" s="47" t="s">
        <v>98</v>
      </c>
      <c r="AK250" s="22" t="s">
        <v>47</v>
      </c>
      <c r="AP250" s="15" t="str">
        <f t="shared" si="2"/>
        <v>0x3D000000</v>
      </c>
      <c r="AQ250" s="16"/>
      <c r="AR250" s="17" t="str">
        <f t="shared" si="3"/>
        <v>str_imm_B,                                                      </v>
      </c>
      <c r="AS250" s="17" t="str">
        <f t="shared" si="4"/>
        <v>		str_imm_B,                                                      	/* 0x3D000000	STR       	 */</v>
      </c>
      <c r="AT250" s="17" t="str">
        <f t="shared" si="5"/>
        <v>		0x3D000000,	/* STR       	str_imm_B	 */</v>
      </c>
    </row>
    <row r="251" ht="12.75" customHeight="1">
      <c r="A251" s="8" t="s">
        <v>411</v>
      </c>
      <c r="B251" s="9"/>
      <c r="C251" s="9"/>
      <c r="D251" s="10"/>
      <c r="E251" s="19" t="s">
        <v>180</v>
      </c>
      <c r="F251" s="11" t="str">
        <f t="shared" si="1"/>
        <v>imm_B</v>
      </c>
      <c r="G251" s="11" t="s">
        <v>78</v>
      </c>
      <c r="H251" s="57" t="s">
        <v>114</v>
      </c>
      <c r="I251" s="21"/>
      <c r="J251" s="61" t="s">
        <v>37</v>
      </c>
      <c r="K251" s="61" t="s">
        <v>37</v>
      </c>
      <c r="L251" s="46" t="s">
        <v>0</v>
      </c>
      <c r="M251" s="46" t="s">
        <v>0</v>
      </c>
      <c r="N251" s="33" t="s">
        <v>0</v>
      </c>
      <c r="O251" s="22" t="s">
        <v>0</v>
      </c>
      <c r="P251" s="33" t="s">
        <v>37</v>
      </c>
      <c r="Q251" s="46" t="s">
        <v>0</v>
      </c>
      <c r="R251" s="54" t="s">
        <v>37</v>
      </c>
      <c r="S251" s="54" t="s">
        <v>0</v>
      </c>
      <c r="T251" s="54" t="s">
        <v>405</v>
      </c>
      <c r="AF251" s="47" t="s">
        <v>98</v>
      </c>
      <c r="AK251" s="22" t="s">
        <v>47</v>
      </c>
      <c r="AP251" s="15" t="str">
        <f t="shared" si="2"/>
        <v>0x3D400000</v>
      </c>
      <c r="AQ251" s="16"/>
      <c r="AR251" s="17" t="str">
        <f t="shared" si="3"/>
        <v>ldr_imm_B,                                                      </v>
      </c>
      <c r="AS251" s="17" t="str">
        <f t="shared" si="4"/>
        <v>		ldr_imm_B,                                                      	/* 0x3D400000	LDR       	 */</v>
      </c>
      <c r="AT251" s="17" t="str">
        <f t="shared" si="5"/>
        <v>		0x3D400000,	/* LDR       	ldr_imm_B	 */</v>
      </c>
    </row>
    <row r="252" ht="12.75" customHeight="1">
      <c r="A252" s="3" t="s">
        <v>412</v>
      </c>
      <c r="B252" s="9"/>
      <c r="C252" s="9"/>
      <c r="D252" s="10"/>
      <c r="E252" s="19" t="s">
        <v>303</v>
      </c>
      <c r="F252" s="11" t="str">
        <f t="shared" si="1"/>
        <v>imm_Q</v>
      </c>
      <c r="G252" s="11" t="s">
        <v>78</v>
      </c>
      <c r="H252" s="57" t="s">
        <v>189</v>
      </c>
      <c r="I252" s="21"/>
      <c r="J252" s="61" t="s">
        <v>37</v>
      </c>
      <c r="K252" s="61" t="s">
        <v>37</v>
      </c>
      <c r="L252" s="46" t="s">
        <v>0</v>
      </c>
      <c r="M252" s="46" t="s">
        <v>0</v>
      </c>
      <c r="N252" s="33" t="s">
        <v>0</v>
      </c>
      <c r="O252" s="22" t="s">
        <v>0</v>
      </c>
      <c r="P252" s="33" t="s">
        <v>37</v>
      </c>
      <c r="Q252" s="46" t="s">
        <v>0</v>
      </c>
      <c r="R252" s="54" t="s">
        <v>0</v>
      </c>
      <c r="S252" s="54" t="s">
        <v>37</v>
      </c>
      <c r="T252" s="54" t="s">
        <v>405</v>
      </c>
      <c r="AF252" s="47" t="s">
        <v>98</v>
      </c>
      <c r="AK252" s="22" t="s">
        <v>47</v>
      </c>
      <c r="AP252" s="15" t="str">
        <f t="shared" si="2"/>
        <v>0x3D800000</v>
      </c>
      <c r="AQ252" s="16"/>
      <c r="AR252" s="17" t="str">
        <f t="shared" si="3"/>
        <v>str_imm_Q,                                                      </v>
      </c>
      <c r="AS252" s="17" t="str">
        <f t="shared" si="4"/>
        <v>		str_imm_Q,                                                      	/* 0x3D800000	STR       	 */</v>
      </c>
      <c r="AT252" s="17" t="str">
        <f t="shared" si="5"/>
        <v>		0x3D800000,	/* STR       	str_imm_Q	 */</v>
      </c>
    </row>
    <row r="253" ht="12.75" customHeight="1">
      <c r="A253" s="3" t="s">
        <v>413</v>
      </c>
      <c r="B253" s="9"/>
      <c r="C253" s="9"/>
      <c r="D253" s="10"/>
      <c r="E253" s="19" t="s">
        <v>180</v>
      </c>
      <c r="F253" s="11" t="str">
        <f t="shared" si="1"/>
        <v>imm_Q</v>
      </c>
      <c r="G253" s="11" t="s">
        <v>78</v>
      </c>
      <c r="H253" s="57" t="s">
        <v>189</v>
      </c>
      <c r="I253" s="21"/>
      <c r="J253" s="61" t="s">
        <v>37</v>
      </c>
      <c r="K253" s="61" t="s">
        <v>37</v>
      </c>
      <c r="L253" s="46" t="s">
        <v>0</v>
      </c>
      <c r="M253" s="46" t="s">
        <v>0</v>
      </c>
      <c r="N253" s="33" t="s">
        <v>0</v>
      </c>
      <c r="O253" s="22" t="s">
        <v>0</v>
      </c>
      <c r="P253" s="33" t="s">
        <v>37</v>
      </c>
      <c r="Q253" s="46" t="s">
        <v>0</v>
      </c>
      <c r="R253" s="54" t="s">
        <v>0</v>
      </c>
      <c r="S253" s="54" t="s">
        <v>0</v>
      </c>
      <c r="T253" s="54" t="s">
        <v>405</v>
      </c>
      <c r="AF253" s="47" t="s">
        <v>98</v>
      </c>
      <c r="AK253" s="22" t="s">
        <v>47</v>
      </c>
      <c r="AP253" s="15" t="str">
        <f t="shared" si="2"/>
        <v>0x3DC00000</v>
      </c>
      <c r="AQ253" s="16"/>
      <c r="AR253" s="17" t="str">
        <f t="shared" si="3"/>
        <v>ldr_imm_Q,                                                      </v>
      </c>
      <c r="AS253" s="17" t="str">
        <f t="shared" si="4"/>
        <v>		ldr_imm_Q,                                                      	/* 0x3DC00000	LDR       	 */</v>
      </c>
      <c r="AT253" s="17" t="str">
        <f t="shared" si="5"/>
        <v>		0x3DC00000,	/* LDR       	ldr_imm_Q	 */</v>
      </c>
    </row>
    <row r="254" ht="12.75" customHeight="1">
      <c r="A254" s="8" t="s">
        <v>414</v>
      </c>
      <c r="B254" s="9"/>
      <c r="C254" s="9"/>
      <c r="D254" s="10"/>
      <c r="E254" s="19" t="s">
        <v>308</v>
      </c>
      <c r="F254" s="11" t="str">
        <f t="shared" si="1"/>
        <v>imm</v>
      </c>
      <c r="G254" s="11" t="s">
        <v>78</v>
      </c>
      <c r="H254" s="57"/>
      <c r="I254" s="21"/>
      <c r="J254" s="22" t="s">
        <v>37</v>
      </c>
      <c r="K254" s="22" t="s">
        <v>0</v>
      </c>
      <c r="L254" s="46" t="s">
        <v>0</v>
      </c>
      <c r="M254" s="46" t="s">
        <v>0</v>
      </c>
      <c r="N254" s="33" t="s">
        <v>0</v>
      </c>
      <c r="O254" s="22" t="s">
        <v>37</v>
      </c>
      <c r="P254" s="33" t="s">
        <v>37</v>
      </c>
      <c r="Q254" s="46" t="s">
        <v>0</v>
      </c>
      <c r="R254" s="54" t="s">
        <v>37</v>
      </c>
      <c r="S254" s="54" t="s">
        <v>37</v>
      </c>
      <c r="T254" s="54" t="s">
        <v>405</v>
      </c>
      <c r="AF254" s="47" t="s">
        <v>98</v>
      </c>
      <c r="AK254" s="22" t="s">
        <v>47</v>
      </c>
      <c r="AP254" s="15" t="str">
        <f t="shared" si="2"/>
        <v>0x79000000</v>
      </c>
      <c r="AQ254" s="16"/>
      <c r="AR254" s="17" t="str">
        <f t="shared" si="3"/>
        <v>strh_imm,                                                       </v>
      </c>
      <c r="AS254" s="17" t="str">
        <f t="shared" si="4"/>
        <v>		strh_imm,                                                       	/* 0x79000000	STRH      	 */</v>
      </c>
      <c r="AT254" s="17" t="str">
        <f t="shared" si="5"/>
        <v>		0x79000000,	/* STRH      	strh_imm	 */</v>
      </c>
    </row>
    <row r="255" ht="12.75" customHeight="1">
      <c r="A255" s="8" t="s">
        <v>415</v>
      </c>
      <c r="B255" s="9"/>
      <c r="C255" s="9"/>
      <c r="D255" s="10"/>
      <c r="E255" s="19" t="s">
        <v>310</v>
      </c>
      <c r="F255" s="11" t="str">
        <f t="shared" si="1"/>
        <v>imm</v>
      </c>
      <c r="G255" s="11" t="s">
        <v>78</v>
      </c>
      <c r="H255" s="57"/>
      <c r="I255" s="21"/>
      <c r="J255" s="22" t="s">
        <v>37</v>
      </c>
      <c r="K255" s="22" t="s">
        <v>0</v>
      </c>
      <c r="L255" s="46" t="s">
        <v>0</v>
      </c>
      <c r="M255" s="46" t="s">
        <v>0</v>
      </c>
      <c r="N255" s="33" t="s">
        <v>0</v>
      </c>
      <c r="O255" s="22" t="s">
        <v>37</v>
      </c>
      <c r="P255" s="33" t="s">
        <v>37</v>
      </c>
      <c r="Q255" s="46" t="s">
        <v>0</v>
      </c>
      <c r="R255" s="54" t="s">
        <v>37</v>
      </c>
      <c r="S255" s="54" t="s">
        <v>0</v>
      </c>
      <c r="T255" s="54" t="s">
        <v>405</v>
      </c>
      <c r="AF255" s="47" t="s">
        <v>98</v>
      </c>
      <c r="AK255" s="22" t="s">
        <v>47</v>
      </c>
      <c r="AP255" s="15" t="str">
        <f t="shared" si="2"/>
        <v>0x79400000</v>
      </c>
      <c r="AQ255" s="16"/>
      <c r="AR255" s="17" t="str">
        <f t="shared" si="3"/>
        <v>ldrh_imm,                                                       </v>
      </c>
      <c r="AS255" s="17" t="str">
        <f t="shared" si="4"/>
        <v>		ldrh_imm,                                                       	/* 0x79400000	LDRH      	 */</v>
      </c>
      <c r="AT255" s="17" t="str">
        <f t="shared" si="5"/>
        <v>		0x79400000,	/* LDRH      	ldrh_imm	 */</v>
      </c>
    </row>
    <row r="256" ht="12.75" customHeight="1">
      <c r="A256" s="3" t="s">
        <v>416</v>
      </c>
      <c r="B256" s="9"/>
      <c r="C256" s="9"/>
      <c r="D256" s="10"/>
      <c r="E256" s="19" t="s">
        <v>312</v>
      </c>
      <c r="F256" s="11" t="str">
        <f t="shared" si="1"/>
        <v>imm_X</v>
      </c>
      <c r="G256" s="11" t="s">
        <v>78</v>
      </c>
      <c r="H256" s="57" t="s">
        <v>51</v>
      </c>
      <c r="I256" s="21"/>
      <c r="J256" s="22" t="s">
        <v>37</v>
      </c>
      <c r="K256" s="22" t="s">
        <v>0</v>
      </c>
      <c r="L256" s="46" t="s">
        <v>0</v>
      </c>
      <c r="M256" s="46" t="s">
        <v>0</v>
      </c>
      <c r="N256" s="33" t="s">
        <v>0</v>
      </c>
      <c r="O256" s="22" t="s">
        <v>37</v>
      </c>
      <c r="P256" s="33" t="s">
        <v>37</v>
      </c>
      <c r="Q256" s="46" t="s">
        <v>0</v>
      </c>
      <c r="R256" s="54" t="s">
        <v>0</v>
      </c>
      <c r="S256" s="54" t="s">
        <v>37</v>
      </c>
      <c r="T256" s="54" t="s">
        <v>405</v>
      </c>
      <c r="AF256" s="47" t="s">
        <v>98</v>
      </c>
      <c r="AK256" s="22" t="s">
        <v>47</v>
      </c>
      <c r="AP256" s="15" t="str">
        <f t="shared" si="2"/>
        <v>0x79800000</v>
      </c>
      <c r="AQ256" s="16"/>
      <c r="AR256" s="17" t="str">
        <f t="shared" si="3"/>
        <v>ldrsh_imm_X,                                                    </v>
      </c>
      <c r="AS256" s="17" t="str">
        <f t="shared" si="4"/>
        <v>		ldrsh_imm_X,                                                    	/* 0x79800000	LDRSH     	 */</v>
      </c>
      <c r="AT256" s="17" t="str">
        <f t="shared" si="5"/>
        <v>		0x79800000,	/* LDRSH     	ldrsh_imm_X	 */</v>
      </c>
    </row>
    <row r="257" ht="12.75" customHeight="1">
      <c r="A257" s="8" t="s">
        <v>417</v>
      </c>
      <c r="B257" s="9"/>
      <c r="C257" s="9"/>
      <c r="D257" s="10"/>
      <c r="E257" s="19" t="s">
        <v>312</v>
      </c>
      <c r="F257" s="11" t="str">
        <f t="shared" si="1"/>
        <v>imm_W</v>
      </c>
      <c r="G257" s="11" t="s">
        <v>78</v>
      </c>
      <c r="H257" s="57" t="s">
        <v>49</v>
      </c>
      <c r="I257" s="21"/>
      <c r="J257" s="22" t="s">
        <v>37</v>
      </c>
      <c r="K257" s="22" t="s">
        <v>0</v>
      </c>
      <c r="L257" s="46" t="s">
        <v>0</v>
      </c>
      <c r="M257" s="46" t="s">
        <v>0</v>
      </c>
      <c r="N257" s="33" t="s">
        <v>0</v>
      </c>
      <c r="O257" s="22" t="s">
        <v>37</v>
      </c>
      <c r="P257" s="33" t="s">
        <v>37</v>
      </c>
      <c r="Q257" s="46" t="s">
        <v>0</v>
      </c>
      <c r="R257" s="54" t="s">
        <v>0</v>
      </c>
      <c r="S257" s="54" t="s">
        <v>0</v>
      </c>
      <c r="T257" s="54" t="s">
        <v>405</v>
      </c>
      <c r="AF257" s="47" t="s">
        <v>98</v>
      </c>
      <c r="AK257" s="22" t="s">
        <v>47</v>
      </c>
      <c r="AP257" s="15" t="str">
        <f t="shared" si="2"/>
        <v>0x79C00000</v>
      </c>
      <c r="AQ257" s="16"/>
      <c r="AR257" s="17" t="str">
        <f t="shared" si="3"/>
        <v>ldrsh_imm_W,                                                    </v>
      </c>
      <c r="AS257" s="17" t="str">
        <f t="shared" si="4"/>
        <v>		ldrsh_imm_W,                                                    	/* 0x79C00000	LDRSH     	 */</v>
      </c>
      <c r="AT257" s="17" t="str">
        <f t="shared" si="5"/>
        <v>		0x79C00000,	/* LDRSH     	ldrsh_imm_W	 */</v>
      </c>
    </row>
    <row r="258" ht="12.75" customHeight="1">
      <c r="A258" s="8" t="s">
        <v>418</v>
      </c>
      <c r="B258" s="9"/>
      <c r="C258" s="9"/>
      <c r="D258" s="10"/>
      <c r="E258" s="19" t="s">
        <v>303</v>
      </c>
      <c r="F258" s="11" t="str">
        <f t="shared" si="1"/>
        <v>imm_H</v>
      </c>
      <c r="G258" s="11" t="s">
        <v>78</v>
      </c>
      <c r="H258" s="57" t="s">
        <v>279</v>
      </c>
      <c r="I258" s="21"/>
      <c r="J258" s="22" t="s">
        <v>37</v>
      </c>
      <c r="K258" s="22" t="s">
        <v>0</v>
      </c>
      <c r="L258" s="46" t="s">
        <v>0</v>
      </c>
      <c r="M258" s="46" t="s">
        <v>0</v>
      </c>
      <c r="N258" s="33" t="s">
        <v>0</v>
      </c>
      <c r="O258" s="22" t="s">
        <v>0</v>
      </c>
      <c r="P258" s="33" t="s">
        <v>37</v>
      </c>
      <c r="Q258" s="46" t="s">
        <v>0</v>
      </c>
      <c r="R258" s="54" t="s">
        <v>37</v>
      </c>
      <c r="S258" s="54" t="s">
        <v>37</v>
      </c>
      <c r="T258" s="54" t="s">
        <v>405</v>
      </c>
      <c r="AF258" s="47" t="s">
        <v>98</v>
      </c>
      <c r="AK258" s="22" t="s">
        <v>47</v>
      </c>
      <c r="AP258" s="15" t="str">
        <f t="shared" si="2"/>
        <v>0x7D000000</v>
      </c>
      <c r="AQ258" s="16"/>
      <c r="AR258" s="17" t="str">
        <f t="shared" si="3"/>
        <v>str_imm_H,                                                      </v>
      </c>
      <c r="AS258" s="17" t="str">
        <f t="shared" si="4"/>
        <v>		str_imm_H,                                                      	/* 0x7D000000	STR       	 */</v>
      </c>
      <c r="AT258" s="17" t="str">
        <f t="shared" si="5"/>
        <v>		0x7D000000,	/* STR       	str_imm_H	 */</v>
      </c>
    </row>
    <row r="259" ht="12.75" customHeight="1">
      <c r="A259" s="3" t="s">
        <v>419</v>
      </c>
      <c r="B259" s="9"/>
      <c r="C259" s="9"/>
      <c r="D259" s="10"/>
      <c r="E259" s="19" t="s">
        <v>180</v>
      </c>
      <c r="F259" s="11" t="str">
        <f t="shared" si="1"/>
        <v>imm_H</v>
      </c>
      <c r="G259" s="11" t="s">
        <v>78</v>
      </c>
      <c r="H259" s="57" t="s">
        <v>279</v>
      </c>
      <c r="I259" s="21"/>
      <c r="J259" s="22" t="s">
        <v>37</v>
      </c>
      <c r="K259" s="22" t="s">
        <v>0</v>
      </c>
      <c r="L259" s="46" t="s">
        <v>0</v>
      </c>
      <c r="M259" s="46" t="s">
        <v>0</v>
      </c>
      <c r="N259" s="33" t="s">
        <v>0</v>
      </c>
      <c r="O259" s="22" t="s">
        <v>0</v>
      </c>
      <c r="P259" s="33" t="s">
        <v>37</v>
      </c>
      <c r="Q259" s="46" t="s">
        <v>0</v>
      </c>
      <c r="R259" s="54" t="s">
        <v>37</v>
      </c>
      <c r="S259" s="54" t="s">
        <v>0</v>
      </c>
      <c r="T259" s="54" t="s">
        <v>405</v>
      </c>
      <c r="AF259" s="47" t="s">
        <v>98</v>
      </c>
      <c r="AK259" s="22" t="s">
        <v>47</v>
      </c>
      <c r="AP259" s="15" t="str">
        <f t="shared" si="2"/>
        <v>0x7D400000</v>
      </c>
      <c r="AQ259" s="16"/>
      <c r="AR259" s="17" t="str">
        <f t="shared" si="3"/>
        <v>ldr_imm_H,                                                      </v>
      </c>
      <c r="AS259" s="17" t="str">
        <f t="shared" si="4"/>
        <v>		ldr_imm_H,                                                      	/* 0x7D400000	LDR       	 */</v>
      </c>
      <c r="AT259" s="17" t="str">
        <f t="shared" si="5"/>
        <v>		0x7D400000,	/* LDR       	ldr_imm_H	 */</v>
      </c>
    </row>
    <row r="260" ht="12.75" customHeight="1">
      <c r="A260" s="3" t="s">
        <v>420</v>
      </c>
      <c r="B260" s="9"/>
      <c r="C260" s="9"/>
      <c r="D260" s="10"/>
      <c r="E260" s="19" t="s">
        <v>303</v>
      </c>
      <c r="F260" s="11" t="str">
        <f t="shared" si="1"/>
        <v>imm_W</v>
      </c>
      <c r="G260" s="11" t="s">
        <v>78</v>
      </c>
      <c r="H260" s="57" t="s">
        <v>49</v>
      </c>
      <c r="I260" s="21"/>
      <c r="J260" s="22" t="s">
        <v>0</v>
      </c>
      <c r="K260" s="22" t="s">
        <v>37</v>
      </c>
      <c r="L260" s="46" t="s">
        <v>0</v>
      </c>
      <c r="M260" s="46" t="s">
        <v>0</v>
      </c>
      <c r="N260" s="33" t="s">
        <v>0</v>
      </c>
      <c r="O260" s="22" t="s">
        <v>37</v>
      </c>
      <c r="P260" s="33" t="s">
        <v>37</v>
      </c>
      <c r="Q260" s="46" t="s">
        <v>0</v>
      </c>
      <c r="R260" s="54" t="s">
        <v>37</v>
      </c>
      <c r="S260" s="54" t="s">
        <v>37</v>
      </c>
      <c r="T260" s="54" t="s">
        <v>405</v>
      </c>
      <c r="AF260" s="47" t="s">
        <v>98</v>
      </c>
      <c r="AK260" s="22" t="s">
        <v>47</v>
      </c>
      <c r="AP260" s="15" t="str">
        <f t="shared" si="2"/>
        <v>0xB9000000</v>
      </c>
      <c r="AQ260" s="16"/>
      <c r="AR260" s="17" t="str">
        <f t="shared" si="3"/>
        <v>str_imm_W,                                                      </v>
      </c>
      <c r="AS260" s="17" t="str">
        <f t="shared" si="4"/>
        <v>		str_imm_W,                                                      	/* 0xB9000000	STR       	 */</v>
      </c>
      <c r="AT260" s="17" t="str">
        <f t="shared" si="5"/>
        <v>		0xB9000000,	/* STR       	str_imm_W	 */</v>
      </c>
    </row>
    <row r="261" ht="12.75" customHeight="1">
      <c r="A261" s="8" t="s">
        <v>421</v>
      </c>
      <c r="B261" s="9"/>
      <c r="C261" s="9"/>
      <c r="D261" s="10"/>
      <c r="E261" s="19" t="s">
        <v>180</v>
      </c>
      <c r="F261" s="11" t="str">
        <f t="shared" si="1"/>
        <v>imm_W</v>
      </c>
      <c r="G261" s="11" t="s">
        <v>78</v>
      </c>
      <c r="H261" s="57" t="s">
        <v>49</v>
      </c>
      <c r="I261" s="21"/>
      <c r="J261" s="22" t="s">
        <v>0</v>
      </c>
      <c r="K261" s="22" t="s">
        <v>37</v>
      </c>
      <c r="L261" s="46" t="s">
        <v>0</v>
      </c>
      <c r="M261" s="46" t="s">
        <v>0</v>
      </c>
      <c r="N261" s="33" t="s">
        <v>0</v>
      </c>
      <c r="O261" s="22" t="s">
        <v>37</v>
      </c>
      <c r="P261" s="33" t="s">
        <v>37</v>
      </c>
      <c r="Q261" s="46" t="s">
        <v>0</v>
      </c>
      <c r="R261" s="54" t="s">
        <v>37</v>
      </c>
      <c r="S261" s="54" t="s">
        <v>0</v>
      </c>
      <c r="T261" s="54" t="s">
        <v>405</v>
      </c>
      <c r="AF261" s="47" t="s">
        <v>98</v>
      </c>
      <c r="AK261" s="22" t="s">
        <v>47</v>
      </c>
      <c r="AP261" s="15" t="str">
        <f t="shared" si="2"/>
        <v>0xB9400000</v>
      </c>
      <c r="AQ261" s="16"/>
      <c r="AR261" s="17" t="str">
        <f t="shared" si="3"/>
        <v>ldr_imm_W,                                                      </v>
      </c>
      <c r="AS261" s="17" t="str">
        <f t="shared" si="4"/>
        <v>		ldr_imm_W,                                                      	/* 0xB9400000	LDR       	 */</v>
      </c>
      <c r="AT261" s="17" t="str">
        <f t="shared" si="5"/>
        <v>		0xB9400000,	/* LDR       	ldr_imm_W	 */</v>
      </c>
    </row>
    <row r="262" ht="12.75" customHeight="1">
      <c r="A262" s="8" t="s">
        <v>422</v>
      </c>
      <c r="B262" s="9"/>
      <c r="C262" s="9"/>
      <c r="D262" s="10"/>
      <c r="E262" s="19" t="s">
        <v>187</v>
      </c>
      <c r="F262" s="11" t="str">
        <f t="shared" si="1"/>
        <v>imm</v>
      </c>
      <c r="G262" s="11" t="s">
        <v>78</v>
      </c>
      <c r="H262" s="57"/>
      <c r="I262" s="21"/>
      <c r="J262" s="22" t="s">
        <v>0</v>
      </c>
      <c r="K262" s="22" t="s">
        <v>37</v>
      </c>
      <c r="L262" s="46" t="s">
        <v>0</v>
      </c>
      <c r="M262" s="46" t="s">
        <v>0</v>
      </c>
      <c r="N262" s="33" t="s">
        <v>0</v>
      </c>
      <c r="O262" s="22" t="s">
        <v>37</v>
      </c>
      <c r="P262" s="33" t="s">
        <v>37</v>
      </c>
      <c r="Q262" s="46" t="s">
        <v>0</v>
      </c>
      <c r="R262" s="54" t="s">
        <v>0</v>
      </c>
      <c r="S262" s="54" t="s">
        <v>37</v>
      </c>
      <c r="T262" s="54" t="s">
        <v>405</v>
      </c>
      <c r="AF262" s="47" t="s">
        <v>98</v>
      </c>
      <c r="AK262" s="22" t="s">
        <v>47</v>
      </c>
      <c r="AP262" s="15" t="str">
        <f t="shared" si="2"/>
        <v>0xB9800000</v>
      </c>
      <c r="AQ262" s="16"/>
      <c r="AR262" s="17" t="str">
        <f t="shared" si="3"/>
        <v>ldrsw_imm,                                                      </v>
      </c>
      <c r="AS262" s="17" t="str">
        <f t="shared" si="4"/>
        <v>		ldrsw_imm,                                                      	/* 0xB9800000	LDRSW     	 */</v>
      </c>
      <c r="AT262" s="17" t="str">
        <f t="shared" si="5"/>
        <v>		0xB9800000,	/* LDRSW     	ldrsw_imm	 */</v>
      </c>
    </row>
    <row r="263" ht="12.75" customHeight="1">
      <c r="A263" s="3" t="s">
        <v>423</v>
      </c>
      <c r="B263" s="9"/>
      <c r="C263" s="9"/>
      <c r="D263" s="10"/>
      <c r="E263" s="19" t="s">
        <v>303</v>
      </c>
      <c r="F263" s="11" t="str">
        <f t="shared" si="1"/>
        <v>imm_S</v>
      </c>
      <c r="G263" s="11" t="s">
        <v>78</v>
      </c>
      <c r="H263" s="57" t="s">
        <v>182</v>
      </c>
      <c r="I263" s="21"/>
      <c r="J263" s="22" t="s">
        <v>0</v>
      </c>
      <c r="K263" s="22" t="s">
        <v>37</v>
      </c>
      <c r="L263" s="46" t="s">
        <v>0</v>
      </c>
      <c r="M263" s="46" t="s">
        <v>0</v>
      </c>
      <c r="N263" s="33" t="s">
        <v>0</v>
      </c>
      <c r="O263" s="22" t="s">
        <v>0</v>
      </c>
      <c r="P263" s="33" t="s">
        <v>37</v>
      </c>
      <c r="Q263" s="46" t="s">
        <v>0</v>
      </c>
      <c r="R263" s="54" t="s">
        <v>37</v>
      </c>
      <c r="S263" s="54" t="s">
        <v>37</v>
      </c>
      <c r="T263" s="54" t="s">
        <v>405</v>
      </c>
      <c r="AF263" s="47" t="s">
        <v>98</v>
      </c>
      <c r="AK263" s="22" t="s">
        <v>47</v>
      </c>
      <c r="AP263" s="15" t="str">
        <f t="shared" si="2"/>
        <v>0xBD000000</v>
      </c>
      <c r="AQ263" s="16"/>
      <c r="AR263" s="17" t="str">
        <f t="shared" si="3"/>
        <v>str_imm_S,                                                      </v>
      </c>
      <c r="AS263" s="17" t="str">
        <f t="shared" si="4"/>
        <v>		str_imm_S,                                                      	/* 0xBD000000	STR       	 */</v>
      </c>
      <c r="AT263" s="17" t="str">
        <f t="shared" si="5"/>
        <v>		0xBD000000,	/* STR       	str_imm_S	 */</v>
      </c>
    </row>
    <row r="264" ht="12.75" customHeight="1">
      <c r="A264" s="8" t="s">
        <v>424</v>
      </c>
      <c r="B264" s="9"/>
      <c r="C264" s="9"/>
      <c r="D264" s="10"/>
      <c r="E264" s="19" t="s">
        <v>180</v>
      </c>
      <c r="F264" s="11" t="str">
        <f t="shared" si="1"/>
        <v>imm_S</v>
      </c>
      <c r="G264" s="11" t="s">
        <v>78</v>
      </c>
      <c r="H264" s="57" t="s">
        <v>182</v>
      </c>
      <c r="I264" s="21"/>
      <c r="J264" s="22" t="s">
        <v>0</v>
      </c>
      <c r="K264" s="22" t="s">
        <v>37</v>
      </c>
      <c r="L264" s="46" t="s">
        <v>0</v>
      </c>
      <c r="M264" s="46" t="s">
        <v>0</v>
      </c>
      <c r="N264" s="33" t="s">
        <v>0</v>
      </c>
      <c r="O264" s="22" t="s">
        <v>0</v>
      </c>
      <c r="P264" s="33" t="s">
        <v>37</v>
      </c>
      <c r="Q264" s="46" t="s">
        <v>0</v>
      </c>
      <c r="R264" s="54" t="s">
        <v>37</v>
      </c>
      <c r="S264" s="54" t="s">
        <v>0</v>
      </c>
      <c r="T264" s="54" t="s">
        <v>405</v>
      </c>
      <c r="AF264" s="47" t="s">
        <v>98</v>
      </c>
      <c r="AK264" s="22" t="s">
        <v>47</v>
      </c>
      <c r="AP264" s="15" t="str">
        <f t="shared" si="2"/>
        <v>0xBD400000</v>
      </c>
      <c r="AQ264" s="16"/>
      <c r="AR264" s="17" t="str">
        <f t="shared" si="3"/>
        <v>ldr_imm_S,                                                      </v>
      </c>
      <c r="AS264" s="17" t="str">
        <f t="shared" si="4"/>
        <v>		ldr_imm_S,                                                      	/* 0xBD400000	LDR       	 */</v>
      </c>
      <c r="AT264" s="17" t="str">
        <f t="shared" si="5"/>
        <v>		0xBD400000,	/* LDR       	ldr_imm_S	 */</v>
      </c>
    </row>
    <row r="265" ht="12.75" customHeight="1">
      <c r="A265" s="8" t="s">
        <v>425</v>
      </c>
      <c r="B265" s="9"/>
      <c r="C265" s="9"/>
      <c r="D265" s="10"/>
      <c r="E265" s="19" t="s">
        <v>303</v>
      </c>
      <c r="F265" s="11" t="str">
        <f t="shared" si="1"/>
        <v>imm_X</v>
      </c>
      <c r="G265" s="11" t="s">
        <v>78</v>
      </c>
      <c r="H265" s="57" t="s">
        <v>51</v>
      </c>
      <c r="I265" s="21"/>
      <c r="J265" s="22" t="s">
        <v>0</v>
      </c>
      <c r="K265" s="22" t="s">
        <v>0</v>
      </c>
      <c r="L265" s="46" t="s">
        <v>0</v>
      </c>
      <c r="M265" s="46" t="s">
        <v>0</v>
      </c>
      <c r="N265" s="33" t="s">
        <v>0</v>
      </c>
      <c r="O265" s="22" t="s">
        <v>37</v>
      </c>
      <c r="P265" s="33" t="s">
        <v>37</v>
      </c>
      <c r="Q265" s="46" t="s">
        <v>0</v>
      </c>
      <c r="R265" s="54" t="s">
        <v>37</v>
      </c>
      <c r="S265" s="54" t="s">
        <v>37</v>
      </c>
      <c r="T265" s="54" t="s">
        <v>405</v>
      </c>
      <c r="AF265" s="47" t="s">
        <v>98</v>
      </c>
      <c r="AK265" s="22" t="s">
        <v>47</v>
      </c>
      <c r="AP265" s="15" t="str">
        <f t="shared" si="2"/>
        <v>0xF9000000</v>
      </c>
      <c r="AQ265" s="16"/>
      <c r="AR265" s="17" t="str">
        <f t="shared" si="3"/>
        <v>str_imm_X,                                                      </v>
      </c>
      <c r="AS265" s="17" t="str">
        <f t="shared" si="4"/>
        <v>		str_imm_X,                                                      	/* 0xF9000000	STR       	 */</v>
      </c>
      <c r="AT265" s="17" t="str">
        <f t="shared" si="5"/>
        <v>		0xF9000000,	/* STR       	str_imm_X	 */</v>
      </c>
    </row>
    <row r="266" ht="12.75" customHeight="1">
      <c r="A266" s="3" t="s">
        <v>426</v>
      </c>
      <c r="B266" s="9"/>
      <c r="C266" s="9"/>
      <c r="D266" s="10"/>
      <c r="E266" s="19" t="s">
        <v>180</v>
      </c>
      <c r="F266" s="11" t="str">
        <f t="shared" si="1"/>
        <v>imm_X</v>
      </c>
      <c r="G266" s="11" t="s">
        <v>78</v>
      </c>
      <c r="H266" s="57" t="s">
        <v>51</v>
      </c>
      <c r="I266" s="21"/>
      <c r="J266" s="22" t="s">
        <v>0</v>
      </c>
      <c r="K266" s="22" t="s">
        <v>0</v>
      </c>
      <c r="L266" s="46" t="s">
        <v>0</v>
      </c>
      <c r="M266" s="46" t="s">
        <v>0</v>
      </c>
      <c r="N266" s="33" t="s">
        <v>0</v>
      </c>
      <c r="O266" s="22" t="s">
        <v>37</v>
      </c>
      <c r="P266" s="33" t="s">
        <v>37</v>
      </c>
      <c r="Q266" s="46" t="s">
        <v>0</v>
      </c>
      <c r="R266" s="54" t="s">
        <v>37</v>
      </c>
      <c r="S266" s="54" t="s">
        <v>0</v>
      </c>
      <c r="T266" s="54" t="s">
        <v>405</v>
      </c>
      <c r="AF266" s="47" t="s">
        <v>98</v>
      </c>
      <c r="AK266" s="22" t="s">
        <v>47</v>
      </c>
      <c r="AP266" s="15" t="str">
        <f t="shared" si="2"/>
        <v>0xF9400000</v>
      </c>
      <c r="AQ266" s="16"/>
      <c r="AR266" s="17" t="str">
        <f t="shared" si="3"/>
        <v>ldr_imm_X,                                                      </v>
      </c>
      <c r="AS266" s="17" t="str">
        <f t="shared" si="4"/>
        <v>		ldr_imm_X,                                                      	/* 0xF9400000	LDR       	 */</v>
      </c>
      <c r="AT266" s="17" t="str">
        <f t="shared" si="5"/>
        <v>		0xF9400000,	/* LDR       	ldr_imm_X	 */</v>
      </c>
    </row>
    <row r="267" ht="12.75" customHeight="1">
      <c r="A267" s="8" t="s">
        <v>427</v>
      </c>
      <c r="B267" s="9"/>
      <c r="C267" s="9"/>
      <c r="D267" s="10"/>
      <c r="E267" s="19" t="s">
        <v>303</v>
      </c>
      <c r="F267" s="11" t="str">
        <f t="shared" si="1"/>
        <v>imm_D</v>
      </c>
      <c r="G267" s="11" t="s">
        <v>78</v>
      </c>
      <c r="H267" s="57" t="s">
        <v>185</v>
      </c>
      <c r="I267" s="21"/>
      <c r="J267" s="22" t="s">
        <v>0</v>
      </c>
      <c r="K267" s="22" t="s">
        <v>0</v>
      </c>
      <c r="L267" s="46" t="s">
        <v>0</v>
      </c>
      <c r="M267" s="46" t="s">
        <v>0</v>
      </c>
      <c r="N267" s="33" t="s">
        <v>0</v>
      </c>
      <c r="O267" s="22" t="s">
        <v>0</v>
      </c>
      <c r="P267" s="33" t="s">
        <v>37</v>
      </c>
      <c r="Q267" s="46" t="s">
        <v>0</v>
      </c>
      <c r="R267" s="54" t="s">
        <v>37</v>
      </c>
      <c r="S267" s="54" t="s">
        <v>37</v>
      </c>
      <c r="T267" s="54" t="s">
        <v>405</v>
      </c>
      <c r="AF267" s="47" t="s">
        <v>98</v>
      </c>
      <c r="AK267" s="22" t="s">
        <v>47</v>
      </c>
      <c r="AP267" s="15" t="str">
        <f t="shared" si="2"/>
        <v>0xFD000000</v>
      </c>
      <c r="AQ267" s="16"/>
      <c r="AR267" s="17" t="str">
        <f t="shared" si="3"/>
        <v>str_imm_D,                                                      </v>
      </c>
      <c r="AS267" s="17" t="str">
        <f t="shared" si="4"/>
        <v>		str_imm_D,                                                      	/* 0xFD000000	STR       	 */</v>
      </c>
      <c r="AT267" s="17" t="str">
        <f t="shared" si="5"/>
        <v>		0xFD000000,	/* STR       	str_imm_D	 */</v>
      </c>
    </row>
    <row r="268" ht="12.75" customHeight="1">
      <c r="A268" s="8" t="s">
        <v>428</v>
      </c>
      <c r="B268" s="9"/>
      <c r="C268" s="9"/>
      <c r="D268" s="10"/>
      <c r="E268" s="19" t="s">
        <v>180</v>
      </c>
      <c r="F268" s="11" t="str">
        <f t="shared" si="1"/>
        <v>imm_D</v>
      </c>
      <c r="G268" s="11" t="s">
        <v>78</v>
      </c>
      <c r="H268" s="57" t="s">
        <v>185</v>
      </c>
      <c r="I268" s="21"/>
      <c r="J268" s="22" t="s">
        <v>0</v>
      </c>
      <c r="K268" s="22" t="s">
        <v>0</v>
      </c>
      <c r="L268" s="46" t="s">
        <v>0</v>
      </c>
      <c r="M268" s="46" t="s">
        <v>0</v>
      </c>
      <c r="N268" s="33" t="s">
        <v>0</v>
      </c>
      <c r="O268" s="22" t="s">
        <v>0</v>
      </c>
      <c r="P268" s="33" t="s">
        <v>37</v>
      </c>
      <c r="Q268" s="46" t="s">
        <v>0</v>
      </c>
      <c r="R268" s="54" t="s">
        <v>37</v>
      </c>
      <c r="S268" s="54" t="s">
        <v>0</v>
      </c>
      <c r="T268" s="54" t="s">
        <v>405</v>
      </c>
      <c r="AF268" s="47" t="s">
        <v>98</v>
      </c>
      <c r="AK268" s="22" t="s">
        <v>47</v>
      </c>
      <c r="AP268" s="15" t="str">
        <f t="shared" si="2"/>
        <v>0xFD400000</v>
      </c>
      <c r="AQ268" s="16"/>
      <c r="AR268" s="17" t="str">
        <f t="shared" si="3"/>
        <v>ldr_imm_D,                                                      </v>
      </c>
      <c r="AS268" s="17" t="str">
        <f t="shared" si="4"/>
        <v>		ldr_imm_D,                                                      	/* 0xFD400000	LDR       	 */</v>
      </c>
      <c r="AT268" s="17" t="str">
        <f t="shared" si="5"/>
        <v>		0xFD400000,	/* LDR       	ldr_imm_D	 */</v>
      </c>
    </row>
    <row r="269" ht="12.75" customHeight="1">
      <c r="A269" s="3" t="s">
        <v>429</v>
      </c>
      <c r="B269" s="9"/>
      <c r="C269" s="9"/>
      <c r="D269" s="10"/>
      <c r="E269" s="19" t="s">
        <v>191</v>
      </c>
      <c r="F269" s="11" t="str">
        <f t="shared" si="1"/>
        <v>imm</v>
      </c>
      <c r="G269" s="11" t="s">
        <v>78</v>
      </c>
      <c r="H269" s="20"/>
      <c r="I269" s="21"/>
      <c r="J269" s="22" t="s">
        <v>0</v>
      </c>
      <c r="K269" s="22" t="s">
        <v>0</v>
      </c>
      <c r="L269" s="46" t="s">
        <v>0</v>
      </c>
      <c r="M269" s="46" t="s">
        <v>0</v>
      </c>
      <c r="N269" s="33" t="s">
        <v>0</v>
      </c>
      <c r="O269" s="22" t="s">
        <v>37</v>
      </c>
      <c r="P269" s="33" t="s">
        <v>37</v>
      </c>
      <c r="Q269" s="46" t="s">
        <v>0</v>
      </c>
      <c r="R269" s="54" t="s">
        <v>0</v>
      </c>
      <c r="S269" s="54" t="s">
        <v>37</v>
      </c>
      <c r="T269" s="54" t="s">
        <v>405</v>
      </c>
      <c r="AF269" s="47" t="s">
        <v>98</v>
      </c>
      <c r="AK269" s="22" t="s">
        <v>47</v>
      </c>
      <c r="AP269" s="15" t="str">
        <f t="shared" si="2"/>
        <v>0xF9800000</v>
      </c>
      <c r="AQ269" s="16"/>
      <c r="AR269" s="17" t="str">
        <f t="shared" si="3"/>
        <v>prfm_imm,                                                       </v>
      </c>
      <c r="AS269" s="17" t="str">
        <f t="shared" si="4"/>
        <v>		prfm_imm,                                                       	/* 0xF9800000	PRFM      	 */</v>
      </c>
      <c r="AT269" s="17" t="str">
        <f t="shared" si="5"/>
        <v>		0xF9800000,	/* PRFM      	prfm_imm	 */</v>
      </c>
    </row>
    <row r="270" ht="12.75" customHeight="1">
      <c r="A270" s="3" t="s">
        <v>430</v>
      </c>
      <c r="B270" s="9"/>
      <c r="C270" s="9" t="s">
        <v>431</v>
      </c>
      <c r="D270" s="10"/>
      <c r="F270" s="11" t="str">
        <f t="shared" si="1"/>
        <v/>
      </c>
      <c r="G270" s="12"/>
      <c r="H270" s="13"/>
      <c r="I270" s="13"/>
      <c r="J270" s="14"/>
      <c r="K270" s="14"/>
      <c r="L270" s="14"/>
      <c r="M270" s="14" t="s">
        <v>0</v>
      </c>
      <c r="N270" s="14" t="s">
        <v>37</v>
      </c>
      <c r="O270" s="14" t="s">
        <v>37</v>
      </c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5" t="str">
        <f t="shared" si="2"/>
        <v/>
      </c>
      <c r="AQ270" s="16"/>
      <c r="AR270" s="17" t="str">
        <f t="shared" si="3"/>
        <v/>
      </c>
      <c r="AS270" s="17" t="str">
        <f t="shared" si="4"/>
        <v>/* Data processing – Immediate */</v>
      </c>
      <c r="AT270" s="17" t="str">
        <f t="shared" si="5"/>
        <v>/* Data processing – Immediate */</v>
      </c>
    </row>
    <row r="271" ht="12.75" customHeight="1">
      <c r="A271" s="8" t="s">
        <v>432</v>
      </c>
      <c r="B271" s="9"/>
      <c r="C271" s="9"/>
      <c r="D271" s="10" t="s">
        <v>433</v>
      </c>
      <c r="F271" s="11" t="str">
        <f t="shared" si="1"/>
        <v/>
      </c>
      <c r="G271" s="12"/>
      <c r="H271" s="13"/>
      <c r="I271" s="13"/>
      <c r="J271" s="27" t="s">
        <v>434</v>
      </c>
      <c r="K271" s="27" t="s">
        <v>435</v>
      </c>
      <c r="M271" s="28" t="s">
        <v>0</v>
      </c>
      <c r="N271" s="28" t="s">
        <v>37</v>
      </c>
      <c r="O271" s="28" t="s">
        <v>37</v>
      </c>
      <c r="P271" s="14" t="s">
        <v>37</v>
      </c>
      <c r="Q271" s="14" t="s">
        <v>37</v>
      </c>
      <c r="R271" s="50" t="s">
        <v>436</v>
      </c>
      <c r="AK271" s="27" t="s">
        <v>437</v>
      </c>
      <c r="AP271" s="15" t="str">
        <f t="shared" si="2"/>
        <v/>
      </c>
      <c r="AQ271" s="16"/>
      <c r="AR271" s="17" t="str">
        <f t="shared" si="3"/>
        <v/>
      </c>
      <c r="AS271" s="17" t="str">
        <f t="shared" si="4"/>
        <v>	/* PC-rel. addressing */</v>
      </c>
      <c r="AT271" s="17" t="str">
        <f t="shared" si="5"/>
        <v>	/* PC-rel. addressing */</v>
      </c>
    </row>
    <row r="272" ht="12.75" customHeight="1">
      <c r="A272" s="8" t="s">
        <v>438</v>
      </c>
      <c r="B272" s="18"/>
      <c r="C272" s="18"/>
      <c r="D272" s="17"/>
      <c r="E272" s="19" t="s">
        <v>439</v>
      </c>
      <c r="F272" s="11" t="str">
        <f t="shared" si="1"/>
        <v/>
      </c>
      <c r="G272" s="12"/>
      <c r="H272" s="21"/>
      <c r="I272" s="21"/>
      <c r="J272" s="22" t="s">
        <v>37</v>
      </c>
      <c r="K272" s="22" t="s">
        <v>435</v>
      </c>
      <c r="M272" s="33" t="s">
        <v>0</v>
      </c>
      <c r="N272" s="33" t="s">
        <v>37</v>
      </c>
      <c r="O272" s="33" t="s">
        <v>37</v>
      </c>
      <c r="P272" s="33" t="s">
        <v>37</v>
      </c>
      <c r="Q272" s="33" t="s">
        <v>37</v>
      </c>
      <c r="R272" s="54" t="s">
        <v>436</v>
      </c>
      <c r="AK272" s="22" t="s">
        <v>437</v>
      </c>
      <c r="AP272" s="15" t="str">
        <f t="shared" si="2"/>
        <v>0x10000000</v>
      </c>
      <c r="AQ272" s="16"/>
      <c r="AR272" s="17" t="str">
        <f t="shared" si="3"/>
        <v>adr,                                                            </v>
      </c>
      <c r="AS272" s="17" t="str">
        <f t="shared" si="4"/>
        <v>		adr,                                                            	/* 0x10000000	ADR       	 */</v>
      </c>
      <c r="AT272" s="17" t="str">
        <f t="shared" si="5"/>
        <v>		0x10000000,	/* ADR       	adr	 */</v>
      </c>
    </row>
    <row r="273" ht="12.75" customHeight="1">
      <c r="A273" s="3" t="s">
        <v>440</v>
      </c>
      <c r="B273" s="18"/>
      <c r="C273" s="18"/>
      <c r="D273" s="17"/>
      <c r="E273" s="19" t="s">
        <v>441</v>
      </c>
      <c r="F273" s="11" t="str">
        <f t="shared" si="1"/>
        <v/>
      </c>
      <c r="G273" s="12"/>
      <c r="H273" s="21"/>
      <c r="I273" s="21"/>
      <c r="J273" s="22" t="s">
        <v>0</v>
      </c>
      <c r="K273" s="22" t="s">
        <v>435</v>
      </c>
      <c r="M273" s="33" t="s">
        <v>0</v>
      </c>
      <c r="N273" s="33" t="s">
        <v>37</v>
      </c>
      <c r="O273" s="33" t="s">
        <v>37</v>
      </c>
      <c r="P273" s="33" t="s">
        <v>37</v>
      </c>
      <c r="Q273" s="33" t="s">
        <v>37</v>
      </c>
      <c r="R273" s="54" t="s">
        <v>436</v>
      </c>
      <c r="AK273" s="22" t="s">
        <v>437</v>
      </c>
      <c r="AP273" s="15" t="str">
        <f t="shared" si="2"/>
        <v>0x90000000</v>
      </c>
      <c r="AQ273" s="16"/>
      <c r="AR273" s="17" t="str">
        <f t="shared" si="3"/>
        <v>adrp,                                                           </v>
      </c>
      <c r="AS273" s="17" t="str">
        <f t="shared" si="4"/>
        <v>		adrp,                                                           	/* 0x90000000	ADRP      	 */</v>
      </c>
      <c r="AT273" s="17" t="str">
        <f t="shared" si="5"/>
        <v>		0x90000000,	/* ADRP      	adrp	 */</v>
      </c>
    </row>
    <row r="274" ht="12.75" customHeight="1">
      <c r="A274" s="3" t="s">
        <v>442</v>
      </c>
      <c r="B274" s="9"/>
      <c r="C274" s="9"/>
      <c r="D274" s="10" t="s">
        <v>443</v>
      </c>
      <c r="F274" s="11" t="str">
        <f t="shared" si="1"/>
        <v/>
      </c>
      <c r="G274" s="12"/>
      <c r="H274" s="13"/>
      <c r="I274" s="13"/>
      <c r="J274" s="27" t="s">
        <v>444</v>
      </c>
      <c r="K274" s="27" t="s">
        <v>434</v>
      </c>
      <c r="L274" s="27" t="s">
        <v>182</v>
      </c>
      <c r="M274" s="28" t="s">
        <v>0</v>
      </c>
      <c r="N274" s="28" t="s">
        <v>37</v>
      </c>
      <c r="O274" s="28" t="s">
        <v>37</v>
      </c>
      <c r="P274" s="14" t="s">
        <v>37</v>
      </c>
      <c r="Q274" s="14" t="s">
        <v>0</v>
      </c>
      <c r="R274" s="27" t="s">
        <v>445</v>
      </c>
      <c r="T274" s="50" t="s">
        <v>405</v>
      </c>
      <c r="AF274" s="29" t="s">
        <v>98</v>
      </c>
      <c r="AK274" s="27" t="s">
        <v>437</v>
      </c>
      <c r="AP274" s="15" t="str">
        <f t="shared" si="2"/>
        <v/>
      </c>
      <c r="AQ274" s="16"/>
      <c r="AR274" s="17" t="str">
        <f t="shared" si="3"/>
        <v/>
      </c>
      <c r="AS274" s="17" t="str">
        <f t="shared" si="4"/>
        <v>	/* Add/subtract (immediate) */</v>
      </c>
      <c r="AT274" s="17" t="str">
        <f t="shared" si="5"/>
        <v>	/* Add/subtract (immediate) */</v>
      </c>
    </row>
    <row r="275" ht="12.75" customHeight="1">
      <c r="A275" s="8" t="s">
        <v>446</v>
      </c>
      <c r="B275" s="9"/>
      <c r="C275" s="9"/>
      <c r="D275" s="10"/>
      <c r="E275" s="19" t="s">
        <v>447</v>
      </c>
      <c r="F275" s="11" t="str">
        <f t="shared" si="1"/>
        <v>imm_W</v>
      </c>
      <c r="G275" s="11" t="s">
        <v>78</v>
      </c>
      <c r="H275" s="21" t="s">
        <v>49</v>
      </c>
      <c r="I275" s="21"/>
      <c r="J275" s="22" t="s">
        <v>37</v>
      </c>
      <c r="K275" s="22" t="s">
        <v>37</v>
      </c>
      <c r="L275" s="22" t="s">
        <v>37</v>
      </c>
      <c r="M275" s="33" t="s">
        <v>0</v>
      </c>
      <c r="N275" s="33" t="s">
        <v>37</v>
      </c>
      <c r="O275" s="33" t="s">
        <v>37</v>
      </c>
      <c r="P275" s="33" t="s">
        <v>37</v>
      </c>
      <c r="Q275" s="33" t="s">
        <v>0</v>
      </c>
      <c r="R275" s="22" t="s">
        <v>45</v>
      </c>
      <c r="S275" s="22" t="s">
        <v>45</v>
      </c>
      <c r="T275" s="54" t="s">
        <v>405</v>
      </c>
      <c r="AF275" s="34" t="s">
        <v>98</v>
      </c>
      <c r="AK275" s="22" t="s">
        <v>437</v>
      </c>
      <c r="AP275" s="15" t="str">
        <f t="shared" si="2"/>
        <v>0x11000000</v>
      </c>
      <c r="AQ275" s="16"/>
      <c r="AR275" s="17" t="str">
        <f t="shared" si="3"/>
        <v>add_imm_W,                                                      </v>
      </c>
      <c r="AS275" s="17" t="str">
        <f t="shared" si="4"/>
        <v>		add_imm_W,                                                      	/* 0x11000000	ADD       	 */</v>
      </c>
      <c r="AT275" s="17" t="str">
        <f t="shared" si="5"/>
        <v>		0x11000000,	/* ADD       	add_imm_W	 */</v>
      </c>
    </row>
    <row r="276" ht="12.75" customHeight="1">
      <c r="A276" s="8" t="s">
        <v>448</v>
      </c>
      <c r="B276" s="9"/>
      <c r="C276" s="9"/>
      <c r="D276" s="10"/>
      <c r="E276" s="19" t="s">
        <v>449</v>
      </c>
      <c r="F276" s="11" t="str">
        <f t="shared" si="1"/>
        <v>imm_W</v>
      </c>
      <c r="G276" s="11" t="s">
        <v>78</v>
      </c>
      <c r="H276" s="21" t="s">
        <v>49</v>
      </c>
      <c r="I276" s="21"/>
      <c r="J276" s="22" t="s">
        <v>37</v>
      </c>
      <c r="K276" s="22" t="s">
        <v>37</v>
      </c>
      <c r="L276" s="22" t="s">
        <v>0</v>
      </c>
      <c r="M276" s="33" t="s">
        <v>0</v>
      </c>
      <c r="N276" s="33" t="s">
        <v>37</v>
      </c>
      <c r="O276" s="33" t="s">
        <v>37</v>
      </c>
      <c r="P276" s="33" t="s">
        <v>37</v>
      </c>
      <c r="Q276" s="33" t="s">
        <v>0</v>
      </c>
      <c r="R276" s="22" t="s">
        <v>45</v>
      </c>
      <c r="S276" s="22" t="s">
        <v>45</v>
      </c>
      <c r="T276" s="54" t="s">
        <v>405</v>
      </c>
      <c r="AF276" s="34" t="s">
        <v>98</v>
      </c>
      <c r="AK276" s="22" t="s">
        <v>437</v>
      </c>
      <c r="AP276" s="15" t="str">
        <f t="shared" si="2"/>
        <v>0x31000000</v>
      </c>
      <c r="AQ276" s="16"/>
      <c r="AR276" s="17" t="str">
        <f t="shared" si="3"/>
        <v>adds_imm_W,                                                     </v>
      </c>
      <c r="AS276" s="17" t="str">
        <f t="shared" si="4"/>
        <v>		adds_imm_W,                                                     	/* 0x31000000	ADDS      	 */</v>
      </c>
      <c r="AT276" s="17" t="str">
        <f t="shared" si="5"/>
        <v>		0x31000000,	/* ADDS      	adds_imm_W	 */</v>
      </c>
    </row>
    <row r="277" ht="12.75" customHeight="1">
      <c r="A277" s="3" t="s">
        <v>450</v>
      </c>
      <c r="B277" s="9"/>
      <c r="C277" s="9"/>
      <c r="D277" s="10"/>
      <c r="E277" s="19" t="s">
        <v>451</v>
      </c>
      <c r="F277" s="11" t="str">
        <f t="shared" si="1"/>
        <v>imm_W</v>
      </c>
      <c r="G277" s="11" t="s">
        <v>78</v>
      </c>
      <c r="H277" s="21" t="s">
        <v>49</v>
      </c>
      <c r="I277" s="21"/>
      <c r="J277" s="22" t="s">
        <v>37</v>
      </c>
      <c r="K277" s="22" t="s">
        <v>0</v>
      </c>
      <c r="L277" s="22" t="s">
        <v>37</v>
      </c>
      <c r="M277" s="33" t="s">
        <v>0</v>
      </c>
      <c r="N277" s="33" t="s">
        <v>37</v>
      </c>
      <c r="O277" s="33" t="s">
        <v>37</v>
      </c>
      <c r="P277" s="33" t="s">
        <v>37</v>
      </c>
      <c r="Q277" s="33" t="s">
        <v>0</v>
      </c>
      <c r="R277" s="22" t="s">
        <v>45</v>
      </c>
      <c r="S277" s="22" t="s">
        <v>45</v>
      </c>
      <c r="T277" s="54" t="s">
        <v>405</v>
      </c>
      <c r="AF277" s="34" t="s">
        <v>98</v>
      </c>
      <c r="AK277" s="22" t="s">
        <v>437</v>
      </c>
      <c r="AP277" s="15" t="str">
        <f t="shared" si="2"/>
        <v>0x51000000</v>
      </c>
      <c r="AQ277" s="16"/>
      <c r="AR277" s="17" t="str">
        <f t="shared" si="3"/>
        <v>sub_imm_W,                                                      </v>
      </c>
      <c r="AS277" s="17" t="str">
        <f t="shared" si="4"/>
        <v>		sub_imm_W,                                                      	/* 0x51000000	SUB       	 */</v>
      </c>
      <c r="AT277" s="17" t="str">
        <f t="shared" si="5"/>
        <v>		0x51000000,	/* SUB       	sub_imm_W	 */</v>
      </c>
    </row>
    <row r="278" ht="12.75" customHeight="1">
      <c r="A278" s="8" t="s">
        <v>452</v>
      </c>
      <c r="B278" s="9"/>
      <c r="C278" s="9"/>
      <c r="D278" s="10"/>
      <c r="E278" s="19" t="s">
        <v>453</v>
      </c>
      <c r="F278" s="11" t="str">
        <f t="shared" si="1"/>
        <v>imm_W</v>
      </c>
      <c r="G278" s="11" t="s">
        <v>78</v>
      </c>
      <c r="H278" s="21" t="s">
        <v>49</v>
      </c>
      <c r="I278" s="21"/>
      <c r="J278" s="22" t="s">
        <v>37</v>
      </c>
      <c r="K278" s="22" t="s">
        <v>0</v>
      </c>
      <c r="L278" s="22" t="s">
        <v>0</v>
      </c>
      <c r="M278" s="33" t="s">
        <v>0</v>
      </c>
      <c r="N278" s="33" t="s">
        <v>37</v>
      </c>
      <c r="O278" s="33" t="s">
        <v>37</v>
      </c>
      <c r="P278" s="33" t="s">
        <v>37</v>
      </c>
      <c r="Q278" s="33" t="s">
        <v>0</v>
      </c>
      <c r="R278" s="22" t="s">
        <v>45</v>
      </c>
      <c r="S278" s="22" t="s">
        <v>45</v>
      </c>
      <c r="T278" s="54" t="s">
        <v>405</v>
      </c>
      <c r="AF278" s="34" t="s">
        <v>98</v>
      </c>
      <c r="AK278" s="22" t="s">
        <v>437</v>
      </c>
      <c r="AP278" s="15" t="str">
        <f t="shared" si="2"/>
        <v>0x71000000</v>
      </c>
      <c r="AQ278" s="16"/>
      <c r="AR278" s="17" t="str">
        <f t="shared" si="3"/>
        <v>subs_imm_W,                                                     </v>
      </c>
      <c r="AS278" s="17" t="str">
        <f t="shared" si="4"/>
        <v>		subs_imm_W,                                                     	/* 0x71000000	SUBS      	 */</v>
      </c>
      <c r="AT278" s="17" t="str">
        <f t="shared" si="5"/>
        <v>		0x71000000,	/* SUBS      	subs_imm_W	 */</v>
      </c>
    </row>
    <row r="279" ht="12.75" customHeight="1">
      <c r="A279" s="8" t="s">
        <v>454</v>
      </c>
      <c r="B279" s="9"/>
      <c r="C279" s="9"/>
      <c r="D279" s="10"/>
      <c r="E279" s="19" t="s">
        <v>447</v>
      </c>
      <c r="F279" s="11" t="str">
        <f t="shared" si="1"/>
        <v>imm_X</v>
      </c>
      <c r="G279" s="11" t="s">
        <v>78</v>
      </c>
      <c r="H279" s="21" t="s">
        <v>51</v>
      </c>
      <c r="I279" s="21"/>
      <c r="J279" s="22" t="s">
        <v>0</v>
      </c>
      <c r="K279" s="22" t="s">
        <v>37</v>
      </c>
      <c r="L279" s="22" t="s">
        <v>37</v>
      </c>
      <c r="M279" s="33" t="s">
        <v>0</v>
      </c>
      <c r="N279" s="33" t="s">
        <v>37</v>
      </c>
      <c r="O279" s="33" t="s">
        <v>37</v>
      </c>
      <c r="P279" s="33" t="s">
        <v>37</v>
      </c>
      <c r="Q279" s="33" t="s">
        <v>0</v>
      </c>
      <c r="R279" s="22" t="s">
        <v>45</v>
      </c>
      <c r="S279" s="22" t="s">
        <v>45</v>
      </c>
      <c r="T279" s="54" t="s">
        <v>405</v>
      </c>
      <c r="AF279" s="34" t="s">
        <v>98</v>
      </c>
      <c r="AK279" s="22" t="s">
        <v>437</v>
      </c>
      <c r="AP279" s="15" t="str">
        <f t="shared" si="2"/>
        <v>0x91000000</v>
      </c>
      <c r="AQ279" s="16"/>
      <c r="AR279" s="17" t="str">
        <f t="shared" si="3"/>
        <v>add_imm_X,                                                      </v>
      </c>
      <c r="AS279" s="17" t="str">
        <f t="shared" si="4"/>
        <v>		add_imm_X,                                                      	/* 0x91000000	ADD       	 */</v>
      </c>
      <c r="AT279" s="17" t="str">
        <f t="shared" si="5"/>
        <v>		0x91000000,	/* ADD       	add_imm_X	 */</v>
      </c>
    </row>
    <row r="280" ht="12.75" customHeight="1">
      <c r="A280" s="3" t="s">
        <v>455</v>
      </c>
      <c r="B280" s="9"/>
      <c r="C280" s="9"/>
      <c r="D280" s="10"/>
      <c r="E280" s="19" t="s">
        <v>449</v>
      </c>
      <c r="F280" s="11" t="str">
        <f t="shared" si="1"/>
        <v>imm_X</v>
      </c>
      <c r="G280" s="11" t="s">
        <v>78</v>
      </c>
      <c r="H280" s="21" t="s">
        <v>51</v>
      </c>
      <c r="I280" s="21"/>
      <c r="J280" s="22" t="s">
        <v>0</v>
      </c>
      <c r="K280" s="22" t="s">
        <v>37</v>
      </c>
      <c r="L280" s="22" t="s">
        <v>0</v>
      </c>
      <c r="M280" s="33" t="s">
        <v>0</v>
      </c>
      <c r="N280" s="33" t="s">
        <v>37</v>
      </c>
      <c r="O280" s="33" t="s">
        <v>37</v>
      </c>
      <c r="P280" s="33" t="s">
        <v>37</v>
      </c>
      <c r="Q280" s="33" t="s">
        <v>0</v>
      </c>
      <c r="R280" s="22" t="s">
        <v>45</v>
      </c>
      <c r="S280" s="22" t="s">
        <v>45</v>
      </c>
      <c r="T280" s="54" t="s">
        <v>405</v>
      </c>
      <c r="AF280" s="34" t="s">
        <v>98</v>
      </c>
      <c r="AK280" s="22" t="s">
        <v>437</v>
      </c>
      <c r="AP280" s="15" t="str">
        <f t="shared" si="2"/>
        <v>0xB1000000</v>
      </c>
      <c r="AQ280" s="16"/>
      <c r="AR280" s="17" t="str">
        <f t="shared" si="3"/>
        <v>adds_imm_X,                                                     </v>
      </c>
      <c r="AS280" s="17" t="str">
        <f t="shared" si="4"/>
        <v>		adds_imm_X,                                                     	/* 0xB1000000	ADDS      	 */</v>
      </c>
      <c r="AT280" s="17" t="str">
        <f t="shared" si="5"/>
        <v>		0xB1000000,	/* ADDS      	adds_imm_X	 */</v>
      </c>
    </row>
    <row r="281" ht="12.75" customHeight="1">
      <c r="A281" s="3" t="s">
        <v>456</v>
      </c>
      <c r="B281" s="9"/>
      <c r="C281" s="9"/>
      <c r="D281" s="10"/>
      <c r="E281" s="19" t="s">
        <v>451</v>
      </c>
      <c r="F281" s="11" t="str">
        <f t="shared" si="1"/>
        <v>imm_X</v>
      </c>
      <c r="G281" s="11" t="s">
        <v>78</v>
      </c>
      <c r="H281" s="21" t="s">
        <v>51</v>
      </c>
      <c r="I281" s="21"/>
      <c r="J281" s="22" t="s">
        <v>0</v>
      </c>
      <c r="K281" s="22" t="s">
        <v>0</v>
      </c>
      <c r="L281" s="22" t="s">
        <v>37</v>
      </c>
      <c r="M281" s="33" t="s">
        <v>0</v>
      </c>
      <c r="N281" s="33" t="s">
        <v>37</v>
      </c>
      <c r="O281" s="33" t="s">
        <v>37</v>
      </c>
      <c r="P281" s="33" t="s">
        <v>37</v>
      </c>
      <c r="Q281" s="33" t="s">
        <v>0</v>
      </c>
      <c r="R281" s="22" t="s">
        <v>45</v>
      </c>
      <c r="S281" s="22" t="s">
        <v>45</v>
      </c>
      <c r="T281" s="54" t="s">
        <v>405</v>
      </c>
      <c r="AF281" s="34" t="s">
        <v>98</v>
      </c>
      <c r="AK281" s="22" t="s">
        <v>437</v>
      </c>
      <c r="AP281" s="15" t="str">
        <f t="shared" si="2"/>
        <v>0xD1000000</v>
      </c>
      <c r="AQ281" s="16"/>
      <c r="AR281" s="17" t="str">
        <f t="shared" si="3"/>
        <v>sub_imm_X,                                                      </v>
      </c>
      <c r="AS281" s="17" t="str">
        <f t="shared" si="4"/>
        <v>		sub_imm_X,                                                      	/* 0xD1000000	SUB       	 */</v>
      </c>
      <c r="AT281" s="17" t="str">
        <f t="shared" si="5"/>
        <v>		0xD1000000,	/* SUB       	sub_imm_X	 */</v>
      </c>
    </row>
    <row r="282" ht="12.75" customHeight="1">
      <c r="A282" s="8" t="s">
        <v>457</v>
      </c>
      <c r="B282" s="9"/>
      <c r="C282" s="9"/>
      <c r="D282" s="10"/>
      <c r="E282" s="19" t="s">
        <v>453</v>
      </c>
      <c r="F282" s="11" t="str">
        <f t="shared" si="1"/>
        <v>imm_X</v>
      </c>
      <c r="G282" s="11" t="s">
        <v>78</v>
      </c>
      <c r="H282" s="21" t="s">
        <v>51</v>
      </c>
      <c r="I282" s="21"/>
      <c r="J282" s="22" t="s">
        <v>0</v>
      </c>
      <c r="K282" s="22" t="s">
        <v>0</v>
      </c>
      <c r="L282" s="22" t="s">
        <v>0</v>
      </c>
      <c r="M282" s="33" t="s">
        <v>0</v>
      </c>
      <c r="N282" s="33" t="s">
        <v>37</v>
      </c>
      <c r="O282" s="33" t="s">
        <v>37</v>
      </c>
      <c r="P282" s="33" t="s">
        <v>37</v>
      </c>
      <c r="Q282" s="33" t="s">
        <v>0</v>
      </c>
      <c r="R282" s="22" t="s">
        <v>45</v>
      </c>
      <c r="S282" s="22" t="s">
        <v>45</v>
      </c>
      <c r="T282" s="54" t="s">
        <v>405</v>
      </c>
      <c r="AF282" s="34" t="s">
        <v>98</v>
      </c>
      <c r="AK282" s="22" t="s">
        <v>437</v>
      </c>
      <c r="AP282" s="15" t="str">
        <f t="shared" si="2"/>
        <v>0xF1000000</v>
      </c>
      <c r="AQ282" s="16"/>
      <c r="AR282" s="17" t="str">
        <f t="shared" si="3"/>
        <v>subs_imm_X,                                                     </v>
      </c>
      <c r="AS282" s="17" t="str">
        <f t="shared" si="4"/>
        <v>		subs_imm_X,                                                     	/* 0xF1000000	SUBS      	 */</v>
      </c>
      <c r="AT282" s="17" t="str">
        <f t="shared" si="5"/>
        <v>		0xF1000000,	/* SUBS      	subs_imm_X	 */</v>
      </c>
    </row>
    <row r="283" ht="12.75" customHeight="1">
      <c r="A283" s="8" t="s">
        <v>458</v>
      </c>
      <c r="B283" s="9"/>
      <c r="C283" s="9"/>
      <c r="D283" s="10" t="s">
        <v>459</v>
      </c>
      <c r="F283" s="11" t="str">
        <f t="shared" si="1"/>
        <v>imm</v>
      </c>
      <c r="G283" s="11" t="s">
        <v>78</v>
      </c>
      <c r="H283" s="13"/>
      <c r="I283" s="13"/>
      <c r="J283" s="27" t="s">
        <v>444</v>
      </c>
      <c r="K283" s="27" t="s">
        <v>96</v>
      </c>
      <c r="M283" s="28" t="s">
        <v>0</v>
      </c>
      <c r="N283" s="28" t="s">
        <v>37</v>
      </c>
      <c r="O283" s="28" t="s">
        <v>37</v>
      </c>
      <c r="P283" s="14" t="s">
        <v>0</v>
      </c>
      <c r="Q283" s="14" t="s">
        <v>37</v>
      </c>
      <c r="R283" s="14" t="s">
        <v>37</v>
      </c>
      <c r="S283" s="27" t="s">
        <v>460</v>
      </c>
      <c r="T283" s="27" t="s">
        <v>461</v>
      </c>
      <c r="Z283" s="27" t="s">
        <v>462</v>
      </c>
      <c r="AF283" s="29" t="s">
        <v>98</v>
      </c>
      <c r="AK283" s="27" t="s">
        <v>437</v>
      </c>
      <c r="AP283" s="15" t="str">
        <f t="shared" si="2"/>
        <v/>
      </c>
      <c r="AQ283" s="16"/>
      <c r="AR283" s="17" t="str">
        <f t="shared" si="3"/>
        <v/>
      </c>
      <c r="AS283" s="17" t="str">
        <f t="shared" si="4"/>
        <v>	/* Logical (immediate) */</v>
      </c>
      <c r="AT283" s="17" t="str">
        <f t="shared" si="5"/>
        <v>	/* Logical (immediate) */</v>
      </c>
    </row>
    <row r="284" ht="12.75" customHeight="1">
      <c r="A284" s="3" t="s">
        <v>463</v>
      </c>
      <c r="B284" s="9"/>
      <c r="C284" s="9"/>
      <c r="D284" s="10"/>
      <c r="E284" s="19" t="s">
        <v>464</v>
      </c>
      <c r="F284" s="11" t="str">
        <f t="shared" si="1"/>
        <v>imm_W</v>
      </c>
      <c r="G284" s="11" t="s">
        <v>78</v>
      </c>
      <c r="H284" s="21" t="s">
        <v>49</v>
      </c>
      <c r="I284" s="21"/>
      <c r="J284" s="22" t="s">
        <v>37</v>
      </c>
      <c r="K284" s="22" t="s">
        <v>37</v>
      </c>
      <c r="L284" s="22" t="s">
        <v>37</v>
      </c>
      <c r="M284" s="33" t="s">
        <v>0</v>
      </c>
      <c r="N284" s="33" t="s">
        <v>37</v>
      </c>
      <c r="O284" s="33" t="s">
        <v>37</v>
      </c>
      <c r="P284" s="46" t="s">
        <v>0</v>
      </c>
      <c r="Q284" s="46" t="s">
        <v>37</v>
      </c>
      <c r="R284" s="46" t="s">
        <v>37</v>
      </c>
      <c r="S284" s="22" t="s">
        <v>37</v>
      </c>
      <c r="T284" s="22" t="s">
        <v>461</v>
      </c>
      <c r="Z284" s="22" t="s">
        <v>462</v>
      </c>
      <c r="AF284" s="34" t="s">
        <v>98</v>
      </c>
      <c r="AK284" s="22" t="s">
        <v>437</v>
      </c>
      <c r="AP284" s="15" t="str">
        <f t="shared" si="2"/>
        <v>0x12000000</v>
      </c>
      <c r="AQ284" s="16"/>
      <c r="AR284" s="17" t="str">
        <f t="shared" si="3"/>
        <v>and_imm_W,                                                      </v>
      </c>
      <c r="AS284" s="17" t="str">
        <f t="shared" si="4"/>
        <v>		and_imm_W,                                                      	/* 0x12000000	AND       	 */</v>
      </c>
      <c r="AT284" s="17" t="str">
        <f t="shared" si="5"/>
        <v>		0x12000000,	/* AND       	and_imm_W	 */</v>
      </c>
    </row>
    <row r="285" ht="12.75" customHeight="1">
      <c r="A285" s="8" t="s">
        <v>465</v>
      </c>
      <c r="B285" s="9"/>
      <c r="C285" s="9"/>
      <c r="D285" s="10"/>
      <c r="E285" s="19" t="s">
        <v>466</v>
      </c>
      <c r="F285" s="11" t="str">
        <f t="shared" si="1"/>
        <v>imm_W</v>
      </c>
      <c r="G285" s="11" t="s">
        <v>78</v>
      </c>
      <c r="H285" s="21" t="s">
        <v>49</v>
      </c>
      <c r="I285" s="21"/>
      <c r="J285" s="22" t="s">
        <v>37</v>
      </c>
      <c r="K285" s="22" t="s">
        <v>37</v>
      </c>
      <c r="L285" s="22" t="s">
        <v>0</v>
      </c>
      <c r="M285" s="33" t="s">
        <v>0</v>
      </c>
      <c r="N285" s="33" t="s">
        <v>37</v>
      </c>
      <c r="O285" s="33" t="s">
        <v>37</v>
      </c>
      <c r="P285" s="46" t="s">
        <v>0</v>
      </c>
      <c r="Q285" s="46" t="s">
        <v>37</v>
      </c>
      <c r="R285" s="46" t="s">
        <v>37</v>
      </c>
      <c r="S285" s="22" t="s">
        <v>37</v>
      </c>
      <c r="T285" s="22" t="s">
        <v>461</v>
      </c>
      <c r="Z285" s="22" t="s">
        <v>462</v>
      </c>
      <c r="AF285" s="34" t="s">
        <v>98</v>
      </c>
      <c r="AK285" s="22" t="s">
        <v>437</v>
      </c>
      <c r="AP285" s="15" t="str">
        <f t="shared" si="2"/>
        <v>0x32000000</v>
      </c>
      <c r="AQ285" s="16"/>
      <c r="AR285" s="17" t="str">
        <f t="shared" si="3"/>
        <v>orr_imm_W,                                                      </v>
      </c>
      <c r="AS285" s="17" t="str">
        <f t="shared" si="4"/>
        <v>		orr_imm_W,                                                      	/* 0x32000000	ORR       	 */</v>
      </c>
      <c r="AT285" s="17" t="str">
        <f t="shared" si="5"/>
        <v>		0x32000000,	/* ORR       	orr_imm_W	 */</v>
      </c>
    </row>
    <row r="286" ht="12.75" customHeight="1">
      <c r="A286" s="8" t="s">
        <v>467</v>
      </c>
      <c r="B286" s="9"/>
      <c r="C286" s="9"/>
      <c r="D286" s="10"/>
      <c r="E286" s="19" t="s">
        <v>468</v>
      </c>
      <c r="F286" s="11" t="str">
        <f t="shared" si="1"/>
        <v>imm_W</v>
      </c>
      <c r="G286" s="11" t="s">
        <v>78</v>
      </c>
      <c r="H286" s="21" t="s">
        <v>49</v>
      </c>
      <c r="I286" s="21"/>
      <c r="J286" s="22" t="s">
        <v>37</v>
      </c>
      <c r="K286" s="22" t="s">
        <v>0</v>
      </c>
      <c r="L286" s="22" t="s">
        <v>37</v>
      </c>
      <c r="M286" s="33" t="s">
        <v>0</v>
      </c>
      <c r="N286" s="33" t="s">
        <v>37</v>
      </c>
      <c r="O286" s="33" t="s">
        <v>37</v>
      </c>
      <c r="P286" s="46" t="s">
        <v>0</v>
      </c>
      <c r="Q286" s="46" t="s">
        <v>37</v>
      </c>
      <c r="R286" s="46" t="s">
        <v>37</v>
      </c>
      <c r="S286" s="22" t="s">
        <v>37</v>
      </c>
      <c r="T286" s="22" t="s">
        <v>461</v>
      </c>
      <c r="Z286" s="22" t="s">
        <v>462</v>
      </c>
      <c r="AF286" s="34" t="s">
        <v>98</v>
      </c>
      <c r="AK286" s="22" t="s">
        <v>437</v>
      </c>
      <c r="AP286" s="15" t="str">
        <f t="shared" si="2"/>
        <v>0x52000000</v>
      </c>
      <c r="AQ286" s="16"/>
      <c r="AR286" s="17" t="str">
        <f t="shared" si="3"/>
        <v>eor_imm_W,                                                      </v>
      </c>
      <c r="AS286" s="17" t="str">
        <f t="shared" si="4"/>
        <v>		eor_imm_W,                                                      	/* 0x52000000	EOR       	 */</v>
      </c>
      <c r="AT286" s="17" t="str">
        <f t="shared" si="5"/>
        <v>		0x52000000,	/* EOR       	eor_imm_W	 */</v>
      </c>
    </row>
    <row r="287" ht="12.75" customHeight="1">
      <c r="A287" s="3" t="s">
        <v>469</v>
      </c>
      <c r="B287" s="9"/>
      <c r="C287" s="9"/>
      <c r="D287" s="10"/>
      <c r="E287" s="19" t="s">
        <v>470</v>
      </c>
      <c r="F287" s="11" t="str">
        <f t="shared" si="1"/>
        <v>imm_W</v>
      </c>
      <c r="G287" s="11" t="s">
        <v>78</v>
      </c>
      <c r="H287" s="21" t="s">
        <v>49</v>
      </c>
      <c r="I287" s="21"/>
      <c r="J287" s="22" t="s">
        <v>37</v>
      </c>
      <c r="K287" s="22" t="s">
        <v>0</v>
      </c>
      <c r="L287" s="22" t="s">
        <v>0</v>
      </c>
      <c r="M287" s="33" t="s">
        <v>0</v>
      </c>
      <c r="N287" s="33" t="s">
        <v>37</v>
      </c>
      <c r="O287" s="33" t="s">
        <v>37</v>
      </c>
      <c r="P287" s="46" t="s">
        <v>0</v>
      </c>
      <c r="Q287" s="46" t="s">
        <v>37</v>
      </c>
      <c r="R287" s="46" t="s">
        <v>37</v>
      </c>
      <c r="S287" s="22" t="s">
        <v>37</v>
      </c>
      <c r="T287" s="22" t="s">
        <v>461</v>
      </c>
      <c r="Z287" s="22" t="s">
        <v>462</v>
      </c>
      <c r="AF287" s="34" t="s">
        <v>98</v>
      </c>
      <c r="AK287" s="22" t="s">
        <v>437</v>
      </c>
      <c r="AP287" s="15" t="str">
        <f t="shared" si="2"/>
        <v>0x72000000</v>
      </c>
      <c r="AQ287" s="16"/>
      <c r="AR287" s="17" t="str">
        <f t="shared" si="3"/>
        <v>ands_imm_W,                                                     </v>
      </c>
      <c r="AS287" s="17" t="str">
        <f t="shared" si="4"/>
        <v>		ands_imm_W,                                                     	/* 0x72000000	ANDS      	 */</v>
      </c>
      <c r="AT287" s="17" t="str">
        <f t="shared" si="5"/>
        <v>		0x72000000,	/* ANDS      	ands_imm_W	 */</v>
      </c>
    </row>
    <row r="288" ht="12.75" customHeight="1">
      <c r="A288" s="3" t="s">
        <v>471</v>
      </c>
      <c r="B288" s="9"/>
      <c r="C288" s="9"/>
      <c r="D288" s="10"/>
      <c r="E288" s="19" t="s">
        <v>464</v>
      </c>
      <c r="F288" s="11" t="str">
        <f t="shared" si="1"/>
        <v>imm_X</v>
      </c>
      <c r="G288" s="11" t="s">
        <v>78</v>
      </c>
      <c r="H288" s="21" t="s">
        <v>51</v>
      </c>
      <c r="I288" s="21"/>
      <c r="J288" s="22" t="s">
        <v>0</v>
      </c>
      <c r="K288" s="22" t="s">
        <v>37</v>
      </c>
      <c r="L288" s="22" t="s">
        <v>37</v>
      </c>
      <c r="M288" s="33" t="s">
        <v>0</v>
      </c>
      <c r="N288" s="33" t="s">
        <v>37</v>
      </c>
      <c r="O288" s="33" t="s">
        <v>37</v>
      </c>
      <c r="P288" s="46" t="s">
        <v>0</v>
      </c>
      <c r="Q288" s="46" t="s">
        <v>37</v>
      </c>
      <c r="R288" s="46" t="s">
        <v>37</v>
      </c>
      <c r="S288" s="22" t="s">
        <v>45</v>
      </c>
      <c r="T288" s="22" t="s">
        <v>461</v>
      </c>
      <c r="Z288" s="22" t="s">
        <v>462</v>
      </c>
      <c r="AF288" s="34" t="s">
        <v>98</v>
      </c>
      <c r="AK288" s="22" t="s">
        <v>437</v>
      </c>
      <c r="AP288" s="15" t="str">
        <f t="shared" si="2"/>
        <v>0x92000000</v>
      </c>
      <c r="AQ288" s="16"/>
      <c r="AR288" s="17" t="str">
        <f t="shared" si="3"/>
        <v>and_imm_X,                                                      </v>
      </c>
      <c r="AS288" s="17" t="str">
        <f t="shared" si="4"/>
        <v>		and_imm_X,                                                      	/* 0x92000000	AND       	 */</v>
      </c>
      <c r="AT288" s="17" t="str">
        <f t="shared" si="5"/>
        <v>		0x92000000,	/* AND       	and_imm_X	 */</v>
      </c>
    </row>
    <row r="289" ht="12.75" customHeight="1">
      <c r="A289" s="8" t="s">
        <v>472</v>
      </c>
      <c r="B289" s="9"/>
      <c r="C289" s="9"/>
      <c r="D289" s="10"/>
      <c r="E289" s="19" t="s">
        <v>466</v>
      </c>
      <c r="F289" s="11" t="str">
        <f t="shared" si="1"/>
        <v>imm_X</v>
      </c>
      <c r="G289" s="11" t="s">
        <v>78</v>
      </c>
      <c r="H289" s="21" t="s">
        <v>51</v>
      </c>
      <c r="I289" s="21"/>
      <c r="J289" s="22" t="s">
        <v>0</v>
      </c>
      <c r="K289" s="22" t="s">
        <v>37</v>
      </c>
      <c r="L289" s="22" t="s">
        <v>0</v>
      </c>
      <c r="M289" s="33" t="s">
        <v>0</v>
      </c>
      <c r="N289" s="33" t="s">
        <v>37</v>
      </c>
      <c r="O289" s="33" t="s">
        <v>37</v>
      </c>
      <c r="P289" s="46" t="s">
        <v>0</v>
      </c>
      <c r="Q289" s="46" t="s">
        <v>37</v>
      </c>
      <c r="R289" s="46" t="s">
        <v>37</v>
      </c>
      <c r="S289" s="22" t="s">
        <v>45</v>
      </c>
      <c r="T289" s="22" t="s">
        <v>461</v>
      </c>
      <c r="Z289" s="22" t="s">
        <v>462</v>
      </c>
      <c r="AF289" s="34" t="s">
        <v>98</v>
      </c>
      <c r="AK289" s="22" t="s">
        <v>437</v>
      </c>
      <c r="AP289" s="15" t="str">
        <f t="shared" si="2"/>
        <v>0xB2000000</v>
      </c>
      <c r="AQ289" s="16"/>
      <c r="AR289" s="17" t="str">
        <f t="shared" si="3"/>
        <v>orr_imm_X,                                                      </v>
      </c>
      <c r="AS289" s="17" t="str">
        <f t="shared" si="4"/>
        <v>		orr_imm_X,                                                      	/* 0xB2000000	ORR       	 */</v>
      </c>
      <c r="AT289" s="17" t="str">
        <f t="shared" si="5"/>
        <v>		0xB2000000,	/* ORR       	orr_imm_X	 */</v>
      </c>
    </row>
    <row r="290" ht="12.75" customHeight="1">
      <c r="A290" s="8" t="s">
        <v>473</v>
      </c>
      <c r="B290" s="9"/>
      <c r="C290" s="9"/>
      <c r="D290" s="10"/>
      <c r="E290" s="19" t="s">
        <v>468</v>
      </c>
      <c r="F290" s="11" t="str">
        <f t="shared" si="1"/>
        <v>imm_X</v>
      </c>
      <c r="G290" s="11" t="s">
        <v>78</v>
      </c>
      <c r="H290" s="21" t="s">
        <v>51</v>
      </c>
      <c r="I290" s="21"/>
      <c r="J290" s="22" t="s">
        <v>0</v>
      </c>
      <c r="K290" s="22" t="s">
        <v>0</v>
      </c>
      <c r="L290" s="22" t="s">
        <v>37</v>
      </c>
      <c r="M290" s="33" t="s">
        <v>0</v>
      </c>
      <c r="N290" s="33" t="s">
        <v>37</v>
      </c>
      <c r="O290" s="33" t="s">
        <v>37</v>
      </c>
      <c r="P290" s="46" t="s">
        <v>0</v>
      </c>
      <c r="Q290" s="46" t="s">
        <v>37</v>
      </c>
      <c r="R290" s="46" t="s">
        <v>37</v>
      </c>
      <c r="S290" s="22" t="s">
        <v>45</v>
      </c>
      <c r="T290" s="22" t="s">
        <v>461</v>
      </c>
      <c r="Z290" s="22" t="s">
        <v>462</v>
      </c>
      <c r="AF290" s="34" t="s">
        <v>98</v>
      </c>
      <c r="AK290" s="22" t="s">
        <v>437</v>
      </c>
      <c r="AP290" s="15" t="str">
        <f t="shared" si="2"/>
        <v>0xD2000000</v>
      </c>
      <c r="AQ290" s="16"/>
      <c r="AR290" s="17" t="str">
        <f t="shared" si="3"/>
        <v>eor_imm_X,                                                      </v>
      </c>
      <c r="AS290" s="17" t="str">
        <f t="shared" si="4"/>
        <v>		eor_imm_X,                                                      	/* 0xD2000000	EOR       	 */</v>
      </c>
      <c r="AT290" s="17" t="str">
        <f t="shared" si="5"/>
        <v>		0xD2000000,	/* EOR       	eor_imm_X	 */</v>
      </c>
    </row>
    <row r="291" ht="12.75" customHeight="1">
      <c r="A291" s="3" t="s">
        <v>474</v>
      </c>
      <c r="B291" s="9"/>
      <c r="C291" s="9"/>
      <c r="D291" s="10"/>
      <c r="E291" s="19" t="s">
        <v>470</v>
      </c>
      <c r="F291" s="11" t="str">
        <f t="shared" si="1"/>
        <v>imm_X</v>
      </c>
      <c r="G291" s="11" t="s">
        <v>78</v>
      </c>
      <c r="H291" s="21" t="s">
        <v>51</v>
      </c>
      <c r="I291" s="21"/>
      <c r="J291" s="22" t="s">
        <v>0</v>
      </c>
      <c r="K291" s="22" t="s">
        <v>0</v>
      </c>
      <c r="L291" s="22" t="s">
        <v>0</v>
      </c>
      <c r="M291" s="33" t="s">
        <v>0</v>
      </c>
      <c r="N291" s="33" t="s">
        <v>37</v>
      </c>
      <c r="O291" s="33" t="s">
        <v>37</v>
      </c>
      <c r="P291" s="46" t="s">
        <v>0</v>
      </c>
      <c r="Q291" s="46" t="s">
        <v>37</v>
      </c>
      <c r="R291" s="46" t="s">
        <v>37</v>
      </c>
      <c r="S291" s="22" t="s">
        <v>45</v>
      </c>
      <c r="T291" s="22" t="s">
        <v>461</v>
      </c>
      <c r="Z291" s="22" t="s">
        <v>462</v>
      </c>
      <c r="AF291" s="34" t="s">
        <v>98</v>
      </c>
      <c r="AK291" s="22" t="s">
        <v>437</v>
      </c>
      <c r="AP291" s="15" t="str">
        <f t="shared" si="2"/>
        <v>0xF2000000</v>
      </c>
      <c r="AQ291" s="16"/>
      <c r="AR291" s="17" t="str">
        <f t="shared" si="3"/>
        <v>ands_imm_X,                                                     </v>
      </c>
      <c r="AS291" s="17" t="str">
        <f t="shared" si="4"/>
        <v>		ands_imm_X,                                                     	/* 0xF2000000	ANDS      	 */</v>
      </c>
      <c r="AT291" s="17" t="str">
        <f t="shared" si="5"/>
        <v>		0xF2000000,	/* ANDS      	ands_imm_X	 */</v>
      </c>
    </row>
    <row r="292" ht="12.75" customHeight="1">
      <c r="A292" s="8" t="s">
        <v>475</v>
      </c>
      <c r="B292" s="9"/>
      <c r="C292" s="9"/>
      <c r="D292" s="10" t="s">
        <v>476</v>
      </c>
      <c r="F292" s="11" t="str">
        <f t="shared" si="1"/>
        <v/>
      </c>
      <c r="G292" s="12"/>
      <c r="H292" s="13"/>
      <c r="I292" s="13"/>
      <c r="J292" s="27" t="s">
        <v>444</v>
      </c>
      <c r="K292" s="27" t="s">
        <v>96</v>
      </c>
      <c r="M292" s="28" t="s">
        <v>0</v>
      </c>
      <c r="N292" s="28" t="s">
        <v>37</v>
      </c>
      <c r="O292" s="28" t="s">
        <v>37</v>
      </c>
      <c r="P292" s="14" t="s">
        <v>0</v>
      </c>
      <c r="Q292" s="14" t="s">
        <v>37</v>
      </c>
      <c r="R292" s="14" t="s">
        <v>0</v>
      </c>
      <c r="S292" s="27" t="s">
        <v>477</v>
      </c>
      <c r="U292" s="50" t="s">
        <v>62</v>
      </c>
      <c r="AK292" s="27" t="s">
        <v>437</v>
      </c>
      <c r="AP292" s="15" t="str">
        <f t="shared" si="2"/>
        <v/>
      </c>
      <c r="AQ292" s="16"/>
      <c r="AR292" s="17" t="str">
        <f t="shared" si="3"/>
        <v/>
      </c>
      <c r="AS292" s="17" t="str">
        <f t="shared" si="4"/>
        <v>	/* Move wide (immediate) */</v>
      </c>
      <c r="AT292" s="17" t="str">
        <f t="shared" si="5"/>
        <v>	/* Move wide (immediate) */</v>
      </c>
    </row>
    <row r="293" ht="12.75" customHeight="1">
      <c r="A293" s="8" t="s">
        <v>478</v>
      </c>
      <c r="B293" s="9"/>
      <c r="C293" s="9"/>
      <c r="D293" s="10"/>
      <c r="E293" s="19" t="s">
        <v>479</v>
      </c>
      <c r="F293" s="11" t="str">
        <f t="shared" si="1"/>
        <v>W</v>
      </c>
      <c r="G293" s="12"/>
      <c r="H293" s="21" t="s">
        <v>49</v>
      </c>
      <c r="I293" s="58"/>
      <c r="J293" s="22" t="s">
        <v>37</v>
      </c>
      <c r="K293" s="22" t="s">
        <v>37</v>
      </c>
      <c r="L293" s="22" t="s">
        <v>37</v>
      </c>
      <c r="M293" s="33" t="s">
        <v>0</v>
      </c>
      <c r="N293" s="33" t="s">
        <v>37</v>
      </c>
      <c r="O293" s="33" t="s">
        <v>37</v>
      </c>
      <c r="P293" s="33" t="s">
        <v>0</v>
      </c>
      <c r="Q293" s="33" t="s">
        <v>37</v>
      </c>
      <c r="R293" s="33" t="s">
        <v>0</v>
      </c>
      <c r="S293" s="22" t="s">
        <v>45</v>
      </c>
      <c r="T293" s="22" t="s">
        <v>45</v>
      </c>
      <c r="U293" s="54" t="s">
        <v>62</v>
      </c>
      <c r="AK293" s="22" t="s">
        <v>437</v>
      </c>
      <c r="AP293" s="15" t="str">
        <f t="shared" si="2"/>
        <v>0x12800000</v>
      </c>
      <c r="AQ293" s="16"/>
      <c r="AR293" s="17" t="str">
        <f t="shared" si="3"/>
        <v>movn_W,                                                         </v>
      </c>
      <c r="AS293" s="17" t="str">
        <f t="shared" si="4"/>
        <v>		movn_W,                                                         	/* 0x12800000	MOVN      	 */</v>
      </c>
      <c r="AT293" s="17" t="str">
        <f t="shared" si="5"/>
        <v>		0x12800000,	/* MOVN      	movn_W	 */</v>
      </c>
    </row>
    <row r="294" ht="12.75" customHeight="1">
      <c r="A294" s="3" t="s">
        <v>480</v>
      </c>
      <c r="B294" s="9"/>
      <c r="C294" s="9"/>
      <c r="D294" s="10"/>
      <c r="E294" s="19" t="s">
        <v>481</v>
      </c>
      <c r="F294" s="11" t="str">
        <f t="shared" si="1"/>
        <v>W</v>
      </c>
      <c r="G294" s="12"/>
      <c r="H294" s="21" t="s">
        <v>49</v>
      </c>
      <c r="I294" s="58"/>
      <c r="J294" s="22" t="s">
        <v>37</v>
      </c>
      <c r="K294" s="22" t="s">
        <v>0</v>
      </c>
      <c r="L294" s="22" t="s">
        <v>37</v>
      </c>
      <c r="M294" s="33" t="s">
        <v>0</v>
      </c>
      <c r="N294" s="33" t="s">
        <v>37</v>
      </c>
      <c r="O294" s="33" t="s">
        <v>37</v>
      </c>
      <c r="P294" s="33" t="s">
        <v>0</v>
      </c>
      <c r="Q294" s="33" t="s">
        <v>37</v>
      </c>
      <c r="R294" s="33" t="s">
        <v>0</v>
      </c>
      <c r="S294" s="22" t="s">
        <v>45</v>
      </c>
      <c r="T294" s="22" t="s">
        <v>45</v>
      </c>
      <c r="U294" s="54" t="s">
        <v>62</v>
      </c>
      <c r="AK294" s="22" t="s">
        <v>437</v>
      </c>
      <c r="AP294" s="15" t="str">
        <f t="shared" si="2"/>
        <v>0x52800000</v>
      </c>
      <c r="AQ294" s="16"/>
      <c r="AR294" s="17" t="str">
        <f t="shared" si="3"/>
        <v>movz_W,                                                         </v>
      </c>
      <c r="AS294" s="17" t="str">
        <f t="shared" si="4"/>
        <v>		movz_W,                                                         	/* 0x52800000	MOVZ      	 */</v>
      </c>
      <c r="AT294" s="17" t="str">
        <f t="shared" si="5"/>
        <v>		0x52800000,	/* MOVZ      	movz_W	 */</v>
      </c>
    </row>
    <row r="295" ht="12.75" customHeight="1">
      <c r="A295" s="3" t="s">
        <v>482</v>
      </c>
      <c r="B295" s="9"/>
      <c r="C295" s="9"/>
      <c r="D295" s="10"/>
      <c r="E295" s="19" t="s">
        <v>483</v>
      </c>
      <c r="F295" s="11" t="str">
        <f t="shared" si="1"/>
        <v>W</v>
      </c>
      <c r="G295" s="12"/>
      <c r="H295" s="21" t="s">
        <v>49</v>
      </c>
      <c r="I295" s="58"/>
      <c r="J295" s="22" t="s">
        <v>37</v>
      </c>
      <c r="K295" s="22" t="s">
        <v>0</v>
      </c>
      <c r="L295" s="22" t="s">
        <v>0</v>
      </c>
      <c r="M295" s="33" t="s">
        <v>0</v>
      </c>
      <c r="N295" s="33" t="s">
        <v>37</v>
      </c>
      <c r="O295" s="33" t="s">
        <v>37</v>
      </c>
      <c r="P295" s="33" t="s">
        <v>0</v>
      </c>
      <c r="Q295" s="33" t="s">
        <v>37</v>
      </c>
      <c r="R295" s="33" t="s">
        <v>0</v>
      </c>
      <c r="S295" s="22" t="s">
        <v>45</v>
      </c>
      <c r="T295" s="22" t="s">
        <v>45</v>
      </c>
      <c r="U295" s="54" t="s">
        <v>62</v>
      </c>
      <c r="AK295" s="22" t="s">
        <v>437</v>
      </c>
      <c r="AP295" s="15" t="str">
        <f t="shared" si="2"/>
        <v>0x72800000</v>
      </c>
      <c r="AQ295" s="16"/>
      <c r="AR295" s="17" t="str">
        <f t="shared" si="3"/>
        <v>movk_W,                                                         </v>
      </c>
      <c r="AS295" s="17" t="str">
        <f t="shared" si="4"/>
        <v>		movk_W,                                                         	/* 0x72800000	MOVK      	 */</v>
      </c>
      <c r="AT295" s="17" t="str">
        <f t="shared" si="5"/>
        <v>		0x72800000,	/* MOVK      	movk_W	 */</v>
      </c>
    </row>
    <row r="296" ht="12.75" customHeight="1">
      <c r="A296" s="8" t="s">
        <v>484</v>
      </c>
      <c r="B296" s="9"/>
      <c r="C296" s="9"/>
      <c r="D296" s="10"/>
      <c r="E296" s="19" t="s">
        <v>479</v>
      </c>
      <c r="F296" s="11" t="str">
        <f t="shared" si="1"/>
        <v>X</v>
      </c>
      <c r="G296" s="12"/>
      <c r="H296" s="21" t="s">
        <v>51</v>
      </c>
      <c r="I296" s="58"/>
      <c r="J296" s="22" t="s">
        <v>0</v>
      </c>
      <c r="K296" s="22" t="s">
        <v>37</v>
      </c>
      <c r="L296" s="22" t="s">
        <v>37</v>
      </c>
      <c r="M296" s="33" t="s">
        <v>0</v>
      </c>
      <c r="N296" s="33" t="s">
        <v>37</v>
      </c>
      <c r="O296" s="33" t="s">
        <v>37</v>
      </c>
      <c r="P296" s="33" t="s">
        <v>0</v>
      </c>
      <c r="Q296" s="33" t="s">
        <v>37</v>
      </c>
      <c r="R296" s="33" t="s">
        <v>0</v>
      </c>
      <c r="S296" s="22" t="s">
        <v>45</v>
      </c>
      <c r="T296" s="22" t="s">
        <v>45</v>
      </c>
      <c r="U296" s="54" t="s">
        <v>62</v>
      </c>
      <c r="AK296" s="22" t="s">
        <v>437</v>
      </c>
      <c r="AP296" s="15" t="str">
        <f t="shared" si="2"/>
        <v>0x92800000</v>
      </c>
      <c r="AQ296" s="16"/>
      <c r="AR296" s="17" t="str">
        <f t="shared" si="3"/>
        <v>movn_X,                                                         </v>
      </c>
      <c r="AS296" s="17" t="str">
        <f t="shared" si="4"/>
        <v>		movn_X,                                                         	/* 0x92800000	MOVN      	 */</v>
      </c>
      <c r="AT296" s="17" t="str">
        <f t="shared" si="5"/>
        <v>		0x92800000,	/* MOVN      	movn_X	 */</v>
      </c>
    </row>
    <row r="297" ht="12.75" customHeight="1">
      <c r="A297" s="8" t="s">
        <v>485</v>
      </c>
      <c r="B297" s="9"/>
      <c r="C297" s="9"/>
      <c r="D297" s="10"/>
      <c r="E297" s="19" t="s">
        <v>481</v>
      </c>
      <c r="F297" s="11" t="str">
        <f t="shared" si="1"/>
        <v>X</v>
      </c>
      <c r="G297" s="12"/>
      <c r="H297" s="21" t="s">
        <v>51</v>
      </c>
      <c r="I297" s="58"/>
      <c r="J297" s="22" t="s">
        <v>0</v>
      </c>
      <c r="K297" s="22" t="s">
        <v>0</v>
      </c>
      <c r="L297" s="22" t="s">
        <v>37</v>
      </c>
      <c r="M297" s="33" t="s">
        <v>0</v>
      </c>
      <c r="N297" s="33" t="s">
        <v>37</v>
      </c>
      <c r="O297" s="33" t="s">
        <v>37</v>
      </c>
      <c r="P297" s="33" t="s">
        <v>0</v>
      </c>
      <c r="Q297" s="33" t="s">
        <v>37</v>
      </c>
      <c r="R297" s="33" t="s">
        <v>0</v>
      </c>
      <c r="S297" s="22" t="s">
        <v>45</v>
      </c>
      <c r="T297" s="22" t="s">
        <v>45</v>
      </c>
      <c r="U297" s="54" t="s">
        <v>62</v>
      </c>
      <c r="AK297" s="22" t="s">
        <v>437</v>
      </c>
      <c r="AP297" s="15" t="str">
        <f t="shared" si="2"/>
        <v>0xD2800000</v>
      </c>
      <c r="AQ297" s="16"/>
      <c r="AR297" s="17" t="str">
        <f t="shared" si="3"/>
        <v>movz_X,                                                         </v>
      </c>
      <c r="AS297" s="17" t="str">
        <f t="shared" si="4"/>
        <v>		movz_X,                                                         	/* 0xD2800000	MOVZ      	 */</v>
      </c>
      <c r="AT297" s="17" t="str">
        <f t="shared" si="5"/>
        <v>		0xD2800000,	/* MOVZ      	movz_X	 */</v>
      </c>
    </row>
    <row r="298" ht="12.75" customHeight="1">
      <c r="A298" s="3" t="s">
        <v>486</v>
      </c>
      <c r="B298" s="9"/>
      <c r="C298" s="9"/>
      <c r="D298" s="10"/>
      <c r="E298" s="19" t="s">
        <v>483</v>
      </c>
      <c r="F298" s="11" t="str">
        <f t="shared" si="1"/>
        <v>X</v>
      </c>
      <c r="G298" s="12"/>
      <c r="H298" s="21" t="s">
        <v>51</v>
      </c>
      <c r="I298" s="58"/>
      <c r="J298" s="22" t="s">
        <v>0</v>
      </c>
      <c r="K298" s="22" t="s">
        <v>0</v>
      </c>
      <c r="L298" s="22" t="s">
        <v>0</v>
      </c>
      <c r="M298" s="33" t="s">
        <v>0</v>
      </c>
      <c r="N298" s="33" t="s">
        <v>37</v>
      </c>
      <c r="O298" s="33" t="s">
        <v>37</v>
      </c>
      <c r="P298" s="33" t="s">
        <v>0</v>
      </c>
      <c r="Q298" s="33" t="s">
        <v>37</v>
      </c>
      <c r="R298" s="33" t="s">
        <v>0</v>
      </c>
      <c r="S298" s="22" t="s">
        <v>45</v>
      </c>
      <c r="T298" s="22" t="s">
        <v>45</v>
      </c>
      <c r="U298" s="54" t="s">
        <v>62</v>
      </c>
      <c r="AK298" s="22" t="s">
        <v>437</v>
      </c>
      <c r="AP298" s="15" t="str">
        <f t="shared" si="2"/>
        <v>0xF2800000</v>
      </c>
      <c r="AQ298" s="16"/>
      <c r="AR298" s="17" t="str">
        <f t="shared" si="3"/>
        <v>movk_X,                                                         </v>
      </c>
      <c r="AS298" s="17" t="str">
        <f t="shared" si="4"/>
        <v>		movk_X,                                                         	/* 0xF2800000	MOVK      	 */</v>
      </c>
      <c r="AT298" s="17" t="str">
        <f t="shared" si="5"/>
        <v>		0xF2800000,	/* MOVK      	movk_X	 */</v>
      </c>
    </row>
    <row r="299" ht="12.75" customHeight="1">
      <c r="A299" s="8" t="s">
        <v>487</v>
      </c>
      <c r="B299" s="9"/>
      <c r="C299" s="9"/>
      <c r="D299" s="10" t="s">
        <v>488</v>
      </c>
      <c r="F299" s="11" t="str">
        <f t="shared" si="1"/>
        <v/>
      </c>
      <c r="G299" s="12"/>
      <c r="H299" s="13"/>
      <c r="I299" s="13"/>
      <c r="J299" s="27" t="s">
        <v>444</v>
      </c>
      <c r="K299" s="27" t="s">
        <v>96</v>
      </c>
      <c r="M299" s="28" t="s">
        <v>0</v>
      </c>
      <c r="N299" s="28" t="s">
        <v>37</v>
      </c>
      <c r="O299" s="28" t="s">
        <v>37</v>
      </c>
      <c r="P299" s="14" t="s">
        <v>0</v>
      </c>
      <c r="Q299" s="14" t="s">
        <v>0</v>
      </c>
      <c r="R299" s="14" t="s">
        <v>37</v>
      </c>
      <c r="S299" s="27" t="s">
        <v>460</v>
      </c>
      <c r="T299" s="27" t="s">
        <v>461</v>
      </c>
      <c r="Z299" s="27" t="s">
        <v>462</v>
      </c>
      <c r="AF299" s="29" t="s">
        <v>98</v>
      </c>
      <c r="AK299" s="27" t="s">
        <v>437</v>
      </c>
      <c r="AP299" s="15" t="str">
        <f t="shared" si="2"/>
        <v/>
      </c>
      <c r="AQ299" s="16"/>
      <c r="AR299" s="17" t="str">
        <f t="shared" si="3"/>
        <v/>
      </c>
      <c r="AS299" s="17" t="str">
        <f t="shared" si="4"/>
        <v>	/* Bitfield */</v>
      </c>
      <c r="AT299" s="17" t="str">
        <f t="shared" si="5"/>
        <v>	/* Bitfield */</v>
      </c>
    </row>
    <row r="300" ht="12.75" customHeight="1">
      <c r="A300" s="8" t="s">
        <v>489</v>
      </c>
      <c r="B300" s="9"/>
      <c r="C300" s="9"/>
      <c r="D300" s="10"/>
      <c r="E300" s="19" t="s">
        <v>490</v>
      </c>
      <c r="F300" s="11" t="str">
        <f t="shared" si="1"/>
        <v>W</v>
      </c>
      <c r="G300" s="12"/>
      <c r="H300" s="21" t="s">
        <v>49</v>
      </c>
      <c r="I300" s="58"/>
      <c r="J300" s="22" t="s">
        <v>37</v>
      </c>
      <c r="K300" s="22" t="s">
        <v>37</v>
      </c>
      <c r="L300" s="22" t="s">
        <v>37</v>
      </c>
      <c r="M300" s="33" t="s">
        <v>0</v>
      </c>
      <c r="N300" s="33" t="s">
        <v>37</v>
      </c>
      <c r="O300" s="33" t="s">
        <v>37</v>
      </c>
      <c r="P300" s="33" t="s">
        <v>0</v>
      </c>
      <c r="Q300" s="33" t="s">
        <v>0</v>
      </c>
      <c r="R300" s="33" t="s">
        <v>37</v>
      </c>
      <c r="S300" s="22" t="s">
        <v>37</v>
      </c>
      <c r="T300" s="22" t="s">
        <v>461</v>
      </c>
      <c r="Z300" s="22" t="s">
        <v>462</v>
      </c>
      <c r="AF300" s="34" t="s">
        <v>98</v>
      </c>
      <c r="AK300" s="22" t="s">
        <v>437</v>
      </c>
      <c r="AP300" s="15" t="str">
        <f t="shared" si="2"/>
        <v>0x13000000</v>
      </c>
      <c r="AQ300" s="16"/>
      <c r="AR300" s="17" t="str">
        <f t="shared" si="3"/>
        <v>sbfm_W,                                                         </v>
      </c>
      <c r="AS300" s="17" t="str">
        <f t="shared" si="4"/>
        <v>		sbfm_W,                                                         	/* 0x13000000	SBFM      	 */</v>
      </c>
      <c r="AT300" s="17" t="str">
        <f t="shared" si="5"/>
        <v>		0x13000000,	/* SBFM      	sbfm_W	 */</v>
      </c>
    </row>
    <row r="301" ht="12.75" customHeight="1">
      <c r="A301" s="3" t="s">
        <v>491</v>
      </c>
      <c r="B301" s="9"/>
      <c r="C301" s="9"/>
      <c r="D301" s="10"/>
      <c r="E301" s="19" t="s">
        <v>492</v>
      </c>
      <c r="F301" s="11" t="str">
        <f t="shared" si="1"/>
        <v>W</v>
      </c>
      <c r="G301" s="12"/>
      <c r="H301" s="21" t="s">
        <v>49</v>
      </c>
      <c r="I301" s="58"/>
      <c r="J301" s="22" t="s">
        <v>37</v>
      </c>
      <c r="K301" s="22" t="s">
        <v>37</v>
      </c>
      <c r="L301" s="22" t="s">
        <v>0</v>
      </c>
      <c r="M301" s="33" t="s">
        <v>0</v>
      </c>
      <c r="N301" s="33" t="s">
        <v>37</v>
      </c>
      <c r="O301" s="33" t="s">
        <v>37</v>
      </c>
      <c r="P301" s="33" t="s">
        <v>0</v>
      </c>
      <c r="Q301" s="33" t="s">
        <v>0</v>
      </c>
      <c r="R301" s="33" t="s">
        <v>37</v>
      </c>
      <c r="S301" s="22" t="s">
        <v>37</v>
      </c>
      <c r="T301" s="22" t="s">
        <v>461</v>
      </c>
      <c r="Z301" s="22" t="s">
        <v>462</v>
      </c>
      <c r="AF301" s="34" t="s">
        <v>98</v>
      </c>
      <c r="AK301" s="22" t="s">
        <v>437</v>
      </c>
      <c r="AP301" s="15" t="str">
        <f t="shared" si="2"/>
        <v>0x33000000</v>
      </c>
      <c r="AQ301" s="16"/>
      <c r="AR301" s="17" t="str">
        <f t="shared" si="3"/>
        <v>bfm_W,                                                          </v>
      </c>
      <c r="AS301" s="17" t="str">
        <f t="shared" si="4"/>
        <v>		bfm_W,                                                          	/* 0x33000000	BFM       	 */</v>
      </c>
      <c r="AT301" s="17" t="str">
        <f t="shared" si="5"/>
        <v>		0x33000000,	/* BFM       	bfm_W	 */</v>
      </c>
    </row>
    <row r="302" ht="12.75" customHeight="1">
      <c r="A302" s="3" t="s">
        <v>493</v>
      </c>
      <c r="B302" s="9"/>
      <c r="C302" s="9"/>
      <c r="D302" s="10"/>
      <c r="E302" s="19" t="s">
        <v>494</v>
      </c>
      <c r="F302" s="11" t="str">
        <f t="shared" si="1"/>
        <v>W</v>
      </c>
      <c r="G302" s="12"/>
      <c r="H302" s="21" t="s">
        <v>49</v>
      </c>
      <c r="I302" s="58"/>
      <c r="J302" s="22" t="s">
        <v>37</v>
      </c>
      <c r="K302" s="22" t="s">
        <v>0</v>
      </c>
      <c r="L302" s="22" t="s">
        <v>37</v>
      </c>
      <c r="M302" s="33" t="s">
        <v>0</v>
      </c>
      <c r="N302" s="33" t="s">
        <v>37</v>
      </c>
      <c r="O302" s="33" t="s">
        <v>37</v>
      </c>
      <c r="P302" s="33" t="s">
        <v>0</v>
      </c>
      <c r="Q302" s="33" t="s">
        <v>0</v>
      </c>
      <c r="R302" s="33" t="s">
        <v>37</v>
      </c>
      <c r="S302" s="22" t="s">
        <v>37</v>
      </c>
      <c r="T302" s="22" t="s">
        <v>461</v>
      </c>
      <c r="Z302" s="22" t="s">
        <v>462</v>
      </c>
      <c r="AF302" s="34" t="s">
        <v>98</v>
      </c>
      <c r="AK302" s="22" t="s">
        <v>437</v>
      </c>
      <c r="AP302" s="15" t="str">
        <f t="shared" si="2"/>
        <v>0x53000000</v>
      </c>
      <c r="AQ302" s="16"/>
      <c r="AR302" s="17" t="str">
        <f t="shared" si="3"/>
        <v>ubfm_W,                                                         </v>
      </c>
      <c r="AS302" s="17" t="str">
        <f t="shared" si="4"/>
        <v>		ubfm_W,                                                         	/* 0x53000000	UBFM      	 */</v>
      </c>
      <c r="AT302" s="17" t="str">
        <f t="shared" si="5"/>
        <v>		0x53000000,	/* UBFM      	ubfm_W	 */</v>
      </c>
    </row>
    <row r="303" ht="12.75" customHeight="1">
      <c r="A303" s="8" t="s">
        <v>495</v>
      </c>
      <c r="B303" s="9"/>
      <c r="C303" s="9"/>
      <c r="D303" s="10"/>
      <c r="E303" s="19" t="s">
        <v>490</v>
      </c>
      <c r="F303" s="11" t="str">
        <f t="shared" si="1"/>
        <v>X</v>
      </c>
      <c r="G303" s="12"/>
      <c r="H303" s="21" t="s">
        <v>51</v>
      </c>
      <c r="I303" s="58"/>
      <c r="J303" s="22" t="s">
        <v>0</v>
      </c>
      <c r="K303" s="22" t="s">
        <v>37</v>
      </c>
      <c r="L303" s="22" t="s">
        <v>37</v>
      </c>
      <c r="M303" s="33" t="s">
        <v>0</v>
      </c>
      <c r="N303" s="33" t="s">
        <v>37</v>
      </c>
      <c r="O303" s="33" t="s">
        <v>37</v>
      </c>
      <c r="P303" s="33" t="s">
        <v>0</v>
      </c>
      <c r="Q303" s="33" t="s">
        <v>0</v>
      </c>
      <c r="R303" s="33" t="s">
        <v>37</v>
      </c>
      <c r="S303" s="22" t="s">
        <v>0</v>
      </c>
      <c r="T303" s="22" t="s">
        <v>461</v>
      </c>
      <c r="Z303" s="22" t="s">
        <v>462</v>
      </c>
      <c r="AF303" s="34" t="s">
        <v>98</v>
      </c>
      <c r="AK303" s="22" t="s">
        <v>437</v>
      </c>
      <c r="AP303" s="15" t="str">
        <f t="shared" si="2"/>
        <v>0x93400000</v>
      </c>
      <c r="AQ303" s="16"/>
      <c r="AR303" s="17" t="str">
        <f t="shared" si="3"/>
        <v>sbfm_X,                                                         </v>
      </c>
      <c r="AS303" s="17" t="str">
        <f t="shared" si="4"/>
        <v>		sbfm_X,                                                         	/* 0x93400000	SBFM      	 */</v>
      </c>
      <c r="AT303" s="17" t="str">
        <f t="shared" si="5"/>
        <v>		0x93400000,	/* SBFM      	sbfm_X	 */</v>
      </c>
    </row>
    <row r="304" ht="12.75" customHeight="1">
      <c r="A304" s="8" t="s">
        <v>496</v>
      </c>
      <c r="B304" s="9"/>
      <c r="C304" s="9"/>
      <c r="D304" s="10"/>
      <c r="E304" s="19" t="s">
        <v>492</v>
      </c>
      <c r="F304" s="11" t="str">
        <f t="shared" si="1"/>
        <v>X</v>
      </c>
      <c r="G304" s="12"/>
      <c r="H304" s="21" t="s">
        <v>51</v>
      </c>
      <c r="I304" s="58"/>
      <c r="J304" s="22" t="s">
        <v>0</v>
      </c>
      <c r="K304" s="22" t="s">
        <v>37</v>
      </c>
      <c r="L304" s="22" t="s">
        <v>0</v>
      </c>
      <c r="M304" s="33" t="s">
        <v>0</v>
      </c>
      <c r="N304" s="33" t="s">
        <v>37</v>
      </c>
      <c r="O304" s="33" t="s">
        <v>37</v>
      </c>
      <c r="P304" s="33" t="s">
        <v>0</v>
      </c>
      <c r="Q304" s="33" t="s">
        <v>0</v>
      </c>
      <c r="R304" s="33" t="s">
        <v>37</v>
      </c>
      <c r="S304" s="22" t="s">
        <v>0</v>
      </c>
      <c r="T304" s="22" t="s">
        <v>461</v>
      </c>
      <c r="Z304" s="22" t="s">
        <v>462</v>
      </c>
      <c r="AF304" s="34" t="s">
        <v>98</v>
      </c>
      <c r="AK304" s="22" t="s">
        <v>437</v>
      </c>
      <c r="AP304" s="15" t="str">
        <f t="shared" si="2"/>
        <v>0xB3400000</v>
      </c>
      <c r="AQ304" s="16"/>
      <c r="AR304" s="17" t="str">
        <f t="shared" si="3"/>
        <v>bfm_X,                                                          </v>
      </c>
      <c r="AS304" s="17" t="str">
        <f t="shared" si="4"/>
        <v>		bfm_X,                                                          	/* 0xB3400000	BFM       	 */</v>
      </c>
      <c r="AT304" s="17" t="str">
        <f t="shared" si="5"/>
        <v>		0xB3400000,	/* BFM       	bfm_X	 */</v>
      </c>
    </row>
    <row r="305" ht="12.75" customHeight="1">
      <c r="A305" s="3" t="s">
        <v>497</v>
      </c>
      <c r="B305" s="9"/>
      <c r="C305" s="9"/>
      <c r="D305" s="10"/>
      <c r="E305" s="19" t="s">
        <v>494</v>
      </c>
      <c r="F305" s="11" t="str">
        <f t="shared" si="1"/>
        <v>X</v>
      </c>
      <c r="G305" s="12"/>
      <c r="H305" s="21" t="s">
        <v>51</v>
      </c>
      <c r="I305" s="58"/>
      <c r="J305" s="22" t="s">
        <v>0</v>
      </c>
      <c r="K305" s="22" t="s">
        <v>0</v>
      </c>
      <c r="L305" s="22" t="s">
        <v>37</v>
      </c>
      <c r="M305" s="33" t="s">
        <v>0</v>
      </c>
      <c r="N305" s="33" t="s">
        <v>37</v>
      </c>
      <c r="O305" s="33" t="s">
        <v>37</v>
      </c>
      <c r="P305" s="33" t="s">
        <v>0</v>
      </c>
      <c r="Q305" s="33" t="s">
        <v>0</v>
      </c>
      <c r="R305" s="33" t="s">
        <v>37</v>
      </c>
      <c r="S305" s="22" t="s">
        <v>0</v>
      </c>
      <c r="T305" s="22" t="s">
        <v>461</v>
      </c>
      <c r="Z305" s="22" t="s">
        <v>462</v>
      </c>
      <c r="AF305" s="34" t="s">
        <v>98</v>
      </c>
      <c r="AK305" s="22" t="s">
        <v>437</v>
      </c>
      <c r="AP305" s="15" t="str">
        <f t="shared" si="2"/>
        <v>0xD3400000</v>
      </c>
      <c r="AQ305" s="16"/>
      <c r="AR305" s="17" t="str">
        <f t="shared" si="3"/>
        <v>ubfm_X,                                                         </v>
      </c>
      <c r="AS305" s="17" t="str">
        <f t="shared" si="4"/>
        <v>		ubfm_X,                                                         	/* 0xD3400000	UBFM      	 */</v>
      </c>
      <c r="AT305" s="17" t="str">
        <f t="shared" si="5"/>
        <v>		0xD3400000,	/* UBFM      	ubfm_X	 */</v>
      </c>
    </row>
    <row r="306" ht="12.75" customHeight="1">
      <c r="A306" s="8" t="s">
        <v>498</v>
      </c>
      <c r="B306" s="9"/>
      <c r="C306" s="9"/>
      <c r="D306" s="35" t="s">
        <v>499</v>
      </c>
      <c r="F306" s="11" t="str">
        <f t="shared" si="1"/>
        <v/>
      </c>
      <c r="G306" s="12"/>
      <c r="H306" s="62"/>
      <c r="I306" s="62"/>
      <c r="J306" s="27" t="s">
        <v>444</v>
      </c>
      <c r="K306" s="27" t="s">
        <v>500</v>
      </c>
      <c r="M306" s="28" t="s">
        <v>0</v>
      </c>
      <c r="N306" s="28" t="s">
        <v>37</v>
      </c>
      <c r="O306" s="28" t="s">
        <v>37</v>
      </c>
      <c r="P306" s="14" t="s">
        <v>0</v>
      </c>
      <c r="Q306" s="14" t="s">
        <v>0</v>
      </c>
      <c r="R306" s="14" t="s">
        <v>0</v>
      </c>
      <c r="S306" s="27" t="s">
        <v>460</v>
      </c>
      <c r="T306" s="27" t="s">
        <v>501</v>
      </c>
      <c r="U306" s="45" t="s">
        <v>377</v>
      </c>
      <c r="Z306" s="27" t="s">
        <v>462</v>
      </c>
      <c r="AF306" s="29" t="s">
        <v>98</v>
      </c>
      <c r="AK306" s="27" t="s">
        <v>437</v>
      </c>
      <c r="AP306" s="15" t="str">
        <f t="shared" si="2"/>
        <v/>
      </c>
      <c r="AQ306" s="16"/>
      <c r="AR306" s="17" t="str">
        <f t="shared" si="3"/>
        <v/>
      </c>
      <c r="AS306" s="17" t="str">
        <f t="shared" si="4"/>
        <v>	/* Extract */</v>
      </c>
      <c r="AT306" s="17" t="str">
        <f t="shared" si="5"/>
        <v>	/* Extract */</v>
      </c>
    </row>
    <row r="307" ht="12.75" customHeight="1">
      <c r="A307" s="8" t="s">
        <v>502</v>
      </c>
      <c r="B307" s="9"/>
      <c r="C307" s="9"/>
      <c r="D307" s="35"/>
      <c r="E307" s="19" t="s">
        <v>503</v>
      </c>
      <c r="F307" s="11" t="str">
        <f t="shared" si="1"/>
        <v>W</v>
      </c>
      <c r="G307" s="12"/>
      <c r="H307" s="21" t="s">
        <v>49</v>
      </c>
      <c r="I307" s="21"/>
      <c r="J307" s="22" t="s">
        <v>37</v>
      </c>
      <c r="K307" s="22" t="s">
        <v>37</v>
      </c>
      <c r="L307" s="22" t="s">
        <v>37</v>
      </c>
      <c r="M307" s="33" t="s">
        <v>0</v>
      </c>
      <c r="N307" s="33" t="s">
        <v>37</v>
      </c>
      <c r="O307" s="33" t="s">
        <v>37</v>
      </c>
      <c r="P307" s="33" t="s">
        <v>0</v>
      </c>
      <c r="Q307" s="33" t="s">
        <v>0</v>
      </c>
      <c r="R307" s="33" t="s">
        <v>0</v>
      </c>
      <c r="S307" s="22" t="s">
        <v>37</v>
      </c>
      <c r="T307" s="22" t="s">
        <v>37</v>
      </c>
      <c r="U307" s="47" t="s">
        <v>377</v>
      </c>
      <c r="Z307" s="22" t="s">
        <v>37</v>
      </c>
      <c r="AA307" s="22" t="s">
        <v>504</v>
      </c>
      <c r="AB307" s="22" t="s">
        <v>504</v>
      </c>
      <c r="AC307" s="22" t="s">
        <v>504</v>
      </c>
      <c r="AD307" s="22" t="s">
        <v>504</v>
      </c>
      <c r="AE307" s="22" t="s">
        <v>504</v>
      </c>
      <c r="AF307" s="34" t="s">
        <v>98</v>
      </c>
      <c r="AK307" s="22" t="s">
        <v>437</v>
      </c>
      <c r="AP307" s="15" t="str">
        <f t="shared" si="2"/>
        <v>0x13800000</v>
      </c>
      <c r="AQ307" s="16"/>
      <c r="AR307" s="17" t="str">
        <f t="shared" si="3"/>
        <v>extr_W,                                                         </v>
      </c>
      <c r="AS307" s="17" t="str">
        <f t="shared" si="4"/>
        <v>		extr_W,                                                         	/* 0x13800000	EXTR      	 */</v>
      </c>
      <c r="AT307" s="17" t="str">
        <f t="shared" si="5"/>
        <v>		0x13800000,	/* EXTR      	extr_W	 */</v>
      </c>
    </row>
    <row r="308" ht="12.75" customHeight="1">
      <c r="A308" s="3" t="s">
        <v>505</v>
      </c>
      <c r="B308" s="9"/>
      <c r="C308" s="9"/>
      <c r="D308" s="35"/>
      <c r="E308" s="19" t="s">
        <v>503</v>
      </c>
      <c r="F308" s="11" t="str">
        <f t="shared" si="1"/>
        <v>X</v>
      </c>
      <c r="G308" s="12"/>
      <c r="H308" s="21" t="s">
        <v>51</v>
      </c>
      <c r="I308" s="21"/>
      <c r="J308" s="22" t="s">
        <v>0</v>
      </c>
      <c r="K308" s="22" t="s">
        <v>37</v>
      </c>
      <c r="L308" s="22" t="s">
        <v>37</v>
      </c>
      <c r="M308" s="33" t="s">
        <v>0</v>
      </c>
      <c r="N308" s="33" t="s">
        <v>37</v>
      </c>
      <c r="O308" s="33" t="s">
        <v>37</v>
      </c>
      <c r="P308" s="33" t="s">
        <v>0</v>
      </c>
      <c r="Q308" s="33" t="s">
        <v>0</v>
      </c>
      <c r="R308" s="33" t="s">
        <v>0</v>
      </c>
      <c r="S308" s="22" t="s">
        <v>0</v>
      </c>
      <c r="T308" s="22" t="s">
        <v>37</v>
      </c>
      <c r="U308" s="47" t="s">
        <v>377</v>
      </c>
      <c r="Z308" s="22" t="s">
        <v>45</v>
      </c>
      <c r="AA308" s="22" t="s">
        <v>45</v>
      </c>
      <c r="AB308" s="22" t="s">
        <v>45</v>
      </c>
      <c r="AC308" s="22" t="s">
        <v>45</v>
      </c>
      <c r="AD308" s="22" t="s">
        <v>45</v>
      </c>
      <c r="AE308" s="22" t="s">
        <v>45</v>
      </c>
      <c r="AF308" s="34" t="s">
        <v>98</v>
      </c>
      <c r="AK308" s="22" t="s">
        <v>437</v>
      </c>
      <c r="AP308" s="15" t="str">
        <f t="shared" si="2"/>
        <v>0x93C00000</v>
      </c>
      <c r="AQ308" s="16"/>
      <c r="AR308" s="17" t="str">
        <f t="shared" si="3"/>
        <v>extr_X,                                                         </v>
      </c>
      <c r="AS308" s="17" t="str">
        <f t="shared" si="4"/>
        <v>		extr_X,                                                         	/* 0x93C00000	EXTR      	 */</v>
      </c>
      <c r="AT308" s="17" t="str">
        <f t="shared" si="5"/>
        <v>		0x93C00000,	/* EXTR      	extr_X	 */</v>
      </c>
    </row>
    <row r="309" ht="12.75" customHeight="1">
      <c r="A309" s="3" t="s">
        <v>506</v>
      </c>
      <c r="B309" s="9"/>
      <c r="C309" s="9" t="s">
        <v>507</v>
      </c>
      <c r="D309" s="10"/>
      <c r="F309" s="11" t="str">
        <f t="shared" si="1"/>
        <v/>
      </c>
      <c r="G309" s="12"/>
      <c r="H309" s="13"/>
      <c r="I309" s="13"/>
      <c r="J309" s="14"/>
      <c r="K309" s="14"/>
      <c r="L309" s="14"/>
      <c r="M309" s="14"/>
      <c r="N309" s="14" t="s">
        <v>0</v>
      </c>
      <c r="O309" s="14" t="s">
        <v>37</v>
      </c>
      <c r="P309" s="14" t="s">
        <v>0</v>
      </c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5" t="str">
        <f t="shared" si="2"/>
        <v/>
      </c>
      <c r="AQ309" s="16"/>
      <c r="AR309" s="17" t="str">
        <f t="shared" si="3"/>
        <v/>
      </c>
      <c r="AS309" s="17" t="str">
        <f t="shared" si="4"/>
        <v>/* Data Processing – register */</v>
      </c>
      <c r="AT309" s="17" t="str">
        <f t="shared" si="5"/>
        <v>/* Data Processing – register */</v>
      </c>
    </row>
    <row r="310" ht="12.75" customHeight="1">
      <c r="A310" s="8" t="s">
        <v>508</v>
      </c>
      <c r="B310" s="9"/>
      <c r="C310" s="9"/>
      <c r="D310" s="10" t="s">
        <v>509</v>
      </c>
      <c r="F310" s="11" t="str">
        <f t="shared" si="1"/>
        <v/>
      </c>
      <c r="G310" s="12"/>
      <c r="H310" s="13"/>
      <c r="I310" s="13"/>
      <c r="J310" s="27" t="s">
        <v>444</v>
      </c>
      <c r="K310" s="27" t="s">
        <v>96</v>
      </c>
      <c r="M310" s="14" t="s">
        <v>37</v>
      </c>
      <c r="N310" s="28" t="s">
        <v>0</v>
      </c>
      <c r="O310" s="28" t="s">
        <v>37</v>
      </c>
      <c r="P310" s="28" t="s">
        <v>0</v>
      </c>
      <c r="Q310" s="14" t="s">
        <v>37</v>
      </c>
      <c r="R310" s="27" t="s">
        <v>445</v>
      </c>
      <c r="T310" s="27" t="s">
        <v>460</v>
      </c>
      <c r="U310" s="45" t="s">
        <v>377</v>
      </c>
      <c r="Z310" s="27" t="s">
        <v>510</v>
      </c>
      <c r="AF310" s="29" t="s">
        <v>98</v>
      </c>
      <c r="AK310" s="27" t="s">
        <v>437</v>
      </c>
      <c r="AP310" s="15" t="str">
        <f t="shared" si="2"/>
        <v/>
      </c>
      <c r="AQ310" s="16"/>
      <c r="AR310" s="17" t="str">
        <f t="shared" si="3"/>
        <v/>
      </c>
      <c r="AS310" s="17" t="str">
        <f t="shared" si="4"/>
        <v>	/* Logical (shifted register) */</v>
      </c>
      <c r="AT310" s="17" t="str">
        <f t="shared" si="5"/>
        <v>	/* Logical (shifted register) */</v>
      </c>
    </row>
    <row r="311" ht="12.75" customHeight="1">
      <c r="A311" s="8" t="s">
        <v>511</v>
      </c>
      <c r="B311" s="9"/>
      <c r="C311" s="9"/>
      <c r="D311" s="10"/>
      <c r="E311" s="19" t="s">
        <v>464</v>
      </c>
      <c r="F311" s="11" t="str">
        <f t="shared" si="1"/>
        <v>W</v>
      </c>
      <c r="G311" s="11"/>
      <c r="H311" s="21" t="s">
        <v>49</v>
      </c>
      <c r="I311" s="21"/>
      <c r="J311" s="22" t="s">
        <v>37</v>
      </c>
      <c r="K311" s="22" t="s">
        <v>37</v>
      </c>
      <c r="L311" s="22" t="s">
        <v>37</v>
      </c>
      <c r="M311" s="33" t="s">
        <v>37</v>
      </c>
      <c r="N311" s="33" t="s">
        <v>0</v>
      </c>
      <c r="O311" s="33" t="s">
        <v>37</v>
      </c>
      <c r="P311" s="33" t="s">
        <v>0</v>
      </c>
      <c r="Q311" s="33" t="s">
        <v>37</v>
      </c>
      <c r="R311" s="22" t="s">
        <v>445</v>
      </c>
      <c r="T311" s="22" t="s">
        <v>37</v>
      </c>
      <c r="U311" s="47" t="s">
        <v>377</v>
      </c>
      <c r="Z311" s="22" t="s">
        <v>45</v>
      </c>
      <c r="AA311" s="22" t="s">
        <v>45</v>
      </c>
      <c r="AB311" s="22" t="s">
        <v>45</v>
      </c>
      <c r="AC311" s="22" t="s">
        <v>45</v>
      </c>
      <c r="AD311" s="22" t="s">
        <v>45</v>
      </c>
      <c r="AE311" s="22" t="s">
        <v>45</v>
      </c>
      <c r="AF311" s="34" t="s">
        <v>98</v>
      </c>
      <c r="AK311" s="22" t="s">
        <v>437</v>
      </c>
      <c r="AP311" s="15" t="str">
        <f t="shared" si="2"/>
        <v>0x0A000000</v>
      </c>
      <c r="AQ311" s="16"/>
      <c r="AR311" s="17" t="str">
        <f t="shared" si="3"/>
        <v>and_W,                                                          </v>
      </c>
      <c r="AS311" s="17" t="str">
        <f t="shared" si="4"/>
        <v>		and_W,                                                          	/* 0x0A000000	AND       	 */</v>
      </c>
      <c r="AT311" s="17" t="str">
        <f t="shared" si="5"/>
        <v>		0x0A000000,	/* AND       	and_W	 */</v>
      </c>
    </row>
    <row r="312" ht="12.75" customHeight="1">
      <c r="A312" s="3" t="s">
        <v>512</v>
      </c>
      <c r="B312" s="9"/>
      <c r="C312" s="9"/>
      <c r="D312" s="10"/>
      <c r="E312" s="19" t="s">
        <v>513</v>
      </c>
      <c r="F312" s="11" t="str">
        <f t="shared" si="1"/>
        <v>W</v>
      </c>
      <c r="G312" s="11"/>
      <c r="H312" s="21" t="s">
        <v>49</v>
      </c>
      <c r="I312" s="21"/>
      <c r="J312" s="22" t="s">
        <v>37</v>
      </c>
      <c r="K312" s="22" t="s">
        <v>37</v>
      </c>
      <c r="L312" s="22" t="s">
        <v>37</v>
      </c>
      <c r="M312" s="33" t="s">
        <v>37</v>
      </c>
      <c r="N312" s="33" t="s">
        <v>0</v>
      </c>
      <c r="O312" s="33" t="s">
        <v>37</v>
      </c>
      <c r="P312" s="33" t="s">
        <v>0</v>
      </c>
      <c r="Q312" s="33" t="s">
        <v>37</v>
      </c>
      <c r="R312" s="22" t="s">
        <v>445</v>
      </c>
      <c r="T312" s="22" t="s">
        <v>0</v>
      </c>
      <c r="U312" s="47" t="s">
        <v>377</v>
      </c>
      <c r="Z312" s="22" t="s">
        <v>45</v>
      </c>
      <c r="AA312" s="22" t="s">
        <v>45</v>
      </c>
      <c r="AB312" s="22" t="s">
        <v>45</v>
      </c>
      <c r="AC312" s="22" t="s">
        <v>45</v>
      </c>
      <c r="AD312" s="22" t="s">
        <v>45</v>
      </c>
      <c r="AE312" s="22" t="s">
        <v>45</v>
      </c>
      <c r="AF312" s="34" t="s">
        <v>98</v>
      </c>
      <c r="AK312" s="22" t="s">
        <v>437</v>
      </c>
      <c r="AP312" s="15" t="str">
        <f t="shared" si="2"/>
        <v>0x0A200000</v>
      </c>
      <c r="AQ312" s="16"/>
      <c r="AR312" s="17" t="str">
        <f t="shared" si="3"/>
        <v>bic_W,                                                          </v>
      </c>
      <c r="AS312" s="17" t="str">
        <f t="shared" si="4"/>
        <v>		bic_W,                                                          	/* 0x0A200000	BIC       	 */</v>
      </c>
      <c r="AT312" s="17" t="str">
        <f t="shared" si="5"/>
        <v>		0x0A200000,	/* BIC       	bic_W	 */</v>
      </c>
    </row>
    <row r="313" ht="12.75" customHeight="1">
      <c r="A313" s="8" t="s">
        <v>514</v>
      </c>
      <c r="B313" s="9"/>
      <c r="C313" s="9"/>
      <c r="D313" s="10"/>
      <c r="E313" s="19" t="s">
        <v>466</v>
      </c>
      <c r="F313" s="11" t="str">
        <f t="shared" si="1"/>
        <v>W</v>
      </c>
      <c r="G313" s="11"/>
      <c r="H313" s="21" t="s">
        <v>49</v>
      </c>
      <c r="I313" s="21"/>
      <c r="J313" s="22" t="s">
        <v>37</v>
      </c>
      <c r="K313" s="22" t="s">
        <v>37</v>
      </c>
      <c r="L313" s="22" t="s">
        <v>0</v>
      </c>
      <c r="M313" s="33" t="s">
        <v>37</v>
      </c>
      <c r="N313" s="33" t="s">
        <v>0</v>
      </c>
      <c r="O313" s="33" t="s">
        <v>37</v>
      </c>
      <c r="P313" s="33" t="s">
        <v>0</v>
      </c>
      <c r="Q313" s="33" t="s">
        <v>37</v>
      </c>
      <c r="R313" s="22" t="s">
        <v>445</v>
      </c>
      <c r="T313" s="22" t="s">
        <v>37</v>
      </c>
      <c r="U313" s="47" t="s">
        <v>377</v>
      </c>
      <c r="Z313" s="22" t="s">
        <v>45</v>
      </c>
      <c r="AA313" s="22" t="s">
        <v>45</v>
      </c>
      <c r="AB313" s="22" t="s">
        <v>45</v>
      </c>
      <c r="AC313" s="22" t="s">
        <v>45</v>
      </c>
      <c r="AD313" s="22" t="s">
        <v>45</v>
      </c>
      <c r="AE313" s="22" t="s">
        <v>45</v>
      </c>
      <c r="AF313" s="34" t="s">
        <v>98</v>
      </c>
      <c r="AK313" s="22" t="s">
        <v>437</v>
      </c>
      <c r="AP313" s="15" t="str">
        <f t="shared" si="2"/>
        <v>0x2A000000</v>
      </c>
      <c r="AQ313" s="16"/>
      <c r="AR313" s="17" t="str">
        <f t="shared" si="3"/>
        <v>orr_W,                                                          </v>
      </c>
      <c r="AS313" s="17" t="str">
        <f t="shared" si="4"/>
        <v>		orr_W,                                                          	/* 0x2A000000	ORR       	 */</v>
      </c>
      <c r="AT313" s="17" t="str">
        <f t="shared" si="5"/>
        <v>		0x2A000000,	/* ORR       	orr_W	 */</v>
      </c>
    </row>
    <row r="314" ht="12.75" customHeight="1">
      <c r="A314" s="8" t="s">
        <v>515</v>
      </c>
      <c r="B314" s="9"/>
      <c r="C314" s="9"/>
      <c r="D314" s="10"/>
      <c r="E314" s="19" t="s">
        <v>516</v>
      </c>
      <c r="F314" s="11" t="str">
        <f t="shared" si="1"/>
        <v>W</v>
      </c>
      <c r="G314" s="11"/>
      <c r="H314" s="21" t="s">
        <v>49</v>
      </c>
      <c r="I314" s="21"/>
      <c r="J314" s="22" t="s">
        <v>37</v>
      </c>
      <c r="K314" s="22" t="s">
        <v>37</v>
      </c>
      <c r="L314" s="22" t="s">
        <v>0</v>
      </c>
      <c r="M314" s="33" t="s">
        <v>37</v>
      </c>
      <c r="N314" s="33" t="s">
        <v>0</v>
      </c>
      <c r="O314" s="33" t="s">
        <v>37</v>
      </c>
      <c r="P314" s="33" t="s">
        <v>0</v>
      </c>
      <c r="Q314" s="33" t="s">
        <v>37</v>
      </c>
      <c r="R314" s="22" t="s">
        <v>445</v>
      </c>
      <c r="T314" s="22" t="s">
        <v>0</v>
      </c>
      <c r="U314" s="47" t="s">
        <v>377</v>
      </c>
      <c r="Z314" s="22" t="s">
        <v>45</v>
      </c>
      <c r="AA314" s="22" t="s">
        <v>45</v>
      </c>
      <c r="AB314" s="22" t="s">
        <v>45</v>
      </c>
      <c r="AC314" s="22" t="s">
        <v>45</v>
      </c>
      <c r="AD314" s="22" t="s">
        <v>45</v>
      </c>
      <c r="AE314" s="22" t="s">
        <v>45</v>
      </c>
      <c r="AF314" s="34" t="s">
        <v>98</v>
      </c>
      <c r="AK314" s="22" t="s">
        <v>437</v>
      </c>
      <c r="AP314" s="15" t="str">
        <f t="shared" si="2"/>
        <v>0x2A200000</v>
      </c>
      <c r="AQ314" s="16"/>
      <c r="AR314" s="17" t="str">
        <f t="shared" si="3"/>
        <v>orn_W,                                                          </v>
      </c>
      <c r="AS314" s="17" t="str">
        <f t="shared" si="4"/>
        <v>		orn_W,                                                          	/* 0x2A200000	ORN       	 */</v>
      </c>
      <c r="AT314" s="17" t="str">
        <f t="shared" si="5"/>
        <v>		0x2A200000,	/* ORN       	orn_W	 */</v>
      </c>
    </row>
    <row r="315" ht="12.75" customHeight="1">
      <c r="A315" s="3" t="s">
        <v>517</v>
      </c>
      <c r="B315" s="9"/>
      <c r="C315" s="9"/>
      <c r="D315" s="10"/>
      <c r="E315" s="19" t="s">
        <v>468</v>
      </c>
      <c r="F315" s="11" t="str">
        <f t="shared" si="1"/>
        <v>W</v>
      </c>
      <c r="G315" s="11"/>
      <c r="H315" s="21" t="s">
        <v>49</v>
      </c>
      <c r="I315" s="21"/>
      <c r="J315" s="22" t="s">
        <v>37</v>
      </c>
      <c r="K315" s="22" t="s">
        <v>0</v>
      </c>
      <c r="L315" s="22" t="s">
        <v>37</v>
      </c>
      <c r="M315" s="33" t="s">
        <v>37</v>
      </c>
      <c r="N315" s="33" t="s">
        <v>0</v>
      </c>
      <c r="O315" s="33" t="s">
        <v>37</v>
      </c>
      <c r="P315" s="33" t="s">
        <v>0</v>
      </c>
      <c r="Q315" s="33" t="s">
        <v>37</v>
      </c>
      <c r="R315" s="22" t="s">
        <v>445</v>
      </c>
      <c r="T315" s="22" t="s">
        <v>37</v>
      </c>
      <c r="U315" s="47" t="s">
        <v>377</v>
      </c>
      <c r="Z315" s="22" t="s">
        <v>45</v>
      </c>
      <c r="AA315" s="22" t="s">
        <v>45</v>
      </c>
      <c r="AB315" s="22" t="s">
        <v>45</v>
      </c>
      <c r="AC315" s="22" t="s">
        <v>45</v>
      </c>
      <c r="AD315" s="22" t="s">
        <v>45</v>
      </c>
      <c r="AE315" s="22" t="s">
        <v>45</v>
      </c>
      <c r="AF315" s="34" t="s">
        <v>98</v>
      </c>
      <c r="AK315" s="22" t="s">
        <v>437</v>
      </c>
      <c r="AP315" s="15" t="str">
        <f t="shared" si="2"/>
        <v>0x4A000000</v>
      </c>
      <c r="AQ315" s="16"/>
      <c r="AR315" s="17" t="str">
        <f t="shared" si="3"/>
        <v>eor_W,                                                          </v>
      </c>
      <c r="AS315" s="17" t="str">
        <f t="shared" si="4"/>
        <v>		eor_W,                                                          	/* 0x4A000000	EOR       	 */</v>
      </c>
      <c r="AT315" s="17" t="str">
        <f t="shared" si="5"/>
        <v>		0x4A000000,	/* EOR       	eor_W	 */</v>
      </c>
    </row>
    <row r="316" ht="12.75" customHeight="1">
      <c r="A316" s="3" t="s">
        <v>518</v>
      </c>
      <c r="B316" s="9"/>
      <c r="C316" s="9"/>
      <c r="D316" s="10"/>
      <c r="E316" s="19" t="s">
        <v>519</v>
      </c>
      <c r="F316" s="11" t="str">
        <f t="shared" si="1"/>
        <v>W</v>
      </c>
      <c r="G316" s="11"/>
      <c r="H316" s="21" t="s">
        <v>49</v>
      </c>
      <c r="I316" s="21"/>
      <c r="J316" s="22" t="s">
        <v>37</v>
      </c>
      <c r="K316" s="22" t="s">
        <v>0</v>
      </c>
      <c r="L316" s="22" t="s">
        <v>37</v>
      </c>
      <c r="M316" s="33" t="s">
        <v>37</v>
      </c>
      <c r="N316" s="33" t="s">
        <v>0</v>
      </c>
      <c r="O316" s="33" t="s">
        <v>37</v>
      </c>
      <c r="P316" s="33" t="s">
        <v>0</v>
      </c>
      <c r="Q316" s="33" t="s">
        <v>37</v>
      </c>
      <c r="R316" s="22" t="s">
        <v>445</v>
      </c>
      <c r="T316" s="22" t="s">
        <v>0</v>
      </c>
      <c r="U316" s="47" t="s">
        <v>377</v>
      </c>
      <c r="Z316" s="22" t="s">
        <v>45</v>
      </c>
      <c r="AA316" s="22" t="s">
        <v>45</v>
      </c>
      <c r="AB316" s="22" t="s">
        <v>45</v>
      </c>
      <c r="AC316" s="22" t="s">
        <v>45</v>
      </c>
      <c r="AD316" s="22" t="s">
        <v>45</v>
      </c>
      <c r="AE316" s="22" t="s">
        <v>45</v>
      </c>
      <c r="AF316" s="34" t="s">
        <v>98</v>
      </c>
      <c r="AK316" s="22" t="s">
        <v>437</v>
      </c>
      <c r="AP316" s="15" t="str">
        <f t="shared" si="2"/>
        <v>0x4A200000</v>
      </c>
      <c r="AQ316" s="16"/>
      <c r="AR316" s="17" t="str">
        <f t="shared" si="3"/>
        <v>eon_W,                                                          </v>
      </c>
      <c r="AS316" s="17" t="str">
        <f t="shared" si="4"/>
        <v>		eon_W,                                                          	/* 0x4A200000	EON       	 */</v>
      </c>
      <c r="AT316" s="17" t="str">
        <f t="shared" si="5"/>
        <v>		0x4A200000,	/* EON       	eon_W	 */</v>
      </c>
    </row>
    <row r="317" ht="12.75" customHeight="1">
      <c r="A317" s="8" t="s">
        <v>520</v>
      </c>
      <c r="B317" s="9"/>
      <c r="C317" s="9"/>
      <c r="D317" s="10"/>
      <c r="E317" s="19" t="s">
        <v>470</v>
      </c>
      <c r="F317" s="11" t="str">
        <f t="shared" si="1"/>
        <v>W</v>
      </c>
      <c r="G317" s="11"/>
      <c r="H317" s="21" t="s">
        <v>49</v>
      </c>
      <c r="I317" s="21"/>
      <c r="J317" s="22" t="s">
        <v>37</v>
      </c>
      <c r="K317" s="22" t="s">
        <v>0</v>
      </c>
      <c r="L317" s="22" t="s">
        <v>0</v>
      </c>
      <c r="M317" s="33" t="s">
        <v>37</v>
      </c>
      <c r="N317" s="33" t="s">
        <v>0</v>
      </c>
      <c r="O317" s="33" t="s">
        <v>37</v>
      </c>
      <c r="P317" s="33" t="s">
        <v>0</v>
      </c>
      <c r="Q317" s="33" t="s">
        <v>37</v>
      </c>
      <c r="R317" s="22" t="s">
        <v>445</v>
      </c>
      <c r="T317" s="22" t="s">
        <v>37</v>
      </c>
      <c r="U317" s="47" t="s">
        <v>377</v>
      </c>
      <c r="Z317" s="22" t="s">
        <v>45</v>
      </c>
      <c r="AA317" s="22" t="s">
        <v>45</v>
      </c>
      <c r="AB317" s="22" t="s">
        <v>45</v>
      </c>
      <c r="AC317" s="22" t="s">
        <v>45</v>
      </c>
      <c r="AD317" s="22" t="s">
        <v>45</v>
      </c>
      <c r="AE317" s="22" t="s">
        <v>45</v>
      </c>
      <c r="AF317" s="34" t="s">
        <v>98</v>
      </c>
      <c r="AK317" s="22" t="s">
        <v>437</v>
      </c>
      <c r="AP317" s="15" t="str">
        <f t="shared" si="2"/>
        <v>0x6A000000</v>
      </c>
      <c r="AQ317" s="16"/>
      <c r="AR317" s="17" t="str">
        <f t="shared" si="3"/>
        <v>ands_W,                                                         </v>
      </c>
      <c r="AS317" s="17" t="str">
        <f t="shared" si="4"/>
        <v>		ands_W,                                                         	/* 0x6A000000	ANDS      	 */</v>
      </c>
      <c r="AT317" s="17" t="str">
        <f t="shared" si="5"/>
        <v>		0x6A000000,	/* ANDS      	ands_W	 */</v>
      </c>
    </row>
    <row r="318" ht="12.75" customHeight="1">
      <c r="A318" s="8" t="s">
        <v>521</v>
      </c>
      <c r="B318" s="9"/>
      <c r="C318" s="9"/>
      <c r="D318" s="10"/>
      <c r="E318" s="19" t="s">
        <v>522</v>
      </c>
      <c r="F318" s="11" t="str">
        <f t="shared" si="1"/>
        <v>W</v>
      </c>
      <c r="G318" s="11"/>
      <c r="H318" s="21" t="s">
        <v>49</v>
      </c>
      <c r="I318" s="21"/>
      <c r="J318" s="22" t="s">
        <v>37</v>
      </c>
      <c r="K318" s="22" t="s">
        <v>0</v>
      </c>
      <c r="L318" s="22" t="s">
        <v>0</v>
      </c>
      <c r="M318" s="33" t="s">
        <v>37</v>
      </c>
      <c r="N318" s="33" t="s">
        <v>0</v>
      </c>
      <c r="O318" s="33" t="s">
        <v>37</v>
      </c>
      <c r="P318" s="33" t="s">
        <v>0</v>
      </c>
      <c r="Q318" s="33" t="s">
        <v>37</v>
      </c>
      <c r="R318" s="22" t="s">
        <v>445</v>
      </c>
      <c r="T318" s="22" t="s">
        <v>0</v>
      </c>
      <c r="U318" s="47" t="s">
        <v>377</v>
      </c>
      <c r="Z318" s="22" t="s">
        <v>45</v>
      </c>
      <c r="AA318" s="22" t="s">
        <v>45</v>
      </c>
      <c r="AB318" s="22" t="s">
        <v>45</v>
      </c>
      <c r="AC318" s="22" t="s">
        <v>45</v>
      </c>
      <c r="AD318" s="22" t="s">
        <v>45</v>
      </c>
      <c r="AE318" s="22" t="s">
        <v>45</v>
      </c>
      <c r="AF318" s="34" t="s">
        <v>98</v>
      </c>
      <c r="AK318" s="22" t="s">
        <v>437</v>
      </c>
      <c r="AP318" s="15" t="str">
        <f t="shared" si="2"/>
        <v>0x6A200000</v>
      </c>
      <c r="AQ318" s="16"/>
      <c r="AR318" s="17" t="str">
        <f t="shared" si="3"/>
        <v>bics_W,                                                         </v>
      </c>
      <c r="AS318" s="17" t="str">
        <f t="shared" si="4"/>
        <v>		bics_W,                                                         	/* 0x6A200000	BICS      	 */</v>
      </c>
      <c r="AT318" s="17" t="str">
        <f t="shared" si="5"/>
        <v>		0x6A200000,	/* BICS      	bics_W	 */</v>
      </c>
    </row>
    <row r="319" ht="12.75" customHeight="1">
      <c r="A319" s="3" t="s">
        <v>523</v>
      </c>
      <c r="B319" s="9"/>
      <c r="C319" s="9"/>
      <c r="D319" s="10"/>
      <c r="E319" s="19" t="s">
        <v>464</v>
      </c>
      <c r="F319" s="11" t="str">
        <f t="shared" si="1"/>
        <v>X</v>
      </c>
      <c r="G319" s="11"/>
      <c r="H319" s="21" t="s">
        <v>51</v>
      </c>
      <c r="I319" s="21"/>
      <c r="J319" s="22" t="s">
        <v>0</v>
      </c>
      <c r="K319" s="22" t="s">
        <v>37</v>
      </c>
      <c r="L319" s="22" t="s">
        <v>37</v>
      </c>
      <c r="M319" s="33" t="s">
        <v>37</v>
      </c>
      <c r="N319" s="33" t="s">
        <v>0</v>
      </c>
      <c r="O319" s="33" t="s">
        <v>37</v>
      </c>
      <c r="P319" s="33" t="s">
        <v>0</v>
      </c>
      <c r="Q319" s="33" t="s">
        <v>37</v>
      </c>
      <c r="R319" s="22" t="s">
        <v>445</v>
      </c>
      <c r="T319" s="22" t="s">
        <v>37</v>
      </c>
      <c r="U319" s="47" t="s">
        <v>377</v>
      </c>
      <c r="Z319" s="22" t="s">
        <v>45</v>
      </c>
      <c r="AA319" s="22" t="s">
        <v>45</v>
      </c>
      <c r="AB319" s="22" t="s">
        <v>45</v>
      </c>
      <c r="AC319" s="22" t="s">
        <v>45</v>
      </c>
      <c r="AD319" s="22" t="s">
        <v>45</v>
      </c>
      <c r="AE319" s="22" t="s">
        <v>45</v>
      </c>
      <c r="AF319" s="34" t="s">
        <v>98</v>
      </c>
      <c r="AK319" s="22" t="s">
        <v>437</v>
      </c>
      <c r="AP319" s="15" t="str">
        <f t="shared" si="2"/>
        <v>0x8A000000</v>
      </c>
      <c r="AQ319" s="16"/>
      <c r="AR319" s="17" t="str">
        <f t="shared" si="3"/>
        <v>and_X,                                                          </v>
      </c>
      <c r="AS319" s="17" t="str">
        <f t="shared" si="4"/>
        <v>		and_X,                                                          	/* 0x8A000000	AND       	 */</v>
      </c>
      <c r="AT319" s="17" t="str">
        <f t="shared" si="5"/>
        <v>		0x8A000000,	/* AND       	and_X	 */</v>
      </c>
    </row>
    <row r="320" ht="12.75" customHeight="1">
      <c r="A320" s="8" t="s">
        <v>524</v>
      </c>
      <c r="B320" s="9"/>
      <c r="C320" s="9"/>
      <c r="D320" s="10"/>
      <c r="E320" s="19" t="s">
        <v>513</v>
      </c>
      <c r="F320" s="11" t="str">
        <f t="shared" si="1"/>
        <v>X</v>
      </c>
      <c r="G320" s="11"/>
      <c r="H320" s="21" t="s">
        <v>51</v>
      </c>
      <c r="I320" s="21"/>
      <c r="J320" s="22" t="s">
        <v>0</v>
      </c>
      <c r="K320" s="22" t="s">
        <v>37</v>
      </c>
      <c r="L320" s="22" t="s">
        <v>37</v>
      </c>
      <c r="M320" s="33" t="s">
        <v>37</v>
      </c>
      <c r="N320" s="33" t="s">
        <v>0</v>
      </c>
      <c r="O320" s="33" t="s">
        <v>37</v>
      </c>
      <c r="P320" s="33" t="s">
        <v>0</v>
      </c>
      <c r="Q320" s="33" t="s">
        <v>37</v>
      </c>
      <c r="R320" s="22" t="s">
        <v>445</v>
      </c>
      <c r="T320" s="22" t="s">
        <v>0</v>
      </c>
      <c r="U320" s="47" t="s">
        <v>377</v>
      </c>
      <c r="Z320" s="22" t="s">
        <v>45</v>
      </c>
      <c r="AA320" s="22" t="s">
        <v>45</v>
      </c>
      <c r="AB320" s="22" t="s">
        <v>45</v>
      </c>
      <c r="AC320" s="22" t="s">
        <v>45</v>
      </c>
      <c r="AD320" s="22" t="s">
        <v>45</v>
      </c>
      <c r="AE320" s="22" t="s">
        <v>45</v>
      </c>
      <c r="AF320" s="34" t="s">
        <v>98</v>
      </c>
      <c r="AK320" s="22" t="s">
        <v>437</v>
      </c>
      <c r="AP320" s="15" t="str">
        <f t="shared" si="2"/>
        <v>0x8A200000</v>
      </c>
      <c r="AQ320" s="16"/>
      <c r="AR320" s="17" t="str">
        <f t="shared" si="3"/>
        <v>bic_X,                                                          </v>
      </c>
      <c r="AS320" s="17" t="str">
        <f t="shared" si="4"/>
        <v>		bic_X,                                                          	/* 0x8A200000	BIC       	 */</v>
      </c>
      <c r="AT320" s="17" t="str">
        <f t="shared" si="5"/>
        <v>		0x8A200000,	/* BIC       	bic_X	 */</v>
      </c>
    </row>
    <row r="321" ht="12.75" customHeight="1">
      <c r="A321" s="8" t="s">
        <v>525</v>
      </c>
      <c r="B321" s="9"/>
      <c r="C321" s="9"/>
      <c r="D321" s="10"/>
      <c r="E321" s="19" t="s">
        <v>466</v>
      </c>
      <c r="F321" s="11" t="str">
        <f t="shared" si="1"/>
        <v>X</v>
      </c>
      <c r="G321" s="11"/>
      <c r="H321" s="21" t="s">
        <v>51</v>
      </c>
      <c r="I321" s="21"/>
      <c r="J321" s="22" t="s">
        <v>0</v>
      </c>
      <c r="K321" s="22" t="s">
        <v>37</v>
      </c>
      <c r="L321" s="22" t="s">
        <v>0</v>
      </c>
      <c r="M321" s="33" t="s">
        <v>37</v>
      </c>
      <c r="N321" s="33" t="s">
        <v>0</v>
      </c>
      <c r="O321" s="33" t="s">
        <v>37</v>
      </c>
      <c r="P321" s="33" t="s">
        <v>0</v>
      </c>
      <c r="Q321" s="33" t="s">
        <v>37</v>
      </c>
      <c r="R321" s="22" t="s">
        <v>445</v>
      </c>
      <c r="T321" s="22" t="s">
        <v>37</v>
      </c>
      <c r="U321" s="47" t="s">
        <v>377</v>
      </c>
      <c r="Z321" s="22" t="s">
        <v>45</v>
      </c>
      <c r="AA321" s="22" t="s">
        <v>45</v>
      </c>
      <c r="AB321" s="22" t="s">
        <v>45</v>
      </c>
      <c r="AC321" s="22" t="s">
        <v>45</v>
      </c>
      <c r="AD321" s="22" t="s">
        <v>45</v>
      </c>
      <c r="AE321" s="22" t="s">
        <v>45</v>
      </c>
      <c r="AF321" s="34" t="s">
        <v>98</v>
      </c>
      <c r="AK321" s="22" t="s">
        <v>437</v>
      </c>
      <c r="AP321" s="15" t="str">
        <f t="shared" si="2"/>
        <v>0xAA000000</v>
      </c>
      <c r="AQ321" s="16"/>
      <c r="AR321" s="17" t="str">
        <f t="shared" si="3"/>
        <v>orr_X,                                                          </v>
      </c>
      <c r="AS321" s="17" t="str">
        <f t="shared" si="4"/>
        <v>		orr_X,                                                          	/* 0xAA000000	ORR       	 */</v>
      </c>
      <c r="AT321" s="17" t="str">
        <f t="shared" si="5"/>
        <v>		0xAA000000,	/* ORR       	orr_X	 */</v>
      </c>
    </row>
    <row r="322" ht="12.75" customHeight="1">
      <c r="A322" s="3" t="s">
        <v>526</v>
      </c>
      <c r="B322" s="9"/>
      <c r="C322" s="9"/>
      <c r="D322" s="10"/>
      <c r="E322" s="19" t="s">
        <v>516</v>
      </c>
      <c r="F322" s="11" t="str">
        <f t="shared" si="1"/>
        <v>X</v>
      </c>
      <c r="G322" s="11"/>
      <c r="H322" s="21" t="s">
        <v>51</v>
      </c>
      <c r="I322" s="21"/>
      <c r="J322" s="22" t="s">
        <v>0</v>
      </c>
      <c r="K322" s="22" t="s">
        <v>37</v>
      </c>
      <c r="L322" s="22" t="s">
        <v>0</v>
      </c>
      <c r="M322" s="33" t="s">
        <v>37</v>
      </c>
      <c r="N322" s="33" t="s">
        <v>0</v>
      </c>
      <c r="O322" s="33" t="s">
        <v>37</v>
      </c>
      <c r="P322" s="33" t="s">
        <v>0</v>
      </c>
      <c r="Q322" s="33" t="s">
        <v>37</v>
      </c>
      <c r="R322" s="22" t="s">
        <v>445</v>
      </c>
      <c r="T322" s="22" t="s">
        <v>0</v>
      </c>
      <c r="U322" s="47" t="s">
        <v>377</v>
      </c>
      <c r="Z322" s="22" t="s">
        <v>45</v>
      </c>
      <c r="AA322" s="22" t="s">
        <v>45</v>
      </c>
      <c r="AB322" s="22" t="s">
        <v>45</v>
      </c>
      <c r="AC322" s="22" t="s">
        <v>45</v>
      </c>
      <c r="AD322" s="22" t="s">
        <v>45</v>
      </c>
      <c r="AE322" s="22" t="s">
        <v>45</v>
      </c>
      <c r="AF322" s="34" t="s">
        <v>98</v>
      </c>
      <c r="AK322" s="22" t="s">
        <v>437</v>
      </c>
      <c r="AP322" s="15" t="str">
        <f t="shared" si="2"/>
        <v>0xAA200000</v>
      </c>
      <c r="AQ322" s="16"/>
      <c r="AR322" s="17" t="str">
        <f t="shared" si="3"/>
        <v>orn_X,                                                          </v>
      </c>
      <c r="AS322" s="17" t="str">
        <f t="shared" si="4"/>
        <v>		orn_X,                                                          	/* 0xAA200000	ORN       	 */</v>
      </c>
      <c r="AT322" s="17" t="str">
        <f t="shared" si="5"/>
        <v>		0xAA200000,	/* ORN       	orn_X	 */</v>
      </c>
    </row>
    <row r="323" ht="12.75" customHeight="1">
      <c r="A323" s="3" t="s">
        <v>527</v>
      </c>
      <c r="B323" s="9"/>
      <c r="C323" s="9"/>
      <c r="D323" s="10"/>
      <c r="E323" s="19" t="s">
        <v>468</v>
      </c>
      <c r="F323" s="11" t="str">
        <f t="shared" si="1"/>
        <v>X</v>
      </c>
      <c r="G323" s="11"/>
      <c r="H323" s="21" t="s">
        <v>51</v>
      </c>
      <c r="I323" s="21"/>
      <c r="J323" s="22" t="s">
        <v>0</v>
      </c>
      <c r="K323" s="22" t="s">
        <v>0</v>
      </c>
      <c r="L323" s="22" t="s">
        <v>37</v>
      </c>
      <c r="M323" s="33" t="s">
        <v>37</v>
      </c>
      <c r="N323" s="33" t="s">
        <v>0</v>
      </c>
      <c r="O323" s="33" t="s">
        <v>37</v>
      </c>
      <c r="P323" s="33" t="s">
        <v>0</v>
      </c>
      <c r="Q323" s="33" t="s">
        <v>37</v>
      </c>
      <c r="R323" s="22" t="s">
        <v>445</v>
      </c>
      <c r="T323" s="22" t="s">
        <v>37</v>
      </c>
      <c r="U323" s="47" t="s">
        <v>377</v>
      </c>
      <c r="Z323" s="22" t="s">
        <v>45</v>
      </c>
      <c r="AA323" s="22" t="s">
        <v>45</v>
      </c>
      <c r="AB323" s="22" t="s">
        <v>45</v>
      </c>
      <c r="AC323" s="22" t="s">
        <v>45</v>
      </c>
      <c r="AD323" s="22" t="s">
        <v>45</v>
      </c>
      <c r="AE323" s="22" t="s">
        <v>45</v>
      </c>
      <c r="AF323" s="34" t="s">
        <v>98</v>
      </c>
      <c r="AK323" s="22" t="s">
        <v>437</v>
      </c>
      <c r="AP323" s="15" t="str">
        <f t="shared" si="2"/>
        <v>0xCA000000</v>
      </c>
      <c r="AQ323" s="16"/>
      <c r="AR323" s="17" t="str">
        <f t="shared" si="3"/>
        <v>eor_X,                                                          </v>
      </c>
      <c r="AS323" s="17" t="str">
        <f t="shared" si="4"/>
        <v>		eor_X,                                                          	/* 0xCA000000	EOR       	 */</v>
      </c>
      <c r="AT323" s="17" t="str">
        <f t="shared" si="5"/>
        <v>		0xCA000000,	/* EOR       	eor_X	 */</v>
      </c>
    </row>
    <row r="324" ht="12.75" customHeight="1">
      <c r="A324" s="8" t="s">
        <v>528</v>
      </c>
      <c r="B324" s="9"/>
      <c r="C324" s="9"/>
      <c r="D324" s="10"/>
      <c r="E324" s="19" t="s">
        <v>519</v>
      </c>
      <c r="F324" s="11" t="str">
        <f t="shared" si="1"/>
        <v>X</v>
      </c>
      <c r="G324" s="11"/>
      <c r="H324" s="21" t="s">
        <v>51</v>
      </c>
      <c r="I324" s="21"/>
      <c r="J324" s="22" t="s">
        <v>0</v>
      </c>
      <c r="K324" s="22" t="s">
        <v>0</v>
      </c>
      <c r="L324" s="22" t="s">
        <v>37</v>
      </c>
      <c r="M324" s="33" t="s">
        <v>37</v>
      </c>
      <c r="N324" s="33" t="s">
        <v>0</v>
      </c>
      <c r="O324" s="33" t="s">
        <v>37</v>
      </c>
      <c r="P324" s="33" t="s">
        <v>0</v>
      </c>
      <c r="Q324" s="33" t="s">
        <v>37</v>
      </c>
      <c r="R324" s="22" t="s">
        <v>445</v>
      </c>
      <c r="T324" s="22" t="s">
        <v>0</v>
      </c>
      <c r="U324" s="47" t="s">
        <v>377</v>
      </c>
      <c r="Z324" s="22" t="s">
        <v>45</v>
      </c>
      <c r="AA324" s="22" t="s">
        <v>45</v>
      </c>
      <c r="AB324" s="22" t="s">
        <v>45</v>
      </c>
      <c r="AC324" s="22" t="s">
        <v>45</v>
      </c>
      <c r="AD324" s="22" t="s">
        <v>45</v>
      </c>
      <c r="AE324" s="22" t="s">
        <v>45</v>
      </c>
      <c r="AF324" s="34" t="s">
        <v>98</v>
      </c>
      <c r="AK324" s="22" t="s">
        <v>437</v>
      </c>
      <c r="AP324" s="15" t="str">
        <f t="shared" si="2"/>
        <v>0xCA200000</v>
      </c>
      <c r="AQ324" s="16"/>
      <c r="AR324" s="17" t="str">
        <f t="shared" si="3"/>
        <v>eon_X,                                                          </v>
      </c>
      <c r="AS324" s="17" t="str">
        <f t="shared" si="4"/>
        <v>		eon_X,                                                          	/* 0xCA200000	EON       	 */</v>
      </c>
      <c r="AT324" s="17" t="str">
        <f t="shared" si="5"/>
        <v>		0xCA200000,	/* EON       	eon_X	 */</v>
      </c>
    </row>
    <row r="325" ht="12.75" customHeight="1">
      <c r="A325" s="8" t="s">
        <v>529</v>
      </c>
      <c r="B325" s="9"/>
      <c r="C325" s="9"/>
      <c r="D325" s="10"/>
      <c r="E325" s="19" t="s">
        <v>470</v>
      </c>
      <c r="F325" s="11" t="str">
        <f t="shared" si="1"/>
        <v>X</v>
      </c>
      <c r="G325" s="11"/>
      <c r="H325" s="21" t="s">
        <v>51</v>
      </c>
      <c r="I325" s="21"/>
      <c r="J325" s="22" t="s">
        <v>0</v>
      </c>
      <c r="K325" s="22" t="s">
        <v>0</v>
      </c>
      <c r="L325" s="22" t="s">
        <v>0</v>
      </c>
      <c r="M325" s="33" t="s">
        <v>37</v>
      </c>
      <c r="N325" s="33" t="s">
        <v>0</v>
      </c>
      <c r="O325" s="33" t="s">
        <v>37</v>
      </c>
      <c r="P325" s="33" t="s">
        <v>0</v>
      </c>
      <c r="Q325" s="33" t="s">
        <v>37</v>
      </c>
      <c r="R325" s="22" t="s">
        <v>445</v>
      </c>
      <c r="T325" s="22" t="s">
        <v>37</v>
      </c>
      <c r="U325" s="47" t="s">
        <v>377</v>
      </c>
      <c r="Z325" s="22" t="s">
        <v>45</v>
      </c>
      <c r="AA325" s="22" t="s">
        <v>45</v>
      </c>
      <c r="AB325" s="22" t="s">
        <v>45</v>
      </c>
      <c r="AC325" s="22" t="s">
        <v>45</v>
      </c>
      <c r="AD325" s="22" t="s">
        <v>45</v>
      </c>
      <c r="AE325" s="22" t="s">
        <v>45</v>
      </c>
      <c r="AF325" s="34" t="s">
        <v>98</v>
      </c>
      <c r="AK325" s="22" t="s">
        <v>437</v>
      </c>
      <c r="AP325" s="15" t="str">
        <f t="shared" si="2"/>
        <v>0xEA000000</v>
      </c>
      <c r="AQ325" s="16"/>
      <c r="AR325" s="17" t="str">
        <f t="shared" si="3"/>
        <v>ands_X,                                                         </v>
      </c>
      <c r="AS325" s="17" t="str">
        <f t="shared" si="4"/>
        <v>		ands_X,                                                         	/* 0xEA000000	ANDS      	 */</v>
      </c>
      <c r="AT325" s="17" t="str">
        <f t="shared" si="5"/>
        <v>		0xEA000000,	/* ANDS      	ands_X	 */</v>
      </c>
    </row>
    <row r="326" ht="12.75" customHeight="1">
      <c r="A326" s="3" t="s">
        <v>530</v>
      </c>
      <c r="B326" s="9"/>
      <c r="C326" s="9"/>
      <c r="D326" s="10"/>
      <c r="E326" s="19" t="s">
        <v>522</v>
      </c>
      <c r="F326" s="11" t="str">
        <f t="shared" si="1"/>
        <v>X</v>
      </c>
      <c r="G326" s="11"/>
      <c r="H326" s="21" t="s">
        <v>51</v>
      </c>
      <c r="I326" s="21"/>
      <c r="J326" s="22" t="s">
        <v>0</v>
      </c>
      <c r="K326" s="22" t="s">
        <v>0</v>
      </c>
      <c r="L326" s="22" t="s">
        <v>0</v>
      </c>
      <c r="M326" s="33" t="s">
        <v>37</v>
      </c>
      <c r="N326" s="33" t="s">
        <v>0</v>
      </c>
      <c r="O326" s="33" t="s">
        <v>37</v>
      </c>
      <c r="P326" s="33" t="s">
        <v>0</v>
      </c>
      <c r="Q326" s="33" t="s">
        <v>37</v>
      </c>
      <c r="R326" s="22" t="s">
        <v>445</v>
      </c>
      <c r="T326" s="22" t="s">
        <v>0</v>
      </c>
      <c r="U326" s="47" t="s">
        <v>377</v>
      </c>
      <c r="Z326" s="22" t="s">
        <v>45</v>
      </c>
      <c r="AA326" s="22" t="s">
        <v>45</v>
      </c>
      <c r="AB326" s="22" t="s">
        <v>45</v>
      </c>
      <c r="AC326" s="22" t="s">
        <v>45</v>
      </c>
      <c r="AD326" s="22" t="s">
        <v>45</v>
      </c>
      <c r="AE326" s="22" t="s">
        <v>45</v>
      </c>
      <c r="AF326" s="34" t="s">
        <v>98</v>
      </c>
      <c r="AK326" s="22" t="s">
        <v>437</v>
      </c>
      <c r="AP326" s="15" t="str">
        <f t="shared" si="2"/>
        <v>0xEA200000</v>
      </c>
      <c r="AQ326" s="16"/>
      <c r="AR326" s="17" t="str">
        <f t="shared" si="3"/>
        <v>bics_X,                                                         </v>
      </c>
      <c r="AS326" s="17" t="str">
        <f t="shared" si="4"/>
        <v>		bics_X,                                                         	/* 0xEA200000	BICS      	 */</v>
      </c>
      <c r="AT326" s="17" t="str">
        <f t="shared" si="5"/>
        <v>		0xEA200000,	/* BICS      	bics_X	 */</v>
      </c>
    </row>
    <row r="327" ht="12.75" customHeight="1">
      <c r="A327" s="8" t="s">
        <v>531</v>
      </c>
      <c r="B327" s="9"/>
      <c r="C327" s="9"/>
      <c r="D327" s="10" t="s">
        <v>532</v>
      </c>
      <c r="F327" s="11" t="str">
        <f t="shared" si="1"/>
        <v/>
      </c>
      <c r="G327" s="12"/>
      <c r="H327" s="13"/>
      <c r="I327" s="13"/>
      <c r="J327" s="27" t="s">
        <v>444</v>
      </c>
      <c r="K327" s="27" t="s">
        <v>434</v>
      </c>
      <c r="L327" s="27" t="s">
        <v>182</v>
      </c>
      <c r="M327" s="14" t="s">
        <v>37</v>
      </c>
      <c r="N327" s="28" t="s">
        <v>0</v>
      </c>
      <c r="O327" s="28" t="s">
        <v>37</v>
      </c>
      <c r="P327" s="28" t="s">
        <v>0</v>
      </c>
      <c r="Q327" s="14" t="s">
        <v>0</v>
      </c>
      <c r="R327" s="27" t="s">
        <v>445</v>
      </c>
      <c r="T327" s="14" t="s">
        <v>37</v>
      </c>
      <c r="U327" s="45" t="s">
        <v>377</v>
      </c>
      <c r="Z327" s="27" t="s">
        <v>510</v>
      </c>
      <c r="AF327" s="29" t="s">
        <v>98</v>
      </c>
      <c r="AK327" s="27" t="s">
        <v>437</v>
      </c>
      <c r="AP327" s="15" t="str">
        <f t="shared" si="2"/>
        <v/>
      </c>
      <c r="AQ327" s="16"/>
      <c r="AR327" s="17" t="str">
        <f t="shared" si="3"/>
        <v/>
      </c>
      <c r="AS327" s="17" t="str">
        <f t="shared" si="4"/>
        <v>	/* Add/subtract (shifted register) */</v>
      </c>
      <c r="AT327" s="17" t="str">
        <f t="shared" si="5"/>
        <v>	/* Add/subtract (shifted register) */</v>
      </c>
    </row>
    <row r="328" ht="12.75" customHeight="1">
      <c r="A328" s="8" t="s">
        <v>533</v>
      </c>
      <c r="B328" s="9"/>
      <c r="C328" s="9"/>
      <c r="D328" s="10"/>
      <c r="E328" s="19" t="s">
        <v>447</v>
      </c>
      <c r="F328" s="11" t="str">
        <f t="shared" si="1"/>
        <v>W</v>
      </c>
      <c r="G328" s="11"/>
      <c r="H328" s="21" t="s">
        <v>49</v>
      </c>
      <c r="I328" s="21"/>
      <c r="J328" s="22" t="s">
        <v>37</v>
      </c>
      <c r="K328" s="22" t="s">
        <v>37</v>
      </c>
      <c r="L328" s="22" t="s">
        <v>37</v>
      </c>
      <c r="M328" s="33" t="s">
        <v>37</v>
      </c>
      <c r="N328" s="33" t="s">
        <v>0</v>
      </c>
      <c r="O328" s="33" t="s">
        <v>37</v>
      </c>
      <c r="P328" s="33" t="s">
        <v>0</v>
      </c>
      <c r="Q328" s="33" t="s">
        <v>0</v>
      </c>
      <c r="R328" s="22" t="s">
        <v>45</v>
      </c>
      <c r="S328" s="22" t="s">
        <v>45</v>
      </c>
      <c r="T328" s="33" t="s">
        <v>37</v>
      </c>
      <c r="U328" s="47" t="s">
        <v>377</v>
      </c>
      <c r="Z328" s="22" t="s">
        <v>45</v>
      </c>
      <c r="AA328" s="22" t="s">
        <v>45</v>
      </c>
      <c r="AB328" s="22" t="s">
        <v>45</v>
      </c>
      <c r="AC328" s="22" t="s">
        <v>45</v>
      </c>
      <c r="AD328" s="22" t="s">
        <v>45</v>
      </c>
      <c r="AE328" s="22" t="s">
        <v>45</v>
      </c>
      <c r="AF328" s="34" t="s">
        <v>98</v>
      </c>
      <c r="AK328" s="22" t="s">
        <v>437</v>
      </c>
      <c r="AP328" s="15" t="str">
        <f t="shared" si="2"/>
        <v>0x0B000000</v>
      </c>
      <c r="AQ328" s="16"/>
      <c r="AR328" s="17" t="str">
        <f t="shared" si="3"/>
        <v>add_W,                                                          </v>
      </c>
      <c r="AS328" s="17" t="str">
        <f t="shared" si="4"/>
        <v>		add_W,                                                          	/* 0x0B000000	ADD       	 */</v>
      </c>
      <c r="AT328" s="17" t="str">
        <f t="shared" si="5"/>
        <v>		0x0B000000,	/* ADD       	add_W	 */</v>
      </c>
    </row>
    <row r="329" ht="12.75" customHeight="1">
      <c r="A329" s="3" t="s">
        <v>534</v>
      </c>
      <c r="B329" s="9"/>
      <c r="C329" s="9"/>
      <c r="D329" s="10"/>
      <c r="E329" s="19" t="s">
        <v>449</v>
      </c>
      <c r="F329" s="11" t="str">
        <f t="shared" si="1"/>
        <v>W</v>
      </c>
      <c r="G329" s="11"/>
      <c r="H329" s="21" t="s">
        <v>49</v>
      </c>
      <c r="I329" s="21"/>
      <c r="J329" s="22" t="s">
        <v>37</v>
      </c>
      <c r="K329" s="22" t="s">
        <v>37</v>
      </c>
      <c r="L329" s="22" t="s">
        <v>0</v>
      </c>
      <c r="M329" s="33" t="s">
        <v>37</v>
      </c>
      <c r="N329" s="33" t="s">
        <v>0</v>
      </c>
      <c r="O329" s="33" t="s">
        <v>37</v>
      </c>
      <c r="P329" s="33" t="s">
        <v>0</v>
      </c>
      <c r="Q329" s="33" t="s">
        <v>0</v>
      </c>
      <c r="R329" s="22" t="s">
        <v>45</v>
      </c>
      <c r="S329" s="22" t="s">
        <v>45</v>
      </c>
      <c r="T329" s="33" t="s">
        <v>37</v>
      </c>
      <c r="U329" s="47" t="s">
        <v>377</v>
      </c>
      <c r="Z329" s="22" t="s">
        <v>45</v>
      </c>
      <c r="AA329" s="22" t="s">
        <v>45</v>
      </c>
      <c r="AB329" s="22" t="s">
        <v>45</v>
      </c>
      <c r="AC329" s="22" t="s">
        <v>45</v>
      </c>
      <c r="AD329" s="22" t="s">
        <v>45</v>
      </c>
      <c r="AE329" s="22" t="s">
        <v>45</v>
      </c>
      <c r="AF329" s="34" t="s">
        <v>98</v>
      </c>
      <c r="AK329" s="22" t="s">
        <v>437</v>
      </c>
      <c r="AP329" s="15" t="str">
        <f t="shared" si="2"/>
        <v>0x2B000000</v>
      </c>
      <c r="AQ329" s="16"/>
      <c r="AR329" s="17" t="str">
        <f t="shared" si="3"/>
        <v>adds_W,                                                         </v>
      </c>
      <c r="AS329" s="17" t="str">
        <f t="shared" si="4"/>
        <v>		adds_W,                                                         	/* 0x2B000000	ADDS      	 */</v>
      </c>
      <c r="AT329" s="17" t="str">
        <f t="shared" si="5"/>
        <v>		0x2B000000,	/* ADDS      	adds_W	 */</v>
      </c>
    </row>
    <row r="330" ht="12.75" customHeight="1">
      <c r="A330" s="3" t="s">
        <v>535</v>
      </c>
      <c r="B330" s="9"/>
      <c r="C330" s="9"/>
      <c r="D330" s="10"/>
      <c r="E330" s="19" t="s">
        <v>451</v>
      </c>
      <c r="F330" s="11" t="str">
        <f t="shared" si="1"/>
        <v>W</v>
      </c>
      <c r="G330" s="11"/>
      <c r="H330" s="21" t="s">
        <v>49</v>
      </c>
      <c r="I330" s="21"/>
      <c r="J330" s="22" t="s">
        <v>37</v>
      </c>
      <c r="K330" s="22" t="s">
        <v>0</v>
      </c>
      <c r="L330" s="22" t="s">
        <v>37</v>
      </c>
      <c r="M330" s="33" t="s">
        <v>37</v>
      </c>
      <c r="N330" s="33" t="s">
        <v>0</v>
      </c>
      <c r="O330" s="33" t="s">
        <v>37</v>
      </c>
      <c r="P330" s="33" t="s">
        <v>0</v>
      </c>
      <c r="Q330" s="33" t="s">
        <v>0</v>
      </c>
      <c r="R330" s="22" t="s">
        <v>45</v>
      </c>
      <c r="S330" s="22" t="s">
        <v>45</v>
      </c>
      <c r="T330" s="33" t="s">
        <v>37</v>
      </c>
      <c r="U330" s="47" t="s">
        <v>377</v>
      </c>
      <c r="Z330" s="22" t="s">
        <v>45</v>
      </c>
      <c r="AA330" s="22" t="s">
        <v>45</v>
      </c>
      <c r="AB330" s="22" t="s">
        <v>45</v>
      </c>
      <c r="AC330" s="22" t="s">
        <v>45</v>
      </c>
      <c r="AD330" s="22" t="s">
        <v>45</v>
      </c>
      <c r="AE330" s="22" t="s">
        <v>45</v>
      </c>
      <c r="AF330" s="34" t="s">
        <v>98</v>
      </c>
      <c r="AK330" s="22" t="s">
        <v>437</v>
      </c>
      <c r="AP330" s="15" t="str">
        <f t="shared" si="2"/>
        <v>0x4B000000</v>
      </c>
      <c r="AQ330" s="16"/>
      <c r="AR330" s="17" t="str">
        <f t="shared" si="3"/>
        <v>sub_W,                                                          </v>
      </c>
      <c r="AS330" s="17" t="str">
        <f t="shared" si="4"/>
        <v>		sub_W,                                                          	/* 0x4B000000	SUB       	 */</v>
      </c>
      <c r="AT330" s="17" t="str">
        <f t="shared" si="5"/>
        <v>		0x4B000000,	/* SUB       	sub_W	 */</v>
      </c>
    </row>
    <row r="331" ht="12.75" customHeight="1">
      <c r="A331" s="8" t="s">
        <v>536</v>
      </c>
      <c r="B331" s="9"/>
      <c r="C331" s="9"/>
      <c r="D331" s="10"/>
      <c r="E331" s="19" t="s">
        <v>453</v>
      </c>
      <c r="F331" s="11" t="str">
        <f t="shared" si="1"/>
        <v>W</v>
      </c>
      <c r="G331" s="11"/>
      <c r="H331" s="21" t="s">
        <v>49</v>
      </c>
      <c r="I331" s="21"/>
      <c r="J331" s="22" t="s">
        <v>37</v>
      </c>
      <c r="K331" s="22" t="s">
        <v>0</v>
      </c>
      <c r="L331" s="22" t="s">
        <v>0</v>
      </c>
      <c r="M331" s="33" t="s">
        <v>37</v>
      </c>
      <c r="N331" s="33" t="s">
        <v>0</v>
      </c>
      <c r="O331" s="33" t="s">
        <v>37</v>
      </c>
      <c r="P331" s="33" t="s">
        <v>0</v>
      </c>
      <c r="Q331" s="33" t="s">
        <v>0</v>
      </c>
      <c r="R331" s="22" t="s">
        <v>45</v>
      </c>
      <c r="S331" s="22" t="s">
        <v>45</v>
      </c>
      <c r="T331" s="33" t="s">
        <v>37</v>
      </c>
      <c r="U331" s="47" t="s">
        <v>377</v>
      </c>
      <c r="Z331" s="22" t="s">
        <v>45</v>
      </c>
      <c r="AA331" s="22" t="s">
        <v>45</v>
      </c>
      <c r="AB331" s="22" t="s">
        <v>45</v>
      </c>
      <c r="AC331" s="22" t="s">
        <v>45</v>
      </c>
      <c r="AD331" s="22" t="s">
        <v>45</v>
      </c>
      <c r="AE331" s="22" t="s">
        <v>45</v>
      </c>
      <c r="AF331" s="34" t="s">
        <v>98</v>
      </c>
      <c r="AK331" s="22" t="s">
        <v>437</v>
      </c>
      <c r="AP331" s="15" t="str">
        <f t="shared" si="2"/>
        <v>0x6B000000</v>
      </c>
      <c r="AQ331" s="16"/>
      <c r="AR331" s="17" t="str">
        <f t="shared" si="3"/>
        <v>subs_W,                                                         </v>
      </c>
      <c r="AS331" s="17" t="str">
        <f t="shared" si="4"/>
        <v>		subs_W,                                                         	/* 0x6B000000	SUBS      	 */</v>
      </c>
      <c r="AT331" s="17" t="str">
        <f t="shared" si="5"/>
        <v>		0x6B000000,	/* SUBS      	subs_W	 */</v>
      </c>
    </row>
    <row r="332" ht="12.75" customHeight="1">
      <c r="A332" s="8" t="s">
        <v>537</v>
      </c>
      <c r="B332" s="9"/>
      <c r="C332" s="9"/>
      <c r="D332" s="10"/>
      <c r="E332" s="19" t="s">
        <v>447</v>
      </c>
      <c r="F332" s="11" t="str">
        <f t="shared" si="1"/>
        <v>X</v>
      </c>
      <c r="G332" s="11"/>
      <c r="H332" s="21" t="s">
        <v>51</v>
      </c>
      <c r="I332" s="21"/>
      <c r="J332" s="22" t="s">
        <v>0</v>
      </c>
      <c r="K332" s="22" t="s">
        <v>37</v>
      </c>
      <c r="L332" s="22" t="s">
        <v>37</v>
      </c>
      <c r="M332" s="33" t="s">
        <v>37</v>
      </c>
      <c r="N332" s="33" t="s">
        <v>0</v>
      </c>
      <c r="O332" s="33" t="s">
        <v>37</v>
      </c>
      <c r="P332" s="33" t="s">
        <v>0</v>
      </c>
      <c r="Q332" s="33" t="s">
        <v>0</v>
      </c>
      <c r="R332" s="22" t="s">
        <v>45</v>
      </c>
      <c r="S332" s="22" t="s">
        <v>45</v>
      </c>
      <c r="T332" s="33" t="s">
        <v>37</v>
      </c>
      <c r="U332" s="47" t="s">
        <v>377</v>
      </c>
      <c r="Z332" s="22" t="s">
        <v>45</v>
      </c>
      <c r="AA332" s="22" t="s">
        <v>45</v>
      </c>
      <c r="AB332" s="22" t="s">
        <v>45</v>
      </c>
      <c r="AC332" s="22" t="s">
        <v>45</v>
      </c>
      <c r="AD332" s="22" t="s">
        <v>45</v>
      </c>
      <c r="AE332" s="22" t="s">
        <v>45</v>
      </c>
      <c r="AF332" s="34" t="s">
        <v>98</v>
      </c>
      <c r="AK332" s="22" t="s">
        <v>437</v>
      </c>
      <c r="AP332" s="15" t="str">
        <f t="shared" si="2"/>
        <v>0x8B000000</v>
      </c>
      <c r="AQ332" s="16"/>
      <c r="AR332" s="17" t="str">
        <f t="shared" si="3"/>
        <v>add_X,                                                          </v>
      </c>
      <c r="AS332" s="17" t="str">
        <f t="shared" si="4"/>
        <v>		add_X,                                                          	/* 0x8B000000	ADD       	 */</v>
      </c>
      <c r="AT332" s="17" t="str">
        <f t="shared" si="5"/>
        <v>		0x8B000000,	/* ADD       	add_X	 */</v>
      </c>
    </row>
    <row r="333" ht="12.75" customHeight="1">
      <c r="A333" s="3" t="s">
        <v>538</v>
      </c>
      <c r="B333" s="9"/>
      <c r="C333" s="9"/>
      <c r="D333" s="10"/>
      <c r="E333" s="19" t="s">
        <v>449</v>
      </c>
      <c r="F333" s="11" t="str">
        <f t="shared" si="1"/>
        <v>X</v>
      </c>
      <c r="G333" s="11"/>
      <c r="H333" s="21" t="s">
        <v>51</v>
      </c>
      <c r="I333" s="21"/>
      <c r="J333" s="22" t="s">
        <v>0</v>
      </c>
      <c r="K333" s="22" t="s">
        <v>37</v>
      </c>
      <c r="L333" s="22" t="s">
        <v>0</v>
      </c>
      <c r="M333" s="33" t="s">
        <v>37</v>
      </c>
      <c r="N333" s="33" t="s">
        <v>0</v>
      </c>
      <c r="O333" s="33" t="s">
        <v>37</v>
      </c>
      <c r="P333" s="33" t="s">
        <v>0</v>
      </c>
      <c r="Q333" s="33" t="s">
        <v>0</v>
      </c>
      <c r="R333" s="22" t="s">
        <v>45</v>
      </c>
      <c r="S333" s="22" t="s">
        <v>45</v>
      </c>
      <c r="T333" s="33" t="s">
        <v>37</v>
      </c>
      <c r="U333" s="47" t="s">
        <v>377</v>
      </c>
      <c r="Z333" s="22" t="s">
        <v>45</v>
      </c>
      <c r="AA333" s="22" t="s">
        <v>45</v>
      </c>
      <c r="AB333" s="22" t="s">
        <v>45</v>
      </c>
      <c r="AC333" s="22" t="s">
        <v>45</v>
      </c>
      <c r="AD333" s="22" t="s">
        <v>45</v>
      </c>
      <c r="AE333" s="22" t="s">
        <v>45</v>
      </c>
      <c r="AF333" s="34" t="s">
        <v>98</v>
      </c>
      <c r="AK333" s="22" t="s">
        <v>437</v>
      </c>
      <c r="AP333" s="15" t="str">
        <f t="shared" si="2"/>
        <v>0xAB000000</v>
      </c>
      <c r="AQ333" s="16"/>
      <c r="AR333" s="17" t="str">
        <f t="shared" si="3"/>
        <v>adds_X,                                                         </v>
      </c>
      <c r="AS333" s="17" t="str">
        <f t="shared" si="4"/>
        <v>		adds_X,                                                         	/* 0xAB000000	ADDS      	 */</v>
      </c>
      <c r="AT333" s="17" t="str">
        <f t="shared" si="5"/>
        <v>		0xAB000000,	/* ADDS      	adds_X	 */</v>
      </c>
    </row>
    <row r="334" ht="12.75" customHeight="1">
      <c r="A334" s="8" t="s">
        <v>539</v>
      </c>
      <c r="B334" s="9"/>
      <c r="C334" s="9"/>
      <c r="D334" s="10"/>
      <c r="E334" s="19" t="s">
        <v>451</v>
      </c>
      <c r="F334" s="11" t="str">
        <f t="shared" si="1"/>
        <v>X</v>
      </c>
      <c r="G334" s="11"/>
      <c r="H334" s="21" t="s">
        <v>51</v>
      </c>
      <c r="I334" s="21"/>
      <c r="J334" s="22" t="s">
        <v>0</v>
      </c>
      <c r="K334" s="22" t="s">
        <v>0</v>
      </c>
      <c r="L334" s="22" t="s">
        <v>37</v>
      </c>
      <c r="M334" s="33" t="s">
        <v>37</v>
      </c>
      <c r="N334" s="33" t="s">
        <v>0</v>
      </c>
      <c r="O334" s="33" t="s">
        <v>37</v>
      </c>
      <c r="P334" s="33" t="s">
        <v>0</v>
      </c>
      <c r="Q334" s="33" t="s">
        <v>0</v>
      </c>
      <c r="R334" s="22" t="s">
        <v>45</v>
      </c>
      <c r="S334" s="22" t="s">
        <v>45</v>
      </c>
      <c r="T334" s="33" t="s">
        <v>37</v>
      </c>
      <c r="U334" s="47" t="s">
        <v>377</v>
      </c>
      <c r="Z334" s="22" t="s">
        <v>45</v>
      </c>
      <c r="AA334" s="22" t="s">
        <v>45</v>
      </c>
      <c r="AB334" s="22" t="s">
        <v>45</v>
      </c>
      <c r="AC334" s="22" t="s">
        <v>45</v>
      </c>
      <c r="AD334" s="22" t="s">
        <v>45</v>
      </c>
      <c r="AE334" s="22" t="s">
        <v>45</v>
      </c>
      <c r="AF334" s="34" t="s">
        <v>98</v>
      </c>
      <c r="AK334" s="22" t="s">
        <v>437</v>
      </c>
      <c r="AP334" s="15" t="str">
        <f t="shared" si="2"/>
        <v>0xCB000000</v>
      </c>
      <c r="AQ334" s="16"/>
      <c r="AR334" s="17" t="str">
        <f t="shared" si="3"/>
        <v>sub_X,                                                          </v>
      </c>
      <c r="AS334" s="17" t="str">
        <f t="shared" si="4"/>
        <v>		sub_X,                                                          	/* 0xCB000000	SUB       	 */</v>
      </c>
      <c r="AT334" s="17" t="str">
        <f t="shared" si="5"/>
        <v>		0xCB000000,	/* SUB       	sub_X	 */</v>
      </c>
    </row>
    <row r="335" ht="12.75" customHeight="1">
      <c r="A335" s="8" t="s">
        <v>540</v>
      </c>
      <c r="B335" s="9"/>
      <c r="C335" s="9"/>
      <c r="D335" s="10"/>
      <c r="E335" s="19" t="s">
        <v>453</v>
      </c>
      <c r="F335" s="11" t="str">
        <f t="shared" si="1"/>
        <v>X</v>
      </c>
      <c r="G335" s="11"/>
      <c r="H335" s="21" t="s">
        <v>51</v>
      </c>
      <c r="I335" s="21"/>
      <c r="J335" s="22" t="s">
        <v>0</v>
      </c>
      <c r="K335" s="22" t="s">
        <v>0</v>
      </c>
      <c r="L335" s="22" t="s">
        <v>0</v>
      </c>
      <c r="M335" s="33" t="s">
        <v>37</v>
      </c>
      <c r="N335" s="33" t="s">
        <v>0</v>
      </c>
      <c r="O335" s="33" t="s">
        <v>37</v>
      </c>
      <c r="P335" s="33" t="s">
        <v>0</v>
      </c>
      <c r="Q335" s="33" t="s">
        <v>0</v>
      </c>
      <c r="R335" s="22" t="s">
        <v>45</v>
      </c>
      <c r="S335" s="22" t="s">
        <v>45</v>
      </c>
      <c r="T335" s="33" t="s">
        <v>37</v>
      </c>
      <c r="U335" s="47" t="s">
        <v>377</v>
      </c>
      <c r="Z335" s="22" t="s">
        <v>45</v>
      </c>
      <c r="AA335" s="22" t="s">
        <v>45</v>
      </c>
      <c r="AB335" s="22" t="s">
        <v>45</v>
      </c>
      <c r="AC335" s="22" t="s">
        <v>45</v>
      </c>
      <c r="AD335" s="22" t="s">
        <v>45</v>
      </c>
      <c r="AE335" s="22" t="s">
        <v>45</v>
      </c>
      <c r="AF335" s="34" t="s">
        <v>98</v>
      </c>
      <c r="AK335" s="22" t="s">
        <v>437</v>
      </c>
      <c r="AP335" s="15" t="str">
        <f t="shared" si="2"/>
        <v>0xEB000000</v>
      </c>
      <c r="AQ335" s="16"/>
      <c r="AR335" s="17" t="str">
        <f t="shared" si="3"/>
        <v>subs_X,                                                         </v>
      </c>
      <c r="AS335" s="17" t="str">
        <f t="shared" si="4"/>
        <v>		subs_X,                                                         	/* 0xEB000000	SUBS      	 */</v>
      </c>
      <c r="AT335" s="17" t="str">
        <f t="shared" si="5"/>
        <v>		0xEB000000,	/* SUBS      	subs_X	 */</v>
      </c>
    </row>
    <row r="336" ht="12.75" customHeight="1">
      <c r="A336" s="3" t="s">
        <v>541</v>
      </c>
      <c r="B336" s="9"/>
      <c r="C336" s="9"/>
      <c r="D336" s="10" t="s">
        <v>542</v>
      </c>
      <c r="F336" s="11" t="str">
        <f t="shared" si="1"/>
        <v/>
      </c>
      <c r="G336" s="12"/>
      <c r="H336" s="13"/>
      <c r="I336" s="13"/>
      <c r="J336" s="27" t="s">
        <v>444</v>
      </c>
      <c r="K336" s="27" t="s">
        <v>434</v>
      </c>
      <c r="L336" s="27" t="s">
        <v>182</v>
      </c>
      <c r="M336" s="14" t="s">
        <v>37</v>
      </c>
      <c r="N336" s="28" t="s">
        <v>0</v>
      </c>
      <c r="O336" s="28" t="s">
        <v>37</v>
      </c>
      <c r="P336" s="28" t="s">
        <v>0</v>
      </c>
      <c r="Q336" s="14" t="s">
        <v>0</v>
      </c>
      <c r="R336" s="27" t="s">
        <v>543</v>
      </c>
      <c r="T336" s="14" t="s">
        <v>0</v>
      </c>
      <c r="U336" s="45" t="s">
        <v>377</v>
      </c>
      <c r="Z336" s="27" t="s">
        <v>378</v>
      </c>
      <c r="AC336" s="27" t="s">
        <v>544</v>
      </c>
      <c r="AF336" s="29" t="s">
        <v>98</v>
      </c>
      <c r="AK336" s="27" t="s">
        <v>437</v>
      </c>
      <c r="AP336" s="15" t="str">
        <f t="shared" si="2"/>
        <v/>
      </c>
      <c r="AQ336" s="16"/>
      <c r="AR336" s="17" t="str">
        <f t="shared" si="3"/>
        <v/>
      </c>
      <c r="AS336" s="17" t="str">
        <f t="shared" si="4"/>
        <v>	/* Add/subtract (extended register) */</v>
      </c>
      <c r="AT336" s="17" t="str">
        <f t="shared" si="5"/>
        <v>	/* Add/subtract (extended register) */</v>
      </c>
    </row>
    <row r="337" ht="12.75" customHeight="1">
      <c r="A337" s="3" t="s">
        <v>545</v>
      </c>
      <c r="B337" s="9"/>
      <c r="C337" s="9"/>
      <c r="D337" s="10"/>
      <c r="E337" s="19" t="s">
        <v>447</v>
      </c>
      <c r="F337" s="11" t="str">
        <f t="shared" si="1"/>
        <v>ext_W</v>
      </c>
      <c r="G337" s="11" t="s">
        <v>546</v>
      </c>
      <c r="H337" s="21" t="s">
        <v>49</v>
      </c>
      <c r="I337" s="21"/>
      <c r="J337" s="22" t="s">
        <v>37</v>
      </c>
      <c r="K337" s="22" t="s">
        <v>37</v>
      </c>
      <c r="L337" s="22" t="s">
        <v>37</v>
      </c>
      <c r="M337" s="33" t="s">
        <v>37</v>
      </c>
      <c r="N337" s="33" t="s">
        <v>0</v>
      </c>
      <c r="O337" s="33" t="s">
        <v>37</v>
      </c>
      <c r="P337" s="33" t="s">
        <v>0</v>
      </c>
      <c r="Q337" s="33" t="s">
        <v>0</v>
      </c>
      <c r="R337" s="22" t="s">
        <v>37</v>
      </c>
      <c r="S337" s="22" t="s">
        <v>37</v>
      </c>
      <c r="T337" s="46" t="s">
        <v>0</v>
      </c>
      <c r="U337" s="47" t="s">
        <v>377</v>
      </c>
      <c r="Z337" s="22" t="s">
        <v>378</v>
      </c>
      <c r="AC337" s="22" t="s">
        <v>45</v>
      </c>
      <c r="AD337" s="22" t="s">
        <v>45</v>
      </c>
      <c r="AE337" s="22" t="s">
        <v>45</v>
      </c>
      <c r="AF337" s="34" t="s">
        <v>98</v>
      </c>
      <c r="AK337" s="22" t="s">
        <v>437</v>
      </c>
      <c r="AP337" s="15" t="str">
        <f t="shared" si="2"/>
        <v>0x0B200000</v>
      </c>
      <c r="AQ337" s="16"/>
      <c r="AR337" s="17" t="str">
        <f t="shared" si="3"/>
        <v>add_ext_W,                                                      </v>
      </c>
      <c r="AS337" s="17" t="str">
        <f t="shared" si="4"/>
        <v>		add_ext_W,                                                      	/* 0x0B200000	ADD       	 */</v>
      </c>
      <c r="AT337" s="17" t="str">
        <f t="shared" si="5"/>
        <v>		0x0B200000,	/* ADD       	add_ext_W	 */</v>
      </c>
    </row>
    <row r="338" ht="12.75" customHeight="1">
      <c r="A338" s="8" t="s">
        <v>547</v>
      </c>
      <c r="B338" s="9"/>
      <c r="C338" s="9"/>
      <c r="D338" s="10"/>
      <c r="E338" s="19" t="s">
        <v>449</v>
      </c>
      <c r="F338" s="11" t="str">
        <f t="shared" si="1"/>
        <v>ext_W</v>
      </c>
      <c r="G338" s="11" t="s">
        <v>546</v>
      </c>
      <c r="H338" s="21" t="s">
        <v>49</v>
      </c>
      <c r="I338" s="21"/>
      <c r="J338" s="22" t="s">
        <v>37</v>
      </c>
      <c r="K338" s="22" t="s">
        <v>37</v>
      </c>
      <c r="L338" s="22" t="s">
        <v>0</v>
      </c>
      <c r="M338" s="33" t="s">
        <v>37</v>
      </c>
      <c r="N338" s="33" t="s">
        <v>0</v>
      </c>
      <c r="O338" s="33" t="s">
        <v>37</v>
      </c>
      <c r="P338" s="33" t="s">
        <v>0</v>
      </c>
      <c r="Q338" s="33" t="s">
        <v>0</v>
      </c>
      <c r="R338" s="22" t="s">
        <v>37</v>
      </c>
      <c r="S338" s="22" t="s">
        <v>37</v>
      </c>
      <c r="T338" s="46" t="s">
        <v>0</v>
      </c>
      <c r="U338" s="47" t="s">
        <v>377</v>
      </c>
      <c r="Z338" s="22" t="s">
        <v>378</v>
      </c>
      <c r="AC338" s="22" t="s">
        <v>45</v>
      </c>
      <c r="AD338" s="22" t="s">
        <v>45</v>
      </c>
      <c r="AE338" s="22" t="s">
        <v>45</v>
      </c>
      <c r="AF338" s="34" t="s">
        <v>98</v>
      </c>
      <c r="AK338" s="22" t="s">
        <v>437</v>
      </c>
      <c r="AP338" s="15" t="str">
        <f t="shared" si="2"/>
        <v>0x2B200000</v>
      </c>
      <c r="AQ338" s="16"/>
      <c r="AR338" s="17" t="str">
        <f t="shared" si="3"/>
        <v>adds_ext_W,                                                     </v>
      </c>
      <c r="AS338" s="17" t="str">
        <f t="shared" si="4"/>
        <v>		adds_ext_W,                                                     	/* 0x2B200000	ADDS      	 */</v>
      </c>
      <c r="AT338" s="17" t="str">
        <f t="shared" si="5"/>
        <v>		0x2B200000,	/* ADDS      	adds_ext_W	 */</v>
      </c>
    </row>
    <row r="339" ht="12.75" customHeight="1">
      <c r="A339" s="8" t="s">
        <v>548</v>
      </c>
      <c r="B339" s="9"/>
      <c r="C339" s="9"/>
      <c r="D339" s="10"/>
      <c r="E339" s="19" t="s">
        <v>451</v>
      </c>
      <c r="F339" s="11" t="str">
        <f t="shared" si="1"/>
        <v>ext_W</v>
      </c>
      <c r="G339" s="11" t="s">
        <v>546</v>
      </c>
      <c r="H339" s="21" t="s">
        <v>49</v>
      </c>
      <c r="I339" s="21"/>
      <c r="J339" s="22" t="s">
        <v>37</v>
      </c>
      <c r="K339" s="22" t="s">
        <v>0</v>
      </c>
      <c r="L339" s="22" t="s">
        <v>37</v>
      </c>
      <c r="M339" s="33" t="s">
        <v>37</v>
      </c>
      <c r="N339" s="33" t="s">
        <v>0</v>
      </c>
      <c r="O339" s="33" t="s">
        <v>37</v>
      </c>
      <c r="P339" s="33" t="s">
        <v>0</v>
      </c>
      <c r="Q339" s="33" t="s">
        <v>0</v>
      </c>
      <c r="R339" s="22" t="s">
        <v>37</v>
      </c>
      <c r="S339" s="22" t="s">
        <v>37</v>
      </c>
      <c r="T339" s="46" t="s">
        <v>0</v>
      </c>
      <c r="U339" s="47" t="s">
        <v>377</v>
      </c>
      <c r="Z339" s="22" t="s">
        <v>378</v>
      </c>
      <c r="AC339" s="22" t="s">
        <v>45</v>
      </c>
      <c r="AD339" s="22" t="s">
        <v>45</v>
      </c>
      <c r="AE339" s="22" t="s">
        <v>45</v>
      </c>
      <c r="AF339" s="34" t="s">
        <v>98</v>
      </c>
      <c r="AK339" s="22" t="s">
        <v>437</v>
      </c>
      <c r="AP339" s="15" t="str">
        <f t="shared" si="2"/>
        <v>0x4B200000</v>
      </c>
      <c r="AQ339" s="16"/>
      <c r="AR339" s="17" t="str">
        <f t="shared" si="3"/>
        <v>sub_ext_W,                                                      </v>
      </c>
      <c r="AS339" s="17" t="str">
        <f t="shared" si="4"/>
        <v>		sub_ext_W,                                                      	/* 0x4B200000	SUB       	 */</v>
      </c>
      <c r="AT339" s="17" t="str">
        <f t="shared" si="5"/>
        <v>		0x4B200000,	/* SUB       	sub_ext_W	 */</v>
      </c>
    </row>
    <row r="340" ht="12.75" customHeight="1">
      <c r="A340" s="3" t="s">
        <v>549</v>
      </c>
      <c r="B340" s="9"/>
      <c r="C340" s="9"/>
      <c r="D340" s="10"/>
      <c r="E340" s="19" t="s">
        <v>453</v>
      </c>
      <c r="F340" s="11" t="str">
        <f t="shared" si="1"/>
        <v>ext_W</v>
      </c>
      <c r="G340" s="11" t="s">
        <v>546</v>
      </c>
      <c r="H340" s="21" t="s">
        <v>49</v>
      </c>
      <c r="I340" s="21"/>
      <c r="J340" s="22" t="s">
        <v>37</v>
      </c>
      <c r="K340" s="22" t="s">
        <v>0</v>
      </c>
      <c r="L340" s="22" t="s">
        <v>0</v>
      </c>
      <c r="M340" s="33" t="s">
        <v>37</v>
      </c>
      <c r="N340" s="33" t="s">
        <v>0</v>
      </c>
      <c r="O340" s="33" t="s">
        <v>37</v>
      </c>
      <c r="P340" s="33" t="s">
        <v>0</v>
      </c>
      <c r="Q340" s="33" t="s">
        <v>0</v>
      </c>
      <c r="R340" s="22" t="s">
        <v>37</v>
      </c>
      <c r="S340" s="22" t="s">
        <v>37</v>
      </c>
      <c r="T340" s="46" t="s">
        <v>0</v>
      </c>
      <c r="U340" s="47" t="s">
        <v>377</v>
      </c>
      <c r="Z340" s="22" t="s">
        <v>378</v>
      </c>
      <c r="AC340" s="22" t="s">
        <v>45</v>
      </c>
      <c r="AD340" s="22" t="s">
        <v>45</v>
      </c>
      <c r="AE340" s="22" t="s">
        <v>45</v>
      </c>
      <c r="AF340" s="34" t="s">
        <v>98</v>
      </c>
      <c r="AK340" s="22" t="s">
        <v>437</v>
      </c>
      <c r="AP340" s="15" t="str">
        <f t="shared" si="2"/>
        <v>0x6B200000</v>
      </c>
      <c r="AQ340" s="16"/>
      <c r="AR340" s="17" t="str">
        <f t="shared" si="3"/>
        <v>subs_ext_W,                                                     </v>
      </c>
      <c r="AS340" s="17" t="str">
        <f t="shared" si="4"/>
        <v>		subs_ext_W,                                                     	/* 0x6B200000	SUBS      	 */</v>
      </c>
      <c r="AT340" s="17" t="str">
        <f t="shared" si="5"/>
        <v>		0x6B200000,	/* SUBS      	subs_ext_W	 */</v>
      </c>
    </row>
    <row r="341" ht="12.75" customHeight="1">
      <c r="A341" s="8" t="s">
        <v>550</v>
      </c>
      <c r="B341" s="9"/>
      <c r="C341" s="9"/>
      <c r="D341" s="10"/>
      <c r="E341" s="19" t="s">
        <v>447</v>
      </c>
      <c r="F341" s="11" t="str">
        <f t="shared" si="1"/>
        <v>ext_X</v>
      </c>
      <c r="G341" s="11" t="s">
        <v>546</v>
      </c>
      <c r="H341" s="21" t="s">
        <v>51</v>
      </c>
      <c r="I341" s="21"/>
      <c r="J341" s="22" t="s">
        <v>0</v>
      </c>
      <c r="K341" s="22" t="s">
        <v>37</v>
      </c>
      <c r="L341" s="22" t="s">
        <v>37</v>
      </c>
      <c r="M341" s="33" t="s">
        <v>37</v>
      </c>
      <c r="N341" s="33" t="s">
        <v>0</v>
      </c>
      <c r="O341" s="33" t="s">
        <v>37</v>
      </c>
      <c r="P341" s="33" t="s">
        <v>0</v>
      </c>
      <c r="Q341" s="33" t="s">
        <v>0</v>
      </c>
      <c r="R341" s="22" t="s">
        <v>37</v>
      </c>
      <c r="S341" s="22" t="s">
        <v>37</v>
      </c>
      <c r="T341" s="46" t="s">
        <v>0</v>
      </c>
      <c r="U341" s="47" t="s">
        <v>377</v>
      </c>
      <c r="Z341" s="22" t="s">
        <v>378</v>
      </c>
      <c r="AC341" s="22" t="s">
        <v>45</v>
      </c>
      <c r="AD341" s="22" t="s">
        <v>45</v>
      </c>
      <c r="AE341" s="22" t="s">
        <v>45</v>
      </c>
      <c r="AF341" s="34" t="s">
        <v>98</v>
      </c>
      <c r="AK341" s="22" t="s">
        <v>437</v>
      </c>
      <c r="AP341" s="15" t="str">
        <f t="shared" si="2"/>
        <v>0x8B200000</v>
      </c>
      <c r="AQ341" s="16"/>
      <c r="AR341" s="17" t="str">
        <f t="shared" si="3"/>
        <v>add_ext_X,                                                      </v>
      </c>
      <c r="AS341" s="17" t="str">
        <f t="shared" si="4"/>
        <v>		add_ext_X,                                                      	/* 0x8B200000	ADD       	 */</v>
      </c>
      <c r="AT341" s="17" t="str">
        <f t="shared" si="5"/>
        <v>		0x8B200000,	/* ADD       	add_ext_X	 */</v>
      </c>
    </row>
    <row r="342" ht="12.75" customHeight="1">
      <c r="A342" s="8" t="s">
        <v>551</v>
      </c>
      <c r="B342" s="9"/>
      <c r="C342" s="9"/>
      <c r="D342" s="10"/>
      <c r="E342" s="19" t="s">
        <v>449</v>
      </c>
      <c r="F342" s="11" t="str">
        <f t="shared" si="1"/>
        <v>ext_X</v>
      </c>
      <c r="G342" s="11" t="s">
        <v>546</v>
      </c>
      <c r="H342" s="21" t="s">
        <v>51</v>
      </c>
      <c r="I342" s="21"/>
      <c r="J342" s="22" t="s">
        <v>0</v>
      </c>
      <c r="K342" s="22" t="s">
        <v>37</v>
      </c>
      <c r="L342" s="22" t="s">
        <v>0</v>
      </c>
      <c r="M342" s="33" t="s">
        <v>37</v>
      </c>
      <c r="N342" s="33" t="s">
        <v>0</v>
      </c>
      <c r="O342" s="33" t="s">
        <v>37</v>
      </c>
      <c r="P342" s="33" t="s">
        <v>0</v>
      </c>
      <c r="Q342" s="33" t="s">
        <v>0</v>
      </c>
      <c r="R342" s="22" t="s">
        <v>37</v>
      </c>
      <c r="S342" s="22" t="s">
        <v>37</v>
      </c>
      <c r="T342" s="46" t="s">
        <v>0</v>
      </c>
      <c r="U342" s="47" t="s">
        <v>377</v>
      </c>
      <c r="Z342" s="22" t="s">
        <v>378</v>
      </c>
      <c r="AC342" s="22" t="s">
        <v>45</v>
      </c>
      <c r="AD342" s="22" t="s">
        <v>45</v>
      </c>
      <c r="AE342" s="22" t="s">
        <v>45</v>
      </c>
      <c r="AF342" s="34" t="s">
        <v>98</v>
      </c>
      <c r="AK342" s="22" t="s">
        <v>437</v>
      </c>
      <c r="AP342" s="15" t="str">
        <f t="shared" si="2"/>
        <v>0xAB200000</v>
      </c>
      <c r="AQ342" s="16"/>
      <c r="AR342" s="17" t="str">
        <f t="shared" si="3"/>
        <v>adds_ext_X,                                                     </v>
      </c>
      <c r="AS342" s="17" t="str">
        <f t="shared" si="4"/>
        <v>		adds_ext_X,                                                     	/* 0xAB200000	ADDS      	 */</v>
      </c>
      <c r="AT342" s="17" t="str">
        <f t="shared" si="5"/>
        <v>		0xAB200000,	/* ADDS      	adds_ext_X	 */</v>
      </c>
    </row>
    <row r="343" ht="12.75" customHeight="1">
      <c r="A343" s="3" t="s">
        <v>552</v>
      </c>
      <c r="B343" s="9"/>
      <c r="C343" s="9"/>
      <c r="D343" s="10"/>
      <c r="E343" s="19" t="s">
        <v>451</v>
      </c>
      <c r="F343" s="11" t="str">
        <f t="shared" si="1"/>
        <v>ext_X</v>
      </c>
      <c r="G343" s="11" t="s">
        <v>546</v>
      </c>
      <c r="H343" s="21" t="s">
        <v>51</v>
      </c>
      <c r="I343" s="21"/>
      <c r="J343" s="22" t="s">
        <v>0</v>
      </c>
      <c r="K343" s="22" t="s">
        <v>0</v>
      </c>
      <c r="L343" s="22" t="s">
        <v>37</v>
      </c>
      <c r="M343" s="33" t="s">
        <v>37</v>
      </c>
      <c r="N343" s="33" t="s">
        <v>0</v>
      </c>
      <c r="O343" s="33" t="s">
        <v>37</v>
      </c>
      <c r="P343" s="33" t="s">
        <v>0</v>
      </c>
      <c r="Q343" s="33" t="s">
        <v>0</v>
      </c>
      <c r="R343" s="22" t="s">
        <v>37</v>
      </c>
      <c r="S343" s="22" t="s">
        <v>37</v>
      </c>
      <c r="T343" s="46" t="s">
        <v>0</v>
      </c>
      <c r="U343" s="47" t="s">
        <v>377</v>
      </c>
      <c r="Z343" s="22" t="s">
        <v>378</v>
      </c>
      <c r="AC343" s="22" t="s">
        <v>45</v>
      </c>
      <c r="AD343" s="22" t="s">
        <v>45</v>
      </c>
      <c r="AE343" s="22" t="s">
        <v>45</v>
      </c>
      <c r="AF343" s="34" t="s">
        <v>98</v>
      </c>
      <c r="AK343" s="22" t="s">
        <v>437</v>
      </c>
      <c r="AP343" s="15" t="str">
        <f t="shared" si="2"/>
        <v>0xCB200000</v>
      </c>
      <c r="AQ343" s="16"/>
      <c r="AR343" s="17" t="str">
        <f t="shared" si="3"/>
        <v>sub_ext_X,                                                      </v>
      </c>
      <c r="AS343" s="17" t="str">
        <f t="shared" si="4"/>
        <v>		sub_ext_X,                                                      	/* 0xCB200000	SUB       	 */</v>
      </c>
      <c r="AT343" s="17" t="str">
        <f t="shared" si="5"/>
        <v>		0xCB200000,	/* SUB       	sub_ext_X	 */</v>
      </c>
    </row>
    <row r="344" ht="12.75" customHeight="1">
      <c r="A344" s="3" t="s">
        <v>553</v>
      </c>
      <c r="B344" s="9"/>
      <c r="C344" s="9"/>
      <c r="D344" s="10"/>
      <c r="E344" s="19" t="s">
        <v>453</v>
      </c>
      <c r="F344" s="11" t="str">
        <f t="shared" si="1"/>
        <v>ext_X</v>
      </c>
      <c r="G344" s="11" t="s">
        <v>546</v>
      </c>
      <c r="H344" s="21" t="s">
        <v>51</v>
      </c>
      <c r="I344" s="21"/>
      <c r="J344" s="22" t="s">
        <v>0</v>
      </c>
      <c r="K344" s="22" t="s">
        <v>0</v>
      </c>
      <c r="L344" s="22" t="s">
        <v>0</v>
      </c>
      <c r="M344" s="33" t="s">
        <v>37</v>
      </c>
      <c r="N344" s="33" t="s">
        <v>0</v>
      </c>
      <c r="O344" s="33" t="s">
        <v>37</v>
      </c>
      <c r="P344" s="33" t="s">
        <v>0</v>
      </c>
      <c r="Q344" s="33" t="s">
        <v>0</v>
      </c>
      <c r="R344" s="22" t="s">
        <v>37</v>
      </c>
      <c r="S344" s="22" t="s">
        <v>37</v>
      </c>
      <c r="T344" s="46" t="s">
        <v>0</v>
      </c>
      <c r="U344" s="47" t="s">
        <v>377</v>
      </c>
      <c r="Z344" s="22" t="s">
        <v>378</v>
      </c>
      <c r="AC344" s="22" t="s">
        <v>45</v>
      </c>
      <c r="AD344" s="22" t="s">
        <v>45</v>
      </c>
      <c r="AE344" s="22" t="s">
        <v>45</v>
      </c>
      <c r="AF344" s="34" t="s">
        <v>98</v>
      </c>
      <c r="AK344" s="22" t="s">
        <v>437</v>
      </c>
      <c r="AP344" s="15" t="str">
        <f t="shared" si="2"/>
        <v>0xEB200000</v>
      </c>
      <c r="AQ344" s="16"/>
      <c r="AR344" s="17" t="str">
        <f t="shared" si="3"/>
        <v>subs_ext_X,                                                     </v>
      </c>
      <c r="AS344" s="17" t="str">
        <f t="shared" si="4"/>
        <v>		subs_ext_X,                                                     	/* 0xEB200000	SUBS      	 */</v>
      </c>
      <c r="AT344" s="17" t="str">
        <f t="shared" si="5"/>
        <v>		0xEB200000,	/* SUBS      	subs_ext_X	 */</v>
      </c>
    </row>
    <row r="345" ht="12.75" customHeight="1">
      <c r="A345" s="8" t="s">
        <v>554</v>
      </c>
      <c r="B345" s="9"/>
      <c r="C345" s="9"/>
      <c r="D345" s="10" t="s">
        <v>555</v>
      </c>
      <c r="F345" s="11" t="str">
        <f t="shared" si="1"/>
        <v/>
      </c>
      <c r="G345" s="12"/>
      <c r="H345" s="13"/>
      <c r="I345" s="13"/>
      <c r="J345" s="27" t="s">
        <v>444</v>
      </c>
      <c r="K345" s="27" t="s">
        <v>434</v>
      </c>
      <c r="L345" s="27" t="s">
        <v>182</v>
      </c>
      <c r="M345" s="14" t="s">
        <v>0</v>
      </c>
      <c r="N345" s="28" t="s">
        <v>0</v>
      </c>
      <c r="O345" s="28" t="s">
        <v>37</v>
      </c>
      <c r="P345" s="28" t="s">
        <v>0</v>
      </c>
      <c r="Q345" s="14" t="s">
        <v>37</v>
      </c>
      <c r="R345" s="14" t="s">
        <v>37</v>
      </c>
      <c r="S345" s="14" t="s">
        <v>37</v>
      </c>
      <c r="T345" s="14" t="s">
        <v>37</v>
      </c>
      <c r="U345" s="47" t="s">
        <v>377</v>
      </c>
      <c r="Z345" s="27" t="s">
        <v>556</v>
      </c>
      <c r="AF345" s="29" t="s">
        <v>98</v>
      </c>
      <c r="AK345" s="27" t="s">
        <v>437</v>
      </c>
      <c r="AP345" s="15" t="str">
        <f t="shared" si="2"/>
        <v/>
      </c>
      <c r="AQ345" s="16"/>
      <c r="AR345" s="17" t="str">
        <f t="shared" si="3"/>
        <v/>
      </c>
      <c r="AS345" s="17" t="str">
        <f t="shared" si="4"/>
        <v>	/* Add/subtract (with carry) */</v>
      </c>
      <c r="AT345" s="17" t="str">
        <f t="shared" si="5"/>
        <v>	/* Add/subtract (with carry) */</v>
      </c>
    </row>
    <row r="346" ht="12.75" customHeight="1">
      <c r="A346" s="8" t="s">
        <v>557</v>
      </c>
      <c r="B346" s="9"/>
      <c r="C346" s="9"/>
      <c r="D346" s="10"/>
      <c r="E346" s="19" t="s">
        <v>558</v>
      </c>
      <c r="F346" s="11" t="str">
        <f t="shared" si="1"/>
        <v>W</v>
      </c>
      <c r="G346" s="12"/>
      <c r="H346" s="21" t="s">
        <v>49</v>
      </c>
      <c r="I346" s="21"/>
      <c r="J346" s="22" t="s">
        <v>37</v>
      </c>
      <c r="K346" s="22" t="s">
        <v>37</v>
      </c>
      <c r="L346" s="22" t="s">
        <v>37</v>
      </c>
      <c r="M346" s="33" t="s">
        <v>0</v>
      </c>
      <c r="N346" s="33" t="s">
        <v>0</v>
      </c>
      <c r="O346" s="33" t="s">
        <v>37</v>
      </c>
      <c r="P346" s="33" t="s">
        <v>0</v>
      </c>
      <c r="Q346" s="33" t="s">
        <v>37</v>
      </c>
      <c r="R346" s="33" t="s">
        <v>37</v>
      </c>
      <c r="S346" s="33" t="s">
        <v>37</v>
      </c>
      <c r="T346" s="33" t="s">
        <v>37</v>
      </c>
      <c r="U346" s="47" t="s">
        <v>377</v>
      </c>
      <c r="Z346" s="22" t="s">
        <v>37</v>
      </c>
      <c r="AA346" s="22" t="s">
        <v>37</v>
      </c>
      <c r="AB346" s="22" t="s">
        <v>37</v>
      </c>
      <c r="AC346" s="22" t="s">
        <v>37</v>
      </c>
      <c r="AD346" s="22" t="s">
        <v>37</v>
      </c>
      <c r="AE346" s="22" t="s">
        <v>37</v>
      </c>
      <c r="AF346" s="34" t="s">
        <v>98</v>
      </c>
      <c r="AK346" s="22" t="s">
        <v>437</v>
      </c>
      <c r="AP346" s="15" t="str">
        <f t="shared" si="2"/>
        <v>0x1A000000</v>
      </c>
      <c r="AQ346" s="16"/>
      <c r="AR346" s="17" t="str">
        <f t="shared" si="3"/>
        <v>adc_W,                                                          </v>
      </c>
      <c r="AS346" s="17" t="str">
        <f t="shared" si="4"/>
        <v>		adc_W,                                                          	/* 0x1A000000	ADC       	 */</v>
      </c>
      <c r="AT346" s="17" t="str">
        <f t="shared" si="5"/>
        <v>		0x1A000000,	/* ADC       	adc_W	 */</v>
      </c>
    </row>
    <row r="347" ht="12.75" customHeight="1">
      <c r="A347" s="3" t="s">
        <v>559</v>
      </c>
      <c r="B347" s="9"/>
      <c r="C347" s="9"/>
      <c r="D347" s="10"/>
      <c r="E347" s="19" t="s">
        <v>560</v>
      </c>
      <c r="F347" s="11" t="str">
        <f t="shared" si="1"/>
        <v>W</v>
      </c>
      <c r="G347" s="12"/>
      <c r="H347" s="21" t="s">
        <v>49</v>
      </c>
      <c r="I347" s="21"/>
      <c r="J347" s="22" t="s">
        <v>37</v>
      </c>
      <c r="K347" s="22" t="s">
        <v>37</v>
      </c>
      <c r="L347" s="22" t="s">
        <v>0</v>
      </c>
      <c r="M347" s="33" t="s">
        <v>0</v>
      </c>
      <c r="N347" s="33" t="s">
        <v>0</v>
      </c>
      <c r="O347" s="33" t="s">
        <v>37</v>
      </c>
      <c r="P347" s="33" t="s">
        <v>0</v>
      </c>
      <c r="Q347" s="33" t="s">
        <v>37</v>
      </c>
      <c r="R347" s="33" t="s">
        <v>37</v>
      </c>
      <c r="S347" s="33" t="s">
        <v>37</v>
      </c>
      <c r="T347" s="33" t="s">
        <v>37</v>
      </c>
      <c r="U347" s="47" t="s">
        <v>377</v>
      </c>
      <c r="Z347" s="22" t="s">
        <v>37</v>
      </c>
      <c r="AA347" s="22" t="s">
        <v>37</v>
      </c>
      <c r="AB347" s="22" t="s">
        <v>37</v>
      </c>
      <c r="AC347" s="22" t="s">
        <v>37</v>
      </c>
      <c r="AD347" s="22" t="s">
        <v>37</v>
      </c>
      <c r="AE347" s="22" t="s">
        <v>37</v>
      </c>
      <c r="AF347" s="34" t="s">
        <v>98</v>
      </c>
      <c r="AK347" s="22" t="s">
        <v>437</v>
      </c>
      <c r="AP347" s="15" t="str">
        <f t="shared" si="2"/>
        <v>0x3A000000</v>
      </c>
      <c r="AQ347" s="16"/>
      <c r="AR347" s="17" t="str">
        <f t="shared" si="3"/>
        <v>adcs_W,                                                         </v>
      </c>
      <c r="AS347" s="17" t="str">
        <f t="shared" si="4"/>
        <v>		adcs_W,                                                         	/* 0x3A000000	ADCS      	 */</v>
      </c>
      <c r="AT347" s="17" t="str">
        <f t="shared" si="5"/>
        <v>		0x3A000000,	/* ADCS      	adcs_W	 */</v>
      </c>
    </row>
    <row r="348" ht="12.75" customHeight="1">
      <c r="A348" s="8" t="s">
        <v>561</v>
      </c>
      <c r="B348" s="9"/>
      <c r="C348" s="9"/>
      <c r="D348" s="10"/>
      <c r="E348" s="19" t="s">
        <v>562</v>
      </c>
      <c r="F348" s="11" t="str">
        <f t="shared" si="1"/>
        <v>W</v>
      </c>
      <c r="G348" s="12"/>
      <c r="H348" s="21" t="s">
        <v>49</v>
      </c>
      <c r="I348" s="21"/>
      <c r="J348" s="22" t="s">
        <v>37</v>
      </c>
      <c r="K348" s="22" t="s">
        <v>0</v>
      </c>
      <c r="L348" s="22" t="s">
        <v>37</v>
      </c>
      <c r="M348" s="33" t="s">
        <v>0</v>
      </c>
      <c r="N348" s="33" t="s">
        <v>0</v>
      </c>
      <c r="O348" s="33" t="s">
        <v>37</v>
      </c>
      <c r="P348" s="33" t="s">
        <v>0</v>
      </c>
      <c r="Q348" s="33" t="s">
        <v>37</v>
      </c>
      <c r="R348" s="33" t="s">
        <v>37</v>
      </c>
      <c r="S348" s="33" t="s">
        <v>37</v>
      </c>
      <c r="T348" s="33" t="s">
        <v>37</v>
      </c>
      <c r="U348" s="47" t="s">
        <v>377</v>
      </c>
      <c r="Z348" s="22" t="s">
        <v>37</v>
      </c>
      <c r="AA348" s="22" t="s">
        <v>37</v>
      </c>
      <c r="AB348" s="22" t="s">
        <v>37</v>
      </c>
      <c r="AC348" s="22" t="s">
        <v>37</v>
      </c>
      <c r="AD348" s="22" t="s">
        <v>37</v>
      </c>
      <c r="AE348" s="22" t="s">
        <v>37</v>
      </c>
      <c r="AF348" s="34" t="s">
        <v>98</v>
      </c>
      <c r="AK348" s="22" t="s">
        <v>437</v>
      </c>
      <c r="AP348" s="15" t="str">
        <f t="shared" si="2"/>
        <v>0x5A000000</v>
      </c>
      <c r="AQ348" s="16"/>
      <c r="AR348" s="17" t="str">
        <f t="shared" si="3"/>
        <v>sbc_W,                                                          </v>
      </c>
      <c r="AS348" s="17" t="str">
        <f t="shared" si="4"/>
        <v>		sbc_W,                                                          	/* 0x5A000000	SBC       	 */</v>
      </c>
      <c r="AT348" s="17" t="str">
        <f t="shared" si="5"/>
        <v>		0x5A000000,	/* SBC       	sbc_W	 */</v>
      </c>
    </row>
    <row r="349" ht="12.75" customHeight="1">
      <c r="A349" s="8" t="s">
        <v>563</v>
      </c>
      <c r="B349" s="9"/>
      <c r="C349" s="9"/>
      <c r="D349" s="10"/>
      <c r="E349" s="19" t="s">
        <v>564</v>
      </c>
      <c r="F349" s="11" t="str">
        <f t="shared" si="1"/>
        <v>W</v>
      </c>
      <c r="G349" s="12"/>
      <c r="H349" s="21" t="s">
        <v>49</v>
      </c>
      <c r="I349" s="21"/>
      <c r="J349" s="22" t="s">
        <v>37</v>
      </c>
      <c r="K349" s="22" t="s">
        <v>0</v>
      </c>
      <c r="L349" s="22" t="s">
        <v>0</v>
      </c>
      <c r="M349" s="33" t="s">
        <v>0</v>
      </c>
      <c r="N349" s="33" t="s">
        <v>0</v>
      </c>
      <c r="O349" s="33" t="s">
        <v>37</v>
      </c>
      <c r="P349" s="33" t="s">
        <v>0</v>
      </c>
      <c r="Q349" s="33" t="s">
        <v>37</v>
      </c>
      <c r="R349" s="33" t="s">
        <v>37</v>
      </c>
      <c r="S349" s="33" t="s">
        <v>37</v>
      </c>
      <c r="T349" s="33" t="s">
        <v>37</v>
      </c>
      <c r="U349" s="47" t="s">
        <v>377</v>
      </c>
      <c r="Z349" s="22" t="s">
        <v>37</v>
      </c>
      <c r="AA349" s="22" t="s">
        <v>37</v>
      </c>
      <c r="AB349" s="22" t="s">
        <v>37</v>
      </c>
      <c r="AC349" s="22" t="s">
        <v>37</v>
      </c>
      <c r="AD349" s="22" t="s">
        <v>37</v>
      </c>
      <c r="AE349" s="22" t="s">
        <v>37</v>
      </c>
      <c r="AF349" s="34" t="s">
        <v>98</v>
      </c>
      <c r="AK349" s="22" t="s">
        <v>437</v>
      </c>
      <c r="AP349" s="15" t="str">
        <f t="shared" si="2"/>
        <v>0x7A000000</v>
      </c>
      <c r="AQ349" s="16"/>
      <c r="AR349" s="17" t="str">
        <f t="shared" si="3"/>
        <v>sbcs_W,                                                         </v>
      </c>
      <c r="AS349" s="17" t="str">
        <f t="shared" si="4"/>
        <v>		sbcs_W,                                                         	/* 0x7A000000	SBCS      	 */</v>
      </c>
      <c r="AT349" s="17" t="str">
        <f t="shared" si="5"/>
        <v>		0x7A000000,	/* SBCS      	sbcs_W	 */</v>
      </c>
    </row>
    <row r="350" ht="12.75" customHeight="1">
      <c r="A350" s="3" t="s">
        <v>565</v>
      </c>
      <c r="B350" s="9"/>
      <c r="C350" s="9"/>
      <c r="D350" s="10"/>
      <c r="E350" s="19" t="s">
        <v>558</v>
      </c>
      <c r="F350" s="11" t="str">
        <f t="shared" si="1"/>
        <v>X</v>
      </c>
      <c r="G350" s="12"/>
      <c r="H350" s="21" t="s">
        <v>51</v>
      </c>
      <c r="I350" s="21"/>
      <c r="J350" s="22" t="s">
        <v>0</v>
      </c>
      <c r="K350" s="22" t="s">
        <v>37</v>
      </c>
      <c r="L350" s="22" t="s">
        <v>37</v>
      </c>
      <c r="M350" s="33" t="s">
        <v>0</v>
      </c>
      <c r="N350" s="33" t="s">
        <v>0</v>
      </c>
      <c r="O350" s="33" t="s">
        <v>37</v>
      </c>
      <c r="P350" s="33" t="s">
        <v>0</v>
      </c>
      <c r="Q350" s="33" t="s">
        <v>37</v>
      </c>
      <c r="R350" s="33" t="s">
        <v>37</v>
      </c>
      <c r="S350" s="33" t="s">
        <v>37</v>
      </c>
      <c r="T350" s="33" t="s">
        <v>37</v>
      </c>
      <c r="U350" s="47" t="s">
        <v>377</v>
      </c>
      <c r="Z350" s="22" t="s">
        <v>37</v>
      </c>
      <c r="AA350" s="22" t="s">
        <v>37</v>
      </c>
      <c r="AB350" s="22" t="s">
        <v>37</v>
      </c>
      <c r="AC350" s="22" t="s">
        <v>37</v>
      </c>
      <c r="AD350" s="22" t="s">
        <v>37</v>
      </c>
      <c r="AE350" s="22" t="s">
        <v>37</v>
      </c>
      <c r="AF350" s="34" t="s">
        <v>98</v>
      </c>
      <c r="AK350" s="22" t="s">
        <v>437</v>
      </c>
      <c r="AP350" s="15" t="str">
        <f t="shared" si="2"/>
        <v>0x9A000000</v>
      </c>
      <c r="AQ350" s="16"/>
      <c r="AR350" s="17" t="str">
        <f t="shared" si="3"/>
        <v>adc_X,                                                          </v>
      </c>
      <c r="AS350" s="17" t="str">
        <f t="shared" si="4"/>
        <v>		adc_X,                                                          	/* 0x9A000000	ADC       	 */</v>
      </c>
      <c r="AT350" s="17" t="str">
        <f t="shared" si="5"/>
        <v>		0x9A000000,	/* ADC       	adc_X	 */</v>
      </c>
    </row>
    <row r="351" ht="12.75" customHeight="1">
      <c r="A351" s="3" t="s">
        <v>566</v>
      </c>
      <c r="B351" s="9"/>
      <c r="C351" s="9"/>
      <c r="D351" s="10"/>
      <c r="E351" s="19" t="s">
        <v>560</v>
      </c>
      <c r="F351" s="11" t="str">
        <f t="shared" si="1"/>
        <v>X</v>
      </c>
      <c r="G351" s="12"/>
      <c r="H351" s="21" t="s">
        <v>51</v>
      </c>
      <c r="I351" s="21"/>
      <c r="J351" s="22" t="s">
        <v>0</v>
      </c>
      <c r="K351" s="22" t="s">
        <v>37</v>
      </c>
      <c r="L351" s="22" t="s">
        <v>0</v>
      </c>
      <c r="M351" s="33" t="s">
        <v>0</v>
      </c>
      <c r="N351" s="33" t="s">
        <v>0</v>
      </c>
      <c r="O351" s="33" t="s">
        <v>37</v>
      </c>
      <c r="P351" s="33" t="s">
        <v>0</v>
      </c>
      <c r="Q351" s="33" t="s">
        <v>37</v>
      </c>
      <c r="R351" s="33" t="s">
        <v>37</v>
      </c>
      <c r="S351" s="33" t="s">
        <v>37</v>
      </c>
      <c r="T351" s="33" t="s">
        <v>37</v>
      </c>
      <c r="U351" s="47" t="s">
        <v>377</v>
      </c>
      <c r="Z351" s="22" t="s">
        <v>37</v>
      </c>
      <c r="AA351" s="22" t="s">
        <v>37</v>
      </c>
      <c r="AB351" s="22" t="s">
        <v>37</v>
      </c>
      <c r="AC351" s="22" t="s">
        <v>37</v>
      </c>
      <c r="AD351" s="22" t="s">
        <v>37</v>
      </c>
      <c r="AE351" s="22" t="s">
        <v>37</v>
      </c>
      <c r="AF351" s="34" t="s">
        <v>98</v>
      </c>
      <c r="AK351" s="22" t="s">
        <v>437</v>
      </c>
      <c r="AP351" s="15" t="str">
        <f t="shared" si="2"/>
        <v>0xBA000000</v>
      </c>
      <c r="AQ351" s="16"/>
      <c r="AR351" s="17" t="str">
        <f t="shared" si="3"/>
        <v>adcs_X,                                                         </v>
      </c>
      <c r="AS351" s="17" t="str">
        <f t="shared" si="4"/>
        <v>		adcs_X,                                                         	/* 0xBA000000	ADCS      	 */</v>
      </c>
      <c r="AT351" s="17" t="str">
        <f t="shared" si="5"/>
        <v>		0xBA000000,	/* ADCS      	adcs_X	 */</v>
      </c>
    </row>
    <row r="352" ht="12.75" customHeight="1">
      <c r="A352" s="8" t="s">
        <v>567</v>
      </c>
      <c r="B352" s="9"/>
      <c r="C352" s="9"/>
      <c r="D352" s="10"/>
      <c r="E352" s="19" t="s">
        <v>562</v>
      </c>
      <c r="F352" s="11" t="str">
        <f t="shared" si="1"/>
        <v>X</v>
      </c>
      <c r="G352" s="12"/>
      <c r="H352" s="21" t="s">
        <v>51</v>
      </c>
      <c r="I352" s="21"/>
      <c r="J352" s="22" t="s">
        <v>0</v>
      </c>
      <c r="K352" s="22" t="s">
        <v>0</v>
      </c>
      <c r="L352" s="22" t="s">
        <v>37</v>
      </c>
      <c r="M352" s="33" t="s">
        <v>0</v>
      </c>
      <c r="N352" s="33" t="s">
        <v>0</v>
      </c>
      <c r="O352" s="33" t="s">
        <v>37</v>
      </c>
      <c r="P352" s="33" t="s">
        <v>0</v>
      </c>
      <c r="Q352" s="33" t="s">
        <v>37</v>
      </c>
      <c r="R352" s="33" t="s">
        <v>37</v>
      </c>
      <c r="S352" s="33" t="s">
        <v>37</v>
      </c>
      <c r="T352" s="33" t="s">
        <v>37</v>
      </c>
      <c r="U352" s="47" t="s">
        <v>377</v>
      </c>
      <c r="Z352" s="22" t="s">
        <v>37</v>
      </c>
      <c r="AA352" s="22" t="s">
        <v>37</v>
      </c>
      <c r="AB352" s="22" t="s">
        <v>37</v>
      </c>
      <c r="AC352" s="22" t="s">
        <v>37</v>
      </c>
      <c r="AD352" s="22" t="s">
        <v>37</v>
      </c>
      <c r="AE352" s="22" t="s">
        <v>37</v>
      </c>
      <c r="AF352" s="34" t="s">
        <v>98</v>
      </c>
      <c r="AK352" s="22" t="s">
        <v>437</v>
      </c>
      <c r="AP352" s="15" t="str">
        <f t="shared" si="2"/>
        <v>0xDA000000</v>
      </c>
      <c r="AQ352" s="16"/>
      <c r="AR352" s="17" t="str">
        <f t="shared" si="3"/>
        <v>sbc_X,                                                          </v>
      </c>
      <c r="AS352" s="17" t="str">
        <f t="shared" si="4"/>
        <v>		sbc_X,                                                          	/* 0xDA000000	SBC       	 */</v>
      </c>
      <c r="AT352" s="17" t="str">
        <f t="shared" si="5"/>
        <v>		0xDA000000,	/* SBC       	sbc_X	 */</v>
      </c>
    </row>
    <row r="353" ht="12.75" customHeight="1">
      <c r="A353" s="8" t="s">
        <v>568</v>
      </c>
      <c r="B353" s="9"/>
      <c r="C353" s="9"/>
      <c r="D353" s="10"/>
      <c r="E353" s="19" t="s">
        <v>564</v>
      </c>
      <c r="F353" s="11" t="str">
        <f t="shared" si="1"/>
        <v>X</v>
      </c>
      <c r="G353" s="12"/>
      <c r="H353" s="21" t="s">
        <v>51</v>
      </c>
      <c r="I353" s="21"/>
      <c r="J353" s="22" t="s">
        <v>0</v>
      </c>
      <c r="K353" s="22" t="s">
        <v>0</v>
      </c>
      <c r="L353" s="22" t="s">
        <v>0</v>
      </c>
      <c r="M353" s="33" t="s">
        <v>0</v>
      </c>
      <c r="N353" s="33" t="s">
        <v>0</v>
      </c>
      <c r="O353" s="33" t="s">
        <v>37</v>
      </c>
      <c r="P353" s="33" t="s">
        <v>0</v>
      </c>
      <c r="Q353" s="33" t="s">
        <v>37</v>
      </c>
      <c r="R353" s="33" t="s">
        <v>37</v>
      </c>
      <c r="S353" s="33" t="s">
        <v>37</v>
      </c>
      <c r="T353" s="33" t="s">
        <v>37</v>
      </c>
      <c r="U353" s="47" t="s">
        <v>377</v>
      </c>
      <c r="Z353" s="22" t="s">
        <v>37</v>
      </c>
      <c r="AA353" s="22" t="s">
        <v>37</v>
      </c>
      <c r="AB353" s="22" t="s">
        <v>37</v>
      </c>
      <c r="AC353" s="22" t="s">
        <v>37</v>
      </c>
      <c r="AD353" s="22" t="s">
        <v>37</v>
      </c>
      <c r="AE353" s="22" t="s">
        <v>37</v>
      </c>
      <c r="AF353" s="34" t="s">
        <v>98</v>
      </c>
      <c r="AK353" s="22" t="s">
        <v>437</v>
      </c>
      <c r="AP353" s="15" t="str">
        <f t="shared" si="2"/>
        <v>0xFA000000</v>
      </c>
      <c r="AQ353" s="16"/>
      <c r="AR353" s="17" t="str">
        <f t="shared" si="3"/>
        <v>sbcs_X,                                                         </v>
      </c>
      <c r="AS353" s="17" t="str">
        <f t="shared" si="4"/>
        <v>		sbcs_X,                                                         	/* 0xFA000000	SBCS      	 */</v>
      </c>
      <c r="AT353" s="17" t="str">
        <f t="shared" si="5"/>
        <v>		0xFA000000,	/* SBCS      	sbcs_X	 */</v>
      </c>
    </row>
    <row r="354" ht="12.75" customHeight="1">
      <c r="A354" s="3" t="s">
        <v>569</v>
      </c>
      <c r="B354" s="9"/>
      <c r="C354" s="9"/>
      <c r="D354" s="10" t="s">
        <v>570</v>
      </c>
      <c r="F354" s="11" t="str">
        <f t="shared" si="1"/>
        <v/>
      </c>
      <c r="G354" s="12"/>
      <c r="H354" s="13"/>
      <c r="I354" s="13"/>
      <c r="J354" s="27" t="s">
        <v>444</v>
      </c>
      <c r="K354" s="27" t="s">
        <v>434</v>
      </c>
      <c r="L354" s="27" t="s">
        <v>182</v>
      </c>
      <c r="M354" s="14" t="s">
        <v>0</v>
      </c>
      <c r="N354" s="28" t="s">
        <v>0</v>
      </c>
      <c r="O354" s="28" t="s">
        <v>37</v>
      </c>
      <c r="P354" s="28" t="s">
        <v>0</v>
      </c>
      <c r="Q354" s="14" t="s">
        <v>37</v>
      </c>
      <c r="R354" s="14" t="s">
        <v>37</v>
      </c>
      <c r="S354" s="14" t="s">
        <v>0</v>
      </c>
      <c r="T354" s="14" t="s">
        <v>37</v>
      </c>
      <c r="U354" s="27" t="s">
        <v>571</v>
      </c>
      <c r="Z354" s="27" t="s">
        <v>59</v>
      </c>
      <c r="AD354" s="14" t="s">
        <v>37</v>
      </c>
      <c r="AE354" s="27" t="s">
        <v>572</v>
      </c>
      <c r="AF354" s="29" t="s">
        <v>98</v>
      </c>
      <c r="AK354" s="27" t="s">
        <v>573</v>
      </c>
      <c r="AL354" s="27" t="s">
        <v>574</v>
      </c>
      <c r="AP354" s="15" t="str">
        <f t="shared" si="2"/>
        <v/>
      </c>
      <c r="AQ354" s="16"/>
      <c r="AR354" s="17" t="str">
        <f t="shared" si="3"/>
        <v/>
      </c>
      <c r="AS354" s="17" t="str">
        <f t="shared" si="4"/>
        <v>	/* Conditional compare (register) */</v>
      </c>
      <c r="AT354" s="17" t="str">
        <f t="shared" si="5"/>
        <v>	/* Conditional compare (register) */</v>
      </c>
    </row>
    <row r="355" ht="12.75" customHeight="1">
      <c r="A355" s="8" t="s">
        <v>575</v>
      </c>
      <c r="B355" s="9"/>
      <c r="C355" s="9"/>
      <c r="D355" s="10"/>
      <c r="E355" s="19" t="s">
        <v>576</v>
      </c>
      <c r="F355" s="11" t="str">
        <f t="shared" si="1"/>
        <v>W</v>
      </c>
      <c r="G355" s="11"/>
      <c r="H355" s="21" t="s">
        <v>49</v>
      </c>
      <c r="I355" s="21"/>
      <c r="J355" s="22" t="s">
        <v>37</v>
      </c>
      <c r="K355" s="22" t="s">
        <v>37</v>
      </c>
      <c r="L355" s="22" t="s">
        <v>0</v>
      </c>
      <c r="M355" s="33" t="s">
        <v>0</v>
      </c>
      <c r="N355" s="33" t="s">
        <v>0</v>
      </c>
      <c r="O355" s="33" t="s">
        <v>37</v>
      </c>
      <c r="P355" s="33" t="s">
        <v>0</v>
      </c>
      <c r="Q355" s="33" t="s">
        <v>37</v>
      </c>
      <c r="R355" s="33" t="s">
        <v>37</v>
      </c>
      <c r="S355" s="33" t="s">
        <v>0</v>
      </c>
      <c r="T355" s="33" t="s">
        <v>37</v>
      </c>
      <c r="U355" s="22" t="s">
        <v>571</v>
      </c>
      <c r="Z355" s="22" t="s">
        <v>59</v>
      </c>
      <c r="AD355" s="33" t="s">
        <v>37</v>
      </c>
      <c r="AE355" s="22" t="s">
        <v>37</v>
      </c>
      <c r="AF355" s="34" t="s">
        <v>98</v>
      </c>
      <c r="AK355" s="22" t="s">
        <v>37</v>
      </c>
      <c r="AL355" s="22" t="s">
        <v>574</v>
      </c>
      <c r="AP355" s="15" t="str">
        <f t="shared" si="2"/>
        <v>0x3A400000</v>
      </c>
      <c r="AQ355" s="16"/>
      <c r="AR355" s="17" t="str">
        <f t="shared" si="3"/>
        <v>ccmn_W,                                                         </v>
      </c>
      <c r="AS355" s="17" t="str">
        <f t="shared" si="4"/>
        <v>		ccmn_W,                                                         	/* 0x3A400000	CCMN      	 */</v>
      </c>
      <c r="AT355" s="17" t="str">
        <f t="shared" si="5"/>
        <v>		0x3A400000,	/* CCMN      	ccmn_W	 */</v>
      </c>
    </row>
    <row r="356" ht="12.75" customHeight="1">
      <c r="A356" s="8" t="s">
        <v>577</v>
      </c>
      <c r="B356" s="9"/>
      <c r="C356" s="9"/>
      <c r="D356" s="10"/>
      <c r="E356" s="19" t="s">
        <v>576</v>
      </c>
      <c r="F356" s="11" t="str">
        <f t="shared" si="1"/>
        <v>X</v>
      </c>
      <c r="G356" s="11"/>
      <c r="H356" s="21" t="s">
        <v>51</v>
      </c>
      <c r="I356" s="21"/>
      <c r="J356" s="22" t="s">
        <v>0</v>
      </c>
      <c r="K356" s="22" t="s">
        <v>37</v>
      </c>
      <c r="L356" s="22" t="s">
        <v>0</v>
      </c>
      <c r="M356" s="33" t="s">
        <v>0</v>
      </c>
      <c r="N356" s="33" t="s">
        <v>0</v>
      </c>
      <c r="O356" s="33" t="s">
        <v>37</v>
      </c>
      <c r="P356" s="33" t="s">
        <v>0</v>
      </c>
      <c r="Q356" s="33" t="s">
        <v>37</v>
      </c>
      <c r="R356" s="33" t="s">
        <v>37</v>
      </c>
      <c r="S356" s="33" t="s">
        <v>0</v>
      </c>
      <c r="T356" s="33" t="s">
        <v>37</v>
      </c>
      <c r="U356" s="22" t="s">
        <v>571</v>
      </c>
      <c r="Z356" s="22" t="s">
        <v>59</v>
      </c>
      <c r="AD356" s="33" t="s">
        <v>37</v>
      </c>
      <c r="AE356" s="22" t="s">
        <v>37</v>
      </c>
      <c r="AF356" s="34" t="s">
        <v>98</v>
      </c>
      <c r="AK356" s="22" t="s">
        <v>37</v>
      </c>
      <c r="AL356" s="22" t="s">
        <v>574</v>
      </c>
      <c r="AP356" s="15" t="str">
        <f t="shared" si="2"/>
        <v>0xBA400000</v>
      </c>
      <c r="AQ356" s="16"/>
      <c r="AR356" s="17" t="str">
        <f t="shared" si="3"/>
        <v>ccmn_X,                                                         </v>
      </c>
      <c r="AS356" s="17" t="str">
        <f t="shared" si="4"/>
        <v>		ccmn_X,                                                         	/* 0xBA400000	CCMN      	 */</v>
      </c>
      <c r="AT356" s="17" t="str">
        <f t="shared" si="5"/>
        <v>		0xBA400000,	/* CCMN      	ccmn_X	 */</v>
      </c>
    </row>
    <row r="357" ht="12.75" customHeight="1">
      <c r="A357" s="3" t="s">
        <v>578</v>
      </c>
      <c r="B357" s="9"/>
      <c r="C357" s="9"/>
      <c r="D357" s="10"/>
      <c r="E357" s="19" t="s">
        <v>579</v>
      </c>
      <c r="F357" s="11" t="str">
        <f t="shared" si="1"/>
        <v>W</v>
      </c>
      <c r="G357" s="11"/>
      <c r="H357" s="21" t="s">
        <v>49</v>
      </c>
      <c r="I357" s="21"/>
      <c r="J357" s="22" t="s">
        <v>37</v>
      </c>
      <c r="K357" s="22" t="s">
        <v>0</v>
      </c>
      <c r="L357" s="22" t="s">
        <v>0</v>
      </c>
      <c r="M357" s="33" t="s">
        <v>0</v>
      </c>
      <c r="N357" s="33" t="s">
        <v>0</v>
      </c>
      <c r="O357" s="33" t="s">
        <v>37</v>
      </c>
      <c r="P357" s="33" t="s">
        <v>0</v>
      </c>
      <c r="Q357" s="33" t="s">
        <v>37</v>
      </c>
      <c r="R357" s="33" t="s">
        <v>37</v>
      </c>
      <c r="S357" s="33" t="s">
        <v>0</v>
      </c>
      <c r="T357" s="33" t="s">
        <v>37</v>
      </c>
      <c r="U357" s="22" t="s">
        <v>571</v>
      </c>
      <c r="Z357" s="22" t="s">
        <v>59</v>
      </c>
      <c r="AD357" s="33" t="s">
        <v>37</v>
      </c>
      <c r="AE357" s="22" t="s">
        <v>37</v>
      </c>
      <c r="AF357" s="34" t="s">
        <v>98</v>
      </c>
      <c r="AK357" s="22" t="s">
        <v>37</v>
      </c>
      <c r="AL357" s="22" t="s">
        <v>574</v>
      </c>
      <c r="AP357" s="15" t="str">
        <f t="shared" si="2"/>
        <v>0x7A400000</v>
      </c>
      <c r="AQ357" s="16"/>
      <c r="AR357" s="17" t="str">
        <f t="shared" si="3"/>
        <v>ccmp_W,                                                         </v>
      </c>
      <c r="AS357" s="17" t="str">
        <f t="shared" si="4"/>
        <v>		ccmp_W,                                                         	/* 0x7A400000	CCMP      	 */</v>
      </c>
      <c r="AT357" s="17" t="str">
        <f t="shared" si="5"/>
        <v>		0x7A400000,	/* CCMP      	ccmp_W	 */</v>
      </c>
    </row>
    <row r="358" ht="12.75" customHeight="1">
      <c r="A358" s="3" t="s">
        <v>580</v>
      </c>
      <c r="B358" s="9"/>
      <c r="C358" s="9"/>
      <c r="D358" s="10"/>
      <c r="E358" s="19" t="s">
        <v>579</v>
      </c>
      <c r="F358" s="11" t="str">
        <f t="shared" si="1"/>
        <v>X</v>
      </c>
      <c r="G358" s="11"/>
      <c r="H358" s="21" t="s">
        <v>51</v>
      </c>
      <c r="I358" s="21"/>
      <c r="J358" s="22" t="s">
        <v>0</v>
      </c>
      <c r="K358" s="22" t="s">
        <v>0</v>
      </c>
      <c r="L358" s="22" t="s">
        <v>0</v>
      </c>
      <c r="M358" s="33" t="s">
        <v>0</v>
      </c>
      <c r="N358" s="33" t="s">
        <v>0</v>
      </c>
      <c r="O358" s="33" t="s">
        <v>37</v>
      </c>
      <c r="P358" s="33" t="s">
        <v>0</v>
      </c>
      <c r="Q358" s="33" t="s">
        <v>37</v>
      </c>
      <c r="R358" s="33" t="s">
        <v>37</v>
      </c>
      <c r="S358" s="33" t="s">
        <v>0</v>
      </c>
      <c r="T358" s="33" t="s">
        <v>37</v>
      </c>
      <c r="U358" s="22" t="s">
        <v>571</v>
      </c>
      <c r="Z358" s="22" t="s">
        <v>59</v>
      </c>
      <c r="AD358" s="33" t="s">
        <v>37</v>
      </c>
      <c r="AE358" s="22" t="s">
        <v>37</v>
      </c>
      <c r="AF358" s="34" t="s">
        <v>98</v>
      </c>
      <c r="AK358" s="22" t="s">
        <v>37</v>
      </c>
      <c r="AL358" s="22" t="s">
        <v>574</v>
      </c>
      <c r="AP358" s="15" t="str">
        <f t="shared" si="2"/>
        <v>0xFA400000</v>
      </c>
      <c r="AQ358" s="16"/>
      <c r="AR358" s="17" t="str">
        <f t="shared" si="3"/>
        <v>ccmp_X,                                                         </v>
      </c>
      <c r="AS358" s="17" t="str">
        <f t="shared" si="4"/>
        <v>		ccmp_X,                                                         	/* 0xFA400000	CCMP      	 */</v>
      </c>
      <c r="AT358" s="17" t="str">
        <f t="shared" si="5"/>
        <v>		0xFA400000,	/* CCMP      	ccmp_X	 */</v>
      </c>
    </row>
    <row r="359" ht="12.75" customHeight="1">
      <c r="A359" s="8" t="s">
        <v>581</v>
      </c>
      <c r="B359" s="9"/>
      <c r="C359" s="9"/>
      <c r="D359" s="10" t="s">
        <v>582</v>
      </c>
      <c r="F359" s="11" t="str">
        <f t="shared" si="1"/>
        <v/>
      </c>
      <c r="G359" s="12"/>
      <c r="H359" s="13"/>
      <c r="I359" s="13"/>
      <c r="J359" s="27" t="s">
        <v>444</v>
      </c>
      <c r="K359" s="27" t="s">
        <v>434</v>
      </c>
      <c r="L359" s="27" t="s">
        <v>182</v>
      </c>
      <c r="M359" s="14" t="s">
        <v>0</v>
      </c>
      <c r="N359" s="28" t="s">
        <v>0</v>
      </c>
      <c r="O359" s="28" t="s">
        <v>37</v>
      </c>
      <c r="P359" s="28" t="s">
        <v>0</v>
      </c>
      <c r="Q359" s="14" t="s">
        <v>37</v>
      </c>
      <c r="R359" s="14" t="s">
        <v>37</v>
      </c>
      <c r="S359" s="14" t="s">
        <v>0</v>
      </c>
      <c r="T359" s="14" t="s">
        <v>37</v>
      </c>
      <c r="U359" s="27" t="s">
        <v>571</v>
      </c>
      <c r="Z359" s="27" t="s">
        <v>59</v>
      </c>
      <c r="AD359" s="14" t="s">
        <v>0</v>
      </c>
      <c r="AE359" s="27" t="s">
        <v>572</v>
      </c>
      <c r="AF359" s="29" t="s">
        <v>98</v>
      </c>
      <c r="AK359" s="27" t="s">
        <v>573</v>
      </c>
      <c r="AL359" s="27" t="s">
        <v>574</v>
      </c>
      <c r="AP359" s="15" t="str">
        <f t="shared" si="2"/>
        <v/>
      </c>
      <c r="AQ359" s="16"/>
      <c r="AR359" s="17" t="str">
        <f t="shared" si="3"/>
        <v/>
      </c>
      <c r="AS359" s="17" t="str">
        <f t="shared" si="4"/>
        <v>	/* Conditional compare (immediate) */</v>
      </c>
      <c r="AT359" s="17" t="str">
        <f t="shared" si="5"/>
        <v>	/* Conditional compare (immediate) */</v>
      </c>
    </row>
    <row r="360" ht="12.75" customHeight="1">
      <c r="A360" s="8" t="s">
        <v>583</v>
      </c>
      <c r="B360" s="9"/>
      <c r="C360" s="9"/>
      <c r="D360" s="10"/>
      <c r="E360" s="19" t="s">
        <v>576</v>
      </c>
      <c r="F360" s="11" t="str">
        <f t="shared" si="1"/>
        <v>imm_W</v>
      </c>
      <c r="G360" s="11" t="s">
        <v>78</v>
      </c>
      <c r="H360" s="21" t="s">
        <v>49</v>
      </c>
      <c r="I360" s="21"/>
      <c r="J360" s="22" t="s">
        <v>37</v>
      </c>
      <c r="K360" s="22" t="s">
        <v>37</v>
      </c>
      <c r="L360" s="22" t="s">
        <v>0</v>
      </c>
      <c r="M360" s="33" t="s">
        <v>0</v>
      </c>
      <c r="N360" s="33" t="s">
        <v>0</v>
      </c>
      <c r="O360" s="33" t="s">
        <v>37</v>
      </c>
      <c r="P360" s="33" t="s">
        <v>0</v>
      </c>
      <c r="Q360" s="33" t="s">
        <v>37</v>
      </c>
      <c r="R360" s="33" t="s">
        <v>37</v>
      </c>
      <c r="S360" s="33" t="s">
        <v>0</v>
      </c>
      <c r="T360" s="33" t="s">
        <v>37</v>
      </c>
      <c r="U360" s="22" t="s">
        <v>571</v>
      </c>
      <c r="Z360" s="22" t="s">
        <v>59</v>
      </c>
      <c r="AD360" s="59" t="s">
        <v>0</v>
      </c>
      <c r="AE360" s="22" t="s">
        <v>37</v>
      </c>
      <c r="AF360" s="34" t="s">
        <v>98</v>
      </c>
      <c r="AK360" s="22" t="s">
        <v>37</v>
      </c>
      <c r="AL360" s="22" t="s">
        <v>574</v>
      </c>
      <c r="AP360" s="15" t="str">
        <f t="shared" si="2"/>
        <v>0x3A400800</v>
      </c>
      <c r="AQ360" s="16"/>
      <c r="AR360" s="17" t="str">
        <f t="shared" si="3"/>
        <v>ccmn_imm_W,                                                     </v>
      </c>
      <c r="AS360" s="17" t="str">
        <f t="shared" si="4"/>
        <v>		ccmn_imm_W,                                                     	/* 0x3A400800	CCMN      	 */</v>
      </c>
      <c r="AT360" s="17" t="str">
        <f t="shared" si="5"/>
        <v>		0x3A400800,	/* CCMN      	ccmn_imm_W	 */</v>
      </c>
    </row>
    <row r="361" ht="12.75" customHeight="1">
      <c r="A361" s="3" t="s">
        <v>584</v>
      </c>
      <c r="B361" s="9"/>
      <c r="C361" s="9"/>
      <c r="D361" s="10"/>
      <c r="E361" s="19" t="s">
        <v>576</v>
      </c>
      <c r="F361" s="11" t="str">
        <f t="shared" si="1"/>
        <v>imm_X</v>
      </c>
      <c r="G361" s="11" t="s">
        <v>78</v>
      </c>
      <c r="H361" s="21" t="s">
        <v>51</v>
      </c>
      <c r="I361" s="21"/>
      <c r="J361" s="22" t="s">
        <v>0</v>
      </c>
      <c r="K361" s="22" t="s">
        <v>37</v>
      </c>
      <c r="L361" s="22" t="s">
        <v>0</v>
      </c>
      <c r="M361" s="33" t="s">
        <v>0</v>
      </c>
      <c r="N361" s="33" t="s">
        <v>0</v>
      </c>
      <c r="O361" s="33" t="s">
        <v>37</v>
      </c>
      <c r="P361" s="33" t="s">
        <v>0</v>
      </c>
      <c r="Q361" s="33" t="s">
        <v>37</v>
      </c>
      <c r="R361" s="33" t="s">
        <v>37</v>
      </c>
      <c r="S361" s="33" t="s">
        <v>0</v>
      </c>
      <c r="T361" s="33" t="s">
        <v>37</v>
      </c>
      <c r="U361" s="22" t="s">
        <v>571</v>
      </c>
      <c r="Z361" s="22" t="s">
        <v>59</v>
      </c>
      <c r="AD361" s="59" t="s">
        <v>0</v>
      </c>
      <c r="AE361" s="22" t="s">
        <v>37</v>
      </c>
      <c r="AF361" s="34" t="s">
        <v>98</v>
      </c>
      <c r="AK361" s="22" t="s">
        <v>37</v>
      </c>
      <c r="AL361" s="22" t="s">
        <v>574</v>
      </c>
      <c r="AP361" s="15" t="str">
        <f t="shared" si="2"/>
        <v>0xBA400800</v>
      </c>
      <c r="AQ361" s="16"/>
      <c r="AR361" s="17" t="str">
        <f t="shared" si="3"/>
        <v>ccmn_imm_X,                                                     </v>
      </c>
      <c r="AS361" s="17" t="str">
        <f t="shared" si="4"/>
        <v>		ccmn_imm_X,                                                     	/* 0xBA400800	CCMN      	 */</v>
      </c>
      <c r="AT361" s="17" t="str">
        <f t="shared" si="5"/>
        <v>		0xBA400800,	/* CCMN      	ccmn_imm_X	 */</v>
      </c>
    </row>
    <row r="362" ht="12.75" customHeight="1">
      <c r="A362" s="8" t="s">
        <v>585</v>
      </c>
      <c r="B362" s="9"/>
      <c r="C362" s="9"/>
      <c r="D362" s="10"/>
      <c r="E362" s="19" t="s">
        <v>579</v>
      </c>
      <c r="F362" s="11" t="str">
        <f t="shared" si="1"/>
        <v>imm_W</v>
      </c>
      <c r="G362" s="11" t="s">
        <v>78</v>
      </c>
      <c r="H362" s="21" t="s">
        <v>49</v>
      </c>
      <c r="I362" s="21"/>
      <c r="J362" s="22" t="s">
        <v>37</v>
      </c>
      <c r="K362" s="22" t="s">
        <v>0</v>
      </c>
      <c r="L362" s="22" t="s">
        <v>0</v>
      </c>
      <c r="M362" s="33" t="s">
        <v>0</v>
      </c>
      <c r="N362" s="33" t="s">
        <v>0</v>
      </c>
      <c r="O362" s="33" t="s">
        <v>37</v>
      </c>
      <c r="P362" s="33" t="s">
        <v>0</v>
      </c>
      <c r="Q362" s="33" t="s">
        <v>37</v>
      </c>
      <c r="R362" s="33" t="s">
        <v>37</v>
      </c>
      <c r="S362" s="33" t="s">
        <v>0</v>
      </c>
      <c r="T362" s="33" t="s">
        <v>37</v>
      </c>
      <c r="U362" s="22" t="s">
        <v>571</v>
      </c>
      <c r="Z362" s="22" t="s">
        <v>59</v>
      </c>
      <c r="AD362" s="59" t="s">
        <v>0</v>
      </c>
      <c r="AE362" s="22" t="s">
        <v>37</v>
      </c>
      <c r="AF362" s="34" t="s">
        <v>98</v>
      </c>
      <c r="AK362" s="22" t="s">
        <v>37</v>
      </c>
      <c r="AL362" s="22" t="s">
        <v>574</v>
      </c>
      <c r="AP362" s="15" t="str">
        <f t="shared" si="2"/>
        <v>0x7A400800</v>
      </c>
      <c r="AQ362" s="16"/>
      <c r="AR362" s="17" t="str">
        <f t="shared" si="3"/>
        <v>ccmp_imm_W,                                                     </v>
      </c>
      <c r="AS362" s="17" t="str">
        <f t="shared" si="4"/>
        <v>		ccmp_imm_W,                                                     	/* 0x7A400800	CCMP      	 */</v>
      </c>
      <c r="AT362" s="17" t="str">
        <f t="shared" si="5"/>
        <v>		0x7A400800,	/* CCMP      	ccmp_imm_W	 */</v>
      </c>
    </row>
    <row r="363" ht="12.75" customHeight="1">
      <c r="A363" s="8" t="s">
        <v>586</v>
      </c>
      <c r="B363" s="9"/>
      <c r="C363" s="9"/>
      <c r="D363" s="10"/>
      <c r="E363" s="19" t="s">
        <v>579</v>
      </c>
      <c r="F363" s="11" t="str">
        <f t="shared" si="1"/>
        <v>imm_X</v>
      </c>
      <c r="G363" s="11" t="s">
        <v>78</v>
      </c>
      <c r="H363" s="21" t="s">
        <v>51</v>
      </c>
      <c r="I363" s="21"/>
      <c r="J363" s="22" t="s">
        <v>0</v>
      </c>
      <c r="K363" s="22" t="s">
        <v>0</v>
      </c>
      <c r="L363" s="22" t="s">
        <v>0</v>
      </c>
      <c r="M363" s="33" t="s">
        <v>0</v>
      </c>
      <c r="N363" s="33" t="s">
        <v>0</v>
      </c>
      <c r="O363" s="33" t="s">
        <v>37</v>
      </c>
      <c r="P363" s="33" t="s">
        <v>0</v>
      </c>
      <c r="Q363" s="33" t="s">
        <v>37</v>
      </c>
      <c r="R363" s="33" t="s">
        <v>37</v>
      </c>
      <c r="S363" s="33" t="s">
        <v>0</v>
      </c>
      <c r="T363" s="33" t="s">
        <v>37</v>
      </c>
      <c r="U363" s="22" t="s">
        <v>571</v>
      </c>
      <c r="Z363" s="22" t="s">
        <v>59</v>
      </c>
      <c r="AD363" s="59" t="s">
        <v>0</v>
      </c>
      <c r="AE363" s="22" t="s">
        <v>37</v>
      </c>
      <c r="AF363" s="34" t="s">
        <v>98</v>
      </c>
      <c r="AK363" s="22" t="s">
        <v>37</v>
      </c>
      <c r="AL363" s="22" t="s">
        <v>574</v>
      </c>
      <c r="AP363" s="15" t="str">
        <f t="shared" si="2"/>
        <v>0xFA400800</v>
      </c>
      <c r="AQ363" s="16"/>
      <c r="AR363" s="17" t="str">
        <f t="shared" si="3"/>
        <v>ccmp_imm_X,                                                     </v>
      </c>
      <c r="AS363" s="17" t="str">
        <f t="shared" si="4"/>
        <v>		ccmp_imm_X,                                                     	/* 0xFA400800	CCMP      	 */</v>
      </c>
      <c r="AT363" s="17" t="str">
        <f t="shared" si="5"/>
        <v>		0xFA400800,	/* CCMP      	ccmp_imm_X	 */</v>
      </c>
    </row>
    <row r="364" ht="12.75" customHeight="1">
      <c r="A364" s="3" t="s">
        <v>587</v>
      </c>
      <c r="B364" s="9"/>
      <c r="C364" s="9"/>
      <c r="D364" s="10" t="s">
        <v>588</v>
      </c>
      <c r="F364" s="11" t="str">
        <f t="shared" si="1"/>
        <v/>
      </c>
      <c r="G364" s="12"/>
      <c r="H364" s="13"/>
      <c r="I364" s="13"/>
      <c r="J364" s="27" t="s">
        <v>444</v>
      </c>
      <c r="K364" s="27" t="s">
        <v>434</v>
      </c>
      <c r="L364" s="27" t="s">
        <v>182</v>
      </c>
      <c r="M364" s="14" t="s">
        <v>0</v>
      </c>
      <c r="N364" s="28" t="s">
        <v>0</v>
      </c>
      <c r="O364" s="28" t="s">
        <v>37</v>
      </c>
      <c r="P364" s="28" t="s">
        <v>0</v>
      </c>
      <c r="Q364" s="14" t="s">
        <v>37</v>
      </c>
      <c r="R364" s="14" t="s">
        <v>0</v>
      </c>
      <c r="S364" s="14" t="s">
        <v>37</v>
      </c>
      <c r="T364" s="14" t="s">
        <v>37</v>
      </c>
      <c r="U364" s="45" t="s">
        <v>377</v>
      </c>
      <c r="Z364" s="27" t="s">
        <v>59</v>
      </c>
      <c r="AD364" s="27" t="s">
        <v>76</v>
      </c>
      <c r="AF364" s="29" t="s">
        <v>98</v>
      </c>
      <c r="AK364" s="27" t="s">
        <v>437</v>
      </c>
      <c r="AP364" s="15" t="str">
        <f t="shared" si="2"/>
        <v/>
      </c>
      <c r="AQ364" s="16"/>
      <c r="AR364" s="17" t="str">
        <f t="shared" si="3"/>
        <v/>
      </c>
      <c r="AS364" s="17" t="str">
        <f t="shared" si="4"/>
        <v>	/* Conditional select */</v>
      </c>
      <c r="AT364" s="17" t="str">
        <f t="shared" si="5"/>
        <v>	/* Conditional select */</v>
      </c>
    </row>
    <row r="365" ht="12.75" customHeight="1">
      <c r="A365" s="3" t="s">
        <v>589</v>
      </c>
      <c r="B365" s="9"/>
      <c r="C365" s="9"/>
      <c r="D365" s="10"/>
      <c r="E365" s="19" t="s">
        <v>590</v>
      </c>
      <c r="F365" s="11" t="str">
        <f t="shared" si="1"/>
        <v>W</v>
      </c>
      <c r="G365" s="12"/>
      <c r="H365" s="21" t="s">
        <v>49</v>
      </c>
      <c r="I365" s="58"/>
      <c r="J365" s="22" t="s">
        <v>37</v>
      </c>
      <c r="K365" s="22" t="s">
        <v>37</v>
      </c>
      <c r="L365" s="22" t="s">
        <v>37</v>
      </c>
      <c r="M365" s="33" t="s">
        <v>0</v>
      </c>
      <c r="N365" s="33" t="s">
        <v>0</v>
      </c>
      <c r="O365" s="33" t="s">
        <v>37</v>
      </c>
      <c r="P365" s="33" t="s">
        <v>0</v>
      </c>
      <c r="Q365" s="33" t="s">
        <v>37</v>
      </c>
      <c r="R365" s="33" t="s">
        <v>0</v>
      </c>
      <c r="S365" s="33" t="s">
        <v>37</v>
      </c>
      <c r="T365" s="33" t="s">
        <v>37</v>
      </c>
      <c r="U365" s="47" t="s">
        <v>377</v>
      </c>
      <c r="Z365" s="22" t="s">
        <v>59</v>
      </c>
      <c r="AD365" s="22" t="s">
        <v>37</v>
      </c>
      <c r="AE365" s="22" t="s">
        <v>37</v>
      </c>
      <c r="AF365" s="34" t="s">
        <v>98</v>
      </c>
      <c r="AK365" s="22" t="s">
        <v>437</v>
      </c>
      <c r="AP365" s="15" t="str">
        <f t="shared" si="2"/>
        <v>0x1A800000</v>
      </c>
      <c r="AQ365" s="16"/>
      <c r="AR365" s="17" t="str">
        <f t="shared" si="3"/>
        <v>csel_W,                                                         </v>
      </c>
      <c r="AS365" s="17" t="str">
        <f t="shared" si="4"/>
        <v>		csel_W,                                                         	/* 0x1A800000	CSEL      	 */</v>
      </c>
      <c r="AT365" s="17" t="str">
        <f t="shared" si="5"/>
        <v>		0x1A800000,	/* CSEL      	csel_W	 */</v>
      </c>
    </row>
    <row r="366" ht="12.75" customHeight="1">
      <c r="A366" s="8" t="s">
        <v>591</v>
      </c>
      <c r="B366" s="9"/>
      <c r="C366" s="9"/>
      <c r="D366" s="10"/>
      <c r="E366" s="19" t="s">
        <v>592</v>
      </c>
      <c r="F366" s="11" t="str">
        <f t="shared" si="1"/>
        <v>W</v>
      </c>
      <c r="G366" s="12"/>
      <c r="H366" s="21" t="s">
        <v>49</v>
      </c>
      <c r="I366" s="58"/>
      <c r="J366" s="22" t="s">
        <v>37</v>
      </c>
      <c r="K366" s="22" t="s">
        <v>37</v>
      </c>
      <c r="L366" s="22" t="s">
        <v>37</v>
      </c>
      <c r="M366" s="33" t="s">
        <v>0</v>
      </c>
      <c r="N366" s="33" t="s">
        <v>0</v>
      </c>
      <c r="O366" s="33" t="s">
        <v>37</v>
      </c>
      <c r="P366" s="33" t="s">
        <v>0</v>
      </c>
      <c r="Q366" s="33" t="s">
        <v>37</v>
      </c>
      <c r="R366" s="33" t="s">
        <v>0</v>
      </c>
      <c r="S366" s="33" t="s">
        <v>37</v>
      </c>
      <c r="T366" s="33" t="s">
        <v>37</v>
      </c>
      <c r="U366" s="47" t="s">
        <v>377</v>
      </c>
      <c r="Z366" s="22" t="s">
        <v>59</v>
      </c>
      <c r="AD366" s="22" t="s">
        <v>37</v>
      </c>
      <c r="AE366" s="22" t="s">
        <v>0</v>
      </c>
      <c r="AF366" s="34" t="s">
        <v>98</v>
      </c>
      <c r="AK366" s="22" t="s">
        <v>437</v>
      </c>
      <c r="AP366" s="15" t="str">
        <f t="shared" si="2"/>
        <v>0x1A800400</v>
      </c>
      <c r="AQ366" s="16"/>
      <c r="AR366" s="17" t="str">
        <f t="shared" si="3"/>
        <v>csinc_W,                                                        </v>
      </c>
      <c r="AS366" s="17" t="str">
        <f t="shared" si="4"/>
        <v>		csinc_W,                                                        	/* 0x1A800400	CSINC     	 */</v>
      </c>
      <c r="AT366" s="17" t="str">
        <f t="shared" si="5"/>
        <v>		0x1A800400,	/* CSINC     	csinc_W	 */</v>
      </c>
    </row>
    <row r="367" ht="12.75" customHeight="1">
      <c r="A367" s="8" t="s">
        <v>593</v>
      </c>
      <c r="B367" s="9"/>
      <c r="C367" s="9"/>
      <c r="D367" s="10"/>
      <c r="E367" s="19" t="s">
        <v>594</v>
      </c>
      <c r="F367" s="11" t="str">
        <f t="shared" si="1"/>
        <v>W</v>
      </c>
      <c r="G367" s="12"/>
      <c r="H367" s="21" t="s">
        <v>49</v>
      </c>
      <c r="I367" s="58"/>
      <c r="J367" s="22" t="s">
        <v>37</v>
      </c>
      <c r="K367" s="22" t="s">
        <v>0</v>
      </c>
      <c r="L367" s="22" t="s">
        <v>37</v>
      </c>
      <c r="M367" s="33" t="s">
        <v>0</v>
      </c>
      <c r="N367" s="33" t="s">
        <v>0</v>
      </c>
      <c r="O367" s="33" t="s">
        <v>37</v>
      </c>
      <c r="P367" s="33" t="s">
        <v>0</v>
      </c>
      <c r="Q367" s="33" t="s">
        <v>37</v>
      </c>
      <c r="R367" s="33" t="s">
        <v>0</v>
      </c>
      <c r="S367" s="33" t="s">
        <v>37</v>
      </c>
      <c r="T367" s="33" t="s">
        <v>37</v>
      </c>
      <c r="U367" s="47" t="s">
        <v>377</v>
      </c>
      <c r="Z367" s="22" t="s">
        <v>59</v>
      </c>
      <c r="AD367" s="22" t="s">
        <v>37</v>
      </c>
      <c r="AE367" s="22" t="s">
        <v>37</v>
      </c>
      <c r="AF367" s="34" t="s">
        <v>98</v>
      </c>
      <c r="AK367" s="22" t="s">
        <v>437</v>
      </c>
      <c r="AP367" s="15" t="str">
        <f t="shared" si="2"/>
        <v>0x5A800000</v>
      </c>
      <c r="AQ367" s="16"/>
      <c r="AR367" s="17" t="str">
        <f t="shared" si="3"/>
        <v>csinv_W,                                                        </v>
      </c>
      <c r="AS367" s="17" t="str">
        <f t="shared" si="4"/>
        <v>		csinv_W,                                                        	/* 0x5A800000	CSINV     	 */</v>
      </c>
      <c r="AT367" s="17" t="str">
        <f t="shared" si="5"/>
        <v>		0x5A800000,	/* CSINV     	csinv_W	 */</v>
      </c>
    </row>
    <row r="368" ht="12.75" customHeight="1">
      <c r="A368" s="3" t="s">
        <v>595</v>
      </c>
      <c r="B368" s="9"/>
      <c r="C368" s="9"/>
      <c r="D368" s="10"/>
      <c r="E368" s="19" t="s">
        <v>596</v>
      </c>
      <c r="F368" s="11" t="str">
        <f t="shared" si="1"/>
        <v>W</v>
      </c>
      <c r="G368" s="12"/>
      <c r="H368" s="21" t="s">
        <v>49</v>
      </c>
      <c r="I368" s="58"/>
      <c r="J368" s="22" t="s">
        <v>37</v>
      </c>
      <c r="K368" s="22" t="s">
        <v>0</v>
      </c>
      <c r="L368" s="22" t="s">
        <v>37</v>
      </c>
      <c r="M368" s="33" t="s">
        <v>0</v>
      </c>
      <c r="N368" s="33" t="s">
        <v>0</v>
      </c>
      <c r="O368" s="33" t="s">
        <v>37</v>
      </c>
      <c r="P368" s="33" t="s">
        <v>0</v>
      </c>
      <c r="Q368" s="33" t="s">
        <v>37</v>
      </c>
      <c r="R368" s="33" t="s">
        <v>0</v>
      </c>
      <c r="S368" s="33" t="s">
        <v>37</v>
      </c>
      <c r="T368" s="33" t="s">
        <v>37</v>
      </c>
      <c r="U368" s="47" t="s">
        <v>377</v>
      </c>
      <c r="Z368" s="22" t="s">
        <v>59</v>
      </c>
      <c r="AD368" s="22" t="s">
        <v>37</v>
      </c>
      <c r="AE368" s="22" t="s">
        <v>0</v>
      </c>
      <c r="AF368" s="34" t="s">
        <v>98</v>
      </c>
      <c r="AK368" s="22" t="s">
        <v>437</v>
      </c>
      <c r="AP368" s="15" t="str">
        <f t="shared" si="2"/>
        <v>0x5A800400</v>
      </c>
      <c r="AQ368" s="16"/>
      <c r="AR368" s="17" t="str">
        <f t="shared" si="3"/>
        <v>csneg_W,                                                        </v>
      </c>
      <c r="AS368" s="17" t="str">
        <f t="shared" si="4"/>
        <v>		csneg_W,                                                        	/* 0x5A800400	CSNEG     	 */</v>
      </c>
      <c r="AT368" s="17" t="str">
        <f t="shared" si="5"/>
        <v>		0x5A800400,	/* CSNEG     	csneg_W	 */</v>
      </c>
    </row>
    <row r="369" ht="12.75" customHeight="1">
      <c r="A369" s="8" t="s">
        <v>597</v>
      </c>
      <c r="B369" s="9"/>
      <c r="C369" s="9"/>
      <c r="D369" s="10"/>
      <c r="E369" s="19" t="s">
        <v>590</v>
      </c>
      <c r="F369" s="11" t="str">
        <f t="shared" si="1"/>
        <v>X</v>
      </c>
      <c r="G369" s="12"/>
      <c r="H369" s="21" t="s">
        <v>51</v>
      </c>
      <c r="I369" s="58"/>
      <c r="J369" s="22" t="s">
        <v>0</v>
      </c>
      <c r="K369" s="22" t="s">
        <v>37</v>
      </c>
      <c r="L369" s="22" t="s">
        <v>37</v>
      </c>
      <c r="M369" s="33" t="s">
        <v>0</v>
      </c>
      <c r="N369" s="33" t="s">
        <v>0</v>
      </c>
      <c r="O369" s="33" t="s">
        <v>37</v>
      </c>
      <c r="P369" s="33" t="s">
        <v>0</v>
      </c>
      <c r="Q369" s="33" t="s">
        <v>37</v>
      </c>
      <c r="R369" s="33" t="s">
        <v>0</v>
      </c>
      <c r="S369" s="33" t="s">
        <v>37</v>
      </c>
      <c r="T369" s="33" t="s">
        <v>37</v>
      </c>
      <c r="U369" s="47" t="s">
        <v>377</v>
      </c>
      <c r="Z369" s="22" t="s">
        <v>59</v>
      </c>
      <c r="AD369" s="22" t="s">
        <v>37</v>
      </c>
      <c r="AE369" s="22" t="s">
        <v>37</v>
      </c>
      <c r="AF369" s="34" t="s">
        <v>98</v>
      </c>
      <c r="AK369" s="22" t="s">
        <v>437</v>
      </c>
      <c r="AP369" s="15" t="str">
        <f t="shared" si="2"/>
        <v>0x9A800000</v>
      </c>
      <c r="AQ369" s="16"/>
      <c r="AR369" s="17" t="str">
        <f t="shared" si="3"/>
        <v>csel_X,                                                         </v>
      </c>
      <c r="AS369" s="17" t="str">
        <f t="shared" si="4"/>
        <v>		csel_X,                                                         	/* 0x9A800000	CSEL      	 */</v>
      </c>
      <c r="AT369" s="17" t="str">
        <f t="shared" si="5"/>
        <v>		0x9A800000,	/* CSEL      	csel_X	 */</v>
      </c>
    </row>
    <row r="370" ht="12.75" customHeight="1">
      <c r="A370" s="8" t="s">
        <v>598</v>
      </c>
      <c r="B370" s="9"/>
      <c r="C370" s="9"/>
      <c r="D370" s="10"/>
      <c r="E370" s="19" t="s">
        <v>592</v>
      </c>
      <c r="F370" s="11" t="str">
        <f t="shared" si="1"/>
        <v>X</v>
      </c>
      <c r="G370" s="12"/>
      <c r="H370" s="21" t="s">
        <v>51</v>
      </c>
      <c r="I370" s="58"/>
      <c r="J370" s="22" t="s">
        <v>0</v>
      </c>
      <c r="K370" s="22" t="s">
        <v>37</v>
      </c>
      <c r="L370" s="22" t="s">
        <v>37</v>
      </c>
      <c r="M370" s="33" t="s">
        <v>0</v>
      </c>
      <c r="N370" s="33" t="s">
        <v>0</v>
      </c>
      <c r="O370" s="33" t="s">
        <v>37</v>
      </c>
      <c r="P370" s="33" t="s">
        <v>0</v>
      </c>
      <c r="Q370" s="33" t="s">
        <v>37</v>
      </c>
      <c r="R370" s="33" t="s">
        <v>0</v>
      </c>
      <c r="S370" s="33" t="s">
        <v>37</v>
      </c>
      <c r="T370" s="33" t="s">
        <v>37</v>
      </c>
      <c r="U370" s="47" t="s">
        <v>377</v>
      </c>
      <c r="Z370" s="22" t="s">
        <v>59</v>
      </c>
      <c r="AD370" s="22" t="s">
        <v>37</v>
      </c>
      <c r="AE370" s="22" t="s">
        <v>0</v>
      </c>
      <c r="AF370" s="34" t="s">
        <v>98</v>
      </c>
      <c r="AK370" s="22" t="s">
        <v>437</v>
      </c>
      <c r="AP370" s="15" t="str">
        <f t="shared" si="2"/>
        <v>0x9A800400</v>
      </c>
      <c r="AQ370" s="16"/>
      <c r="AR370" s="17" t="str">
        <f t="shared" si="3"/>
        <v>csinc_X,                                                        </v>
      </c>
      <c r="AS370" s="17" t="str">
        <f t="shared" si="4"/>
        <v>		csinc_X,                                                        	/* 0x9A800400	CSINC     	 */</v>
      </c>
      <c r="AT370" s="17" t="str">
        <f t="shared" si="5"/>
        <v>		0x9A800400,	/* CSINC     	csinc_X	 */</v>
      </c>
    </row>
    <row r="371" ht="12.75" customHeight="1">
      <c r="A371" s="3" t="s">
        <v>599</v>
      </c>
      <c r="B371" s="9"/>
      <c r="C371" s="9"/>
      <c r="D371" s="10"/>
      <c r="E371" s="19" t="s">
        <v>594</v>
      </c>
      <c r="F371" s="11" t="str">
        <f t="shared" si="1"/>
        <v>X</v>
      </c>
      <c r="G371" s="12"/>
      <c r="H371" s="21" t="s">
        <v>51</v>
      </c>
      <c r="I371" s="58"/>
      <c r="J371" s="22" t="s">
        <v>0</v>
      </c>
      <c r="K371" s="22" t="s">
        <v>0</v>
      </c>
      <c r="L371" s="22" t="s">
        <v>37</v>
      </c>
      <c r="M371" s="33" t="s">
        <v>0</v>
      </c>
      <c r="N371" s="33" t="s">
        <v>0</v>
      </c>
      <c r="O371" s="33" t="s">
        <v>37</v>
      </c>
      <c r="P371" s="33" t="s">
        <v>0</v>
      </c>
      <c r="Q371" s="33" t="s">
        <v>37</v>
      </c>
      <c r="R371" s="33" t="s">
        <v>0</v>
      </c>
      <c r="S371" s="33" t="s">
        <v>37</v>
      </c>
      <c r="T371" s="33" t="s">
        <v>37</v>
      </c>
      <c r="U371" s="47" t="s">
        <v>377</v>
      </c>
      <c r="Z371" s="22" t="s">
        <v>59</v>
      </c>
      <c r="AD371" s="22" t="s">
        <v>37</v>
      </c>
      <c r="AE371" s="22" t="s">
        <v>37</v>
      </c>
      <c r="AF371" s="34" t="s">
        <v>98</v>
      </c>
      <c r="AK371" s="22" t="s">
        <v>437</v>
      </c>
      <c r="AP371" s="15" t="str">
        <f t="shared" si="2"/>
        <v>0xDA800000</v>
      </c>
      <c r="AQ371" s="16"/>
      <c r="AR371" s="17" t="str">
        <f t="shared" si="3"/>
        <v>csinv_X,                                                        </v>
      </c>
      <c r="AS371" s="17" t="str">
        <f t="shared" si="4"/>
        <v>		csinv_X,                                                        	/* 0xDA800000	CSINV     	 */</v>
      </c>
      <c r="AT371" s="17" t="str">
        <f t="shared" si="5"/>
        <v>		0xDA800000,	/* CSINV     	csinv_X	 */</v>
      </c>
    </row>
    <row r="372" ht="12.75" customHeight="1">
      <c r="A372" s="3" t="s">
        <v>600</v>
      </c>
      <c r="B372" s="9"/>
      <c r="C372" s="9"/>
      <c r="D372" s="10"/>
      <c r="E372" s="19" t="s">
        <v>596</v>
      </c>
      <c r="F372" s="11" t="str">
        <f t="shared" si="1"/>
        <v>X</v>
      </c>
      <c r="G372" s="12"/>
      <c r="H372" s="21" t="s">
        <v>51</v>
      </c>
      <c r="I372" s="58"/>
      <c r="J372" s="22" t="s">
        <v>0</v>
      </c>
      <c r="K372" s="22" t="s">
        <v>0</v>
      </c>
      <c r="L372" s="22" t="s">
        <v>37</v>
      </c>
      <c r="M372" s="33" t="s">
        <v>0</v>
      </c>
      <c r="N372" s="33" t="s">
        <v>0</v>
      </c>
      <c r="O372" s="33" t="s">
        <v>37</v>
      </c>
      <c r="P372" s="33" t="s">
        <v>0</v>
      </c>
      <c r="Q372" s="33" t="s">
        <v>37</v>
      </c>
      <c r="R372" s="33" t="s">
        <v>0</v>
      </c>
      <c r="S372" s="33" t="s">
        <v>37</v>
      </c>
      <c r="T372" s="33" t="s">
        <v>37</v>
      </c>
      <c r="U372" s="47" t="s">
        <v>377</v>
      </c>
      <c r="Z372" s="22" t="s">
        <v>59</v>
      </c>
      <c r="AD372" s="22" t="s">
        <v>37</v>
      </c>
      <c r="AE372" s="22" t="s">
        <v>0</v>
      </c>
      <c r="AF372" s="34" t="s">
        <v>98</v>
      </c>
      <c r="AK372" s="22" t="s">
        <v>437</v>
      </c>
      <c r="AP372" s="15" t="str">
        <f t="shared" si="2"/>
        <v>0xDA800400</v>
      </c>
      <c r="AQ372" s="16"/>
      <c r="AR372" s="17" t="str">
        <f t="shared" si="3"/>
        <v>csneg_X,                                                        </v>
      </c>
      <c r="AS372" s="17" t="str">
        <f t="shared" si="4"/>
        <v>		csneg_X,                                                        	/* 0xDA800400	CSNEG     	 */</v>
      </c>
      <c r="AT372" s="17" t="str">
        <f t="shared" si="5"/>
        <v>		0xDA800400,	/* CSNEG     	csneg_X	 */</v>
      </c>
    </row>
    <row r="373" ht="12.75" customHeight="1">
      <c r="A373" s="8" t="s">
        <v>601</v>
      </c>
      <c r="B373" s="9"/>
      <c r="C373" s="9"/>
      <c r="D373" s="10" t="s">
        <v>602</v>
      </c>
      <c r="F373" s="11" t="str">
        <f t="shared" si="1"/>
        <v/>
      </c>
      <c r="G373" s="12"/>
      <c r="H373" s="13"/>
      <c r="I373" s="13"/>
      <c r="J373" s="27" t="s">
        <v>444</v>
      </c>
      <c r="K373" s="27" t="s">
        <v>603</v>
      </c>
      <c r="M373" s="14" t="s">
        <v>0</v>
      </c>
      <c r="N373" s="28" t="s">
        <v>0</v>
      </c>
      <c r="O373" s="28" t="s">
        <v>37</v>
      </c>
      <c r="P373" s="28" t="s">
        <v>0</v>
      </c>
      <c r="Q373" s="14" t="s">
        <v>0</v>
      </c>
      <c r="R373" s="27" t="s">
        <v>604</v>
      </c>
      <c r="U373" s="45" t="s">
        <v>377</v>
      </c>
      <c r="Z373" s="27" t="s">
        <v>501</v>
      </c>
      <c r="AA373" s="45" t="s">
        <v>605</v>
      </c>
      <c r="AF373" s="29" t="s">
        <v>98</v>
      </c>
      <c r="AK373" s="27" t="s">
        <v>437</v>
      </c>
      <c r="AP373" s="15" t="str">
        <f t="shared" si="2"/>
        <v/>
      </c>
      <c r="AQ373" s="16"/>
      <c r="AR373" s="17" t="str">
        <f t="shared" si="3"/>
        <v/>
      </c>
      <c r="AS373" s="17" t="str">
        <f t="shared" si="4"/>
        <v>	/* Data-processing (3 source) */</v>
      </c>
      <c r="AT373" s="17" t="str">
        <f t="shared" si="5"/>
        <v>	/* Data-processing (3 source) */</v>
      </c>
    </row>
    <row r="374" ht="12.75" customHeight="1">
      <c r="A374" s="8" t="s">
        <v>606</v>
      </c>
      <c r="B374" s="9"/>
      <c r="C374" s="9"/>
      <c r="D374" s="10"/>
      <c r="E374" s="19" t="s">
        <v>607</v>
      </c>
      <c r="F374" s="11" t="str">
        <f t="shared" si="1"/>
        <v>W</v>
      </c>
      <c r="G374" s="12"/>
      <c r="H374" s="21" t="s">
        <v>49</v>
      </c>
      <c r="I374" s="21"/>
      <c r="J374" s="22" t="s">
        <v>37</v>
      </c>
      <c r="K374" s="22" t="s">
        <v>37</v>
      </c>
      <c r="L374" s="22" t="s">
        <v>37</v>
      </c>
      <c r="M374" s="33" t="s">
        <v>0</v>
      </c>
      <c r="N374" s="33" t="s">
        <v>0</v>
      </c>
      <c r="O374" s="33" t="s">
        <v>37</v>
      </c>
      <c r="P374" s="33" t="s">
        <v>0</v>
      </c>
      <c r="Q374" s="33" t="s">
        <v>0</v>
      </c>
      <c r="R374" s="22" t="s">
        <v>37</v>
      </c>
      <c r="S374" s="22" t="s">
        <v>37</v>
      </c>
      <c r="T374" s="22" t="s">
        <v>37</v>
      </c>
      <c r="U374" s="47" t="s">
        <v>377</v>
      </c>
      <c r="Z374" s="22" t="s">
        <v>37</v>
      </c>
      <c r="AA374" s="47" t="s">
        <v>605</v>
      </c>
      <c r="AF374" s="34" t="s">
        <v>98</v>
      </c>
      <c r="AK374" s="22" t="s">
        <v>437</v>
      </c>
      <c r="AP374" s="15" t="str">
        <f t="shared" si="2"/>
        <v>0x1B000000</v>
      </c>
      <c r="AQ374" s="16"/>
      <c r="AR374" s="17" t="str">
        <f t="shared" si="3"/>
        <v>madd_W,                                                         </v>
      </c>
      <c r="AS374" s="17" t="str">
        <f t="shared" si="4"/>
        <v>		madd_W,                                                         	/* 0x1B000000	MADD      	 */</v>
      </c>
      <c r="AT374" s="17" t="str">
        <f t="shared" si="5"/>
        <v>		0x1B000000,	/* MADD      	madd_W	 */</v>
      </c>
    </row>
    <row r="375" ht="12.75" customHeight="1">
      <c r="A375" s="3" t="s">
        <v>608</v>
      </c>
      <c r="B375" s="9"/>
      <c r="C375" s="9"/>
      <c r="D375" s="10"/>
      <c r="E375" s="19" t="s">
        <v>607</v>
      </c>
      <c r="F375" s="11" t="str">
        <f t="shared" si="1"/>
        <v>X</v>
      </c>
      <c r="G375" s="12"/>
      <c r="H375" s="21" t="s">
        <v>51</v>
      </c>
      <c r="I375" s="21"/>
      <c r="J375" s="22" t="s">
        <v>0</v>
      </c>
      <c r="K375" s="22" t="s">
        <v>37</v>
      </c>
      <c r="L375" s="22" t="s">
        <v>37</v>
      </c>
      <c r="M375" s="33" t="s">
        <v>0</v>
      </c>
      <c r="N375" s="33" t="s">
        <v>0</v>
      </c>
      <c r="O375" s="33" t="s">
        <v>37</v>
      </c>
      <c r="P375" s="33" t="s">
        <v>0</v>
      </c>
      <c r="Q375" s="33" t="s">
        <v>0</v>
      </c>
      <c r="R375" s="22" t="s">
        <v>37</v>
      </c>
      <c r="S375" s="22" t="s">
        <v>37</v>
      </c>
      <c r="T375" s="22" t="s">
        <v>37</v>
      </c>
      <c r="U375" s="47" t="s">
        <v>377</v>
      </c>
      <c r="Z375" s="22" t="s">
        <v>37</v>
      </c>
      <c r="AA375" s="47" t="s">
        <v>605</v>
      </c>
      <c r="AF375" s="34" t="s">
        <v>98</v>
      </c>
      <c r="AK375" s="22" t="s">
        <v>437</v>
      </c>
      <c r="AP375" s="15" t="str">
        <f t="shared" si="2"/>
        <v>0x9B000000</v>
      </c>
      <c r="AQ375" s="16"/>
      <c r="AR375" s="17" t="str">
        <f t="shared" si="3"/>
        <v>madd_X,                                                         </v>
      </c>
      <c r="AS375" s="17" t="str">
        <f t="shared" si="4"/>
        <v>		madd_X,                                                         	/* 0x9B000000	MADD      	 */</v>
      </c>
      <c r="AT375" s="17" t="str">
        <f t="shared" si="5"/>
        <v>		0x9B000000,	/* MADD      	madd_X	 */</v>
      </c>
    </row>
    <row r="376" ht="12.75" customHeight="1">
      <c r="A376" s="8" t="s">
        <v>609</v>
      </c>
      <c r="B376" s="9"/>
      <c r="C376" s="9"/>
      <c r="D376" s="10"/>
      <c r="E376" s="19" t="s">
        <v>610</v>
      </c>
      <c r="F376" s="11" t="str">
        <f t="shared" si="1"/>
        <v/>
      </c>
      <c r="G376" s="12"/>
      <c r="H376" s="21"/>
      <c r="I376" s="21"/>
      <c r="J376" s="22" t="s">
        <v>0</v>
      </c>
      <c r="K376" s="22" t="s">
        <v>37</v>
      </c>
      <c r="L376" s="22" t="s">
        <v>37</v>
      </c>
      <c r="M376" s="33" t="s">
        <v>0</v>
      </c>
      <c r="N376" s="33" t="s">
        <v>0</v>
      </c>
      <c r="O376" s="33" t="s">
        <v>37</v>
      </c>
      <c r="P376" s="33" t="s">
        <v>0</v>
      </c>
      <c r="Q376" s="33" t="s">
        <v>0</v>
      </c>
      <c r="R376" s="22" t="s">
        <v>37</v>
      </c>
      <c r="S376" s="22" t="s">
        <v>37</v>
      </c>
      <c r="T376" s="22" t="s">
        <v>0</v>
      </c>
      <c r="U376" s="47" t="s">
        <v>377</v>
      </c>
      <c r="Z376" s="22" t="s">
        <v>37</v>
      </c>
      <c r="AA376" s="47" t="s">
        <v>605</v>
      </c>
      <c r="AF376" s="34" t="s">
        <v>98</v>
      </c>
      <c r="AK376" s="22" t="s">
        <v>437</v>
      </c>
      <c r="AP376" s="15" t="str">
        <f t="shared" si="2"/>
        <v>0x9B200000</v>
      </c>
      <c r="AQ376" s="16"/>
      <c r="AR376" s="17" t="str">
        <f t="shared" si="3"/>
        <v>smaddl,                                                         </v>
      </c>
      <c r="AS376" s="17" t="str">
        <f t="shared" si="4"/>
        <v>		smaddl,                                                         	/* 0x9B200000	SMADDL    	 */</v>
      </c>
      <c r="AT376" s="17" t="str">
        <f t="shared" si="5"/>
        <v>		0x9B200000,	/* SMADDL    	smaddl	 */</v>
      </c>
    </row>
    <row r="377" ht="12.75" customHeight="1">
      <c r="A377" s="8" t="s">
        <v>611</v>
      </c>
      <c r="B377" s="9"/>
      <c r="C377" s="9"/>
      <c r="D377" s="10"/>
      <c r="E377" s="19" t="s">
        <v>612</v>
      </c>
      <c r="F377" s="11" t="str">
        <f t="shared" si="1"/>
        <v/>
      </c>
      <c r="G377" s="12"/>
      <c r="H377" s="21"/>
      <c r="I377" s="21"/>
      <c r="J377" s="22" t="s">
        <v>0</v>
      </c>
      <c r="K377" s="22" t="s">
        <v>37</v>
      </c>
      <c r="L377" s="22" t="s">
        <v>37</v>
      </c>
      <c r="M377" s="33" t="s">
        <v>0</v>
      </c>
      <c r="N377" s="33" t="s">
        <v>0</v>
      </c>
      <c r="O377" s="33" t="s">
        <v>37</v>
      </c>
      <c r="P377" s="33" t="s">
        <v>0</v>
      </c>
      <c r="Q377" s="33" t="s">
        <v>0</v>
      </c>
      <c r="R377" s="22" t="s">
        <v>0</v>
      </c>
      <c r="S377" s="22" t="s">
        <v>37</v>
      </c>
      <c r="T377" s="22" t="s">
        <v>0</v>
      </c>
      <c r="U377" s="47" t="s">
        <v>377</v>
      </c>
      <c r="Z377" s="22" t="s">
        <v>37</v>
      </c>
      <c r="AA377" s="47" t="s">
        <v>605</v>
      </c>
      <c r="AF377" s="34" t="s">
        <v>98</v>
      </c>
      <c r="AK377" s="22" t="s">
        <v>437</v>
      </c>
      <c r="AP377" s="15" t="str">
        <f t="shared" si="2"/>
        <v>0x9BA00000</v>
      </c>
      <c r="AQ377" s="16"/>
      <c r="AR377" s="17" t="str">
        <f t="shared" si="3"/>
        <v>umaddl,                                                         </v>
      </c>
      <c r="AS377" s="17" t="str">
        <f t="shared" si="4"/>
        <v>		umaddl,                                                         	/* 0x9BA00000	UMADDL    	 */</v>
      </c>
      <c r="AT377" s="17" t="str">
        <f t="shared" si="5"/>
        <v>		0x9BA00000,	/* UMADDL    	umaddl	 */</v>
      </c>
    </row>
    <row r="378" ht="12.75" customHeight="1">
      <c r="A378" s="3" t="s">
        <v>613</v>
      </c>
      <c r="B378" s="9"/>
      <c r="C378" s="9"/>
      <c r="D378" s="10"/>
      <c r="E378" s="19" t="s">
        <v>614</v>
      </c>
      <c r="F378" s="11" t="str">
        <f t="shared" si="1"/>
        <v>W</v>
      </c>
      <c r="G378" s="12"/>
      <c r="H378" s="21" t="s">
        <v>49</v>
      </c>
      <c r="I378" s="21"/>
      <c r="J378" s="22" t="s">
        <v>37</v>
      </c>
      <c r="K378" s="22" t="s">
        <v>37</v>
      </c>
      <c r="L378" s="22" t="s">
        <v>37</v>
      </c>
      <c r="M378" s="33" t="s">
        <v>0</v>
      </c>
      <c r="N378" s="33" t="s">
        <v>0</v>
      </c>
      <c r="O378" s="33" t="s">
        <v>37</v>
      </c>
      <c r="P378" s="33" t="s">
        <v>0</v>
      </c>
      <c r="Q378" s="33" t="s">
        <v>0</v>
      </c>
      <c r="R378" s="22" t="s">
        <v>37</v>
      </c>
      <c r="S378" s="22" t="s">
        <v>37</v>
      </c>
      <c r="T378" s="22" t="s">
        <v>37</v>
      </c>
      <c r="U378" s="47" t="s">
        <v>377</v>
      </c>
      <c r="Z378" s="22" t="s">
        <v>0</v>
      </c>
      <c r="AA378" s="47" t="s">
        <v>605</v>
      </c>
      <c r="AF378" s="34" t="s">
        <v>98</v>
      </c>
      <c r="AK378" s="22" t="s">
        <v>437</v>
      </c>
      <c r="AP378" s="15" t="str">
        <f t="shared" si="2"/>
        <v>0x1B008000</v>
      </c>
      <c r="AQ378" s="16"/>
      <c r="AR378" s="17" t="str">
        <f t="shared" si="3"/>
        <v>msub_W,                                                         </v>
      </c>
      <c r="AS378" s="17" t="str">
        <f t="shared" si="4"/>
        <v>		msub_W,                                                         	/* 0x1B008000	MSUB      	 */</v>
      </c>
      <c r="AT378" s="17" t="str">
        <f t="shared" si="5"/>
        <v>		0x1B008000,	/* MSUB      	msub_W	 */</v>
      </c>
    </row>
    <row r="379" ht="12.75" customHeight="1">
      <c r="A379" s="3" t="s">
        <v>615</v>
      </c>
      <c r="B379" s="9"/>
      <c r="C379" s="9"/>
      <c r="D379" s="10"/>
      <c r="E379" s="19" t="s">
        <v>614</v>
      </c>
      <c r="F379" s="11" t="str">
        <f t="shared" si="1"/>
        <v>X</v>
      </c>
      <c r="G379" s="12"/>
      <c r="H379" s="21" t="s">
        <v>51</v>
      </c>
      <c r="I379" s="21"/>
      <c r="J379" s="22" t="s">
        <v>0</v>
      </c>
      <c r="K379" s="22" t="s">
        <v>37</v>
      </c>
      <c r="L379" s="22" t="s">
        <v>37</v>
      </c>
      <c r="M379" s="33" t="s">
        <v>0</v>
      </c>
      <c r="N379" s="33" t="s">
        <v>0</v>
      </c>
      <c r="O379" s="33" t="s">
        <v>37</v>
      </c>
      <c r="P379" s="33" t="s">
        <v>0</v>
      </c>
      <c r="Q379" s="33" t="s">
        <v>0</v>
      </c>
      <c r="R379" s="22" t="s">
        <v>37</v>
      </c>
      <c r="S379" s="22" t="s">
        <v>37</v>
      </c>
      <c r="T379" s="22" t="s">
        <v>37</v>
      </c>
      <c r="U379" s="47" t="s">
        <v>377</v>
      </c>
      <c r="Z379" s="22" t="s">
        <v>0</v>
      </c>
      <c r="AA379" s="47" t="s">
        <v>605</v>
      </c>
      <c r="AF379" s="34" t="s">
        <v>98</v>
      </c>
      <c r="AK379" s="22" t="s">
        <v>437</v>
      </c>
      <c r="AP379" s="15" t="str">
        <f t="shared" si="2"/>
        <v>0x9B008000</v>
      </c>
      <c r="AQ379" s="16"/>
      <c r="AR379" s="17" t="str">
        <f t="shared" si="3"/>
        <v>msub_X,                                                         </v>
      </c>
      <c r="AS379" s="17" t="str">
        <f t="shared" si="4"/>
        <v>		msub_X,                                                         	/* 0x9B008000	MSUB      	 */</v>
      </c>
      <c r="AT379" s="17" t="str">
        <f t="shared" si="5"/>
        <v>		0x9B008000,	/* MSUB      	msub_X	 */</v>
      </c>
    </row>
    <row r="380" ht="12.75" customHeight="1">
      <c r="A380" s="8" t="s">
        <v>616</v>
      </c>
      <c r="B380" s="9"/>
      <c r="C380" s="9"/>
      <c r="D380" s="10"/>
      <c r="E380" s="19" t="s">
        <v>617</v>
      </c>
      <c r="F380" s="11" t="str">
        <f t="shared" si="1"/>
        <v/>
      </c>
      <c r="G380" s="12"/>
      <c r="H380" s="21"/>
      <c r="I380" s="21"/>
      <c r="J380" s="22" t="s">
        <v>0</v>
      </c>
      <c r="K380" s="22" t="s">
        <v>37</v>
      </c>
      <c r="L380" s="22" t="s">
        <v>37</v>
      </c>
      <c r="M380" s="33" t="s">
        <v>0</v>
      </c>
      <c r="N380" s="33" t="s">
        <v>0</v>
      </c>
      <c r="O380" s="33" t="s">
        <v>37</v>
      </c>
      <c r="P380" s="33" t="s">
        <v>0</v>
      </c>
      <c r="Q380" s="33" t="s">
        <v>0</v>
      </c>
      <c r="R380" s="22" t="s">
        <v>37</v>
      </c>
      <c r="S380" s="22" t="s">
        <v>37</v>
      </c>
      <c r="T380" s="22" t="s">
        <v>0</v>
      </c>
      <c r="U380" s="47" t="s">
        <v>377</v>
      </c>
      <c r="Z380" s="22" t="s">
        <v>0</v>
      </c>
      <c r="AA380" s="47" t="s">
        <v>605</v>
      </c>
      <c r="AF380" s="34" t="s">
        <v>98</v>
      </c>
      <c r="AK380" s="22" t="s">
        <v>437</v>
      </c>
      <c r="AP380" s="15" t="str">
        <f t="shared" si="2"/>
        <v>0x9B208000</v>
      </c>
      <c r="AQ380" s="16"/>
      <c r="AR380" s="17" t="str">
        <f t="shared" si="3"/>
        <v>smsubl,                                                         </v>
      </c>
      <c r="AS380" s="17" t="str">
        <f t="shared" si="4"/>
        <v>		smsubl,                                                         	/* 0x9B208000	SMSUBL    	 */</v>
      </c>
      <c r="AT380" s="17" t="str">
        <f t="shared" si="5"/>
        <v>		0x9B208000,	/* SMSUBL    	smsubl	 */</v>
      </c>
    </row>
    <row r="381" ht="12.75" customHeight="1">
      <c r="A381" s="8" t="s">
        <v>618</v>
      </c>
      <c r="B381" s="9"/>
      <c r="C381" s="9"/>
      <c r="D381" s="10"/>
      <c r="E381" s="19" t="s">
        <v>619</v>
      </c>
      <c r="F381" s="11" t="str">
        <f t="shared" si="1"/>
        <v/>
      </c>
      <c r="G381" s="12"/>
      <c r="H381" s="21"/>
      <c r="I381" s="21"/>
      <c r="J381" s="22" t="s">
        <v>0</v>
      </c>
      <c r="K381" s="22" t="s">
        <v>37</v>
      </c>
      <c r="L381" s="22" t="s">
        <v>37</v>
      </c>
      <c r="M381" s="33" t="s">
        <v>0</v>
      </c>
      <c r="N381" s="33" t="s">
        <v>0</v>
      </c>
      <c r="O381" s="33" t="s">
        <v>37</v>
      </c>
      <c r="P381" s="33" t="s">
        <v>0</v>
      </c>
      <c r="Q381" s="33" t="s">
        <v>0</v>
      </c>
      <c r="R381" s="22" t="s">
        <v>0</v>
      </c>
      <c r="S381" s="22" t="s">
        <v>37</v>
      </c>
      <c r="T381" s="22" t="s">
        <v>0</v>
      </c>
      <c r="U381" s="47" t="s">
        <v>377</v>
      </c>
      <c r="Z381" s="22" t="s">
        <v>0</v>
      </c>
      <c r="AA381" s="47" t="s">
        <v>605</v>
      </c>
      <c r="AF381" s="34" t="s">
        <v>98</v>
      </c>
      <c r="AK381" s="22" t="s">
        <v>437</v>
      </c>
      <c r="AP381" s="15" t="str">
        <f t="shared" si="2"/>
        <v>0x9BA08000</v>
      </c>
      <c r="AQ381" s="16"/>
      <c r="AR381" s="17" t="str">
        <f t="shared" si="3"/>
        <v>umsubl,                                                         </v>
      </c>
      <c r="AS381" s="17" t="str">
        <f t="shared" si="4"/>
        <v>		umsubl,                                                         	/* 0x9BA08000	UMSUBL    	 */</v>
      </c>
      <c r="AT381" s="17" t="str">
        <f t="shared" si="5"/>
        <v>		0x9BA08000,	/* UMSUBL    	umsubl	 */</v>
      </c>
    </row>
    <row r="382" ht="12.75" customHeight="1">
      <c r="A382" s="3" t="s">
        <v>620</v>
      </c>
      <c r="B382" s="9"/>
      <c r="C382" s="9"/>
      <c r="D382" s="10"/>
      <c r="E382" s="19" t="s">
        <v>621</v>
      </c>
      <c r="F382" s="11" t="str">
        <f t="shared" si="1"/>
        <v/>
      </c>
      <c r="G382" s="12"/>
      <c r="H382" s="21"/>
      <c r="I382" s="21"/>
      <c r="J382" s="22" t="s">
        <v>0</v>
      </c>
      <c r="K382" s="22" t="s">
        <v>37</v>
      </c>
      <c r="L382" s="22" t="s">
        <v>37</v>
      </c>
      <c r="M382" s="33" t="s">
        <v>0</v>
      </c>
      <c r="N382" s="33" t="s">
        <v>0</v>
      </c>
      <c r="O382" s="33" t="s">
        <v>37</v>
      </c>
      <c r="P382" s="33" t="s">
        <v>0</v>
      </c>
      <c r="Q382" s="33" t="s">
        <v>0</v>
      </c>
      <c r="R382" s="22" t="s">
        <v>37</v>
      </c>
      <c r="S382" s="22" t="s">
        <v>0</v>
      </c>
      <c r="T382" s="22" t="s">
        <v>37</v>
      </c>
      <c r="U382" s="47" t="s">
        <v>377</v>
      </c>
      <c r="Z382" s="22" t="s">
        <v>37</v>
      </c>
      <c r="AA382" s="47" t="s">
        <v>605</v>
      </c>
      <c r="AF382" s="34" t="s">
        <v>98</v>
      </c>
      <c r="AK382" s="22" t="s">
        <v>437</v>
      </c>
      <c r="AP382" s="15" t="str">
        <f t="shared" si="2"/>
        <v>0x9B400000</v>
      </c>
      <c r="AQ382" s="16"/>
      <c r="AR382" s="17" t="str">
        <f t="shared" si="3"/>
        <v>smulh,                                                          </v>
      </c>
      <c r="AS382" s="17" t="str">
        <f t="shared" si="4"/>
        <v>		smulh,                                                          	/* 0x9B400000	SMULH     	 */</v>
      </c>
      <c r="AT382" s="17" t="str">
        <f t="shared" si="5"/>
        <v>		0x9B400000,	/* SMULH     	smulh	 */</v>
      </c>
    </row>
    <row r="383" ht="12.75" customHeight="1">
      <c r="A383" s="8" t="s">
        <v>622</v>
      </c>
      <c r="B383" s="9"/>
      <c r="C383" s="9"/>
      <c r="D383" s="10"/>
      <c r="E383" s="19" t="s">
        <v>623</v>
      </c>
      <c r="F383" s="11" t="str">
        <f t="shared" si="1"/>
        <v/>
      </c>
      <c r="G383" s="12"/>
      <c r="H383" s="21"/>
      <c r="I383" s="21"/>
      <c r="J383" s="22" t="s">
        <v>0</v>
      </c>
      <c r="K383" s="22" t="s">
        <v>37</v>
      </c>
      <c r="L383" s="22" t="s">
        <v>37</v>
      </c>
      <c r="M383" s="33" t="s">
        <v>0</v>
      </c>
      <c r="N383" s="33" t="s">
        <v>0</v>
      </c>
      <c r="O383" s="33" t="s">
        <v>37</v>
      </c>
      <c r="P383" s="33" t="s">
        <v>0</v>
      </c>
      <c r="Q383" s="33" t="s">
        <v>0</v>
      </c>
      <c r="R383" s="22" t="s">
        <v>0</v>
      </c>
      <c r="S383" s="22" t="s">
        <v>0</v>
      </c>
      <c r="T383" s="22" t="s">
        <v>37</v>
      </c>
      <c r="U383" s="47" t="s">
        <v>377</v>
      </c>
      <c r="Z383" s="22" t="s">
        <v>37</v>
      </c>
      <c r="AA383" s="47" t="s">
        <v>605</v>
      </c>
      <c r="AF383" s="34" t="s">
        <v>98</v>
      </c>
      <c r="AK383" s="22" t="s">
        <v>437</v>
      </c>
      <c r="AP383" s="15" t="str">
        <f t="shared" si="2"/>
        <v>0x9BC00000</v>
      </c>
      <c r="AQ383" s="16"/>
      <c r="AR383" s="17" t="str">
        <f t="shared" si="3"/>
        <v>umulh,                                                          </v>
      </c>
      <c r="AS383" s="17" t="str">
        <f t="shared" si="4"/>
        <v>		umulh,                                                          	/* 0x9BC00000	UMULH     	 */</v>
      </c>
      <c r="AT383" s="17" t="str">
        <f t="shared" si="5"/>
        <v>		0x9BC00000,	/* UMULH     	umulh	 */</v>
      </c>
    </row>
    <row r="384" ht="12.75" customHeight="1">
      <c r="A384" s="8" t="s">
        <v>624</v>
      </c>
      <c r="B384" s="9"/>
      <c r="C384" s="9"/>
      <c r="D384" s="10" t="s">
        <v>625</v>
      </c>
      <c r="F384" s="11" t="str">
        <f t="shared" si="1"/>
        <v/>
      </c>
      <c r="G384" s="12"/>
      <c r="H384" s="13"/>
      <c r="I384" s="13"/>
      <c r="J384" s="27" t="s">
        <v>444</v>
      </c>
      <c r="K384" s="14" t="s">
        <v>37</v>
      </c>
      <c r="L384" s="27" t="s">
        <v>182</v>
      </c>
      <c r="M384" s="14" t="s">
        <v>0</v>
      </c>
      <c r="N384" s="28" t="s">
        <v>0</v>
      </c>
      <c r="O384" s="28" t="s">
        <v>37</v>
      </c>
      <c r="P384" s="28" t="s">
        <v>0</v>
      </c>
      <c r="Q384" s="14" t="s">
        <v>37</v>
      </c>
      <c r="R384" s="14" t="s">
        <v>0</v>
      </c>
      <c r="S384" s="14" t="s">
        <v>0</v>
      </c>
      <c r="T384" s="14" t="s">
        <v>37</v>
      </c>
      <c r="U384" s="45" t="s">
        <v>377</v>
      </c>
      <c r="Z384" s="27" t="s">
        <v>626</v>
      </c>
      <c r="AF384" s="29" t="s">
        <v>98</v>
      </c>
      <c r="AK384" s="27" t="s">
        <v>437</v>
      </c>
      <c r="AP384" s="15" t="str">
        <f t="shared" si="2"/>
        <v/>
      </c>
      <c r="AQ384" s="16"/>
      <c r="AR384" s="17" t="str">
        <f t="shared" si="3"/>
        <v/>
      </c>
      <c r="AS384" s="17" t="str">
        <f t="shared" si="4"/>
        <v>	/* Data-processing (2 source) */</v>
      </c>
      <c r="AT384" s="17" t="str">
        <f t="shared" si="5"/>
        <v>	/* Data-processing (2 source) */</v>
      </c>
    </row>
    <row r="385" ht="12.75" customHeight="1">
      <c r="A385" s="3" t="s">
        <v>627</v>
      </c>
      <c r="B385" s="9"/>
      <c r="C385" s="9"/>
      <c r="D385" s="10"/>
      <c r="E385" s="63" t="s">
        <v>628</v>
      </c>
      <c r="F385" s="11" t="str">
        <f t="shared" si="1"/>
        <v/>
      </c>
      <c r="G385" s="12"/>
      <c r="H385" s="12"/>
      <c r="I385" s="12"/>
      <c r="J385" s="22" t="s">
        <v>0</v>
      </c>
      <c r="K385" s="33" t="s">
        <v>37</v>
      </c>
      <c r="L385" s="22" t="s">
        <v>37</v>
      </c>
      <c r="M385" s="33" t="s">
        <v>0</v>
      </c>
      <c r="N385" s="33" t="s">
        <v>0</v>
      </c>
      <c r="O385" s="33" t="s">
        <v>37</v>
      </c>
      <c r="P385" s="33" t="s">
        <v>0</v>
      </c>
      <c r="Q385" s="33" t="s">
        <v>37</v>
      </c>
      <c r="R385" s="33" t="s">
        <v>0</v>
      </c>
      <c r="S385" s="33" t="s">
        <v>0</v>
      </c>
      <c r="T385" s="33" t="s">
        <v>37</v>
      </c>
      <c r="U385" s="47" t="s">
        <v>377</v>
      </c>
      <c r="Z385" s="22" t="s">
        <v>37</v>
      </c>
      <c r="AA385" s="22" t="s">
        <v>0</v>
      </c>
      <c r="AB385" s="22" t="s">
        <v>37</v>
      </c>
      <c r="AC385" s="22" t="s">
        <v>37</v>
      </c>
      <c r="AD385" s="22" t="s">
        <v>0</v>
      </c>
      <c r="AE385" s="22" t="s">
        <v>0</v>
      </c>
      <c r="AF385" s="34" t="s">
        <v>98</v>
      </c>
      <c r="AK385" s="22" t="s">
        <v>437</v>
      </c>
      <c r="AP385" s="15" t="str">
        <f t="shared" si="2"/>
        <v>0x9AC04C00</v>
      </c>
      <c r="AQ385" s="16"/>
      <c r="AR385" s="17" t="str">
        <f t="shared" si="3"/>
        <v>crc32x,                                                         </v>
      </c>
      <c r="AS385" s="17" t="str">
        <f t="shared" si="4"/>
        <v>		crc32x,                                                         	/* 0x9AC04C00	CRC32X    	 */</v>
      </c>
      <c r="AT385" s="17" t="str">
        <f t="shared" si="5"/>
        <v>		0x9AC04C00,	/* CRC32X    	crc32x	 */</v>
      </c>
    </row>
    <row r="386" ht="12.75" customHeight="1">
      <c r="A386" s="3" t="s">
        <v>629</v>
      </c>
      <c r="B386" s="9"/>
      <c r="C386" s="9"/>
      <c r="D386" s="10"/>
      <c r="E386" s="63" t="s">
        <v>630</v>
      </c>
      <c r="F386" s="11" t="str">
        <f t="shared" si="1"/>
        <v/>
      </c>
      <c r="G386" s="12"/>
      <c r="H386" s="12"/>
      <c r="I386" s="12"/>
      <c r="J386" s="22" t="s">
        <v>0</v>
      </c>
      <c r="K386" s="33" t="s">
        <v>37</v>
      </c>
      <c r="L386" s="22" t="s">
        <v>37</v>
      </c>
      <c r="M386" s="33" t="s">
        <v>0</v>
      </c>
      <c r="N386" s="33" t="s">
        <v>0</v>
      </c>
      <c r="O386" s="33" t="s">
        <v>37</v>
      </c>
      <c r="P386" s="33" t="s">
        <v>0</v>
      </c>
      <c r="Q386" s="33" t="s">
        <v>37</v>
      </c>
      <c r="R386" s="33" t="s">
        <v>0</v>
      </c>
      <c r="S386" s="33" t="s">
        <v>0</v>
      </c>
      <c r="T386" s="33" t="s">
        <v>37</v>
      </c>
      <c r="U386" s="47" t="s">
        <v>377</v>
      </c>
      <c r="Z386" s="22" t="s">
        <v>37</v>
      </c>
      <c r="AA386" s="22" t="s">
        <v>0</v>
      </c>
      <c r="AB386" s="22" t="s">
        <v>37</v>
      </c>
      <c r="AC386" s="22" t="s">
        <v>0</v>
      </c>
      <c r="AD386" s="22" t="s">
        <v>0</v>
      </c>
      <c r="AE386" s="22" t="s">
        <v>0</v>
      </c>
      <c r="AF386" s="34" t="s">
        <v>98</v>
      </c>
      <c r="AK386" s="22" t="s">
        <v>437</v>
      </c>
      <c r="AP386" s="15" t="str">
        <f t="shared" si="2"/>
        <v>0x9AC05C00</v>
      </c>
      <c r="AQ386" s="16"/>
      <c r="AR386" s="17" t="str">
        <f t="shared" si="3"/>
        <v>crc32cx,                                                        </v>
      </c>
      <c r="AS386" s="17" t="str">
        <f t="shared" si="4"/>
        <v>		crc32cx,                                                        	/* 0x9AC05C00	CRC32CX   	 */</v>
      </c>
      <c r="AT386" s="17" t="str">
        <f t="shared" si="5"/>
        <v>		0x9AC05C00,	/* CRC32CX   	crc32cx	 */</v>
      </c>
    </row>
    <row r="387" ht="12.75" customHeight="1">
      <c r="A387" s="8" t="s">
        <v>631</v>
      </c>
      <c r="B387" s="9"/>
      <c r="C387" s="9"/>
      <c r="D387" s="10"/>
      <c r="E387" s="63" t="s">
        <v>632</v>
      </c>
      <c r="F387" s="11" t="str">
        <f t="shared" si="1"/>
        <v/>
      </c>
      <c r="G387" s="12"/>
      <c r="H387" s="12"/>
      <c r="I387" s="12"/>
      <c r="J387" s="22" t="s">
        <v>37</v>
      </c>
      <c r="K387" s="33" t="s">
        <v>37</v>
      </c>
      <c r="L387" s="22" t="s">
        <v>37</v>
      </c>
      <c r="M387" s="33" t="s">
        <v>0</v>
      </c>
      <c r="N387" s="33" t="s">
        <v>0</v>
      </c>
      <c r="O387" s="33" t="s">
        <v>37</v>
      </c>
      <c r="P387" s="33" t="s">
        <v>0</v>
      </c>
      <c r="Q387" s="33" t="s">
        <v>37</v>
      </c>
      <c r="R387" s="33" t="s">
        <v>0</v>
      </c>
      <c r="S387" s="33" t="s">
        <v>0</v>
      </c>
      <c r="T387" s="33" t="s">
        <v>37</v>
      </c>
      <c r="U387" s="47" t="s">
        <v>377</v>
      </c>
      <c r="Z387" s="22" t="s">
        <v>37</v>
      </c>
      <c r="AA387" s="22" t="s">
        <v>0</v>
      </c>
      <c r="AB387" s="22" t="s">
        <v>37</v>
      </c>
      <c r="AC387" s="22" t="s">
        <v>37</v>
      </c>
      <c r="AD387" s="22" t="s">
        <v>37</v>
      </c>
      <c r="AE387" s="22" t="s">
        <v>37</v>
      </c>
      <c r="AF387" s="34" t="s">
        <v>98</v>
      </c>
      <c r="AK387" s="22" t="s">
        <v>437</v>
      </c>
      <c r="AP387" s="15" t="str">
        <f t="shared" si="2"/>
        <v>0x1AC04000</v>
      </c>
      <c r="AQ387" s="16"/>
      <c r="AR387" s="17" t="str">
        <f t="shared" si="3"/>
        <v>crc32b,                                                         </v>
      </c>
      <c r="AS387" s="17" t="str">
        <f t="shared" si="4"/>
        <v>		crc32b,                                                         	/* 0x1AC04000	CRC32B    	 */</v>
      </c>
      <c r="AT387" s="17" t="str">
        <f t="shared" si="5"/>
        <v>		0x1AC04000,	/* CRC32B    	crc32b	 */</v>
      </c>
    </row>
    <row r="388" ht="12.75" customHeight="1">
      <c r="A388" s="8" t="s">
        <v>633</v>
      </c>
      <c r="B388" s="9"/>
      <c r="C388" s="9"/>
      <c r="D388" s="10"/>
      <c r="E388" s="63" t="s">
        <v>634</v>
      </c>
      <c r="F388" s="11" t="str">
        <f t="shared" si="1"/>
        <v/>
      </c>
      <c r="G388" s="12"/>
      <c r="H388" s="12"/>
      <c r="I388" s="12"/>
      <c r="J388" s="22" t="s">
        <v>37</v>
      </c>
      <c r="K388" s="33" t="s">
        <v>37</v>
      </c>
      <c r="L388" s="22" t="s">
        <v>37</v>
      </c>
      <c r="M388" s="33" t="s">
        <v>0</v>
      </c>
      <c r="N388" s="33" t="s">
        <v>0</v>
      </c>
      <c r="O388" s="33" t="s">
        <v>37</v>
      </c>
      <c r="P388" s="33" t="s">
        <v>0</v>
      </c>
      <c r="Q388" s="33" t="s">
        <v>37</v>
      </c>
      <c r="R388" s="33" t="s">
        <v>0</v>
      </c>
      <c r="S388" s="33" t="s">
        <v>0</v>
      </c>
      <c r="T388" s="33" t="s">
        <v>37</v>
      </c>
      <c r="U388" s="47" t="s">
        <v>377</v>
      </c>
      <c r="Z388" s="22" t="s">
        <v>37</v>
      </c>
      <c r="AA388" s="22" t="s">
        <v>0</v>
      </c>
      <c r="AB388" s="22" t="s">
        <v>37</v>
      </c>
      <c r="AC388" s="22" t="s">
        <v>0</v>
      </c>
      <c r="AD388" s="22" t="s">
        <v>37</v>
      </c>
      <c r="AE388" s="22" t="s">
        <v>37</v>
      </c>
      <c r="AF388" s="34" t="s">
        <v>98</v>
      </c>
      <c r="AK388" s="22" t="s">
        <v>437</v>
      </c>
      <c r="AP388" s="15" t="str">
        <f t="shared" si="2"/>
        <v>0x1AC05000</v>
      </c>
      <c r="AQ388" s="16"/>
      <c r="AR388" s="17" t="str">
        <f t="shared" si="3"/>
        <v>crc32cb,                                                        </v>
      </c>
      <c r="AS388" s="17" t="str">
        <f t="shared" si="4"/>
        <v>		crc32cb,                                                        	/* 0x1AC05000	CRC32CB   	 */</v>
      </c>
      <c r="AT388" s="17" t="str">
        <f t="shared" si="5"/>
        <v>		0x1AC05000,	/* CRC32CB   	crc32cb	 */</v>
      </c>
    </row>
    <row r="389" ht="12.75" customHeight="1">
      <c r="A389" s="3" t="s">
        <v>635</v>
      </c>
      <c r="B389" s="9"/>
      <c r="C389" s="9"/>
      <c r="D389" s="10"/>
      <c r="E389" s="63" t="s">
        <v>636</v>
      </c>
      <c r="F389" s="11" t="str">
        <f t="shared" si="1"/>
        <v/>
      </c>
      <c r="G389" s="12"/>
      <c r="H389" s="12"/>
      <c r="I389" s="12"/>
      <c r="J389" s="22" t="s">
        <v>37</v>
      </c>
      <c r="K389" s="33" t="s">
        <v>37</v>
      </c>
      <c r="L389" s="22" t="s">
        <v>37</v>
      </c>
      <c r="M389" s="33" t="s">
        <v>0</v>
      </c>
      <c r="N389" s="33" t="s">
        <v>0</v>
      </c>
      <c r="O389" s="33" t="s">
        <v>37</v>
      </c>
      <c r="P389" s="33" t="s">
        <v>0</v>
      </c>
      <c r="Q389" s="33" t="s">
        <v>37</v>
      </c>
      <c r="R389" s="33" t="s">
        <v>0</v>
      </c>
      <c r="S389" s="33" t="s">
        <v>0</v>
      </c>
      <c r="T389" s="33" t="s">
        <v>37</v>
      </c>
      <c r="U389" s="47" t="s">
        <v>377</v>
      </c>
      <c r="Z389" s="22" t="s">
        <v>37</v>
      </c>
      <c r="AA389" s="22" t="s">
        <v>0</v>
      </c>
      <c r="AB389" s="22" t="s">
        <v>37</v>
      </c>
      <c r="AC389" s="22" t="s">
        <v>37</v>
      </c>
      <c r="AD389" s="22" t="s">
        <v>37</v>
      </c>
      <c r="AE389" s="22" t="s">
        <v>0</v>
      </c>
      <c r="AF389" s="34" t="s">
        <v>98</v>
      </c>
      <c r="AK389" s="22" t="s">
        <v>437</v>
      </c>
      <c r="AP389" s="15" t="str">
        <f t="shared" si="2"/>
        <v>0x1AC04400</v>
      </c>
      <c r="AQ389" s="16"/>
      <c r="AR389" s="17" t="str">
        <f t="shared" si="3"/>
        <v>crc32h,                                                         </v>
      </c>
      <c r="AS389" s="17" t="str">
        <f t="shared" si="4"/>
        <v>		crc32h,                                                         	/* 0x1AC04400	CRC32H    	 */</v>
      </c>
      <c r="AT389" s="17" t="str">
        <f t="shared" si="5"/>
        <v>		0x1AC04400,	/* CRC32H    	crc32h	 */</v>
      </c>
    </row>
    <row r="390" ht="12.75" customHeight="1">
      <c r="A390" s="8" t="s">
        <v>637</v>
      </c>
      <c r="B390" s="9"/>
      <c r="C390" s="9"/>
      <c r="D390" s="10"/>
      <c r="E390" s="63" t="s">
        <v>638</v>
      </c>
      <c r="F390" s="11" t="str">
        <f t="shared" si="1"/>
        <v/>
      </c>
      <c r="G390" s="12"/>
      <c r="H390" s="12"/>
      <c r="I390" s="12"/>
      <c r="J390" s="22" t="s">
        <v>37</v>
      </c>
      <c r="K390" s="33" t="s">
        <v>37</v>
      </c>
      <c r="L390" s="22" t="s">
        <v>37</v>
      </c>
      <c r="M390" s="33" t="s">
        <v>0</v>
      </c>
      <c r="N390" s="33" t="s">
        <v>0</v>
      </c>
      <c r="O390" s="33" t="s">
        <v>37</v>
      </c>
      <c r="P390" s="33" t="s">
        <v>0</v>
      </c>
      <c r="Q390" s="33" t="s">
        <v>37</v>
      </c>
      <c r="R390" s="33" t="s">
        <v>0</v>
      </c>
      <c r="S390" s="33" t="s">
        <v>0</v>
      </c>
      <c r="T390" s="33" t="s">
        <v>37</v>
      </c>
      <c r="U390" s="47" t="s">
        <v>377</v>
      </c>
      <c r="Z390" s="22" t="s">
        <v>37</v>
      </c>
      <c r="AA390" s="22" t="s">
        <v>0</v>
      </c>
      <c r="AB390" s="22" t="s">
        <v>37</v>
      </c>
      <c r="AC390" s="22" t="s">
        <v>0</v>
      </c>
      <c r="AD390" s="22" t="s">
        <v>37</v>
      </c>
      <c r="AE390" s="22" t="s">
        <v>0</v>
      </c>
      <c r="AF390" s="34" t="s">
        <v>98</v>
      </c>
      <c r="AK390" s="22" t="s">
        <v>437</v>
      </c>
      <c r="AP390" s="15" t="str">
        <f t="shared" si="2"/>
        <v>0x1AC05400</v>
      </c>
      <c r="AQ390" s="16"/>
      <c r="AR390" s="17" t="str">
        <f t="shared" si="3"/>
        <v>crc32ch,                                                        </v>
      </c>
      <c r="AS390" s="17" t="str">
        <f t="shared" si="4"/>
        <v>		crc32ch,                                                        	/* 0x1AC05400	CRC32CH   	 */</v>
      </c>
      <c r="AT390" s="17" t="str">
        <f t="shared" si="5"/>
        <v>		0x1AC05400,	/* CRC32CH   	crc32ch	 */</v>
      </c>
    </row>
    <row r="391" ht="12.75" customHeight="1">
      <c r="A391" s="8" t="s">
        <v>639</v>
      </c>
      <c r="B391" s="9"/>
      <c r="C391" s="9"/>
      <c r="D391" s="10"/>
      <c r="E391" s="63" t="s">
        <v>640</v>
      </c>
      <c r="F391" s="11" t="str">
        <f t="shared" si="1"/>
        <v/>
      </c>
      <c r="G391" s="12"/>
      <c r="H391" s="12"/>
      <c r="I391" s="12"/>
      <c r="J391" s="22" t="s">
        <v>37</v>
      </c>
      <c r="K391" s="33" t="s">
        <v>37</v>
      </c>
      <c r="L391" s="22" t="s">
        <v>37</v>
      </c>
      <c r="M391" s="33" t="s">
        <v>0</v>
      </c>
      <c r="N391" s="33" t="s">
        <v>0</v>
      </c>
      <c r="O391" s="33" t="s">
        <v>37</v>
      </c>
      <c r="P391" s="33" t="s">
        <v>0</v>
      </c>
      <c r="Q391" s="33" t="s">
        <v>37</v>
      </c>
      <c r="R391" s="33" t="s">
        <v>0</v>
      </c>
      <c r="S391" s="33" t="s">
        <v>0</v>
      </c>
      <c r="T391" s="33" t="s">
        <v>37</v>
      </c>
      <c r="U391" s="47" t="s">
        <v>377</v>
      </c>
      <c r="Z391" s="22" t="s">
        <v>37</v>
      </c>
      <c r="AA391" s="22" t="s">
        <v>0</v>
      </c>
      <c r="AB391" s="22" t="s">
        <v>37</v>
      </c>
      <c r="AC391" s="22" t="s">
        <v>37</v>
      </c>
      <c r="AD391" s="22" t="s">
        <v>0</v>
      </c>
      <c r="AE391" s="22" t="s">
        <v>37</v>
      </c>
      <c r="AF391" s="34" t="s">
        <v>98</v>
      </c>
      <c r="AK391" s="22" t="s">
        <v>437</v>
      </c>
      <c r="AP391" s="15" t="str">
        <f t="shared" si="2"/>
        <v>0x1AC04800</v>
      </c>
      <c r="AQ391" s="16"/>
      <c r="AR391" s="17" t="str">
        <f t="shared" si="3"/>
        <v>crc32w,                                                         </v>
      </c>
      <c r="AS391" s="17" t="str">
        <f t="shared" si="4"/>
        <v>		crc32w,                                                         	/* 0x1AC04800	CRC32W    	 */</v>
      </c>
      <c r="AT391" s="17" t="str">
        <f t="shared" si="5"/>
        <v>		0x1AC04800,	/* CRC32W    	crc32w	 */</v>
      </c>
    </row>
    <row r="392" ht="12.75" customHeight="1">
      <c r="A392" s="3" t="s">
        <v>641</v>
      </c>
      <c r="B392" s="9"/>
      <c r="C392" s="9"/>
      <c r="D392" s="10"/>
      <c r="E392" s="63" t="s">
        <v>642</v>
      </c>
      <c r="F392" s="11" t="str">
        <f t="shared" si="1"/>
        <v/>
      </c>
      <c r="G392" s="12"/>
      <c r="H392" s="12"/>
      <c r="I392" s="12"/>
      <c r="J392" s="22" t="s">
        <v>37</v>
      </c>
      <c r="K392" s="33" t="s">
        <v>37</v>
      </c>
      <c r="L392" s="22" t="s">
        <v>37</v>
      </c>
      <c r="M392" s="33" t="s">
        <v>0</v>
      </c>
      <c r="N392" s="33" t="s">
        <v>0</v>
      </c>
      <c r="O392" s="33" t="s">
        <v>37</v>
      </c>
      <c r="P392" s="33" t="s">
        <v>0</v>
      </c>
      <c r="Q392" s="33" t="s">
        <v>37</v>
      </c>
      <c r="R392" s="33" t="s">
        <v>0</v>
      </c>
      <c r="S392" s="33" t="s">
        <v>0</v>
      </c>
      <c r="T392" s="33" t="s">
        <v>37</v>
      </c>
      <c r="U392" s="47" t="s">
        <v>377</v>
      </c>
      <c r="Z392" s="22" t="s">
        <v>37</v>
      </c>
      <c r="AA392" s="22" t="s">
        <v>0</v>
      </c>
      <c r="AB392" s="22" t="s">
        <v>37</v>
      </c>
      <c r="AC392" s="22" t="s">
        <v>0</v>
      </c>
      <c r="AD392" s="22" t="s">
        <v>0</v>
      </c>
      <c r="AE392" s="22" t="s">
        <v>37</v>
      </c>
      <c r="AF392" s="34" t="s">
        <v>98</v>
      </c>
      <c r="AK392" s="22" t="s">
        <v>437</v>
      </c>
      <c r="AP392" s="15" t="str">
        <f t="shared" si="2"/>
        <v>0x1AC05800</v>
      </c>
      <c r="AQ392" s="16"/>
      <c r="AR392" s="17" t="str">
        <f t="shared" si="3"/>
        <v>crc32cw,                                                        </v>
      </c>
      <c r="AS392" s="17" t="str">
        <f t="shared" si="4"/>
        <v>		crc32cw,                                                        	/* 0x1AC05800	CRC32CW   	 */</v>
      </c>
      <c r="AT392" s="17" t="str">
        <f t="shared" si="5"/>
        <v>		0x1AC05800,	/* CRC32CW   	crc32cw	 */</v>
      </c>
    </row>
    <row r="393" ht="12.75" customHeight="1">
      <c r="A393" s="3" t="s">
        <v>643</v>
      </c>
      <c r="B393" s="9"/>
      <c r="C393" s="9"/>
      <c r="D393" s="10"/>
      <c r="E393" s="19" t="s">
        <v>644</v>
      </c>
      <c r="F393" s="11" t="str">
        <f t="shared" si="1"/>
        <v>W</v>
      </c>
      <c r="G393" s="12"/>
      <c r="H393" s="21" t="s">
        <v>49</v>
      </c>
      <c r="I393" s="21"/>
      <c r="J393" s="22" t="s">
        <v>37</v>
      </c>
      <c r="K393" s="33" t="s">
        <v>37</v>
      </c>
      <c r="L393" s="22" t="s">
        <v>37</v>
      </c>
      <c r="M393" s="33" t="s">
        <v>0</v>
      </c>
      <c r="N393" s="33" t="s">
        <v>0</v>
      </c>
      <c r="O393" s="33" t="s">
        <v>37</v>
      </c>
      <c r="P393" s="33" t="s">
        <v>0</v>
      </c>
      <c r="Q393" s="33" t="s">
        <v>37</v>
      </c>
      <c r="R393" s="33" t="s">
        <v>0</v>
      </c>
      <c r="S393" s="33" t="s">
        <v>0</v>
      </c>
      <c r="T393" s="33" t="s">
        <v>37</v>
      </c>
      <c r="U393" s="47" t="s">
        <v>377</v>
      </c>
      <c r="Z393" s="22" t="s">
        <v>37</v>
      </c>
      <c r="AA393" s="22" t="s">
        <v>37</v>
      </c>
      <c r="AB393" s="22" t="s">
        <v>37</v>
      </c>
      <c r="AC393" s="22" t="s">
        <v>37</v>
      </c>
      <c r="AD393" s="22" t="s">
        <v>0</v>
      </c>
      <c r="AE393" s="22" t="s">
        <v>37</v>
      </c>
      <c r="AF393" s="34" t="s">
        <v>98</v>
      </c>
      <c r="AK393" s="22" t="s">
        <v>437</v>
      </c>
      <c r="AP393" s="15" t="str">
        <f t="shared" si="2"/>
        <v>0x1AC00800</v>
      </c>
      <c r="AQ393" s="16"/>
      <c r="AR393" s="17" t="str">
        <f t="shared" si="3"/>
        <v>udiv_W,                                                         </v>
      </c>
      <c r="AS393" s="17" t="str">
        <f t="shared" si="4"/>
        <v>		udiv_W,                                                         	/* 0x1AC00800	UDIV      	 */</v>
      </c>
      <c r="AT393" s="17" t="str">
        <f t="shared" si="5"/>
        <v>		0x1AC00800,	/* UDIV      	udiv_W	 */</v>
      </c>
    </row>
    <row r="394" ht="12.75" customHeight="1">
      <c r="A394" s="8" t="s">
        <v>645</v>
      </c>
      <c r="B394" s="9"/>
      <c r="C394" s="9"/>
      <c r="D394" s="10"/>
      <c r="E394" s="19" t="s">
        <v>644</v>
      </c>
      <c r="F394" s="11" t="str">
        <f t="shared" si="1"/>
        <v>X</v>
      </c>
      <c r="G394" s="12"/>
      <c r="H394" s="21" t="s">
        <v>51</v>
      </c>
      <c r="I394" s="21"/>
      <c r="J394" s="22" t="s">
        <v>0</v>
      </c>
      <c r="K394" s="33" t="s">
        <v>37</v>
      </c>
      <c r="L394" s="22" t="s">
        <v>37</v>
      </c>
      <c r="M394" s="33" t="s">
        <v>0</v>
      </c>
      <c r="N394" s="33" t="s">
        <v>0</v>
      </c>
      <c r="O394" s="33" t="s">
        <v>37</v>
      </c>
      <c r="P394" s="33" t="s">
        <v>0</v>
      </c>
      <c r="Q394" s="33" t="s">
        <v>37</v>
      </c>
      <c r="R394" s="33" t="s">
        <v>0</v>
      </c>
      <c r="S394" s="33" t="s">
        <v>0</v>
      </c>
      <c r="T394" s="33" t="s">
        <v>37</v>
      </c>
      <c r="U394" s="47" t="s">
        <v>377</v>
      </c>
      <c r="Z394" s="22" t="s">
        <v>37</v>
      </c>
      <c r="AA394" s="22" t="s">
        <v>37</v>
      </c>
      <c r="AB394" s="22" t="s">
        <v>37</v>
      </c>
      <c r="AC394" s="22" t="s">
        <v>37</v>
      </c>
      <c r="AD394" s="22" t="s">
        <v>0</v>
      </c>
      <c r="AE394" s="22" t="s">
        <v>37</v>
      </c>
      <c r="AF394" s="34" t="s">
        <v>98</v>
      </c>
      <c r="AK394" s="22" t="s">
        <v>437</v>
      </c>
      <c r="AP394" s="15" t="str">
        <f t="shared" si="2"/>
        <v>0x9AC00800</v>
      </c>
      <c r="AQ394" s="16"/>
      <c r="AR394" s="17" t="str">
        <f t="shared" si="3"/>
        <v>udiv_X,                                                         </v>
      </c>
      <c r="AS394" s="17" t="str">
        <f t="shared" si="4"/>
        <v>		udiv_X,                                                         	/* 0x9AC00800	UDIV      	 */</v>
      </c>
      <c r="AT394" s="17" t="str">
        <f t="shared" si="5"/>
        <v>		0x9AC00800,	/* UDIV      	udiv_X	 */</v>
      </c>
    </row>
    <row r="395" ht="12.75" customHeight="1">
      <c r="A395" s="8" t="s">
        <v>646</v>
      </c>
      <c r="B395" s="9"/>
      <c r="C395" s="9"/>
      <c r="D395" s="10"/>
      <c r="E395" s="19" t="s">
        <v>647</v>
      </c>
      <c r="F395" s="11" t="str">
        <f t="shared" si="1"/>
        <v>W</v>
      </c>
      <c r="G395" s="12"/>
      <c r="H395" s="21" t="s">
        <v>49</v>
      </c>
      <c r="I395" s="21"/>
      <c r="J395" s="22" t="s">
        <v>37</v>
      </c>
      <c r="K395" s="33" t="s">
        <v>37</v>
      </c>
      <c r="L395" s="22" t="s">
        <v>37</v>
      </c>
      <c r="M395" s="33" t="s">
        <v>0</v>
      </c>
      <c r="N395" s="33" t="s">
        <v>0</v>
      </c>
      <c r="O395" s="33" t="s">
        <v>37</v>
      </c>
      <c r="P395" s="33" t="s">
        <v>0</v>
      </c>
      <c r="Q395" s="33" t="s">
        <v>37</v>
      </c>
      <c r="R395" s="33" t="s">
        <v>0</v>
      </c>
      <c r="S395" s="33" t="s">
        <v>0</v>
      </c>
      <c r="T395" s="33" t="s">
        <v>37</v>
      </c>
      <c r="U395" s="47" t="s">
        <v>377</v>
      </c>
      <c r="Z395" s="22" t="s">
        <v>37</v>
      </c>
      <c r="AA395" s="22" t="s">
        <v>37</v>
      </c>
      <c r="AB395" s="22" t="s">
        <v>37</v>
      </c>
      <c r="AC395" s="22" t="s">
        <v>37</v>
      </c>
      <c r="AD395" s="22" t="s">
        <v>0</v>
      </c>
      <c r="AE395" s="22" t="s">
        <v>0</v>
      </c>
      <c r="AF395" s="34" t="s">
        <v>98</v>
      </c>
      <c r="AK395" s="22" t="s">
        <v>437</v>
      </c>
      <c r="AP395" s="15" t="str">
        <f t="shared" si="2"/>
        <v>0x1AC00C00</v>
      </c>
      <c r="AQ395" s="16"/>
      <c r="AR395" s="17" t="str">
        <f t="shared" si="3"/>
        <v>sdiv_W,                                                         </v>
      </c>
      <c r="AS395" s="17" t="str">
        <f t="shared" si="4"/>
        <v>		sdiv_W,                                                         	/* 0x1AC00C00	SDIV      	 */</v>
      </c>
      <c r="AT395" s="17" t="str">
        <f t="shared" si="5"/>
        <v>		0x1AC00C00,	/* SDIV      	sdiv_W	 */</v>
      </c>
    </row>
    <row r="396" ht="12.75" customHeight="1">
      <c r="A396" s="3" t="s">
        <v>648</v>
      </c>
      <c r="B396" s="9"/>
      <c r="C396" s="9"/>
      <c r="D396" s="10"/>
      <c r="E396" s="19" t="s">
        <v>647</v>
      </c>
      <c r="F396" s="11" t="str">
        <f t="shared" si="1"/>
        <v>X</v>
      </c>
      <c r="G396" s="12"/>
      <c r="H396" s="21" t="s">
        <v>51</v>
      </c>
      <c r="I396" s="21"/>
      <c r="J396" s="22" t="s">
        <v>0</v>
      </c>
      <c r="K396" s="33" t="s">
        <v>37</v>
      </c>
      <c r="L396" s="22" t="s">
        <v>37</v>
      </c>
      <c r="M396" s="33" t="s">
        <v>0</v>
      </c>
      <c r="N396" s="33" t="s">
        <v>0</v>
      </c>
      <c r="O396" s="33" t="s">
        <v>37</v>
      </c>
      <c r="P396" s="33" t="s">
        <v>0</v>
      </c>
      <c r="Q396" s="33" t="s">
        <v>37</v>
      </c>
      <c r="R396" s="33" t="s">
        <v>0</v>
      </c>
      <c r="S396" s="33" t="s">
        <v>0</v>
      </c>
      <c r="T396" s="33" t="s">
        <v>37</v>
      </c>
      <c r="U396" s="47" t="s">
        <v>377</v>
      </c>
      <c r="Z396" s="22" t="s">
        <v>37</v>
      </c>
      <c r="AA396" s="22" t="s">
        <v>37</v>
      </c>
      <c r="AB396" s="22" t="s">
        <v>37</v>
      </c>
      <c r="AC396" s="22" t="s">
        <v>37</v>
      </c>
      <c r="AD396" s="22" t="s">
        <v>0</v>
      </c>
      <c r="AE396" s="22" t="s">
        <v>0</v>
      </c>
      <c r="AF396" s="34" t="s">
        <v>98</v>
      </c>
      <c r="AK396" s="22" t="s">
        <v>437</v>
      </c>
      <c r="AP396" s="15" t="str">
        <f t="shared" si="2"/>
        <v>0x9AC00C00</v>
      </c>
      <c r="AQ396" s="16"/>
      <c r="AR396" s="17" t="str">
        <f t="shared" si="3"/>
        <v>sdiv_X,                                                         </v>
      </c>
      <c r="AS396" s="17" t="str">
        <f t="shared" si="4"/>
        <v>		sdiv_X,                                                         	/* 0x9AC00C00	SDIV      	 */</v>
      </c>
      <c r="AT396" s="17" t="str">
        <f t="shared" si="5"/>
        <v>		0x9AC00C00,	/* SDIV      	sdiv_X	 */</v>
      </c>
    </row>
    <row r="397" ht="12.75" customHeight="1">
      <c r="A397" s="8" t="s">
        <v>649</v>
      </c>
      <c r="B397" s="9"/>
      <c r="C397" s="9"/>
      <c r="D397" s="10"/>
      <c r="E397" s="19" t="s">
        <v>650</v>
      </c>
      <c r="F397" s="11" t="str">
        <f t="shared" si="1"/>
        <v>W</v>
      </c>
      <c r="G397" s="12"/>
      <c r="H397" s="21" t="s">
        <v>49</v>
      </c>
      <c r="I397" s="21"/>
      <c r="J397" s="22" t="s">
        <v>37</v>
      </c>
      <c r="K397" s="33" t="s">
        <v>37</v>
      </c>
      <c r="L397" s="22" t="s">
        <v>37</v>
      </c>
      <c r="M397" s="33" t="s">
        <v>0</v>
      </c>
      <c r="N397" s="33" t="s">
        <v>0</v>
      </c>
      <c r="O397" s="33" t="s">
        <v>37</v>
      </c>
      <c r="P397" s="33" t="s">
        <v>0</v>
      </c>
      <c r="Q397" s="33" t="s">
        <v>37</v>
      </c>
      <c r="R397" s="33" t="s">
        <v>0</v>
      </c>
      <c r="S397" s="33" t="s">
        <v>0</v>
      </c>
      <c r="T397" s="33" t="s">
        <v>37</v>
      </c>
      <c r="U397" s="47" t="s">
        <v>377</v>
      </c>
      <c r="Z397" s="22" t="s">
        <v>37</v>
      </c>
      <c r="AA397" s="22" t="s">
        <v>37</v>
      </c>
      <c r="AB397" s="22" t="s">
        <v>0</v>
      </c>
      <c r="AC397" s="22" t="s">
        <v>37</v>
      </c>
      <c r="AD397" s="22" t="s">
        <v>37</v>
      </c>
      <c r="AE397" s="22" t="s">
        <v>37</v>
      </c>
      <c r="AF397" s="34" t="s">
        <v>98</v>
      </c>
      <c r="AK397" s="22" t="s">
        <v>437</v>
      </c>
      <c r="AP397" s="15" t="str">
        <f t="shared" si="2"/>
        <v>0x1AC02000</v>
      </c>
      <c r="AQ397" s="16"/>
      <c r="AR397" s="17" t="str">
        <f t="shared" si="3"/>
        <v>lslv_W,                                                         </v>
      </c>
      <c r="AS397" s="17" t="str">
        <f t="shared" si="4"/>
        <v>		lslv_W,                                                         	/* 0x1AC02000	LSLV      	 */</v>
      </c>
      <c r="AT397" s="17" t="str">
        <f t="shared" si="5"/>
        <v>		0x1AC02000,	/* LSLV      	lslv_W	 */</v>
      </c>
    </row>
    <row r="398" ht="12.75" customHeight="1">
      <c r="A398" s="8" t="s">
        <v>651</v>
      </c>
      <c r="B398" s="9"/>
      <c r="C398" s="9"/>
      <c r="D398" s="10"/>
      <c r="E398" s="19" t="s">
        <v>650</v>
      </c>
      <c r="F398" s="11" t="str">
        <f t="shared" si="1"/>
        <v>X</v>
      </c>
      <c r="G398" s="12"/>
      <c r="H398" s="21" t="s">
        <v>51</v>
      </c>
      <c r="I398" s="21"/>
      <c r="J398" s="22" t="s">
        <v>0</v>
      </c>
      <c r="K398" s="33" t="s">
        <v>37</v>
      </c>
      <c r="L398" s="22" t="s">
        <v>37</v>
      </c>
      <c r="M398" s="33" t="s">
        <v>0</v>
      </c>
      <c r="N398" s="33" t="s">
        <v>0</v>
      </c>
      <c r="O398" s="33" t="s">
        <v>37</v>
      </c>
      <c r="P398" s="33" t="s">
        <v>0</v>
      </c>
      <c r="Q398" s="33" t="s">
        <v>37</v>
      </c>
      <c r="R398" s="33" t="s">
        <v>0</v>
      </c>
      <c r="S398" s="33" t="s">
        <v>0</v>
      </c>
      <c r="T398" s="33" t="s">
        <v>37</v>
      </c>
      <c r="U398" s="47" t="s">
        <v>377</v>
      </c>
      <c r="Z398" s="22" t="s">
        <v>37</v>
      </c>
      <c r="AA398" s="22" t="s">
        <v>37</v>
      </c>
      <c r="AB398" s="22" t="s">
        <v>0</v>
      </c>
      <c r="AC398" s="22" t="s">
        <v>37</v>
      </c>
      <c r="AD398" s="22" t="s">
        <v>37</v>
      </c>
      <c r="AE398" s="22" t="s">
        <v>37</v>
      </c>
      <c r="AF398" s="34" t="s">
        <v>98</v>
      </c>
      <c r="AK398" s="22" t="s">
        <v>437</v>
      </c>
      <c r="AP398" s="15" t="str">
        <f t="shared" si="2"/>
        <v>0x9AC02000</v>
      </c>
      <c r="AQ398" s="16"/>
      <c r="AR398" s="17" t="str">
        <f t="shared" si="3"/>
        <v>lslv_X,                                                         </v>
      </c>
      <c r="AS398" s="17" t="str">
        <f t="shared" si="4"/>
        <v>		lslv_X,                                                         	/* 0x9AC02000	LSLV      	 */</v>
      </c>
      <c r="AT398" s="17" t="str">
        <f t="shared" si="5"/>
        <v>		0x9AC02000,	/* LSLV      	lslv_X	 */</v>
      </c>
    </row>
    <row r="399" ht="12.75" customHeight="1">
      <c r="A399" s="3" t="s">
        <v>652</v>
      </c>
      <c r="B399" s="9"/>
      <c r="C399" s="9"/>
      <c r="D399" s="10"/>
      <c r="E399" s="19" t="s">
        <v>653</v>
      </c>
      <c r="F399" s="11" t="str">
        <f t="shared" si="1"/>
        <v>W</v>
      </c>
      <c r="G399" s="12"/>
      <c r="H399" s="21" t="s">
        <v>49</v>
      </c>
      <c r="I399" s="21"/>
      <c r="J399" s="22" t="s">
        <v>37</v>
      </c>
      <c r="K399" s="33" t="s">
        <v>37</v>
      </c>
      <c r="L399" s="22" t="s">
        <v>37</v>
      </c>
      <c r="M399" s="33" t="s">
        <v>0</v>
      </c>
      <c r="N399" s="33" t="s">
        <v>0</v>
      </c>
      <c r="O399" s="33" t="s">
        <v>37</v>
      </c>
      <c r="P399" s="33" t="s">
        <v>0</v>
      </c>
      <c r="Q399" s="33" t="s">
        <v>37</v>
      </c>
      <c r="R399" s="33" t="s">
        <v>0</v>
      </c>
      <c r="S399" s="33" t="s">
        <v>0</v>
      </c>
      <c r="T399" s="33" t="s">
        <v>37</v>
      </c>
      <c r="U399" s="47" t="s">
        <v>377</v>
      </c>
      <c r="Z399" s="22" t="s">
        <v>37</v>
      </c>
      <c r="AA399" s="22" t="s">
        <v>37</v>
      </c>
      <c r="AB399" s="22" t="s">
        <v>0</v>
      </c>
      <c r="AC399" s="22" t="s">
        <v>37</v>
      </c>
      <c r="AD399" s="22" t="s">
        <v>37</v>
      </c>
      <c r="AE399" s="22" t="s">
        <v>0</v>
      </c>
      <c r="AF399" s="34" t="s">
        <v>98</v>
      </c>
      <c r="AK399" s="22" t="s">
        <v>437</v>
      </c>
      <c r="AP399" s="15" t="str">
        <f t="shared" si="2"/>
        <v>0x1AC02400</v>
      </c>
      <c r="AQ399" s="16"/>
      <c r="AR399" s="17" t="str">
        <f t="shared" si="3"/>
        <v>lsrv_W,                                                         </v>
      </c>
      <c r="AS399" s="17" t="str">
        <f t="shared" si="4"/>
        <v>		lsrv_W,                                                         	/* 0x1AC02400	LSRV      	 */</v>
      </c>
      <c r="AT399" s="17" t="str">
        <f t="shared" si="5"/>
        <v>		0x1AC02400,	/* LSRV      	lsrv_W	 */</v>
      </c>
    </row>
    <row r="400" ht="12.75" customHeight="1">
      <c r="A400" s="3" t="s">
        <v>654</v>
      </c>
      <c r="B400" s="9"/>
      <c r="C400" s="9"/>
      <c r="D400" s="10"/>
      <c r="E400" s="19" t="s">
        <v>653</v>
      </c>
      <c r="F400" s="11" t="str">
        <f t="shared" si="1"/>
        <v>X</v>
      </c>
      <c r="G400" s="12"/>
      <c r="H400" s="21" t="s">
        <v>51</v>
      </c>
      <c r="I400" s="21"/>
      <c r="J400" s="22" t="s">
        <v>0</v>
      </c>
      <c r="K400" s="33" t="s">
        <v>37</v>
      </c>
      <c r="L400" s="22" t="s">
        <v>37</v>
      </c>
      <c r="M400" s="33" t="s">
        <v>0</v>
      </c>
      <c r="N400" s="33" t="s">
        <v>0</v>
      </c>
      <c r="O400" s="33" t="s">
        <v>37</v>
      </c>
      <c r="P400" s="33" t="s">
        <v>0</v>
      </c>
      <c r="Q400" s="33" t="s">
        <v>37</v>
      </c>
      <c r="R400" s="33" t="s">
        <v>0</v>
      </c>
      <c r="S400" s="33" t="s">
        <v>0</v>
      </c>
      <c r="T400" s="33" t="s">
        <v>37</v>
      </c>
      <c r="U400" s="47" t="s">
        <v>377</v>
      </c>
      <c r="Z400" s="22" t="s">
        <v>37</v>
      </c>
      <c r="AA400" s="22" t="s">
        <v>37</v>
      </c>
      <c r="AB400" s="22" t="s">
        <v>0</v>
      </c>
      <c r="AC400" s="22" t="s">
        <v>37</v>
      </c>
      <c r="AD400" s="22" t="s">
        <v>37</v>
      </c>
      <c r="AE400" s="22" t="s">
        <v>0</v>
      </c>
      <c r="AF400" s="34" t="s">
        <v>98</v>
      </c>
      <c r="AK400" s="22" t="s">
        <v>437</v>
      </c>
      <c r="AP400" s="15" t="str">
        <f t="shared" si="2"/>
        <v>0x9AC02400</v>
      </c>
      <c r="AQ400" s="16"/>
      <c r="AR400" s="17" t="str">
        <f t="shared" si="3"/>
        <v>lsrv_X,                                                         </v>
      </c>
      <c r="AS400" s="17" t="str">
        <f t="shared" si="4"/>
        <v>		lsrv_X,                                                         	/* 0x9AC02400	LSRV      	 */</v>
      </c>
      <c r="AT400" s="17" t="str">
        <f t="shared" si="5"/>
        <v>		0x9AC02400,	/* LSRV      	lsrv_X	 */</v>
      </c>
    </row>
    <row r="401" ht="12.75" customHeight="1">
      <c r="A401" s="8" t="s">
        <v>655</v>
      </c>
      <c r="B401" s="9"/>
      <c r="C401" s="9"/>
      <c r="D401" s="10"/>
      <c r="E401" s="19" t="s">
        <v>656</v>
      </c>
      <c r="F401" s="11" t="str">
        <f t="shared" si="1"/>
        <v>W</v>
      </c>
      <c r="G401" s="12"/>
      <c r="H401" s="21" t="s">
        <v>49</v>
      </c>
      <c r="I401" s="21"/>
      <c r="J401" s="22" t="s">
        <v>37</v>
      </c>
      <c r="K401" s="33" t="s">
        <v>37</v>
      </c>
      <c r="L401" s="22" t="s">
        <v>37</v>
      </c>
      <c r="M401" s="33" t="s">
        <v>0</v>
      </c>
      <c r="N401" s="33" t="s">
        <v>0</v>
      </c>
      <c r="O401" s="33" t="s">
        <v>37</v>
      </c>
      <c r="P401" s="33" t="s">
        <v>0</v>
      </c>
      <c r="Q401" s="33" t="s">
        <v>37</v>
      </c>
      <c r="R401" s="33" t="s">
        <v>0</v>
      </c>
      <c r="S401" s="33" t="s">
        <v>0</v>
      </c>
      <c r="T401" s="33" t="s">
        <v>37</v>
      </c>
      <c r="U401" s="47" t="s">
        <v>377</v>
      </c>
      <c r="Z401" s="22" t="s">
        <v>37</v>
      </c>
      <c r="AA401" s="22" t="s">
        <v>37</v>
      </c>
      <c r="AB401" s="22" t="s">
        <v>0</v>
      </c>
      <c r="AC401" s="22" t="s">
        <v>37</v>
      </c>
      <c r="AD401" s="22" t="s">
        <v>0</v>
      </c>
      <c r="AE401" s="22" t="s">
        <v>37</v>
      </c>
      <c r="AF401" s="34" t="s">
        <v>98</v>
      </c>
      <c r="AK401" s="22" t="s">
        <v>437</v>
      </c>
      <c r="AP401" s="15" t="str">
        <f t="shared" si="2"/>
        <v>0x1AC02800</v>
      </c>
      <c r="AQ401" s="16"/>
      <c r="AR401" s="17" t="str">
        <f t="shared" si="3"/>
        <v>asrv_W,                                                         </v>
      </c>
      <c r="AS401" s="17" t="str">
        <f t="shared" si="4"/>
        <v>		asrv_W,                                                         	/* 0x1AC02800	ASRV      	 */</v>
      </c>
      <c r="AT401" s="17" t="str">
        <f t="shared" si="5"/>
        <v>		0x1AC02800,	/* ASRV      	asrv_W	 */</v>
      </c>
    </row>
    <row r="402" ht="12.75" customHeight="1">
      <c r="A402" s="8" t="s">
        <v>657</v>
      </c>
      <c r="B402" s="9"/>
      <c r="C402" s="9"/>
      <c r="D402" s="10"/>
      <c r="E402" s="19" t="s">
        <v>656</v>
      </c>
      <c r="F402" s="11" t="str">
        <f t="shared" si="1"/>
        <v>X</v>
      </c>
      <c r="G402" s="12"/>
      <c r="H402" s="21" t="s">
        <v>51</v>
      </c>
      <c r="I402" s="21"/>
      <c r="J402" s="22" t="s">
        <v>0</v>
      </c>
      <c r="K402" s="33" t="s">
        <v>37</v>
      </c>
      <c r="L402" s="22" t="s">
        <v>37</v>
      </c>
      <c r="M402" s="33" t="s">
        <v>0</v>
      </c>
      <c r="N402" s="33" t="s">
        <v>0</v>
      </c>
      <c r="O402" s="33" t="s">
        <v>37</v>
      </c>
      <c r="P402" s="33" t="s">
        <v>0</v>
      </c>
      <c r="Q402" s="33" t="s">
        <v>37</v>
      </c>
      <c r="R402" s="33" t="s">
        <v>0</v>
      </c>
      <c r="S402" s="33" t="s">
        <v>0</v>
      </c>
      <c r="T402" s="33" t="s">
        <v>37</v>
      </c>
      <c r="U402" s="47" t="s">
        <v>377</v>
      </c>
      <c r="Z402" s="22" t="s">
        <v>37</v>
      </c>
      <c r="AA402" s="22" t="s">
        <v>37</v>
      </c>
      <c r="AB402" s="22" t="s">
        <v>0</v>
      </c>
      <c r="AC402" s="22" t="s">
        <v>37</v>
      </c>
      <c r="AD402" s="22" t="s">
        <v>0</v>
      </c>
      <c r="AE402" s="22" t="s">
        <v>37</v>
      </c>
      <c r="AF402" s="34" t="s">
        <v>98</v>
      </c>
      <c r="AK402" s="22" t="s">
        <v>437</v>
      </c>
      <c r="AP402" s="15" t="str">
        <f t="shared" si="2"/>
        <v>0x9AC02800</v>
      </c>
      <c r="AQ402" s="16"/>
      <c r="AR402" s="17" t="str">
        <f t="shared" si="3"/>
        <v>asrv_X,                                                         </v>
      </c>
      <c r="AS402" s="17" t="str">
        <f t="shared" si="4"/>
        <v>		asrv_X,                                                         	/* 0x9AC02800	ASRV      	 */</v>
      </c>
      <c r="AT402" s="17" t="str">
        <f t="shared" si="5"/>
        <v>		0x9AC02800,	/* ASRV      	asrv_X	 */</v>
      </c>
    </row>
    <row r="403" ht="12.75" customHeight="1">
      <c r="A403" s="3" t="s">
        <v>658</v>
      </c>
      <c r="B403" s="9"/>
      <c r="C403" s="9"/>
      <c r="D403" s="10"/>
      <c r="E403" s="19" t="s">
        <v>659</v>
      </c>
      <c r="F403" s="11" t="str">
        <f t="shared" si="1"/>
        <v>W</v>
      </c>
      <c r="G403" s="12"/>
      <c r="H403" s="21" t="s">
        <v>49</v>
      </c>
      <c r="I403" s="21"/>
      <c r="J403" s="22" t="s">
        <v>37</v>
      </c>
      <c r="K403" s="33" t="s">
        <v>37</v>
      </c>
      <c r="L403" s="22" t="s">
        <v>37</v>
      </c>
      <c r="M403" s="33" t="s">
        <v>0</v>
      </c>
      <c r="N403" s="33" t="s">
        <v>0</v>
      </c>
      <c r="O403" s="33" t="s">
        <v>37</v>
      </c>
      <c r="P403" s="33" t="s">
        <v>0</v>
      </c>
      <c r="Q403" s="33" t="s">
        <v>37</v>
      </c>
      <c r="R403" s="33" t="s">
        <v>0</v>
      </c>
      <c r="S403" s="33" t="s">
        <v>0</v>
      </c>
      <c r="T403" s="33" t="s">
        <v>37</v>
      </c>
      <c r="U403" s="47" t="s">
        <v>377</v>
      </c>
      <c r="Z403" s="22" t="s">
        <v>37</v>
      </c>
      <c r="AA403" s="22" t="s">
        <v>37</v>
      </c>
      <c r="AB403" s="22" t="s">
        <v>0</v>
      </c>
      <c r="AC403" s="22" t="s">
        <v>37</v>
      </c>
      <c r="AD403" s="22" t="s">
        <v>0</v>
      </c>
      <c r="AE403" s="22" t="s">
        <v>0</v>
      </c>
      <c r="AF403" s="34" t="s">
        <v>98</v>
      </c>
      <c r="AK403" s="22" t="s">
        <v>437</v>
      </c>
      <c r="AP403" s="15" t="str">
        <f t="shared" si="2"/>
        <v>0x1AC02C00</v>
      </c>
      <c r="AQ403" s="16"/>
      <c r="AR403" s="17" t="str">
        <f t="shared" si="3"/>
        <v>rorv_W,                                                         </v>
      </c>
      <c r="AS403" s="17" t="str">
        <f t="shared" si="4"/>
        <v>		rorv_W,                                                         	/* 0x1AC02C00	RORV      	 */</v>
      </c>
      <c r="AT403" s="17" t="str">
        <f t="shared" si="5"/>
        <v>		0x1AC02C00,	/* RORV      	rorv_W	 */</v>
      </c>
    </row>
    <row r="404" ht="12.75" customHeight="1">
      <c r="A404" s="8" t="s">
        <v>660</v>
      </c>
      <c r="B404" s="9"/>
      <c r="C404" s="9"/>
      <c r="D404" s="10"/>
      <c r="E404" s="19" t="s">
        <v>659</v>
      </c>
      <c r="F404" s="11" t="str">
        <f t="shared" si="1"/>
        <v>X</v>
      </c>
      <c r="G404" s="12"/>
      <c r="H404" s="21" t="s">
        <v>51</v>
      </c>
      <c r="I404" s="21"/>
      <c r="J404" s="22" t="s">
        <v>0</v>
      </c>
      <c r="K404" s="33" t="s">
        <v>37</v>
      </c>
      <c r="L404" s="22" t="s">
        <v>37</v>
      </c>
      <c r="M404" s="33" t="s">
        <v>0</v>
      </c>
      <c r="N404" s="33" t="s">
        <v>0</v>
      </c>
      <c r="O404" s="33" t="s">
        <v>37</v>
      </c>
      <c r="P404" s="33" t="s">
        <v>0</v>
      </c>
      <c r="Q404" s="33" t="s">
        <v>37</v>
      </c>
      <c r="R404" s="33" t="s">
        <v>0</v>
      </c>
      <c r="S404" s="33" t="s">
        <v>0</v>
      </c>
      <c r="T404" s="33" t="s">
        <v>37</v>
      </c>
      <c r="U404" s="47" t="s">
        <v>377</v>
      </c>
      <c r="Z404" s="22" t="s">
        <v>37</v>
      </c>
      <c r="AA404" s="22" t="s">
        <v>37</v>
      </c>
      <c r="AB404" s="22" t="s">
        <v>0</v>
      </c>
      <c r="AC404" s="22" t="s">
        <v>37</v>
      </c>
      <c r="AD404" s="22" t="s">
        <v>0</v>
      </c>
      <c r="AE404" s="22" t="s">
        <v>0</v>
      </c>
      <c r="AF404" s="34" t="s">
        <v>98</v>
      </c>
      <c r="AK404" s="22" t="s">
        <v>437</v>
      </c>
      <c r="AP404" s="15" t="str">
        <f t="shared" si="2"/>
        <v>0x9AC02C00</v>
      </c>
      <c r="AQ404" s="16"/>
      <c r="AR404" s="17" t="str">
        <f t="shared" si="3"/>
        <v>rorv_X,                                                         </v>
      </c>
      <c r="AS404" s="17" t="str">
        <f t="shared" si="4"/>
        <v>		rorv_X,                                                         	/* 0x9AC02C00	RORV      	 */</v>
      </c>
      <c r="AT404" s="17" t="str">
        <f t="shared" si="5"/>
        <v>		0x9AC02C00,	/* RORV      	rorv_X	 */</v>
      </c>
    </row>
    <row r="405" ht="12.75" customHeight="1">
      <c r="A405" s="8" t="s">
        <v>661</v>
      </c>
      <c r="B405" s="9"/>
      <c r="C405" s="9"/>
      <c r="D405" s="10" t="s">
        <v>662</v>
      </c>
      <c r="F405" s="11" t="str">
        <f t="shared" si="1"/>
        <v/>
      </c>
      <c r="G405" s="12"/>
      <c r="H405" s="13"/>
      <c r="I405" s="13"/>
      <c r="J405" s="27" t="s">
        <v>444</v>
      </c>
      <c r="K405" s="14" t="s">
        <v>0</v>
      </c>
      <c r="L405" s="27" t="s">
        <v>182</v>
      </c>
      <c r="M405" s="14" t="s">
        <v>0</v>
      </c>
      <c r="N405" s="28" t="s">
        <v>0</v>
      </c>
      <c r="O405" s="28" t="s">
        <v>37</v>
      </c>
      <c r="P405" s="28" t="s">
        <v>0</v>
      </c>
      <c r="Q405" s="14" t="s">
        <v>37</v>
      </c>
      <c r="R405" s="14" t="s">
        <v>0</v>
      </c>
      <c r="S405" s="14" t="s">
        <v>0</v>
      </c>
      <c r="T405" s="14" t="s">
        <v>37</v>
      </c>
      <c r="U405" s="27" t="s">
        <v>556</v>
      </c>
      <c r="Z405" s="27" t="s">
        <v>626</v>
      </c>
      <c r="AF405" s="29" t="s">
        <v>98</v>
      </c>
      <c r="AK405" s="27" t="s">
        <v>437</v>
      </c>
      <c r="AP405" s="15" t="str">
        <f t="shared" si="2"/>
        <v/>
      </c>
      <c r="AQ405" s="16"/>
      <c r="AR405" s="17" t="str">
        <f t="shared" si="3"/>
        <v/>
      </c>
      <c r="AS405" s="17" t="str">
        <f t="shared" si="4"/>
        <v>	/* Data-processing (1 source) */</v>
      </c>
      <c r="AT405" s="17" t="str">
        <f t="shared" si="5"/>
        <v>	/* Data-processing (1 source) */</v>
      </c>
    </row>
    <row r="406" ht="12.75" customHeight="1">
      <c r="A406" s="3" t="s">
        <v>663</v>
      </c>
      <c r="B406" s="9"/>
      <c r="C406" s="9"/>
      <c r="D406" s="10"/>
      <c r="E406" s="19" t="s">
        <v>664</v>
      </c>
      <c r="F406" s="11" t="str">
        <f t="shared" si="1"/>
        <v>W</v>
      </c>
      <c r="G406" s="12"/>
      <c r="H406" s="21" t="s">
        <v>49</v>
      </c>
      <c r="I406" s="58"/>
      <c r="J406" s="22" t="s">
        <v>37</v>
      </c>
      <c r="K406" s="33" t="s">
        <v>0</v>
      </c>
      <c r="L406" s="22" t="s">
        <v>37</v>
      </c>
      <c r="M406" s="33" t="s">
        <v>0</v>
      </c>
      <c r="N406" s="33" t="s">
        <v>0</v>
      </c>
      <c r="O406" s="33" t="s">
        <v>37</v>
      </c>
      <c r="P406" s="33" t="s">
        <v>0</v>
      </c>
      <c r="Q406" s="33" t="s">
        <v>37</v>
      </c>
      <c r="R406" s="33" t="s">
        <v>0</v>
      </c>
      <c r="S406" s="33" t="s">
        <v>0</v>
      </c>
      <c r="T406" s="33" t="s">
        <v>37</v>
      </c>
      <c r="U406" s="22" t="s">
        <v>37</v>
      </c>
      <c r="V406" s="22" t="s">
        <v>37</v>
      </c>
      <c r="W406" s="22" t="s">
        <v>37</v>
      </c>
      <c r="X406" s="22" t="s">
        <v>37</v>
      </c>
      <c r="Y406" s="22" t="s">
        <v>37</v>
      </c>
      <c r="Z406" s="22" t="s">
        <v>37</v>
      </c>
      <c r="AA406" s="22" t="s">
        <v>37</v>
      </c>
      <c r="AB406" s="22" t="s">
        <v>37</v>
      </c>
      <c r="AC406" s="22" t="s">
        <v>37</v>
      </c>
      <c r="AD406" s="22" t="s">
        <v>37</v>
      </c>
      <c r="AE406" s="22" t="s">
        <v>37</v>
      </c>
      <c r="AF406" s="34" t="s">
        <v>98</v>
      </c>
      <c r="AK406" s="22" t="s">
        <v>437</v>
      </c>
      <c r="AP406" s="15" t="str">
        <f t="shared" si="2"/>
        <v>0x5AC00000</v>
      </c>
      <c r="AQ406" s="16"/>
      <c r="AR406" s="17" t="str">
        <f t="shared" si="3"/>
        <v>rbit_W,                                                         </v>
      </c>
      <c r="AS406" s="17" t="str">
        <f t="shared" si="4"/>
        <v>		rbit_W,                                                         	/* 0x5AC00000	RBIT      	 */</v>
      </c>
      <c r="AT406" s="17" t="str">
        <f t="shared" si="5"/>
        <v>		0x5AC00000,	/* RBIT      	rbit_W	 */</v>
      </c>
    </row>
    <row r="407" ht="12.75" customHeight="1">
      <c r="A407" s="3" t="s">
        <v>665</v>
      </c>
      <c r="B407" s="9"/>
      <c r="C407" s="9"/>
      <c r="D407" s="10"/>
      <c r="E407" s="19" t="s">
        <v>664</v>
      </c>
      <c r="F407" s="11" t="str">
        <f t="shared" si="1"/>
        <v>X</v>
      </c>
      <c r="G407" s="12"/>
      <c r="H407" s="21" t="s">
        <v>51</v>
      </c>
      <c r="I407" s="58"/>
      <c r="J407" s="22" t="s">
        <v>0</v>
      </c>
      <c r="K407" s="33" t="s">
        <v>0</v>
      </c>
      <c r="L407" s="22" t="s">
        <v>37</v>
      </c>
      <c r="M407" s="33" t="s">
        <v>0</v>
      </c>
      <c r="N407" s="33" t="s">
        <v>0</v>
      </c>
      <c r="O407" s="33" t="s">
        <v>37</v>
      </c>
      <c r="P407" s="33" t="s">
        <v>0</v>
      </c>
      <c r="Q407" s="33" t="s">
        <v>37</v>
      </c>
      <c r="R407" s="33" t="s">
        <v>0</v>
      </c>
      <c r="S407" s="33" t="s">
        <v>0</v>
      </c>
      <c r="T407" s="33" t="s">
        <v>37</v>
      </c>
      <c r="U407" s="22" t="s">
        <v>37</v>
      </c>
      <c r="V407" s="22" t="s">
        <v>37</v>
      </c>
      <c r="W407" s="22" t="s">
        <v>37</v>
      </c>
      <c r="X407" s="22" t="s">
        <v>37</v>
      </c>
      <c r="Y407" s="22" t="s">
        <v>37</v>
      </c>
      <c r="Z407" s="22" t="s">
        <v>37</v>
      </c>
      <c r="AA407" s="22" t="s">
        <v>37</v>
      </c>
      <c r="AB407" s="22" t="s">
        <v>37</v>
      </c>
      <c r="AC407" s="22" t="s">
        <v>37</v>
      </c>
      <c r="AD407" s="22" t="s">
        <v>37</v>
      </c>
      <c r="AE407" s="22" t="s">
        <v>37</v>
      </c>
      <c r="AF407" s="34" t="s">
        <v>98</v>
      </c>
      <c r="AK407" s="22" t="s">
        <v>437</v>
      </c>
      <c r="AP407" s="15" t="str">
        <f t="shared" si="2"/>
        <v>0xDAC00000</v>
      </c>
      <c r="AQ407" s="16"/>
      <c r="AR407" s="17" t="str">
        <f t="shared" si="3"/>
        <v>rbit_X,                                                         </v>
      </c>
      <c r="AS407" s="17" t="str">
        <f t="shared" si="4"/>
        <v>		rbit_X,                                                         	/* 0xDAC00000	RBIT      	 */</v>
      </c>
      <c r="AT407" s="17" t="str">
        <f t="shared" si="5"/>
        <v>		0xDAC00000,	/* RBIT      	rbit_X	 */</v>
      </c>
    </row>
    <row r="408" ht="12.75" customHeight="1">
      <c r="A408" s="8" t="s">
        <v>666</v>
      </c>
      <c r="B408" s="9"/>
      <c r="C408" s="9"/>
      <c r="D408" s="10"/>
      <c r="E408" s="19" t="s">
        <v>667</v>
      </c>
      <c r="F408" s="11" t="str">
        <f t="shared" si="1"/>
        <v>W</v>
      </c>
      <c r="G408" s="12"/>
      <c r="H408" s="21" t="s">
        <v>49</v>
      </c>
      <c r="I408" s="58"/>
      <c r="J408" s="22" t="s">
        <v>37</v>
      </c>
      <c r="K408" s="33" t="s">
        <v>0</v>
      </c>
      <c r="L408" s="22" t="s">
        <v>37</v>
      </c>
      <c r="M408" s="33" t="s">
        <v>0</v>
      </c>
      <c r="N408" s="33" t="s">
        <v>0</v>
      </c>
      <c r="O408" s="33" t="s">
        <v>37</v>
      </c>
      <c r="P408" s="33" t="s">
        <v>0</v>
      </c>
      <c r="Q408" s="33" t="s">
        <v>37</v>
      </c>
      <c r="R408" s="33" t="s">
        <v>0</v>
      </c>
      <c r="S408" s="33" t="s">
        <v>0</v>
      </c>
      <c r="T408" s="33" t="s">
        <v>37</v>
      </c>
      <c r="U408" s="22" t="s">
        <v>37</v>
      </c>
      <c r="V408" s="22" t="s">
        <v>37</v>
      </c>
      <c r="W408" s="22" t="s">
        <v>37</v>
      </c>
      <c r="X408" s="22" t="s">
        <v>37</v>
      </c>
      <c r="Y408" s="22" t="s">
        <v>37</v>
      </c>
      <c r="Z408" s="22" t="s">
        <v>37</v>
      </c>
      <c r="AA408" s="22" t="s">
        <v>37</v>
      </c>
      <c r="AB408" s="22" t="s">
        <v>37</v>
      </c>
      <c r="AC408" s="22" t="s">
        <v>0</v>
      </c>
      <c r="AD408" s="22" t="s">
        <v>37</v>
      </c>
      <c r="AE408" s="22" t="s">
        <v>37</v>
      </c>
      <c r="AF408" s="34" t="s">
        <v>98</v>
      </c>
      <c r="AK408" s="22" t="s">
        <v>437</v>
      </c>
      <c r="AP408" s="15" t="str">
        <f t="shared" si="2"/>
        <v>0x5AC01000</v>
      </c>
      <c r="AQ408" s="16"/>
      <c r="AR408" s="17" t="str">
        <f t="shared" si="3"/>
        <v>clz_W,                                                          </v>
      </c>
      <c r="AS408" s="17" t="str">
        <f t="shared" si="4"/>
        <v>		clz_W,                                                          	/* 0x5AC01000	CLZ       	 */</v>
      </c>
      <c r="AT408" s="17" t="str">
        <f t="shared" si="5"/>
        <v>		0x5AC01000,	/* CLZ       	clz_W	 */</v>
      </c>
    </row>
    <row r="409" ht="12.75" customHeight="1">
      <c r="A409" s="8" t="s">
        <v>668</v>
      </c>
      <c r="B409" s="9"/>
      <c r="C409" s="9"/>
      <c r="D409" s="10"/>
      <c r="E409" s="19" t="s">
        <v>667</v>
      </c>
      <c r="F409" s="11" t="str">
        <f t="shared" si="1"/>
        <v>X</v>
      </c>
      <c r="G409" s="12"/>
      <c r="H409" s="21" t="s">
        <v>51</v>
      </c>
      <c r="I409" s="58"/>
      <c r="J409" s="22" t="s">
        <v>0</v>
      </c>
      <c r="K409" s="33" t="s">
        <v>0</v>
      </c>
      <c r="L409" s="22" t="s">
        <v>37</v>
      </c>
      <c r="M409" s="33" t="s">
        <v>0</v>
      </c>
      <c r="N409" s="33" t="s">
        <v>0</v>
      </c>
      <c r="O409" s="33" t="s">
        <v>37</v>
      </c>
      <c r="P409" s="33" t="s">
        <v>0</v>
      </c>
      <c r="Q409" s="33" t="s">
        <v>37</v>
      </c>
      <c r="R409" s="33" t="s">
        <v>0</v>
      </c>
      <c r="S409" s="33" t="s">
        <v>0</v>
      </c>
      <c r="T409" s="33" t="s">
        <v>37</v>
      </c>
      <c r="U409" s="22" t="s">
        <v>37</v>
      </c>
      <c r="V409" s="22" t="s">
        <v>37</v>
      </c>
      <c r="W409" s="22" t="s">
        <v>37</v>
      </c>
      <c r="X409" s="22" t="s">
        <v>37</v>
      </c>
      <c r="Y409" s="22" t="s">
        <v>37</v>
      </c>
      <c r="Z409" s="22" t="s">
        <v>37</v>
      </c>
      <c r="AA409" s="22" t="s">
        <v>37</v>
      </c>
      <c r="AB409" s="22" t="s">
        <v>37</v>
      </c>
      <c r="AC409" s="22" t="s">
        <v>0</v>
      </c>
      <c r="AD409" s="22" t="s">
        <v>37</v>
      </c>
      <c r="AE409" s="22" t="s">
        <v>37</v>
      </c>
      <c r="AF409" s="34" t="s">
        <v>98</v>
      </c>
      <c r="AK409" s="22" t="s">
        <v>437</v>
      </c>
      <c r="AP409" s="15" t="str">
        <f t="shared" si="2"/>
        <v>0xDAC01000</v>
      </c>
      <c r="AQ409" s="16"/>
      <c r="AR409" s="17" t="str">
        <f t="shared" si="3"/>
        <v>clz_X,                                                          </v>
      </c>
      <c r="AS409" s="17" t="str">
        <f t="shared" si="4"/>
        <v>		clz_X,                                                          	/* 0xDAC01000	CLZ       	 */</v>
      </c>
      <c r="AT409" s="17" t="str">
        <f t="shared" si="5"/>
        <v>		0xDAC01000,	/* CLZ       	clz_X	 */</v>
      </c>
    </row>
    <row r="410" ht="12.75" customHeight="1">
      <c r="A410" s="3" t="s">
        <v>669</v>
      </c>
      <c r="B410" s="9"/>
      <c r="C410" s="9"/>
      <c r="D410" s="10"/>
      <c r="E410" s="19" t="s">
        <v>670</v>
      </c>
      <c r="F410" s="11" t="str">
        <f t="shared" si="1"/>
        <v>W</v>
      </c>
      <c r="G410" s="12"/>
      <c r="H410" s="21" t="s">
        <v>49</v>
      </c>
      <c r="I410" s="58"/>
      <c r="J410" s="22" t="s">
        <v>37</v>
      </c>
      <c r="K410" s="33" t="s">
        <v>0</v>
      </c>
      <c r="L410" s="22" t="s">
        <v>37</v>
      </c>
      <c r="M410" s="33" t="s">
        <v>0</v>
      </c>
      <c r="N410" s="33" t="s">
        <v>0</v>
      </c>
      <c r="O410" s="33" t="s">
        <v>37</v>
      </c>
      <c r="P410" s="33" t="s">
        <v>0</v>
      </c>
      <c r="Q410" s="33" t="s">
        <v>37</v>
      </c>
      <c r="R410" s="33" t="s">
        <v>0</v>
      </c>
      <c r="S410" s="33" t="s">
        <v>0</v>
      </c>
      <c r="T410" s="33" t="s">
        <v>37</v>
      </c>
      <c r="U410" s="22" t="s">
        <v>37</v>
      </c>
      <c r="V410" s="22" t="s">
        <v>37</v>
      </c>
      <c r="W410" s="22" t="s">
        <v>37</v>
      </c>
      <c r="X410" s="22" t="s">
        <v>37</v>
      </c>
      <c r="Y410" s="22" t="s">
        <v>37</v>
      </c>
      <c r="Z410" s="22" t="s">
        <v>37</v>
      </c>
      <c r="AA410" s="22" t="s">
        <v>37</v>
      </c>
      <c r="AB410" s="22" t="s">
        <v>37</v>
      </c>
      <c r="AC410" s="22" t="s">
        <v>0</v>
      </c>
      <c r="AD410" s="22" t="s">
        <v>37</v>
      </c>
      <c r="AE410" s="22" t="s">
        <v>0</v>
      </c>
      <c r="AF410" s="34" t="s">
        <v>98</v>
      </c>
      <c r="AK410" s="22" t="s">
        <v>437</v>
      </c>
      <c r="AP410" s="15" t="str">
        <f t="shared" si="2"/>
        <v>0x5AC01400</v>
      </c>
      <c r="AQ410" s="16"/>
      <c r="AR410" s="17" t="str">
        <f t="shared" si="3"/>
        <v>cls_W,                                                          </v>
      </c>
      <c r="AS410" s="17" t="str">
        <f t="shared" si="4"/>
        <v>		cls_W,                                                          	/* 0x5AC01400	CLS       	 */</v>
      </c>
      <c r="AT410" s="17" t="str">
        <f t="shared" si="5"/>
        <v>		0x5AC01400,	/* CLS       	cls_W	 */</v>
      </c>
    </row>
    <row r="411" ht="12.75" customHeight="1">
      <c r="A411" s="8" t="s">
        <v>671</v>
      </c>
      <c r="B411" s="9"/>
      <c r="C411" s="9"/>
      <c r="D411" s="10"/>
      <c r="E411" s="19" t="s">
        <v>670</v>
      </c>
      <c r="F411" s="11" t="str">
        <f t="shared" si="1"/>
        <v>X</v>
      </c>
      <c r="G411" s="12"/>
      <c r="H411" s="21" t="s">
        <v>51</v>
      </c>
      <c r="I411" s="58"/>
      <c r="J411" s="22" t="s">
        <v>0</v>
      </c>
      <c r="K411" s="33" t="s">
        <v>0</v>
      </c>
      <c r="L411" s="22" t="s">
        <v>37</v>
      </c>
      <c r="M411" s="33" t="s">
        <v>0</v>
      </c>
      <c r="N411" s="33" t="s">
        <v>0</v>
      </c>
      <c r="O411" s="33" t="s">
        <v>37</v>
      </c>
      <c r="P411" s="33" t="s">
        <v>0</v>
      </c>
      <c r="Q411" s="33" t="s">
        <v>37</v>
      </c>
      <c r="R411" s="33" t="s">
        <v>0</v>
      </c>
      <c r="S411" s="33" t="s">
        <v>0</v>
      </c>
      <c r="T411" s="33" t="s">
        <v>37</v>
      </c>
      <c r="U411" s="22" t="s">
        <v>37</v>
      </c>
      <c r="V411" s="22" t="s">
        <v>37</v>
      </c>
      <c r="W411" s="22" t="s">
        <v>37</v>
      </c>
      <c r="X411" s="22" t="s">
        <v>37</v>
      </c>
      <c r="Y411" s="22" t="s">
        <v>37</v>
      </c>
      <c r="Z411" s="22" t="s">
        <v>37</v>
      </c>
      <c r="AA411" s="22" t="s">
        <v>37</v>
      </c>
      <c r="AB411" s="22" t="s">
        <v>37</v>
      </c>
      <c r="AC411" s="22" t="s">
        <v>0</v>
      </c>
      <c r="AD411" s="22" t="s">
        <v>37</v>
      </c>
      <c r="AE411" s="22" t="s">
        <v>0</v>
      </c>
      <c r="AF411" s="34" t="s">
        <v>98</v>
      </c>
      <c r="AK411" s="22" t="s">
        <v>437</v>
      </c>
      <c r="AP411" s="15" t="str">
        <f t="shared" si="2"/>
        <v>0xDAC01400</v>
      </c>
      <c r="AQ411" s="16"/>
      <c r="AR411" s="17" t="str">
        <f t="shared" si="3"/>
        <v>cls_X,                                                          </v>
      </c>
      <c r="AS411" s="17" t="str">
        <f t="shared" si="4"/>
        <v>		cls_X,                                                          	/* 0xDAC01400	CLS       	 */</v>
      </c>
      <c r="AT411" s="17" t="str">
        <f t="shared" si="5"/>
        <v>		0xDAC01400,	/* CLS       	cls_X	 */</v>
      </c>
    </row>
    <row r="412" ht="12.75" customHeight="1">
      <c r="A412" s="8" t="s">
        <v>672</v>
      </c>
      <c r="B412" s="9"/>
      <c r="C412" s="9"/>
      <c r="D412" s="10"/>
      <c r="E412" s="19" t="s">
        <v>673</v>
      </c>
      <c r="F412" s="11" t="str">
        <f t="shared" si="1"/>
        <v>W</v>
      </c>
      <c r="G412" s="12"/>
      <c r="H412" s="21" t="s">
        <v>49</v>
      </c>
      <c r="I412" s="58"/>
      <c r="J412" s="22" t="s">
        <v>37</v>
      </c>
      <c r="K412" s="33" t="s">
        <v>0</v>
      </c>
      <c r="L412" s="22" t="s">
        <v>37</v>
      </c>
      <c r="M412" s="33" t="s">
        <v>0</v>
      </c>
      <c r="N412" s="33" t="s">
        <v>0</v>
      </c>
      <c r="O412" s="33" t="s">
        <v>37</v>
      </c>
      <c r="P412" s="33" t="s">
        <v>0</v>
      </c>
      <c r="Q412" s="33" t="s">
        <v>37</v>
      </c>
      <c r="R412" s="33" t="s">
        <v>0</v>
      </c>
      <c r="S412" s="33" t="s">
        <v>0</v>
      </c>
      <c r="T412" s="33" t="s">
        <v>37</v>
      </c>
      <c r="U412" s="22" t="s">
        <v>37</v>
      </c>
      <c r="V412" s="22" t="s">
        <v>37</v>
      </c>
      <c r="W412" s="22" t="s">
        <v>37</v>
      </c>
      <c r="X412" s="22" t="s">
        <v>37</v>
      </c>
      <c r="Y412" s="22" t="s">
        <v>37</v>
      </c>
      <c r="Z412" s="22" t="s">
        <v>37</v>
      </c>
      <c r="AA412" s="22" t="s">
        <v>37</v>
      </c>
      <c r="AB412" s="22" t="s">
        <v>37</v>
      </c>
      <c r="AC412" s="22" t="s">
        <v>37</v>
      </c>
      <c r="AD412" s="22" t="s">
        <v>0</v>
      </c>
      <c r="AE412" s="22" t="s">
        <v>37</v>
      </c>
      <c r="AF412" s="34" t="s">
        <v>98</v>
      </c>
      <c r="AK412" s="22" t="s">
        <v>437</v>
      </c>
      <c r="AP412" s="15" t="str">
        <f t="shared" si="2"/>
        <v>0x5AC00800</v>
      </c>
      <c r="AQ412" s="16"/>
      <c r="AR412" s="17" t="str">
        <f t="shared" si="3"/>
        <v>rev_W,                                                          </v>
      </c>
      <c r="AS412" s="17" t="str">
        <f t="shared" si="4"/>
        <v>		rev_W,                                                          	/* 0x5AC00800	REV       	 */</v>
      </c>
      <c r="AT412" s="17" t="str">
        <f t="shared" si="5"/>
        <v>		0x5AC00800,	/* REV       	rev_W	 */</v>
      </c>
    </row>
    <row r="413" ht="12.75" customHeight="1">
      <c r="A413" s="3" t="s">
        <v>674</v>
      </c>
      <c r="B413" s="9"/>
      <c r="C413" s="9"/>
      <c r="D413" s="10"/>
      <c r="E413" s="19" t="s">
        <v>673</v>
      </c>
      <c r="F413" s="11" t="str">
        <f t="shared" si="1"/>
        <v>X</v>
      </c>
      <c r="G413" s="12"/>
      <c r="H413" s="21" t="s">
        <v>51</v>
      </c>
      <c r="I413" s="58"/>
      <c r="J413" s="22" t="s">
        <v>0</v>
      </c>
      <c r="K413" s="33" t="s">
        <v>0</v>
      </c>
      <c r="L413" s="22" t="s">
        <v>37</v>
      </c>
      <c r="M413" s="33" t="s">
        <v>0</v>
      </c>
      <c r="N413" s="33" t="s">
        <v>0</v>
      </c>
      <c r="O413" s="33" t="s">
        <v>37</v>
      </c>
      <c r="P413" s="33" t="s">
        <v>0</v>
      </c>
      <c r="Q413" s="33" t="s">
        <v>37</v>
      </c>
      <c r="R413" s="33" t="s">
        <v>0</v>
      </c>
      <c r="S413" s="33" t="s">
        <v>0</v>
      </c>
      <c r="T413" s="33" t="s">
        <v>37</v>
      </c>
      <c r="U413" s="22" t="s">
        <v>37</v>
      </c>
      <c r="V413" s="22" t="s">
        <v>37</v>
      </c>
      <c r="W413" s="22" t="s">
        <v>37</v>
      </c>
      <c r="X413" s="22" t="s">
        <v>37</v>
      </c>
      <c r="Y413" s="22" t="s">
        <v>37</v>
      </c>
      <c r="Z413" s="22" t="s">
        <v>37</v>
      </c>
      <c r="AA413" s="22" t="s">
        <v>37</v>
      </c>
      <c r="AB413" s="22" t="s">
        <v>37</v>
      </c>
      <c r="AC413" s="22" t="s">
        <v>37</v>
      </c>
      <c r="AD413" s="22" t="s">
        <v>0</v>
      </c>
      <c r="AE413" s="22" t="s">
        <v>0</v>
      </c>
      <c r="AF413" s="34" t="s">
        <v>98</v>
      </c>
      <c r="AK413" s="22" t="s">
        <v>437</v>
      </c>
      <c r="AP413" s="15" t="str">
        <f t="shared" si="2"/>
        <v>0xDAC00C00</v>
      </c>
      <c r="AQ413" s="16"/>
      <c r="AR413" s="17" t="str">
        <f t="shared" si="3"/>
        <v>rev_X,                                                          </v>
      </c>
      <c r="AS413" s="17" t="str">
        <f t="shared" si="4"/>
        <v>		rev_X,                                                          	/* 0xDAC00C00	REV       	 */</v>
      </c>
      <c r="AT413" s="17" t="str">
        <f t="shared" si="5"/>
        <v>		0xDAC00C00,	/* REV       	rev_X	 */</v>
      </c>
    </row>
    <row r="414" ht="12.75" customHeight="1">
      <c r="A414" s="3" t="s">
        <v>675</v>
      </c>
      <c r="B414" s="9"/>
      <c r="C414" s="9"/>
      <c r="D414" s="10"/>
      <c r="E414" s="19" t="s">
        <v>676</v>
      </c>
      <c r="F414" s="11" t="str">
        <f t="shared" si="1"/>
        <v>W</v>
      </c>
      <c r="G414" s="12"/>
      <c r="H414" s="21" t="s">
        <v>49</v>
      </c>
      <c r="I414" s="58"/>
      <c r="J414" s="22" t="s">
        <v>0</v>
      </c>
      <c r="K414" s="33" t="s">
        <v>0</v>
      </c>
      <c r="L414" s="22" t="s">
        <v>37</v>
      </c>
      <c r="M414" s="33" t="s">
        <v>0</v>
      </c>
      <c r="N414" s="33" t="s">
        <v>0</v>
      </c>
      <c r="O414" s="33" t="s">
        <v>37</v>
      </c>
      <c r="P414" s="33" t="s">
        <v>0</v>
      </c>
      <c r="Q414" s="33" t="s">
        <v>37</v>
      </c>
      <c r="R414" s="33" t="s">
        <v>0</v>
      </c>
      <c r="S414" s="33" t="s">
        <v>0</v>
      </c>
      <c r="T414" s="33" t="s">
        <v>37</v>
      </c>
      <c r="U414" s="22" t="s">
        <v>37</v>
      </c>
      <c r="V414" s="22" t="s">
        <v>37</v>
      </c>
      <c r="W414" s="22" t="s">
        <v>37</v>
      </c>
      <c r="X414" s="22" t="s">
        <v>37</v>
      </c>
      <c r="Y414" s="22" t="s">
        <v>37</v>
      </c>
      <c r="Z414" s="22" t="s">
        <v>37</v>
      </c>
      <c r="AA414" s="22" t="s">
        <v>37</v>
      </c>
      <c r="AB414" s="22" t="s">
        <v>37</v>
      </c>
      <c r="AC414" s="22" t="s">
        <v>37</v>
      </c>
      <c r="AD414" s="22" t="s">
        <v>37</v>
      </c>
      <c r="AE414" s="22" t="s">
        <v>0</v>
      </c>
      <c r="AF414" s="34" t="s">
        <v>98</v>
      </c>
      <c r="AK414" s="22" t="s">
        <v>437</v>
      </c>
      <c r="AP414" s="15" t="str">
        <f t="shared" si="2"/>
        <v>0xDAC00400</v>
      </c>
      <c r="AQ414" s="16"/>
      <c r="AR414" s="17" t="str">
        <f t="shared" si="3"/>
        <v>rev16_W,                                                        </v>
      </c>
      <c r="AS414" s="17" t="str">
        <f t="shared" si="4"/>
        <v>		rev16_W,                                                        	/* 0xDAC00400	REV16     	 */</v>
      </c>
      <c r="AT414" s="17" t="str">
        <f t="shared" si="5"/>
        <v>		0xDAC00400,	/* REV16     	rev16_W	 */</v>
      </c>
    </row>
    <row r="415" ht="12.75" customHeight="1">
      <c r="A415" s="8" t="s">
        <v>677</v>
      </c>
      <c r="B415" s="9"/>
      <c r="C415" s="9"/>
      <c r="D415" s="10"/>
      <c r="E415" s="19" t="s">
        <v>676</v>
      </c>
      <c r="F415" s="11" t="str">
        <f t="shared" si="1"/>
        <v>X</v>
      </c>
      <c r="G415" s="12"/>
      <c r="H415" s="21" t="s">
        <v>51</v>
      </c>
      <c r="I415" s="58"/>
      <c r="J415" s="22" t="s">
        <v>37</v>
      </c>
      <c r="K415" s="33" t="s">
        <v>0</v>
      </c>
      <c r="L415" s="22" t="s">
        <v>37</v>
      </c>
      <c r="M415" s="33" t="s">
        <v>0</v>
      </c>
      <c r="N415" s="33" t="s">
        <v>0</v>
      </c>
      <c r="O415" s="33" t="s">
        <v>37</v>
      </c>
      <c r="P415" s="33" t="s">
        <v>0</v>
      </c>
      <c r="Q415" s="33" t="s">
        <v>37</v>
      </c>
      <c r="R415" s="33" t="s">
        <v>0</v>
      </c>
      <c r="S415" s="33" t="s">
        <v>0</v>
      </c>
      <c r="T415" s="33" t="s">
        <v>37</v>
      </c>
      <c r="U415" s="22" t="s">
        <v>37</v>
      </c>
      <c r="V415" s="22" t="s">
        <v>37</v>
      </c>
      <c r="W415" s="22" t="s">
        <v>37</v>
      </c>
      <c r="X415" s="22" t="s">
        <v>37</v>
      </c>
      <c r="Y415" s="22" t="s">
        <v>37</v>
      </c>
      <c r="Z415" s="22" t="s">
        <v>37</v>
      </c>
      <c r="AA415" s="22" t="s">
        <v>37</v>
      </c>
      <c r="AB415" s="22" t="s">
        <v>37</v>
      </c>
      <c r="AC415" s="22" t="s">
        <v>37</v>
      </c>
      <c r="AD415" s="22" t="s">
        <v>37</v>
      </c>
      <c r="AE415" s="22" t="s">
        <v>0</v>
      </c>
      <c r="AF415" s="34" t="s">
        <v>98</v>
      </c>
      <c r="AK415" s="22" t="s">
        <v>437</v>
      </c>
      <c r="AP415" s="15" t="str">
        <f t="shared" si="2"/>
        <v>0x5AC00400</v>
      </c>
      <c r="AQ415" s="16"/>
      <c r="AR415" s="17" t="str">
        <f t="shared" si="3"/>
        <v>rev16_X,                                                        </v>
      </c>
      <c r="AS415" s="17" t="str">
        <f t="shared" si="4"/>
        <v>		rev16_X,                                                        	/* 0x5AC00400	REV16     	 */</v>
      </c>
      <c r="AT415" s="17" t="str">
        <f t="shared" si="5"/>
        <v>		0x5AC00400,	/* REV16     	rev16_X	 */</v>
      </c>
    </row>
    <row r="416" ht="12.75" customHeight="1">
      <c r="A416" s="8" t="s">
        <v>678</v>
      </c>
      <c r="B416" s="9"/>
      <c r="C416" s="9"/>
      <c r="D416" s="10"/>
      <c r="E416" s="19" t="s">
        <v>679</v>
      </c>
      <c r="F416" s="11" t="str">
        <f t="shared" si="1"/>
        <v/>
      </c>
      <c r="G416" s="12"/>
      <c r="H416" s="58"/>
      <c r="I416" s="58"/>
      <c r="J416" s="22" t="s">
        <v>0</v>
      </c>
      <c r="K416" s="33" t="s">
        <v>0</v>
      </c>
      <c r="L416" s="22" t="s">
        <v>37</v>
      </c>
      <c r="M416" s="33" t="s">
        <v>0</v>
      </c>
      <c r="N416" s="33" t="s">
        <v>0</v>
      </c>
      <c r="O416" s="33" t="s">
        <v>37</v>
      </c>
      <c r="P416" s="33" t="s">
        <v>0</v>
      </c>
      <c r="Q416" s="33" t="s">
        <v>37</v>
      </c>
      <c r="R416" s="33" t="s">
        <v>0</v>
      </c>
      <c r="S416" s="33" t="s">
        <v>0</v>
      </c>
      <c r="T416" s="33" t="s">
        <v>37</v>
      </c>
      <c r="U416" s="22" t="s">
        <v>37</v>
      </c>
      <c r="V416" s="22" t="s">
        <v>37</v>
      </c>
      <c r="W416" s="22" t="s">
        <v>37</v>
      </c>
      <c r="X416" s="22" t="s">
        <v>37</v>
      </c>
      <c r="Y416" s="22" t="s">
        <v>37</v>
      </c>
      <c r="Z416" s="22" t="s">
        <v>37</v>
      </c>
      <c r="AA416" s="22" t="s">
        <v>37</v>
      </c>
      <c r="AB416" s="22" t="s">
        <v>37</v>
      </c>
      <c r="AC416" s="22" t="s">
        <v>37</v>
      </c>
      <c r="AD416" s="22" t="s">
        <v>0</v>
      </c>
      <c r="AE416" s="22" t="s">
        <v>37</v>
      </c>
      <c r="AF416" s="34" t="s">
        <v>98</v>
      </c>
      <c r="AK416" s="22" t="s">
        <v>437</v>
      </c>
      <c r="AP416" s="15" t="str">
        <f t="shared" si="2"/>
        <v>0xDAC00800</v>
      </c>
      <c r="AQ416" s="16"/>
      <c r="AR416" s="17" t="str">
        <f t="shared" si="3"/>
        <v>rev32,                                                          </v>
      </c>
      <c r="AS416" s="17" t="str">
        <f t="shared" si="4"/>
        <v>		rev32,                                                          	/* 0xDAC00800	REV32     	 */</v>
      </c>
      <c r="AT416" s="17" t="str">
        <f t="shared" si="5"/>
        <v>		0xDAC00800,	/* REV32     	rev32	 */</v>
      </c>
    </row>
    <row r="417" ht="12.75" customHeight="1">
      <c r="A417" s="3" t="s">
        <v>680</v>
      </c>
      <c r="B417" s="23" t="s">
        <v>63</v>
      </c>
      <c r="C417" s="9" t="s">
        <v>681</v>
      </c>
      <c r="D417" s="10"/>
      <c r="F417" s="11" t="str">
        <f t="shared" si="1"/>
        <v/>
      </c>
      <c r="G417" s="12"/>
      <c r="H417" s="13"/>
      <c r="I417" s="13"/>
      <c r="J417" s="14"/>
      <c r="K417" s="14"/>
      <c r="L417" s="14"/>
      <c r="M417" s="14"/>
      <c r="N417" s="14" t="s">
        <v>0</v>
      </c>
      <c r="O417" s="14" t="s">
        <v>0</v>
      </c>
      <c r="P417" s="14" t="s">
        <v>0</v>
      </c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5" t="str">
        <f t="shared" si="2"/>
        <v/>
      </c>
      <c r="AQ417" s="16"/>
      <c r="AR417" s="17" t="str">
        <f t="shared" ref="AR417:AR1192" si="6">if(AND(isblank($C417),isblank($D417),not(isblank($E417))),
      textjoin("",false,
LEFT(textjoin("_",true,"ARM64Op",lower($E417),$F417)&amp;REPT(" ",64),64)
      ),""
)</f>
        <v/>
      </c>
      <c r="AS417" s="17" t="str">
        <f t="shared" ref="AS417:AS1192" si="7">if(not(isblank($C417)),
  textjoin("",true,"/* ",$C417," */"),
  if(not(isblank($D417)),
    textjoin("",true,char(9),"/* ",$D417," */"),
    if(isblank($E417),"ERRRORRRRR!!!!!",
      textjoin("",false,
        $B417,char(9),char(9),
        LEFT(concatenate(textjoin("_",true,"ARM64Op",lower($E417),$F417),",")&amp;REPT(" ",64),64)
        ,char(9),textjoin("",true,"/* ",$AP417,char(9),LEFT($E417&amp;REPT(" ",10),10),char(9),$I417," */")
      )
    )
  )
)</f>
        <v>/* Data Processing – SIMD and floating point */</v>
      </c>
      <c r="AT417" s="17" t="str">
        <f t="shared" ref="AT417:AT1192" si="8">if(not(isblank($C417)),
  textjoin("",true,"/* ",$C417," */"),
  if(not(isblank($D417)),
    textjoin("",true,char(9),"/* ",$D417," */"),
    if(isblank($E417),"ERRRORRRRR!!!!!",
      textjoin("",false,
        $B417,char(9),char(9),
        $AP417,
        ",",char(9),textjoin("",true,
        "/* ",
        LEFT(textjoin("",true,$E417)&amp;REPT(" ",10),10),
        char(9),textjoin("_",true,
          "ARM64Op",lower($E417),$F417
        ),char(9),$I417," */")
      )
    )
  )
)</f>
        <v>/* Data Processing – SIMD and floating point */</v>
      </c>
    </row>
    <row r="418" ht="12.75" customHeight="1">
      <c r="A418" s="8" t="s">
        <v>682</v>
      </c>
      <c r="B418" s="23" t="s">
        <v>63</v>
      </c>
      <c r="C418" s="9"/>
      <c r="D418" s="10" t="s">
        <v>683</v>
      </c>
      <c r="F418" s="11" t="str">
        <f t="shared" si="1"/>
        <v/>
      </c>
      <c r="G418" s="12"/>
      <c r="H418" s="13"/>
      <c r="I418" s="13"/>
      <c r="J418" s="27" t="s">
        <v>444</v>
      </c>
      <c r="K418" s="14" t="s">
        <v>37</v>
      </c>
      <c r="L418" s="27" t="s">
        <v>182</v>
      </c>
      <c r="M418" s="14" t="s">
        <v>0</v>
      </c>
      <c r="N418" s="28" t="s">
        <v>0</v>
      </c>
      <c r="O418" s="28" t="s">
        <v>0</v>
      </c>
      <c r="P418" s="28" t="s">
        <v>0</v>
      </c>
      <c r="Q418" s="14" t="s">
        <v>37</v>
      </c>
      <c r="R418" s="27" t="s">
        <v>684</v>
      </c>
      <c r="T418" s="14" t="s">
        <v>37</v>
      </c>
      <c r="U418" s="27" t="s">
        <v>685</v>
      </c>
      <c r="W418" s="27" t="s">
        <v>626</v>
      </c>
      <c r="Z418" s="27" t="s">
        <v>686</v>
      </c>
      <c r="AF418" s="29" t="s">
        <v>98</v>
      </c>
      <c r="AK418" s="27" t="s">
        <v>437</v>
      </c>
      <c r="AP418" s="15" t="str">
        <f t="shared" si="2"/>
        <v/>
      </c>
      <c r="AQ418" s="16"/>
      <c r="AR418" s="17" t="str">
        <f t="shared" si="6"/>
        <v/>
      </c>
      <c r="AS418" s="17" t="str">
        <f t="shared" si="7"/>
        <v>	/* Floating-point&lt;-&gt;fixed-point conversions */</v>
      </c>
      <c r="AT418" s="17" t="str">
        <f t="shared" si="8"/>
        <v>	/* Floating-point&lt;-&gt;fixed-point conversions */</v>
      </c>
    </row>
    <row r="419" ht="12.75" customHeight="1">
      <c r="A419" s="8" t="s">
        <v>687</v>
      </c>
      <c r="B419" s="23" t="s">
        <v>63</v>
      </c>
      <c r="C419" s="9"/>
      <c r="D419" s="10"/>
      <c r="E419" s="19" t="s">
        <v>688</v>
      </c>
      <c r="F419" s="11" t="str">
        <f t="shared" si="1"/>
        <v>scalar_fixed_point_32_bit_to_single_precision</v>
      </c>
      <c r="G419" s="11" t="s">
        <v>689</v>
      </c>
      <c r="H419" s="21" t="s">
        <v>690</v>
      </c>
      <c r="I419" s="21"/>
      <c r="J419" s="22" t="s">
        <v>37</v>
      </c>
      <c r="K419" s="33" t="s">
        <v>37</v>
      </c>
      <c r="L419" s="59" t="s">
        <v>37</v>
      </c>
      <c r="M419" s="33" t="s">
        <v>0</v>
      </c>
      <c r="N419" s="33" t="s">
        <v>0</v>
      </c>
      <c r="O419" s="33" t="s">
        <v>0</v>
      </c>
      <c r="P419" s="33" t="s">
        <v>0</v>
      </c>
      <c r="Q419" s="33" t="s">
        <v>37</v>
      </c>
      <c r="R419" s="22" t="s">
        <v>37</v>
      </c>
      <c r="S419" s="22" t="s">
        <v>37</v>
      </c>
      <c r="T419" s="33" t="s">
        <v>37</v>
      </c>
      <c r="U419" s="22" t="s">
        <v>37</v>
      </c>
      <c r="V419" s="22" t="s">
        <v>37</v>
      </c>
      <c r="W419" s="22" t="s">
        <v>37</v>
      </c>
      <c r="X419" s="22" t="s">
        <v>0</v>
      </c>
      <c r="Y419" s="22" t="s">
        <v>37</v>
      </c>
      <c r="Z419" s="22" t="s">
        <v>45</v>
      </c>
      <c r="AA419" s="22" t="s">
        <v>45</v>
      </c>
      <c r="AB419" s="22" t="s">
        <v>45</v>
      </c>
      <c r="AC419" s="22" t="s">
        <v>45</v>
      </c>
      <c r="AD419" s="22" t="s">
        <v>45</v>
      </c>
      <c r="AE419" s="22" t="s">
        <v>45</v>
      </c>
      <c r="AF419" s="34" t="s">
        <v>98</v>
      </c>
      <c r="AK419" s="22" t="s">
        <v>437</v>
      </c>
      <c r="AP419" s="15" t="str">
        <f t="shared" si="2"/>
        <v>0x1E020000</v>
      </c>
      <c r="AQ419" s="16"/>
      <c r="AR419" s="17" t="str">
        <f t="shared" si="6"/>
        <v>ARM64Op_scvtf_scalar_fixed_point_32_bit_to_single_precision     </v>
      </c>
      <c r="AS419" s="17" t="str">
        <f t="shared" si="7"/>
        <v>//		ARM64Op_scvtf_scalar_fixed_point_32_bit_to_single_precision,    	/* 0x1E020000	SCVTF     	 */</v>
      </c>
      <c r="AT419" s="17" t="str">
        <f t="shared" si="8"/>
        <v>//		0x1E020000,	/* SCVTF     	ARM64Op_scvtf_scalar_fixed_point_32_bit_to_single_precision	 */</v>
      </c>
    </row>
    <row r="420" ht="12.75" customHeight="1">
      <c r="A420" s="3" t="s">
        <v>691</v>
      </c>
      <c r="B420" s="23" t="s">
        <v>63</v>
      </c>
      <c r="C420" s="9"/>
      <c r="D420" s="10"/>
      <c r="E420" s="19" t="s">
        <v>692</v>
      </c>
      <c r="F420" s="11" t="str">
        <f t="shared" si="1"/>
        <v>scalar_fixed_point_32_bit_to_single_precision</v>
      </c>
      <c r="G420" s="11" t="s">
        <v>689</v>
      </c>
      <c r="H420" s="21" t="s">
        <v>690</v>
      </c>
      <c r="I420" s="21"/>
      <c r="J420" s="22" t="s">
        <v>37</v>
      </c>
      <c r="K420" s="33" t="s">
        <v>37</v>
      </c>
      <c r="L420" s="59" t="s">
        <v>37</v>
      </c>
      <c r="M420" s="33" t="s">
        <v>0</v>
      </c>
      <c r="N420" s="33" t="s">
        <v>0</v>
      </c>
      <c r="O420" s="33" t="s">
        <v>0</v>
      </c>
      <c r="P420" s="33" t="s">
        <v>0</v>
      </c>
      <c r="Q420" s="33" t="s">
        <v>37</v>
      </c>
      <c r="R420" s="22" t="s">
        <v>37</v>
      </c>
      <c r="S420" s="22" t="s">
        <v>37</v>
      </c>
      <c r="T420" s="33" t="s">
        <v>37</v>
      </c>
      <c r="U420" s="22" t="s">
        <v>37</v>
      </c>
      <c r="V420" s="22" t="s">
        <v>37</v>
      </c>
      <c r="W420" s="22" t="s">
        <v>37</v>
      </c>
      <c r="X420" s="22" t="s">
        <v>0</v>
      </c>
      <c r="Y420" s="22" t="s">
        <v>0</v>
      </c>
      <c r="Z420" s="22" t="s">
        <v>45</v>
      </c>
      <c r="AA420" s="22" t="s">
        <v>45</v>
      </c>
      <c r="AB420" s="22" t="s">
        <v>45</v>
      </c>
      <c r="AC420" s="22" t="s">
        <v>45</v>
      </c>
      <c r="AD420" s="22" t="s">
        <v>45</v>
      </c>
      <c r="AE420" s="22" t="s">
        <v>45</v>
      </c>
      <c r="AF420" s="34" t="s">
        <v>98</v>
      </c>
      <c r="AK420" s="22" t="s">
        <v>437</v>
      </c>
      <c r="AP420" s="15" t="str">
        <f t="shared" si="2"/>
        <v>0x1E030000</v>
      </c>
      <c r="AQ420" s="16"/>
      <c r="AR420" s="17" t="str">
        <f t="shared" si="6"/>
        <v>ARM64Op_ucvtf_scalar_fixed_point_32_bit_to_single_precision     </v>
      </c>
      <c r="AS420" s="17" t="str">
        <f t="shared" si="7"/>
        <v>//		ARM64Op_ucvtf_scalar_fixed_point_32_bit_to_single_precision,    	/* 0x1E030000	UCVTF     	 */</v>
      </c>
      <c r="AT420" s="17" t="str">
        <f t="shared" si="8"/>
        <v>//		0x1E030000,	/* UCVTF     	ARM64Op_ucvtf_scalar_fixed_point_32_bit_to_single_precision	 */</v>
      </c>
    </row>
    <row r="421" ht="12.75" customHeight="1">
      <c r="A421" s="3" t="s">
        <v>693</v>
      </c>
      <c r="B421" s="23" t="s">
        <v>63</v>
      </c>
      <c r="C421" s="9"/>
      <c r="D421" s="10"/>
      <c r="E421" s="19" t="s">
        <v>694</v>
      </c>
      <c r="F421" s="11" t="str">
        <f t="shared" si="1"/>
        <v>scalar_fixed_point_Single_precision_to_32_bit</v>
      </c>
      <c r="G421" s="11" t="s">
        <v>689</v>
      </c>
      <c r="H421" s="21" t="s">
        <v>695</v>
      </c>
      <c r="I421" s="21"/>
      <c r="J421" s="22" t="s">
        <v>37</v>
      </c>
      <c r="K421" s="33" t="s">
        <v>37</v>
      </c>
      <c r="L421" s="59" t="s">
        <v>37</v>
      </c>
      <c r="M421" s="33" t="s">
        <v>0</v>
      </c>
      <c r="N421" s="33" t="s">
        <v>0</v>
      </c>
      <c r="O421" s="33" t="s">
        <v>0</v>
      </c>
      <c r="P421" s="33" t="s">
        <v>0</v>
      </c>
      <c r="Q421" s="33" t="s">
        <v>37</v>
      </c>
      <c r="R421" s="22" t="s">
        <v>0</v>
      </c>
      <c r="S421" s="22" t="s">
        <v>0</v>
      </c>
      <c r="T421" s="33" t="s">
        <v>37</v>
      </c>
      <c r="U421" s="22" t="s">
        <v>0</v>
      </c>
      <c r="V421" s="22" t="s">
        <v>0</v>
      </c>
      <c r="W421" s="22" t="s">
        <v>37</v>
      </c>
      <c r="X421" s="22" t="s">
        <v>37</v>
      </c>
      <c r="Y421" s="22" t="s">
        <v>37</v>
      </c>
      <c r="Z421" s="22" t="s">
        <v>45</v>
      </c>
      <c r="AA421" s="22" t="s">
        <v>45</v>
      </c>
      <c r="AB421" s="22" t="s">
        <v>45</v>
      </c>
      <c r="AC421" s="22" t="s">
        <v>45</v>
      </c>
      <c r="AD421" s="22" t="s">
        <v>45</v>
      </c>
      <c r="AE421" s="22" t="s">
        <v>45</v>
      </c>
      <c r="AF421" s="34" t="s">
        <v>98</v>
      </c>
      <c r="AK421" s="22" t="s">
        <v>437</v>
      </c>
      <c r="AP421" s="15" t="str">
        <f t="shared" si="2"/>
        <v>0x1ED80000</v>
      </c>
      <c r="AQ421" s="16"/>
      <c r="AR421" s="17" t="str">
        <f t="shared" si="6"/>
        <v>ARM64Op_fcvtzs_scalar_fixed_point_Single_precision_to_32_bit    </v>
      </c>
      <c r="AS421" s="17" t="str">
        <f t="shared" si="7"/>
        <v>//		ARM64Op_fcvtzs_scalar_fixed_point_Single_precision_to_32_bit,   	/* 0x1ED80000	FCVTZS    	 */</v>
      </c>
      <c r="AT421" s="17" t="str">
        <f t="shared" si="8"/>
        <v>//		0x1ED80000,	/* FCVTZS    	ARM64Op_fcvtzs_scalar_fixed_point_Single_precision_to_32_bit	 */</v>
      </c>
    </row>
    <row r="422" ht="12.75" customHeight="1">
      <c r="A422" s="8" t="s">
        <v>696</v>
      </c>
      <c r="B422" s="23" t="s">
        <v>63</v>
      </c>
      <c r="C422" s="9"/>
      <c r="D422" s="10"/>
      <c r="E422" s="19" t="s">
        <v>697</v>
      </c>
      <c r="F422" s="11" t="str">
        <f t="shared" si="1"/>
        <v>scalar_fixed_point_Single_precision_to_32_bit</v>
      </c>
      <c r="G422" s="11" t="s">
        <v>689</v>
      </c>
      <c r="H422" s="21" t="s">
        <v>695</v>
      </c>
      <c r="I422" s="21"/>
      <c r="J422" s="22" t="s">
        <v>37</v>
      </c>
      <c r="K422" s="33" t="s">
        <v>37</v>
      </c>
      <c r="L422" s="59" t="s">
        <v>37</v>
      </c>
      <c r="M422" s="33" t="s">
        <v>0</v>
      </c>
      <c r="N422" s="33" t="s">
        <v>0</v>
      </c>
      <c r="O422" s="33" t="s">
        <v>0</v>
      </c>
      <c r="P422" s="33" t="s">
        <v>0</v>
      </c>
      <c r="Q422" s="33" t="s">
        <v>37</v>
      </c>
      <c r="R422" s="22" t="s">
        <v>0</v>
      </c>
      <c r="S422" s="22" t="s">
        <v>0</v>
      </c>
      <c r="T422" s="33" t="s">
        <v>37</v>
      </c>
      <c r="U422" s="22" t="s">
        <v>0</v>
      </c>
      <c r="V422" s="22" t="s">
        <v>0</v>
      </c>
      <c r="W422" s="22" t="s">
        <v>37</v>
      </c>
      <c r="X422" s="22" t="s">
        <v>37</v>
      </c>
      <c r="Y422" s="22" t="s">
        <v>0</v>
      </c>
      <c r="Z422" s="22" t="s">
        <v>45</v>
      </c>
      <c r="AA422" s="22" t="s">
        <v>45</v>
      </c>
      <c r="AB422" s="22" t="s">
        <v>45</v>
      </c>
      <c r="AC422" s="22" t="s">
        <v>45</v>
      </c>
      <c r="AD422" s="22" t="s">
        <v>45</v>
      </c>
      <c r="AE422" s="22" t="s">
        <v>45</v>
      </c>
      <c r="AF422" s="34" t="s">
        <v>98</v>
      </c>
      <c r="AK422" s="22" t="s">
        <v>437</v>
      </c>
      <c r="AP422" s="15" t="str">
        <f t="shared" si="2"/>
        <v>0x1ED90000</v>
      </c>
      <c r="AQ422" s="16"/>
      <c r="AR422" s="17" t="str">
        <f t="shared" si="6"/>
        <v>ARM64Op_fcvtzu_scalar_fixed_point_Single_precision_to_32_bit    </v>
      </c>
      <c r="AS422" s="17" t="str">
        <f t="shared" si="7"/>
        <v>//		ARM64Op_fcvtzu_scalar_fixed_point_Single_precision_to_32_bit,   	/* 0x1ED90000	FCVTZU    	 */</v>
      </c>
      <c r="AT422" s="17" t="str">
        <f t="shared" si="8"/>
        <v>//		0x1ED90000,	/* FCVTZU    	ARM64Op_fcvtzu_scalar_fixed_point_Single_precision_to_32_bit	 */</v>
      </c>
    </row>
    <row r="423" ht="12.75" customHeight="1">
      <c r="A423" s="8" t="s">
        <v>698</v>
      </c>
      <c r="B423" s="23" t="s">
        <v>63</v>
      </c>
      <c r="C423" s="9"/>
      <c r="D423" s="10"/>
      <c r="E423" s="19" t="s">
        <v>688</v>
      </c>
      <c r="F423" s="11" t="str">
        <f t="shared" si="1"/>
        <v>scalar_fixed_point_32_bit_to_double_precision</v>
      </c>
      <c r="G423" s="11" t="s">
        <v>689</v>
      </c>
      <c r="H423" s="21" t="s">
        <v>699</v>
      </c>
      <c r="I423" s="21"/>
      <c r="J423" s="22" t="s">
        <v>37</v>
      </c>
      <c r="K423" s="33" t="s">
        <v>37</v>
      </c>
      <c r="L423" s="59" t="s">
        <v>37</v>
      </c>
      <c r="M423" s="33" t="s">
        <v>0</v>
      </c>
      <c r="N423" s="33" t="s">
        <v>0</v>
      </c>
      <c r="O423" s="33" t="s">
        <v>0</v>
      </c>
      <c r="P423" s="33" t="s">
        <v>0</v>
      </c>
      <c r="Q423" s="33" t="s">
        <v>37</v>
      </c>
      <c r="R423" s="22" t="s">
        <v>37</v>
      </c>
      <c r="S423" s="22" t="s">
        <v>37</v>
      </c>
      <c r="T423" s="33" t="s">
        <v>37</v>
      </c>
      <c r="U423" s="22" t="s">
        <v>37</v>
      </c>
      <c r="V423" s="22" t="s">
        <v>37</v>
      </c>
      <c r="W423" s="22" t="s">
        <v>37</v>
      </c>
      <c r="X423" s="22" t="s">
        <v>0</v>
      </c>
      <c r="Y423" s="22" t="s">
        <v>37</v>
      </c>
      <c r="Z423" s="22" t="s">
        <v>45</v>
      </c>
      <c r="AA423" s="22" t="s">
        <v>45</v>
      </c>
      <c r="AB423" s="22" t="s">
        <v>45</v>
      </c>
      <c r="AC423" s="22" t="s">
        <v>45</v>
      </c>
      <c r="AD423" s="22" t="s">
        <v>45</v>
      </c>
      <c r="AE423" s="22" t="s">
        <v>45</v>
      </c>
      <c r="AF423" s="34" t="s">
        <v>98</v>
      </c>
      <c r="AK423" s="22" t="s">
        <v>437</v>
      </c>
      <c r="AP423" s="15" t="str">
        <f t="shared" si="2"/>
        <v>0x1E020000</v>
      </c>
      <c r="AQ423" s="16"/>
      <c r="AR423" s="17" t="str">
        <f t="shared" si="6"/>
        <v>ARM64Op_scvtf_scalar_fixed_point_32_bit_to_double_precision     </v>
      </c>
      <c r="AS423" s="17" t="str">
        <f t="shared" si="7"/>
        <v>//		ARM64Op_scvtf_scalar_fixed_point_32_bit_to_double_precision,    	/* 0x1E020000	SCVTF     	 */</v>
      </c>
      <c r="AT423" s="17" t="str">
        <f t="shared" si="8"/>
        <v>//		0x1E020000,	/* SCVTF     	ARM64Op_scvtf_scalar_fixed_point_32_bit_to_double_precision	 */</v>
      </c>
    </row>
    <row r="424" ht="12.75" customHeight="1">
      <c r="A424" s="3" t="s">
        <v>700</v>
      </c>
      <c r="B424" s="23" t="s">
        <v>63</v>
      </c>
      <c r="C424" s="9"/>
      <c r="D424" s="10"/>
      <c r="E424" s="19" t="s">
        <v>692</v>
      </c>
      <c r="F424" s="11" t="str">
        <f t="shared" si="1"/>
        <v>scalar_fixed_point_32_bit_to_double_precision</v>
      </c>
      <c r="G424" s="11" t="s">
        <v>689</v>
      </c>
      <c r="H424" s="21" t="s">
        <v>699</v>
      </c>
      <c r="I424" s="21"/>
      <c r="J424" s="22" t="s">
        <v>37</v>
      </c>
      <c r="K424" s="33" t="s">
        <v>37</v>
      </c>
      <c r="L424" s="59" t="s">
        <v>37</v>
      </c>
      <c r="M424" s="33" t="s">
        <v>0</v>
      </c>
      <c r="N424" s="33" t="s">
        <v>0</v>
      </c>
      <c r="O424" s="33" t="s">
        <v>0</v>
      </c>
      <c r="P424" s="33" t="s">
        <v>0</v>
      </c>
      <c r="Q424" s="33" t="s">
        <v>37</v>
      </c>
      <c r="R424" s="22" t="s">
        <v>37</v>
      </c>
      <c r="S424" s="22" t="s">
        <v>37</v>
      </c>
      <c r="T424" s="33" t="s">
        <v>37</v>
      </c>
      <c r="U424" s="22" t="s">
        <v>37</v>
      </c>
      <c r="V424" s="22" t="s">
        <v>37</v>
      </c>
      <c r="W424" s="22" t="s">
        <v>37</v>
      </c>
      <c r="X424" s="22" t="s">
        <v>0</v>
      </c>
      <c r="Y424" s="22" t="s">
        <v>0</v>
      </c>
      <c r="Z424" s="22" t="s">
        <v>45</v>
      </c>
      <c r="AA424" s="22" t="s">
        <v>45</v>
      </c>
      <c r="AB424" s="22" t="s">
        <v>45</v>
      </c>
      <c r="AC424" s="22" t="s">
        <v>45</v>
      </c>
      <c r="AD424" s="22" t="s">
        <v>45</v>
      </c>
      <c r="AE424" s="22" t="s">
        <v>45</v>
      </c>
      <c r="AF424" s="34" t="s">
        <v>98</v>
      </c>
      <c r="AK424" s="22" t="s">
        <v>437</v>
      </c>
      <c r="AP424" s="15" t="str">
        <f t="shared" si="2"/>
        <v>0x1E030000</v>
      </c>
      <c r="AQ424" s="16"/>
      <c r="AR424" s="17" t="str">
        <f t="shared" si="6"/>
        <v>ARM64Op_ucvtf_scalar_fixed_point_32_bit_to_double_precision     </v>
      </c>
      <c r="AS424" s="17" t="str">
        <f t="shared" si="7"/>
        <v>//		ARM64Op_ucvtf_scalar_fixed_point_32_bit_to_double_precision,    	/* 0x1E030000	UCVTF     	 */</v>
      </c>
      <c r="AT424" s="17" t="str">
        <f t="shared" si="8"/>
        <v>//		0x1E030000,	/* UCVTF     	ARM64Op_ucvtf_scalar_fixed_point_32_bit_to_double_precision	 */</v>
      </c>
    </row>
    <row r="425" ht="12.75" customHeight="1">
      <c r="A425" s="8" t="s">
        <v>701</v>
      </c>
      <c r="B425" s="23" t="s">
        <v>63</v>
      </c>
      <c r="C425" s="9"/>
      <c r="D425" s="10"/>
      <c r="E425" s="19" t="s">
        <v>694</v>
      </c>
      <c r="F425" s="11" t="str">
        <f t="shared" si="1"/>
        <v>scalar_fixed_point_Double_precision_to_32_bit</v>
      </c>
      <c r="G425" s="11" t="s">
        <v>689</v>
      </c>
      <c r="H425" s="21" t="s">
        <v>702</v>
      </c>
      <c r="I425" s="21"/>
      <c r="J425" s="22" t="s">
        <v>37</v>
      </c>
      <c r="K425" s="33" t="s">
        <v>37</v>
      </c>
      <c r="L425" s="59" t="s">
        <v>37</v>
      </c>
      <c r="M425" s="33" t="s">
        <v>0</v>
      </c>
      <c r="N425" s="33" t="s">
        <v>0</v>
      </c>
      <c r="O425" s="33" t="s">
        <v>0</v>
      </c>
      <c r="P425" s="33" t="s">
        <v>0</v>
      </c>
      <c r="Q425" s="33" t="s">
        <v>37</v>
      </c>
      <c r="R425" s="22" t="s">
        <v>0</v>
      </c>
      <c r="S425" s="22" t="s">
        <v>0</v>
      </c>
      <c r="T425" s="33" t="s">
        <v>37</v>
      </c>
      <c r="U425" s="22" t="s">
        <v>0</v>
      </c>
      <c r="V425" s="22" t="s">
        <v>0</v>
      </c>
      <c r="W425" s="22" t="s">
        <v>37</v>
      </c>
      <c r="X425" s="22" t="s">
        <v>37</v>
      </c>
      <c r="Y425" s="22" t="s">
        <v>37</v>
      </c>
      <c r="Z425" s="22" t="s">
        <v>45</v>
      </c>
      <c r="AA425" s="22" t="s">
        <v>45</v>
      </c>
      <c r="AB425" s="22" t="s">
        <v>45</v>
      </c>
      <c r="AC425" s="22" t="s">
        <v>45</v>
      </c>
      <c r="AD425" s="22" t="s">
        <v>45</v>
      </c>
      <c r="AE425" s="22" t="s">
        <v>45</v>
      </c>
      <c r="AF425" s="34" t="s">
        <v>98</v>
      </c>
      <c r="AK425" s="22" t="s">
        <v>437</v>
      </c>
      <c r="AP425" s="15" t="str">
        <f t="shared" si="2"/>
        <v>0x1ED80000</v>
      </c>
      <c r="AQ425" s="16"/>
      <c r="AR425" s="17" t="str">
        <f t="shared" si="6"/>
        <v>ARM64Op_fcvtzs_scalar_fixed_point_Double_precision_to_32_bit    </v>
      </c>
      <c r="AS425" s="17" t="str">
        <f t="shared" si="7"/>
        <v>//		ARM64Op_fcvtzs_scalar_fixed_point_Double_precision_to_32_bit,   	/* 0x1ED80000	FCVTZS    	 */</v>
      </c>
      <c r="AT425" s="17" t="str">
        <f t="shared" si="8"/>
        <v>//		0x1ED80000,	/* FCVTZS    	ARM64Op_fcvtzs_scalar_fixed_point_Double_precision_to_32_bit	 */</v>
      </c>
    </row>
    <row r="426" ht="12.75" customHeight="1">
      <c r="A426" s="8" t="s">
        <v>703</v>
      </c>
      <c r="B426" s="23" t="s">
        <v>63</v>
      </c>
      <c r="C426" s="9"/>
      <c r="D426" s="10"/>
      <c r="E426" s="19" t="s">
        <v>697</v>
      </c>
      <c r="F426" s="11" t="str">
        <f t="shared" si="1"/>
        <v>scalar_fixed_point_Double_precision_to_32_bit</v>
      </c>
      <c r="G426" s="11" t="s">
        <v>689</v>
      </c>
      <c r="H426" s="21" t="s">
        <v>702</v>
      </c>
      <c r="I426" s="21"/>
      <c r="J426" s="22" t="s">
        <v>37</v>
      </c>
      <c r="K426" s="33" t="s">
        <v>37</v>
      </c>
      <c r="L426" s="59" t="s">
        <v>37</v>
      </c>
      <c r="M426" s="33" t="s">
        <v>0</v>
      </c>
      <c r="N426" s="33" t="s">
        <v>0</v>
      </c>
      <c r="O426" s="33" t="s">
        <v>0</v>
      </c>
      <c r="P426" s="33" t="s">
        <v>0</v>
      </c>
      <c r="Q426" s="33" t="s">
        <v>37</v>
      </c>
      <c r="R426" s="22" t="s">
        <v>0</v>
      </c>
      <c r="S426" s="22" t="s">
        <v>0</v>
      </c>
      <c r="T426" s="33" t="s">
        <v>37</v>
      </c>
      <c r="U426" s="22" t="s">
        <v>0</v>
      </c>
      <c r="V426" s="22" t="s">
        <v>0</v>
      </c>
      <c r="W426" s="22" t="s">
        <v>37</v>
      </c>
      <c r="X426" s="22" t="s">
        <v>37</v>
      </c>
      <c r="Y426" s="22" t="s">
        <v>0</v>
      </c>
      <c r="Z426" s="22" t="s">
        <v>45</v>
      </c>
      <c r="AA426" s="22" t="s">
        <v>45</v>
      </c>
      <c r="AB426" s="22" t="s">
        <v>45</v>
      </c>
      <c r="AC426" s="22" t="s">
        <v>45</v>
      </c>
      <c r="AD426" s="22" t="s">
        <v>45</v>
      </c>
      <c r="AE426" s="22" t="s">
        <v>45</v>
      </c>
      <c r="AF426" s="34" t="s">
        <v>98</v>
      </c>
      <c r="AK426" s="22" t="s">
        <v>437</v>
      </c>
      <c r="AP426" s="15" t="str">
        <f t="shared" si="2"/>
        <v>0x1ED90000</v>
      </c>
      <c r="AQ426" s="16"/>
      <c r="AR426" s="17" t="str">
        <f t="shared" si="6"/>
        <v>ARM64Op_fcvtzu_scalar_fixed_point_Double_precision_to_32_bit    </v>
      </c>
      <c r="AS426" s="17" t="str">
        <f t="shared" si="7"/>
        <v>//		ARM64Op_fcvtzu_scalar_fixed_point_Double_precision_to_32_bit,   	/* 0x1ED90000	FCVTZU    	 */</v>
      </c>
      <c r="AT426" s="17" t="str">
        <f t="shared" si="8"/>
        <v>//		0x1ED90000,	/* FCVTZU    	ARM64Op_fcvtzu_scalar_fixed_point_Double_precision_to_32_bit	 */</v>
      </c>
    </row>
    <row r="427" ht="12.75" customHeight="1">
      <c r="A427" s="3" t="s">
        <v>704</v>
      </c>
      <c r="B427" s="23" t="s">
        <v>63</v>
      </c>
      <c r="C427" s="9"/>
      <c r="D427" s="10"/>
      <c r="E427" s="19" t="s">
        <v>688</v>
      </c>
      <c r="F427" s="11" t="str">
        <f t="shared" si="1"/>
        <v>scalar_fixed_point_64_bit_to_single_precision</v>
      </c>
      <c r="G427" s="11" t="s">
        <v>689</v>
      </c>
      <c r="H427" s="21" t="s">
        <v>705</v>
      </c>
      <c r="I427" s="21"/>
      <c r="J427" s="22" t="s">
        <v>0</v>
      </c>
      <c r="K427" s="33" t="s">
        <v>37</v>
      </c>
      <c r="L427" s="59" t="s">
        <v>37</v>
      </c>
      <c r="M427" s="33" t="s">
        <v>0</v>
      </c>
      <c r="N427" s="33" t="s">
        <v>0</v>
      </c>
      <c r="O427" s="33" t="s">
        <v>0</v>
      </c>
      <c r="P427" s="33" t="s">
        <v>0</v>
      </c>
      <c r="Q427" s="33" t="s">
        <v>37</v>
      </c>
      <c r="R427" s="22" t="s">
        <v>37</v>
      </c>
      <c r="S427" s="22" t="s">
        <v>37</v>
      </c>
      <c r="T427" s="33" t="s">
        <v>37</v>
      </c>
      <c r="U427" s="22" t="s">
        <v>37</v>
      </c>
      <c r="V427" s="22" t="s">
        <v>37</v>
      </c>
      <c r="W427" s="22" t="s">
        <v>37</v>
      </c>
      <c r="X427" s="22" t="s">
        <v>0</v>
      </c>
      <c r="Y427" s="22" t="s">
        <v>37</v>
      </c>
      <c r="Z427" s="22" t="s">
        <v>45</v>
      </c>
      <c r="AA427" s="22" t="s">
        <v>45</v>
      </c>
      <c r="AB427" s="22" t="s">
        <v>45</v>
      </c>
      <c r="AC427" s="22" t="s">
        <v>45</v>
      </c>
      <c r="AD427" s="22" t="s">
        <v>45</v>
      </c>
      <c r="AE427" s="22" t="s">
        <v>45</v>
      </c>
      <c r="AF427" s="34" t="s">
        <v>98</v>
      </c>
      <c r="AK427" s="22" t="s">
        <v>437</v>
      </c>
      <c r="AP427" s="15" t="str">
        <f t="shared" si="2"/>
        <v>0x9E020000</v>
      </c>
      <c r="AQ427" s="16"/>
      <c r="AR427" s="17" t="str">
        <f t="shared" si="6"/>
        <v>ARM64Op_scvtf_scalar_fixed_point_64_bit_to_single_precision     </v>
      </c>
      <c r="AS427" s="17" t="str">
        <f t="shared" si="7"/>
        <v>//		ARM64Op_scvtf_scalar_fixed_point_64_bit_to_single_precision,    	/* 0x9E020000	SCVTF     	 */</v>
      </c>
      <c r="AT427" s="17" t="str">
        <f t="shared" si="8"/>
        <v>//		0x9E020000,	/* SCVTF     	ARM64Op_scvtf_scalar_fixed_point_64_bit_to_single_precision	 */</v>
      </c>
    </row>
    <row r="428" ht="12.75" customHeight="1">
      <c r="A428" s="3" t="s">
        <v>706</v>
      </c>
      <c r="B428" s="23" t="s">
        <v>63</v>
      </c>
      <c r="C428" s="9"/>
      <c r="D428" s="10"/>
      <c r="E428" s="19" t="s">
        <v>692</v>
      </c>
      <c r="F428" s="11" t="str">
        <f t="shared" si="1"/>
        <v>scalar_fixed_point_64_bit_to_single_precision</v>
      </c>
      <c r="G428" s="11" t="s">
        <v>689</v>
      </c>
      <c r="H428" s="21" t="s">
        <v>705</v>
      </c>
      <c r="I428" s="21"/>
      <c r="J428" s="22" t="s">
        <v>0</v>
      </c>
      <c r="K428" s="33" t="s">
        <v>37</v>
      </c>
      <c r="L428" s="59" t="s">
        <v>37</v>
      </c>
      <c r="M428" s="33" t="s">
        <v>0</v>
      </c>
      <c r="N428" s="33" t="s">
        <v>0</v>
      </c>
      <c r="O428" s="33" t="s">
        <v>0</v>
      </c>
      <c r="P428" s="33" t="s">
        <v>0</v>
      </c>
      <c r="Q428" s="33" t="s">
        <v>37</v>
      </c>
      <c r="R428" s="22" t="s">
        <v>37</v>
      </c>
      <c r="S428" s="22" t="s">
        <v>37</v>
      </c>
      <c r="T428" s="33" t="s">
        <v>37</v>
      </c>
      <c r="U428" s="22" t="s">
        <v>37</v>
      </c>
      <c r="V428" s="22" t="s">
        <v>37</v>
      </c>
      <c r="W428" s="22" t="s">
        <v>37</v>
      </c>
      <c r="X428" s="22" t="s">
        <v>0</v>
      </c>
      <c r="Y428" s="22" t="s">
        <v>0</v>
      </c>
      <c r="Z428" s="22" t="s">
        <v>45</v>
      </c>
      <c r="AA428" s="22" t="s">
        <v>45</v>
      </c>
      <c r="AB428" s="22" t="s">
        <v>45</v>
      </c>
      <c r="AC428" s="22" t="s">
        <v>45</v>
      </c>
      <c r="AD428" s="22" t="s">
        <v>45</v>
      </c>
      <c r="AE428" s="22" t="s">
        <v>45</v>
      </c>
      <c r="AF428" s="34" t="s">
        <v>98</v>
      </c>
      <c r="AK428" s="22" t="s">
        <v>437</v>
      </c>
      <c r="AP428" s="15" t="str">
        <f t="shared" si="2"/>
        <v>0x9E030000</v>
      </c>
      <c r="AQ428" s="16"/>
      <c r="AR428" s="17" t="str">
        <f t="shared" si="6"/>
        <v>ARM64Op_ucvtf_scalar_fixed_point_64_bit_to_single_precision     </v>
      </c>
      <c r="AS428" s="17" t="str">
        <f t="shared" si="7"/>
        <v>//		ARM64Op_ucvtf_scalar_fixed_point_64_bit_to_single_precision,    	/* 0x9E030000	UCVTF     	 */</v>
      </c>
      <c r="AT428" s="17" t="str">
        <f t="shared" si="8"/>
        <v>//		0x9E030000,	/* UCVTF     	ARM64Op_ucvtf_scalar_fixed_point_64_bit_to_single_precision	 */</v>
      </c>
    </row>
    <row r="429" ht="12.75" customHeight="1">
      <c r="A429" s="8" t="s">
        <v>707</v>
      </c>
      <c r="B429" s="23" t="s">
        <v>63</v>
      </c>
      <c r="C429" s="9"/>
      <c r="D429" s="10"/>
      <c r="E429" s="19" t="s">
        <v>694</v>
      </c>
      <c r="F429" s="11" t="str">
        <f t="shared" si="1"/>
        <v>scalar_fixed_point_Single_precision_to_64_bit</v>
      </c>
      <c r="G429" s="11" t="s">
        <v>689</v>
      </c>
      <c r="H429" s="21" t="s">
        <v>708</v>
      </c>
      <c r="I429" s="21"/>
      <c r="J429" s="22" t="s">
        <v>0</v>
      </c>
      <c r="K429" s="33" t="s">
        <v>37</v>
      </c>
      <c r="L429" s="59" t="s">
        <v>37</v>
      </c>
      <c r="M429" s="33" t="s">
        <v>0</v>
      </c>
      <c r="N429" s="33" t="s">
        <v>0</v>
      </c>
      <c r="O429" s="33" t="s">
        <v>0</v>
      </c>
      <c r="P429" s="33" t="s">
        <v>0</v>
      </c>
      <c r="Q429" s="33" t="s">
        <v>37</v>
      </c>
      <c r="R429" s="22" t="s">
        <v>0</v>
      </c>
      <c r="S429" s="22" t="s">
        <v>0</v>
      </c>
      <c r="T429" s="33" t="s">
        <v>37</v>
      </c>
      <c r="U429" s="22" t="s">
        <v>0</v>
      </c>
      <c r="V429" s="22" t="s">
        <v>0</v>
      </c>
      <c r="W429" s="22" t="s">
        <v>37</v>
      </c>
      <c r="X429" s="22" t="s">
        <v>37</v>
      </c>
      <c r="Y429" s="22" t="s">
        <v>37</v>
      </c>
      <c r="Z429" s="22" t="s">
        <v>45</v>
      </c>
      <c r="AA429" s="22" t="s">
        <v>45</v>
      </c>
      <c r="AB429" s="22" t="s">
        <v>45</v>
      </c>
      <c r="AC429" s="22" t="s">
        <v>45</v>
      </c>
      <c r="AD429" s="22" t="s">
        <v>45</v>
      </c>
      <c r="AE429" s="22" t="s">
        <v>45</v>
      </c>
      <c r="AF429" s="34" t="s">
        <v>98</v>
      </c>
      <c r="AK429" s="22" t="s">
        <v>437</v>
      </c>
      <c r="AP429" s="15" t="str">
        <f t="shared" si="2"/>
        <v>0x9ED80000</v>
      </c>
      <c r="AQ429" s="16"/>
      <c r="AR429" s="17" t="str">
        <f t="shared" si="6"/>
        <v>ARM64Op_fcvtzs_scalar_fixed_point_Single_precision_to_64_bit    </v>
      </c>
      <c r="AS429" s="17" t="str">
        <f t="shared" si="7"/>
        <v>//		ARM64Op_fcvtzs_scalar_fixed_point_Single_precision_to_64_bit,   	/* 0x9ED80000	FCVTZS    	 */</v>
      </c>
      <c r="AT429" s="17" t="str">
        <f t="shared" si="8"/>
        <v>//		0x9ED80000,	/* FCVTZS    	ARM64Op_fcvtzs_scalar_fixed_point_Single_precision_to_64_bit	 */</v>
      </c>
    </row>
    <row r="430" ht="12.75" customHeight="1">
      <c r="A430" s="8" t="s">
        <v>709</v>
      </c>
      <c r="B430" s="23" t="s">
        <v>63</v>
      </c>
      <c r="C430" s="9"/>
      <c r="D430" s="10"/>
      <c r="E430" s="19" t="s">
        <v>697</v>
      </c>
      <c r="F430" s="11" t="str">
        <f t="shared" si="1"/>
        <v>scalar_fixed_point_Single_precision_to_64_bit</v>
      </c>
      <c r="G430" s="11" t="s">
        <v>689</v>
      </c>
      <c r="H430" s="21" t="s">
        <v>708</v>
      </c>
      <c r="I430" s="21"/>
      <c r="J430" s="22" t="s">
        <v>0</v>
      </c>
      <c r="K430" s="33" t="s">
        <v>37</v>
      </c>
      <c r="L430" s="59" t="s">
        <v>37</v>
      </c>
      <c r="M430" s="33" t="s">
        <v>0</v>
      </c>
      <c r="N430" s="33" t="s">
        <v>0</v>
      </c>
      <c r="O430" s="33" t="s">
        <v>0</v>
      </c>
      <c r="P430" s="33" t="s">
        <v>0</v>
      </c>
      <c r="Q430" s="33" t="s">
        <v>37</v>
      </c>
      <c r="R430" s="22" t="s">
        <v>0</v>
      </c>
      <c r="S430" s="22" t="s">
        <v>0</v>
      </c>
      <c r="T430" s="33" t="s">
        <v>37</v>
      </c>
      <c r="U430" s="22" t="s">
        <v>0</v>
      </c>
      <c r="V430" s="22" t="s">
        <v>0</v>
      </c>
      <c r="W430" s="22" t="s">
        <v>37</v>
      </c>
      <c r="X430" s="22" t="s">
        <v>37</v>
      </c>
      <c r="Y430" s="22" t="s">
        <v>0</v>
      </c>
      <c r="Z430" s="22" t="s">
        <v>45</v>
      </c>
      <c r="AA430" s="22" t="s">
        <v>45</v>
      </c>
      <c r="AB430" s="22" t="s">
        <v>45</v>
      </c>
      <c r="AC430" s="22" t="s">
        <v>45</v>
      </c>
      <c r="AD430" s="22" t="s">
        <v>45</v>
      </c>
      <c r="AE430" s="22" t="s">
        <v>45</v>
      </c>
      <c r="AF430" s="34" t="s">
        <v>98</v>
      </c>
      <c r="AK430" s="22" t="s">
        <v>437</v>
      </c>
      <c r="AP430" s="15" t="str">
        <f t="shared" si="2"/>
        <v>0x9ED90000</v>
      </c>
      <c r="AQ430" s="16"/>
      <c r="AR430" s="17" t="str">
        <f t="shared" si="6"/>
        <v>ARM64Op_fcvtzu_scalar_fixed_point_Single_precision_to_64_bit    </v>
      </c>
      <c r="AS430" s="17" t="str">
        <f t="shared" si="7"/>
        <v>//		ARM64Op_fcvtzu_scalar_fixed_point_Single_precision_to_64_bit,   	/* 0x9ED90000	FCVTZU    	 */</v>
      </c>
      <c r="AT430" s="17" t="str">
        <f t="shared" si="8"/>
        <v>//		0x9ED90000,	/* FCVTZU    	ARM64Op_fcvtzu_scalar_fixed_point_Single_precision_to_64_bit	 */</v>
      </c>
    </row>
    <row r="431" ht="12.75" customHeight="1">
      <c r="A431" s="3" t="s">
        <v>710</v>
      </c>
      <c r="B431" s="23" t="s">
        <v>63</v>
      </c>
      <c r="C431" s="9"/>
      <c r="D431" s="10"/>
      <c r="E431" s="19" t="s">
        <v>688</v>
      </c>
      <c r="F431" s="11" t="str">
        <f t="shared" si="1"/>
        <v>scalar_fixed_point_64_bit_to_double_precision</v>
      </c>
      <c r="G431" s="11" t="s">
        <v>689</v>
      </c>
      <c r="H431" s="21" t="s">
        <v>711</v>
      </c>
      <c r="I431" s="21"/>
      <c r="J431" s="22" t="s">
        <v>0</v>
      </c>
      <c r="K431" s="33" t="s">
        <v>37</v>
      </c>
      <c r="L431" s="59" t="s">
        <v>37</v>
      </c>
      <c r="M431" s="33" t="s">
        <v>0</v>
      </c>
      <c r="N431" s="33" t="s">
        <v>0</v>
      </c>
      <c r="O431" s="33" t="s">
        <v>0</v>
      </c>
      <c r="P431" s="33" t="s">
        <v>0</v>
      </c>
      <c r="Q431" s="33" t="s">
        <v>37</v>
      </c>
      <c r="R431" s="22" t="s">
        <v>37</v>
      </c>
      <c r="S431" s="22" t="s">
        <v>37</v>
      </c>
      <c r="T431" s="33" t="s">
        <v>37</v>
      </c>
      <c r="U431" s="22" t="s">
        <v>37</v>
      </c>
      <c r="V431" s="22" t="s">
        <v>37</v>
      </c>
      <c r="W431" s="22" t="s">
        <v>37</v>
      </c>
      <c r="X431" s="22" t="s">
        <v>0</v>
      </c>
      <c r="Y431" s="22" t="s">
        <v>37</v>
      </c>
      <c r="Z431" s="22" t="s">
        <v>45</v>
      </c>
      <c r="AA431" s="22" t="s">
        <v>45</v>
      </c>
      <c r="AB431" s="22" t="s">
        <v>45</v>
      </c>
      <c r="AC431" s="22" t="s">
        <v>45</v>
      </c>
      <c r="AD431" s="22" t="s">
        <v>45</v>
      </c>
      <c r="AE431" s="22" t="s">
        <v>45</v>
      </c>
      <c r="AF431" s="34" t="s">
        <v>98</v>
      </c>
      <c r="AK431" s="22" t="s">
        <v>437</v>
      </c>
      <c r="AP431" s="15" t="str">
        <f t="shared" si="2"/>
        <v>0x9E020000</v>
      </c>
      <c r="AQ431" s="16"/>
      <c r="AR431" s="17" t="str">
        <f t="shared" si="6"/>
        <v>ARM64Op_scvtf_scalar_fixed_point_64_bit_to_double_precision     </v>
      </c>
      <c r="AS431" s="17" t="str">
        <f t="shared" si="7"/>
        <v>//		ARM64Op_scvtf_scalar_fixed_point_64_bit_to_double_precision,    	/* 0x9E020000	SCVTF     	 */</v>
      </c>
      <c r="AT431" s="17" t="str">
        <f t="shared" si="8"/>
        <v>//		0x9E020000,	/* SCVTF     	ARM64Op_scvtf_scalar_fixed_point_64_bit_to_double_precision	 */</v>
      </c>
    </row>
    <row r="432" ht="12.75" customHeight="1">
      <c r="A432" s="8" t="s">
        <v>712</v>
      </c>
      <c r="B432" s="23" t="s">
        <v>63</v>
      </c>
      <c r="C432" s="9"/>
      <c r="D432" s="10"/>
      <c r="E432" s="19" t="s">
        <v>692</v>
      </c>
      <c r="F432" s="11" t="str">
        <f t="shared" si="1"/>
        <v>scalar_fixed_point_64_bit_to_double_precision</v>
      </c>
      <c r="G432" s="11" t="s">
        <v>689</v>
      </c>
      <c r="H432" s="21" t="s">
        <v>711</v>
      </c>
      <c r="I432" s="21"/>
      <c r="J432" s="22" t="s">
        <v>0</v>
      </c>
      <c r="K432" s="33" t="s">
        <v>37</v>
      </c>
      <c r="L432" s="59" t="s">
        <v>37</v>
      </c>
      <c r="M432" s="33" t="s">
        <v>0</v>
      </c>
      <c r="N432" s="33" t="s">
        <v>0</v>
      </c>
      <c r="O432" s="33" t="s">
        <v>0</v>
      </c>
      <c r="P432" s="33" t="s">
        <v>0</v>
      </c>
      <c r="Q432" s="33" t="s">
        <v>37</v>
      </c>
      <c r="R432" s="22" t="s">
        <v>37</v>
      </c>
      <c r="S432" s="22" t="s">
        <v>37</v>
      </c>
      <c r="T432" s="33" t="s">
        <v>37</v>
      </c>
      <c r="U432" s="22" t="s">
        <v>37</v>
      </c>
      <c r="V432" s="22" t="s">
        <v>37</v>
      </c>
      <c r="W432" s="22" t="s">
        <v>37</v>
      </c>
      <c r="X432" s="22" t="s">
        <v>0</v>
      </c>
      <c r="Y432" s="22" t="s">
        <v>0</v>
      </c>
      <c r="Z432" s="22" t="s">
        <v>45</v>
      </c>
      <c r="AA432" s="22" t="s">
        <v>45</v>
      </c>
      <c r="AB432" s="22" t="s">
        <v>45</v>
      </c>
      <c r="AC432" s="22" t="s">
        <v>45</v>
      </c>
      <c r="AD432" s="22" t="s">
        <v>45</v>
      </c>
      <c r="AE432" s="22" t="s">
        <v>45</v>
      </c>
      <c r="AF432" s="34" t="s">
        <v>98</v>
      </c>
      <c r="AK432" s="22" t="s">
        <v>437</v>
      </c>
      <c r="AP432" s="15" t="str">
        <f t="shared" si="2"/>
        <v>0x9E030000</v>
      </c>
      <c r="AQ432" s="16"/>
      <c r="AR432" s="17" t="str">
        <f t="shared" si="6"/>
        <v>ARM64Op_ucvtf_scalar_fixed_point_64_bit_to_double_precision     </v>
      </c>
      <c r="AS432" s="17" t="str">
        <f t="shared" si="7"/>
        <v>//		ARM64Op_ucvtf_scalar_fixed_point_64_bit_to_double_precision,    	/* 0x9E030000	UCVTF     	 */</v>
      </c>
      <c r="AT432" s="17" t="str">
        <f t="shared" si="8"/>
        <v>//		0x9E030000,	/* UCVTF     	ARM64Op_ucvtf_scalar_fixed_point_64_bit_to_double_precision	 */</v>
      </c>
    </row>
    <row r="433" ht="12.75" customHeight="1">
      <c r="A433" s="8" t="s">
        <v>713</v>
      </c>
      <c r="B433" s="23" t="s">
        <v>63</v>
      </c>
      <c r="C433" s="9"/>
      <c r="D433" s="10"/>
      <c r="E433" s="19" t="s">
        <v>694</v>
      </c>
      <c r="F433" s="11" t="str">
        <f t="shared" si="1"/>
        <v>scalar_fixed_point_Double_precision_to_64_bit</v>
      </c>
      <c r="G433" s="11" t="s">
        <v>689</v>
      </c>
      <c r="H433" s="21" t="s">
        <v>714</v>
      </c>
      <c r="I433" s="21"/>
      <c r="J433" s="22" t="s">
        <v>0</v>
      </c>
      <c r="K433" s="33" t="s">
        <v>37</v>
      </c>
      <c r="L433" s="59" t="s">
        <v>37</v>
      </c>
      <c r="M433" s="33" t="s">
        <v>0</v>
      </c>
      <c r="N433" s="33" t="s">
        <v>0</v>
      </c>
      <c r="O433" s="33" t="s">
        <v>0</v>
      </c>
      <c r="P433" s="33" t="s">
        <v>0</v>
      </c>
      <c r="Q433" s="33" t="s">
        <v>37</v>
      </c>
      <c r="R433" s="22" t="s">
        <v>0</v>
      </c>
      <c r="S433" s="22" t="s">
        <v>0</v>
      </c>
      <c r="T433" s="33" t="s">
        <v>37</v>
      </c>
      <c r="U433" s="22" t="s">
        <v>0</v>
      </c>
      <c r="V433" s="22" t="s">
        <v>0</v>
      </c>
      <c r="W433" s="22" t="s">
        <v>37</v>
      </c>
      <c r="X433" s="22" t="s">
        <v>37</v>
      </c>
      <c r="Y433" s="22" t="s">
        <v>37</v>
      </c>
      <c r="Z433" s="22" t="s">
        <v>45</v>
      </c>
      <c r="AA433" s="22" t="s">
        <v>45</v>
      </c>
      <c r="AB433" s="22" t="s">
        <v>45</v>
      </c>
      <c r="AC433" s="22" t="s">
        <v>45</v>
      </c>
      <c r="AD433" s="22" t="s">
        <v>45</v>
      </c>
      <c r="AE433" s="22" t="s">
        <v>45</v>
      </c>
      <c r="AF433" s="34" t="s">
        <v>98</v>
      </c>
      <c r="AK433" s="22" t="s">
        <v>437</v>
      </c>
      <c r="AP433" s="15" t="str">
        <f t="shared" si="2"/>
        <v>0x9ED80000</v>
      </c>
      <c r="AQ433" s="16"/>
      <c r="AR433" s="17" t="str">
        <f t="shared" si="6"/>
        <v>ARM64Op_fcvtzs_scalar_fixed_point_Double_precision_to_64_bit    </v>
      </c>
      <c r="AS433" s="17" t="str">
        <f t="shared" si="7"/>
        <v>//		ARM64Op_fcvtzs_scalar_fixed_point_Double_precision_to_64_bit,   	/* 0x9ED80000	FCVTZS    	 */</v>
      </c>
      <c r="AT433" s="17" t="str">
        <f t="shared" si="8"/>
        <v>//		0x9ED80000,	/* FCVTZS    	ARM64Op_fcvtzs_scalar_fixed_point_Double_precision_to_64_bit	 */</v>
      </c>
    </row>
    <row r="434" ht="12.75" customHeight="1">
      <c r="A434" s="3" t="s">
        <v>715</v>
      </c>
      <c r="B434" s="23" t="s">
        <v>63</v>
      </c>
      <c r="C434" s="9"/>
      <c r="D434" s="10"/>
      <c r="E434" s="19" t="s">
        <v>697</v>
      </c>
      <c r="F434" s="11" t="str">
        <f t="shared" si="1"/>
        <v>scalar_fixed_point_Double_precision_to_64_bit</v>
      </c>
      <c r="G434" s="11" t="s">
        <v>689</v>
      </c>
      <c r="H434" s="21" t="s">
        <v>714</v>
      </c>
      <c r="I434" s="21"/>
      <c r="J434" s="22" t="s">
        <v>0</v>
      </c>
      <c r="K434" s="33" t="s">
        <v>37</v>
      </c>
      <c r="L434" s="59" t="s">
        <v>37</v>
      </c>
      <c r="M434" s="33" t="s">
        <v>0</v>
      </c>
      <c r="N434" s="33" t="s">
        <v>0</v>
      </c>
      <c r="O434" s="33" t="s">
        <v>0</v>
      </c>
      <c r="P434" s="33" t="s">
        <v>0</v>
      </c>
      <c r="Q434" s="33" t="s">
        <v>37</v>
      </c>
      <c r="R434" s="22" t="s">
        <v>0</v>
      </c>
      <c r="S434" s="22" t="s">
        <v>0</v>
      </c>
      <c r="T434" s="33" t="s">
        <v>37</v>
      </c>
      <c r="U434" s="22" t="s">
        <v>0</v>
      </c>
      <c r="V434" s="22" t="s">
        <v>0</v>
      </c>
      <c r="W434" s="22" t="s">
        <v>37</v>
      </c>
      <c r="X434" s="22" t="s">
        <v>37</v>
      </c>
      <c r="Y434" s="22" t="s">
        <v>0</v>
      </c>
      <c r="Z434" s="22" t="s">
        <v>45</v>
      </c>
      <c r="AA434" s="22" t="s">
        <v>45</v>
      </c>
      <c r="AB434" s="22" t="s">
        <v>45</v>
      </c>
      <c r="AC434" s="22" t="s">
        <v>45</v>
      </c>
      <c r="AD434" s="22" t="s">
        <v>45</v>
      </c>
      <c r="AE434" s="22" t="s">
        <v>45</v>
      </c>
      <c r="AF434" s="34" t="s">
        <v>98</v>
      </c>
      <c r="AK434" s="22" t="s">
        <v>437</v>
      </c>
      <c r="AP434" s="15" t="str">
        <f t="shared" si="2"/>
        <v>0x9ED90000</v>
      </c>
      <c r="AQ434" s="16"/>
      <c r="AR434" s="17" t="str">
        <f t="shared" si="6"/>
        <v>ARM64Op_fcvtzu_scalar_fixed_point_Double_precision_to_64_bit    </v>
      </c>
      <c r="AS434" s="17" t="str">
        <f t="shared" si="7"/>
        <v>//		ARM64Op_fcvtzu_scalar_fixed_point_Double_precision_to_64_bit,   	/* 0x9ED90000	FCVTZU    	 */</v>
      </c>
      <c r="AT434" s="17" t="str">
        <f t="shared" si="8"/>
        <v>//		0x9ED90000,	/* FCVTZU    	ARM64Op_fcvtzu_scalar_fixed_point_Double_precision_to_64_bit	 */</v>
      </c>
    </row>
    <row r="435" ht="12.75" customHeight="1">
      <c r="A435" s="3" t="s">
        <v>716</v>
      </c>
      <c r="B435" s="23" t="s">
        <v>63</v>
      </c>
      <c r="C435" s="9"/>
      <c r="D435" s="10" t="s">
        <v>717</v>
      </c>
      <c r="F435" s="11" t="str">
        <f t="shared" si="1"/>
        <v/>
      </c>
      <c r="G435" s="12"/>
      <c r="H435" s="13"/>
      <c r="I435" s="13"/>
      <c r="J435" s="27" t="s">
        <v>718</v>
      </c>
      <c r="K435" s="14" t="s">
        <v>37</v>
      </c>
      <c r="L435" s="27" t="s">
        <v>182</v>
      </c>
      <c r="M435" s="14" t="s">
        <v>0</v>
      </c>
      <c r="N435" s="28" t="s">
        <v>0</v>
      </c>
      <c r="O435" s="28" t="s">
        <v>0</v>
      </c>
      <c r="P435" s="28" t="s">
        <v>0</v>
      </c>
      <c r="Q435" s="14" t="s">
        <v>37</v>
      </c>
      <c r="R435" s="27" t="s">
        <v>684</v>
      </c>
      <c r="T435" s="14" t="s">
        <v>0</v>
      </c>
      <c r="U435" s="27" t="s">
        <v>377</v>
      </c>
      <c r="Z435" s="27" t="s">
        <v>59</v>
      </c>
      <c r="AD435" s="14" t="s">
        <v>37</v>
      </c>
      <c r="AE435" s="14" t="s">
        <v>0</v>
      </c>
      <c r="AF435" s="29" t="s">
        <v>98</v>
      </c>
      <c r="AK435" s="27" t="s">
        <v>434</v>
      </c>
      <c r="AL435" s="27" t="s">
        <v>574</v>
      </c>
      <c r="AP435" s="15" t="str">
        <f t="shared" si="2"/>
        <v/>
      </c>
      <c r="AQ435" s="16"/>
      <c r="AR435" s="17" t="str">
        <f t="shared" si="6"/>
        <v/>
      </c>
      <c r="AS435" s="17" t="str">
        <f t="shared" si="7"/>
        <v>	/* Floating-point conditional compare */</v>
      </c>
      <c r="AT435" s="17" t="str">
        <f t="shared" si="8"/>
        <v>	/* Floating-point conditional compare */</v>
      </c>
    </row>
    <row r="436" ht="12.75" customHeight="1">
      <c r="A436" s="8" t="s">
        <v>719</v>
      </c>
      <c r="B436" s="23" t="s">
        <v>63</v>
      </c>
      <c r="C436" s="9"/>
      <c r="D436" s="10"/>
      <c r="E436" s="19" t="s">
        <v>720</v>
      </c>
      <c r="F436" s="11" t="str">
        <f t="shared" si="1"/>
        <v>Single_precision</v>
      </c>
      <c r="G436" s="12"/>
      <c r="H436" s="58" t="s">
        <v>721</v>
      </c>
      <c r="I436" s="58"/>
      <c r="J436" s="22" t="s">
        <v>37</v>
      </c>
      <c r="K436" s="33" t="s">
        <v>37</v>
      </c>
      <c r="L436" s="22" t="s">
        <v>37</v>
      </c>
      <c r="M436" s="33" t="s">
        <v>0</v>
      </c>
      <c r="N436" s="33" t="s">
        <v>0</v>
      </c>
      <c r="O436" s="33" t="s">
        <v>0</v>
      </c>
      <c r="P436" s="33" t="s">
        <v>0</v>
      </c>
      <c r="Q436" s="33" t="s">
        <v>37</v>
      </c>
      <c r="R436" s="22" t="s">
        <v>37</v>
      </c>
      <c r="S436" s="22" t="s">
        <v>37</v>
      </c>
      <c r="T436" s="33" t="s">
        <v>0</v>
      </c>
      <c r="U436" s="22" t="s">
        <v>377</v>
      </c>
      <c r="Z436" s="22" t="s">
        <v>59</v>
      </c>
      <c r="AD436" s="33" t="s">
        <v>37</v>
      </c>
      <c r="AE436" s="33" t="s">
        <v>0</v>
      </c>
      <c r="AF436" s="34" t="s">
        <v>98</v>
      </c>
      <c r="AK436" s="22" t="s">
        <v>37</v>
      </c>
      <c r="AL436" s="22" t="s">
        <v>574</v>
      </c>
      <c r="AP436" s="15" t="str">
        <f t="shared" si="2"/>
        <v>0x1E200400</v>
      </c>
      <c r="AQ436" s="16"/>
      <c r="AR436" s="17" t="str">
        <f t="shared" si="6"/>
        <v>ARM64Op_fccmp_Single_precision                                  </v>
      </c>
      <c r="AS436" s="17" t="str">
        <f t="shared" si="7"/>
        <v>//		ARM64Op_fccmp_Single_precision,                                 	/* 0x1E200400	FCCMP     	 */</v>
      </c>
      <c r="AT436" s="17" t="str">
        <f t="shared" si="8"/>
        <v>//		0x1E200400,	/* FCCMP     	ARM64Op_fccmp_Single_precision	 */</v>
      </c>
    </row>
    <row r="437" ht="12.75" customHeight="1">
      <c r="A437" s="8" t="s">
        <v>722</v>
      </c>
      <c r="B437" s="23" t="s">
        <v>63</v>
      </c>
      <c r="C437" s="9"/>
      <c r="D437" s="10"/>
      <c r="E437" s="19" t="s">
        <v>723</v>
      </c>
      <c r="F437" s="11" t="str">
        <f t="shared" si="1"/>
        <v>Single_precision</v>
      </c>
      <c r="G437" s="12"/>
      <c r="H437" s="58" t="s">
        <v>721</v>
      </c>
      <c r="I437" s="58"/>
      <c r="J437" s="22" t="s">
        <v>37</v>
      </c>
      <c r="K437" s="33" t="s">
        <v>37</v>
      </c>
      <c r="L437" s="22" t="s">
        <v>37</v>
      </c>
      <c r="M437" s="33" t="s">
        <v>0</v>
      </c>
      <c r="N437" s="33" t="s">
        <v>0</v>
      </c>
      <c r="O437" s="33" t="s">
        <v>0</v>
      </c>
      <c r="P437" s="33" t="s">
        <v>0</v>
      </c>
      <c r="Q437" s="33" t="s">
        <v>37</v>
      </c>
      <c r="R437" s="22" t="s">
        <v>37</v>
      </c>
      <c r="S437" s="22" t="s">
        <v>37</v>
      </c>
      <c r="T437" s="33" t="s">
        <v>0</v>
      </c>
      <c r="U437" s="22" t="s">
        <v>377</v>
      </c>
      <c r="Z437" s="22" t="s">
        <v>59</v>
      </c>
      <c r="AD437" s="33" t="s">
        <v>37</v>
      </c>
      <c r="AE437" s="33" t="s">
        <v>0</v>
      </c>
      <c r="AF437" s="34" t="s">
        <v>98</v>
      </c>
      <c r="AK437" s="22" t="s">
        <v>0</v>
      </c>
      <c r="AL437" s="22" t="s">
        <v>574</v>
      </c>
      <c r="AP437" s="15" t="str">
        <f t="shared" si="2"/>
        <v>0x1E200410</v>
      </c>
      <c r="AQ437" s="16"/>
      <c r="AR437" s="17" t="str">
        <f t="shared" si="6"/>
        <v>ARM64Op_fccmpe_Single_precision                                 </v>
      </c>
      <c r="AS437" s="17" t="str">
        <f t="shared" si="7"/>
        <v>//		ARM64Op_fccmpe_Single_precision,                                	/* 0x1E200410	FCCMPE    	 */</v>
      </c>
      <c r="AT437" s="17" t="str">
        <f t="shared" si="8"/>
        <v>//		0x1E200410,	/* FCCMPE    	ARM64Op_fccmpe_Single_precision	 */</v>
      </c>
    </row>
    <row r="438" ht="12.75" customHeight="1">
      <c r="A438" s="3" t="s">
        <v>724</v>
      </c>
      <c r="B438" s="23" t="s">
        <v>63</v>
      </c>
      <c r="C438" s="9"/>
      <c r="D438" s="10"/>
      <c r="E438" s="19" t="s">
        <v>720</v>
      </c>
      <c r="F438" s="11" t="str">
        <f t="shared" si="1"/>
        <v>Double_precision</v>
      </c>
      <c r="G438" s="12"/>
      <c r="H438" s="58" t="s">
        <v>725</v>
      </c>
      <c r="I438" s="58"/>
      <c r="J438" s="22" t="s">
        <v>37</v>
      </c>
      <c r="K438" s="33" t="s">
        <v>37</v>
      </c>
      <c r="L438" s="22" t="s">
        <v>37</v>
      </c>
      <c r="M438" s="33" t="s">
        <v>0</v>
      </c>
      <c r="N438" s="33" t="s">
        <v>0</v>
      </c>
      <c r="O438" s="33" t="s">
        <v>0</v>
      </c>
      <c r="P438" s="33" t="s">
        <v>0</v>
      </c>
      <c r="Q438" s="33" t="s">
        <v>37</v>
      </c>
      <c r="R438" s="22" t="s">
        <v>37</v>
      </c>
      <c r="S438" s="22" t="s">
        <v>0</v>
      </c>
      <c r="T438" s="33" t="s">
        <v>0</v>
      </c>
      <c r="U438" s="22" t="s">
        <v>377</v>
      </c>
      <c r="Z438" s="22" t="s">
        <v>59</v>
      </c>
      <c r="AD438" s="33" t="s">
        <v>37</v>
      </c>
      <c r="AE438" s="33" t="s">
        <v>0</v>
      </c>
      <c r="AF438" s="34" t="s">
        <v>98</v>
      </c>
      <c r="AK438" s="22" t="s">
        <v>37</v>
      </c>
      <c r="AL438" s="22" t="s">
        <v>574</v>
      </c>
      <c r="AP438" s="15" t="str">
        <f t="shared" si="2"/>
        <v>0x1E600400</v>
      </c>
      <c r="AQ438" s="16"/>
      <c r="AR438" s="17" t="str">
        <f t="shared" si="6"/>
        <v>ARM64Op_fccmp_Double_precision                                  </v>
      </c>
      <c r="AS438" s="17" t="str">
        <f t="shared" si="7"/>
        <v>//		ARM64Op_fccmp_Double_precision,                                 	/* 0x1E600400	FCCMP     	 */</v>
      </c>
      <c r="AT438" s="17" t="str">
        <f t="shared" si="8"/>
        <v>//		0x1E600400,	/* FCCMP     	ARM64Op_fccmp_Double_precision	 */</v>
      </c>
    </row>
    <row r="439" ht="12.75" customHeight="1">
      <c r="A439" s="8" t="s">
        <v>726</v>
      </c>
      <c r="B439" s="23" t="s">
        <v>63</v>
      </c>
      <c r="C439" s="9"/>
      <c r="D439" s="10"/>
      <c r="E439" s="19" t="s">
        <v>723</v>
      </c>
      <c r="F439" s="11" t="str">
        <f t="shared" si="1"/>
        <v>Double_precision</v>
      </c>
      <c r="G439" s="12"/>
      <c r="H439" s="58" t="s">
        <v>725</v>
      </c>
      <c r="I439" s="58"/>
      <c r="J439" s="22" t="s">
        <v>37</v>
      </c>
      <c r="K439" s="33" t="s">
        <v>37</v>
      </c>
      <c r="L439" s="22" t="s">
        <v>37</v>
      </c>
      <c r="M439" s="33" t="s">
        <v>0</v>
      </c>
      <c r="N439" s="33" t="s">
        <v>0</v>
      </c>
      <c r="O439" s="33" t="s">
        <v>0</v>
      </c>
      <c r="P439" s="33" t="s">
        <v>0</v>
      </c>
      <c r="Q439" s="33" t="s">
        <v>37</v>
      </c>
      <c r="R439" s="22" t="s">
        <v>37</v>
      </c>
      <c r="S439" s="22" t="s">
        <v>0</v>
      </c>
      <c r="T439" s="33" t="s">
        <v>0</v>
      </c>
      <c r="U439" s="22" t="s">
        <v>377</v>
      </c>
      <c r="Z439" s="22" t="s">
        <v>59</v>
      </c>
      <c r="AD439" s="33" t="s">
        <v>37</v>
      </c>
      <c r="AE439" s="33" t="s">
        <v>0</v>
      </c>
      <c r="AF439" s="34" t="s">
        <v>98</v>
      </c>
      <c r="AK439" s="22" t="s">
        <v>0</v>
      </c>
      <c r="AL439" s="22" t="s">
        <v>574</v>
      </c>
      <c r="AP439" s="15" t="str">
        <f t="shared" si="2"/>
        <v>0x1E600410</v>
      </c>
      <c r="AQ439" s="16"/>
      <c r="AR439" s="17" t="str">
        <f t="shared" si="6"/>
        <v>ARM64Op_fccmpe_Double_precision                                 </v>
      </c>
      <c r="AS439" s="17" t="str">
        <f t="shared" si="7"/>
        <v>//		ARM64Op_fccmpe_Double_precision,                                	/* 0x1E600410	FCCMPE    	 */</v>
      </c>
      <c r="AT439" s="17" t="str">
        <f t="shared" si="8"/>
        <v>//		0x1E600410,	/* FCCMPE    	ARM64Op_fccmpe_Double_precision	 */</v>
      </c>
    </row>
    <row r="440" ht="12.75" customHeight="1">
      <c r="A440" s="8" t="s">
        <v>727</v>
      </c>
      <c r="B440" s="23" t="s">
        <v>63</v>
      </c>
      <c r="C440" s="9"/>
      <c r="D440" s="10" t="s">
        <v>728</v>
      </c>
      <c r="F440" s="11" t="str">
        <f t="shared" si="1"/>
        <v/>
      </c>
      <c r="G440" s="12"/>
      <c r="H440" s="13"/>
      <c r="I440" s="13"/>
      <c r="J440" s="27" t="s">
        <v>718</v>
      </c>
      <c r="K440" s="14" t="s">
        <v>37</v>
      </c>
      <c r="L440" s="27" t="s">
        <v>182</v>
      </c>
      <c r="M440" s="14" t="s">
        <v>0</v>
      </c>
      <c r="N440" s="28" t="s">
        <v>0</v>
      </c>
      <c r="O440" s="28" t="s">
        <v>0</v>
      </c>
      <c r="P440" s="28" t="s">
        <v>0</v>
      </c>
      <c r="Q440" s="14" t="s">
        <v>37</v>
      </c>
      <c r="R440" s="27" t="s">
        <v>684</v>
      </c>
      <c r="T440" s="14" t="s">
        <v>0</v>
      </c>
      <c r="U440" s="27" t="s">
        <v>377</v>
      </c>
      <c r="Z440" s="27" t="s">
        <v>626</v>
      </c>
      <c r="AD440" s="14" t="s">
        <v>0</v>
      </c>
      <c r="AE440" s="14" t="s">
        <v>37</v>
      </c>
      <c r="AF440" s="29" t="s">
        <v>98</v>
      </c>
      <c r="AK440" s="27" t="s">
        <v>437</v>
      </c>
      <c r="AP440" s="15" t="str">
        <f t="shared" si="2"/>
        <v/>
      </c>
      <c r="AQ440" s="16"/>
      <c r="AR440" s="17" t="str">
        <f t="shared" si="6"/>
        <v/>
      </c>
      <c r="AS440" s="17" t="str">
        <f t="shared" si="7"/>
        <v>	/* Floating-point data-processing (2 source) */</v>
      </c>
      <c r="AT440" s="17" t="str">
        <f t="shared" si="8"/>
        <v>	/* Floating-point data-processing (2 source) */</v>
      </c>
    </row>
    <row r="441" ht="12.75" customHeight="1">
      <c r="A441" s="3" t="s">
        <v>729</v>
      </c>
      <c r="B441" s="23" t="s">
        <v>63</v>
      </c>
      <c r="C441" s="9"/>
      <c r="D441" s="10"/>
      <c r="E441" s="19" t="s">
        <v>730</v>
      </c>
      <c r="F441" s="11" t="str">
        <f t="shared" si="1"/>
        <v>scalar_Single_precision</v>
      </c>
      <c r="G441" s="11" t="s">
        <v>731</v>
      </c>
      <c r="H441" s="21" t="s">
        <v>721</v>
      </c>
      <c r="I441" s="21"/>
      <c r="J441" s="22" t="s">
        <v>37</v>
      </c>
      <c r="K441" s="33" t="s">
        <v>37</v>
      </c>
      <c r="L441" s="22" t="s">
        <v>37</v>
      </c>
      <c r="M441" s="33" t="s">
        <v>0</v>
      </c>
      <c r="N441" s="33" t="s">
        <v>0</v>
      </c>
      <c r="O441" s="33" t="s">
        <v>0</v>
      </c>
      <c r="P441" s="33" t="s">
        <v>0</v>
      </c>
      <c r="Q441" s="33" t="s">
        <v>37</v>
      </c>
      <c r="R441" s="22" t="s">
        <v>37</v>
      </c>
      <c r="S441" s="22" t="s">
        <v>37</v>
      </c>
      <c r="T441" s="33" t="s">
        <v>0</v>
      </c>
      <c r="U441" s="22" t="s">
        <v>377</v>
      </c>
      <c r="Z441" s="22" t="s">
        <v>37</v>
      </c>
      <c r="AA441" s="22" t="s">
        <v>37</v>
      </c>
      <c r="AB441" s="22" t="s">
        <v>37</v>
      </c>
      <c r="AC441" s="22" t="s">
        <v>37</v>
      </c>
      <c r="AD441" s="33" t="s">
        <v>0</v>
      </c>
      <c r="AE441" s="33" t="s">
        <v>37</v>
      </c>
      <c r="AF441" s="34" t="s">
        <v>98</v>
      </c>
      <c r="AK441" s="22" t="s">
        <v>437</v>
      </c>
      <c r="AP441" s="15" t="str">
        <f t="shared" si="2"/>
        <v>0x1E200800</v>
      </c>
      <c r="AQ441" s="16"/>
      <c r="AR441" s="17" t="str">
        <f t="shared" si="6"/>
        <v>ARM64Op_fmul_scalar_Single_precision                            </v>
      </c>
      <c r="AS441" s="17" t="str">
        <f t="shared" si="7"/>
        <v>//		ARM64Op_fmul_scalar_Single_precision,                           	/* 0x1E200800	FMUL      	 */</v>
      </c>
      <c r="AT441" s="17" t="str">
        <f t="shared" si="8"/>
        <v>//		0x1E200800,	/* FMUL      	ARM64Op_fmul_scalar_Single_precision	 */</v>
      </c>
    </row>
    <row r="442" ht="12.75" customHeight="1">
      <c r="A442" s="3" t="s">
        <v>732</v>
      </c>
      <c r="B442" s="23" t="s">
        <v>63</v>
      </c>
      <c r="C442" s="9"/>
      <c r="D442" s="10"/>
      <c r="E442" s="19" t="s">
        <v>733</v>
      </c>
      <c r="F442" s="11" t="str">
        <f t="shared" si="1"/>
        <v>scalar_Single_precision</v>
      </c>
      <c r="G442" s="11" t="s">
        <v>731</v>
      </c>
      <c r="H442" s="21" t="s">
        <v>721</v>
      </c>
      <c r="I442" s="21"/>
      <c r="J442" s="22" t="s">
        <v>37</v>
      </c>
      <c r="K442" s="33" t="s">
        <v>37</v>
      </c>
      <c r="L442" s="22" t="s">
        <v>37</v>
      </c>
      <c r="M442" s="33" t="s">
        <v>0</v>
      </c>
      <c r="N442" s="33" t="s">
        <v>0</v>
      </c>
      <c r="O442" s="33" t="s">
        <v>0</v>
      </c>
      <c r="P442" s="33" t="s">
        <v>0</v>
      </c>
      <c r="Q442" s="33" t="s">
        <v>37</v>
      </c>
      <c r="R442" s="22" t="s">
        <v>37</v>
      </c>
      <c r="S442" s="22" t="s">
        <v>37</v>
      </c>
      <c r="T442" s="33" t="s">
        <v>0</v>
      </c>
      <c r="U442" s="22" t="s">
        <v>377</v>
      </c>
      <c r="Z442" s="22" t="s">
        <v>37</v>
      </c>
      <c r="AA442" s="22" t="s">
        <v>37</v>
      </c>
      <c r="AB442" s="22" t="s">
        <v>37</v>
      </c>
      <c r="AC442" s="22" t="s">
        <v>0</v>
      </c>
      <c r="AD442" s="33" t="s">
        <v>0</v>
      </c>
      <c r="AE442" s="33" t="s">
        <v>37</v>
      </c>
      <c r="AF442" s="34" t="s">
        <v>98</v>
      </c>
      <c r="AK442" s="22" t="s">
        <v>437</v>
      </c>
      <c r="AP442" s="15" t="str">
        <f t="shared" si="2"/>
        <v>0x1E201800</v>
      </c>
      <c r="AQ442" s="16"/>
      <c r="AR442" s="17" t="str">
        <f t="shared" si="6"/>
        <v>ARM64Op_fdiv_scalar_Single_precision                            </v>
      </c>
      <c r="AS442" s="17" t="str">
        <f t="shared" si="7"/>
        <v>//		ARM64Op_fdiv_scalar_Single_precision,                           	/* 0x1E201800	FDIV      	 */</v>
      </c>
      <c r="AT442" s="17" t="str">
        <f t="shared" si="8"/>
        <v>//		0x1E201800,	/* FDIV      	ARM64Op_fdiv_scalar_Single_precision	 */</v>
      </c>
    </row>
    <row r="443" ht="12.75" customHeight="1">
      <c r="A443" s="8" t="s">
        <v>734</v>
      </c>
      <c r="B443" s="23" t="s">
        <v>63</v>
      </c>
      <c r="C443" s="9"/>
      <c r="D443" s="10"/>
      <c r="E443" s="19" t="s">
        <v>735</v>
      </c>
      <c r="F443" s="11" t="str">
        <f t="shared" si="1"/>
        <v>scalar_Single_precision</v>
      </c>
      <c r="G443" s="11" t="s">
        <v>731</v>
      </c>
      <c r="H443" s="21" t="s">
        <v>721</v>
      </c>
      <c r="I443" s="21"/>
      <c r="J443" s="22" t="s">
        <v>37</v>
      </c>
      <c r="K443" s="33" t="s">
        <v>37</v>
      </c>
      <c r="L443" s="22" t="s">
        <v>37</v>
      </c>
      <c r="M443" s="33" t="s">
        <v>0</v>
      </c>
      <c r="N443" s="33" t="s">
        <v>0</v>
      </c>
      <c r="O443" s="33" t="s">
        <v>0</v>
      </c>
      <c r="P443" s="33" t="s">
        <v>0</v>
      </c>
      <c r="Q443" s="33" t="s">
        <v>37</v>
      </c>
      <c r="R443" s="22" t="s">
        <v>37</v>
      </c>
      <c r="S443" s="22" t="s">
        <v>37</v>
      </c>
      <c r="T443" s="33" t="s">
        <v>0</v>
      </c>
      <c r="U443" s="22" t="s">
        <v>377</v>
      </c>
      <c r="Z443" s="22" t="s">
        <v>37</v>
      </c>
      <c r="AA443" s="22" t="s">
        <v>37</v>
      </c>
      <c r="AB443" s="22" t="s">
        <v>0</v>
      </c>
      <c r="AC443" s="22" t="s">
        <v>37</v>
      </c>
      <c r="AD443" s="33" t="s">
        <v>0</v>
      </c>
      <c r="AE443" s="33" t="s">
        <v>37</v>
      </c>
      <c r="AF443" s="34" t="s">
        <v>98</v>
      </c>
      <c r="AK443" s="22" t="s">
        <v>437</v>
      </c>
      <c r="AP443" s="15" t="str">
        <f t="shared" si="2"/>
        <v>0x1E202800</v>
      </c>
      <c r="AQ443" s="16"/>
      <c r="AR443" s="17" t="str">
        <f t="shared" si="6"/>
        <v>ARM64Op_fadd_scalar_Single_precision                            </v>
      </c>
      <c r="AS443" s="17" t="str">
        <f t="shared" si="7"/>
        <v>//		ARM64Op_fadd_scalar_Single_precision,                           	/* 0x1E202800	FADD      	 */</v>
      </c>
      <c r="AT443" s="17" t="str">
        <f t="shared" si="8"/>
        <v>//		0x1E202800,	/* FADD      	ARM64Op_fadd_scalar_Single_precision	 */</v>
      </c>
    </row>
    <row r="444" ht="12.75" customHeight="1">
      <c r="A444" s="8" t="s">
        <v>736</v>
      </c>
      <c r="B444" s="23" t="s">
        <v>63</v>
      </c>
      <c r="C444" s="9"/>
      <c r="D444" s="10"/>
      <c r="E444" s="19" t="s">
        <v>737</v>
      </c>
      <c r="F444" s="11" t="str">
        <f t="shared" si="1"/>
        <v>scalar_Single_precision</v>
      </c>
      <c r="G444" s="11" t="s">
        <v>731</v>
      </c>
      <c r="H444" s="21" t="s">
        <v>721</v>
      </c>
      <c r="I444" s="21"/>
      <c r="J444" s="22" t="s">
        <v>37</v>
      </c>
      <c r="K444" s="33" t="s">
        <v>37</v>
      </c>
      <c r="L444" s="22" t="s">
        <v>37</v>
      </c>
      <c r="M444" s="33" t="s">
        <v>0</v>
      </c>
      <c r="N444" s="33" t="s">
        <v>0</v>
      </c>
      <c r="O444" s="33" t="s">
        <v>0</v>
      </c>
      <c r="P444" s="33" t="s">
        <v>0</v>
      </c>
      <c r="Q444" s="33" t="s">
        <v>37</v>
      </c>
      <c r="R444" s="22" t="s">
        <v>37</v>
      </c>
      <c r="S444" s="22" t="s">
        <v>37</v>
      </c>
      <c r="T444" s="33" t="s">
        <v>0</v>
      </c>
      <c r="U444" s="22" t="s">
        <v>377</v>
      </c>
      <c r="Z444" s="22" t="s">
        <v>37</v>
      </c>
      <c r="AA444" s="22" t="s">
        <v>37</v>
      </c>
      <c r="AB444" s="22" t="s">
        <v>0</v>
      </c>
      <c r="AC444" s="22" t="s">
        <v>0</v>
      </c>
      <c r="AD444" s="33" t="s">
        <v>0</v>
      </c>
      <c r="AE444" s="33" t="s">
        <v>37</v>
      </c>
      <c r="AF444" s="34" t="s">
        <v>98</v>
      </c>
      <c r="AK444" s="22" t="s">
        <v>437</v>
      </c>
      <c r="AP444" s="15" t="str">
        <f t="shared" si="2"/>
        <v>0x1E203800</v>
      </c>
      <c r="AQ444" s="16"/>
      <c r="AR444" s="17" t="str">
        <f t="shared" si="6"/>
        <v>ARM64Op_fsub_scalar_Single_precision                            </v>
      </c>
      <c r="AS444" s="17" t="str">
        <f t="shared" si="7"/>
        <v>//		ARM64Op_fsub_scalar_Single_precision,                           	/* 0x1E203800	FSUB      	 */</v>
      </c>
      <c r="AT444" s="17" t="str">
        <f t="shared" si="8"/>
        <v>//		0x1E203800,	/* FSUB      	ARM64Op_fsub_scalar_Single_precision	 */</v>
      </c>
    </row>
    <row r="445" ht="12.75" customHeight="1">
      <c r="A445" s="3" t="s">
        <v>738</v>
      </c>
      <c r="B445" s="23" t="s">
        <v>63</v>
      </c>
      <c r="C445" s="9"/>
      <c r="D445" s="10"/>
      <c r="E445" s="19" t="s">
        <v>739</v>
      </c>
      <c r="F445" s="11" t="str">
        <f t="shared" si="1"/>
        <v>scalar_Single_precision</v>
      </c>
      <c r="G445" s="11" t="s">
        <v>731</v>
      </c>
      <c r="H445" s="21" t="s">
        <v>721</v>
      </c>
      <c r="I445" s="21"/>
      <c r="J445" s="22" t="s">
        <v>37</v>
      </c>
      <c r="K445" s="33" t="s">
        <v>37</v>
      </c>
      <c r="L445" s="22" t="s">
        <v>37</v>
      </c>
      <c r="M445" s="33" t="s">
        <v>0</v>
      </c>
      <c r="N445" s="33" t="s">
        <v>0</v>
      </c>
      <c r="O445" s="33" t="s">
        <v>0</v>
      </c>
      <c r="P445" s="33" t="s">
        <v>0</v>
      </c>
      <c r="Q445" s="33" t="s">
        <v>37</v>
      </c>
      <c r="R445" s="22" t="s">
        <v>37</v>
      </c>
      <c r="S445" s="22" t="s">
        <v>37</v>
      </c>
      <c r="T445" s="33" t="s">
        <v>0</v>
      </c>
      <c r="U445" s="22" t="s">
        <v>377</v>
      </c>
      <c r="Z445" s="22" t="s">
        <v>37</v>
      </c>
      <c r="AA445" s="22" t="s">
        <v>0</v>
      </c>
      <c r="AB445" s="22" t="s">
        <v>37</v>
      </c>
      <c r="AC445" s="22" t="s">
        <v>37</v>
      </c>
      <c r="AD445" s="33" t="s">
        <v>0</v>
      </c>
      <c r="AE445" s="33" t="s">
        <v>37</v>
      </c>
      <c r="AF445" s="34" t="s">
        <v>98</v>
      </c>
      <c r="AK445" s="22" t="s">
        <v>437</v>
      </c>
      <c r="AP445" s="15" t="str">
        <f t="shared" si="2"/>
        <v>0x1E204800</v>
      </c>
      <c r="AQ445" s="16"/>
      <c r="AR445" s="17" t="str">
        <f t="shared" si="6"/>
        <v>ARM64Op_fmax_scalar_Single_precision                            </v>
      </c>
      <c r="AS445" s="17" t="str">
        <f t="shared" si="7"/>
        <v>//		ARM64Op_fmax_scalar_Single_precision,                           	/* 0x1E204800	FMAX      	 */</v>
      </c>
      <c r="AT445" s="17" t="str">
        <f t="shared" si="8"/>
        <v>//		0x1E204800,	/* FMAX      	ARM64Op_fmax_scalar_Single_precision	 */</v>
      </c>
    </row>
    <row r="446" ht="12.75" customHeight="1">
      <c r="A446" s="8" t="s">
        <v>740</v>
      </c>
      <c r="B446" s="23" t="s">
        <v>63</v>
      </c>
      <c r="C446" s="9"/>
      <c r="D446" s="10"/>
      <c r="E446" s="19" t="s">
        <v>741</v>
      </c>
      <c r="F446" s="11" t="str">
        <f t="shared" si="1"/>
        <v>scalar_Single_precision</v>
      </c>
      <c r="G446" s="11" t="s">
        <v>731</v>
      </c>
      <c r="H446" s="21" t="s">
        <v>721</v>
      </c>
      <c r="I446" s="21"/>
      <c r="J446" s="22" t="s">
        <v>37</v>
      </c>
      <c r="K446" s="33" t="s">
        <v>37</v>
      </c>
      <c r="L446" s="22" t="s">
        <v>37</v>
      </c>
      <c r="M446" s="33" t="s">
        <v>0</v>
      </c>
      <c r="N446" s="33" t="s">
        <v>0</v>
      </c>
      <c r="O446" s="33" t="s">
        <v>0</v>
      </c>
      <c r="P446" s="33" t="s">
        <v>0</v>
      </c>
      <c r="Q446" s="33" t="s">
        <v>37</v>
      </c>
      <c r="R446" s="22" t="s">
        <v>37</v>
      </c>
      <c r="S446" s="22" t="s">
        <v>37</v>
      </c>
      <c r="T446" s="33" t="s">
        <v>0</v>
      </c>
      <c r="U446" s="22" t="s">
        <v>377</v>
      </c>
      <c r="Z446" s="22" t="s">
        <v>37</v>
      </c>
      <c r="AA446" s="22" t="s">
        <v>0</v>
      </c>
      <c r="AB446" s="22" t="s">
        <v>37</v>
      </c>
      <c r="AC446" s="22" t="s">
        <v>0</v>
      </c>
      <c r="AD446" s="33" t="s">
        <v>0</v>
      </c>
      <c r="AE446" s="33" t="s">
        <v>37</v>
      </c>
      <c r="AF446" s="34" t="s">
        <v>98</v>
      </c>
      <c r="AK446" s="22" t="s">
        <v>437</v>
      </c>
      <c r="AP446" s="15" t="str">
        <f t="shared" si="2"/>
        <v>0x1E205800</v>
      </c>
      <c r="AQ446" s="16"/>
      <c r="AR446" s="17" t="str">
        <f t="shared" si="6"/>
        <v>ARM64Op_fmin_scalar_Single_precision                            </v>
      </c>
      <c r="AS446" s="17" t="str">
        <f t="shared" si="7"/>
        <v>//		ARM64Op_fmin_scalar_Single_precision,                           	/* 0x1E205800	FMIN      	 */</v>
      </c>
      <c r="AT446" s="17" t="str">
        <f t="shared" si="8"/>
        <v>//		0x1E205800,	/* FMIN      	ARM64Op_fmin_scalar_Single_precision	 */</v>
      </c>
    </row>
    <row r="447" ht="12.75" customHeight="1">
      <c r="A447" s="8" t="s">
        <v>742</v>
      </c>
      <c r="B447" s="23" t="s">
        <v>63</v>
      </c>
      <c r="C447" s="9"/>
      <c r="D447" s="10"/>
      <c r="E447" s="19" t="s">
        <v>743</v>
      </c>
      <c r="F447" s="11" t="str">
        <f t="shared" si="1"/>
        <v>scalar_Single_precision</v>
      </c>
      <c r="G447" s="11" t="s">
        <v>731</v>
      </c>
      <c r="H447" s="21" t="s">
        <v>721</v>
      </c>
      <c r="I447" s="21"/>
      <c r="J447" s="22" t="s">
        <v>37</v>
      </c>
      <c r="K447" s="33" t="s">
        <v>37</v>
      </c>
      <c r="L447" s="22" t="s">
        <v>37</v>
      </c>
      <c r="M447" s="33" t="s">
        <v>0</v>
      </c>
      <c r="N447" s="33" t="s">
        <v>0</v>
      </c>
      <c r="O447" s="33" t="s">
        <v>0</v>
      </c>
      <c r="P447" s="33" t="s">
        <v>0</v>
      </c>
      <c r="Q447" s="33" t="s">
        <v>37</v>
      </c>
      <c r="R447" s="22" t="s">
        <v>37</v>
      </c>
      <c r="S447" s="22" t="s">
        <v>37</v>
      </c>
      <c r="T447" s="33" t="s">
        <v>0</v>
      </c>
      <c r="U447" s="22" t="s">
        <v>377</v>
      </c>
      <c r="Z447" s="22" t="s">
        <v>37</v>
      </c>
      <c r="AA447" s="22" t="s">
        <v>0</v>
      </c>
      <c r="AB447" s="22" t="s">
        <v>0</v>
      </c>
      <c r="AC447" s="22" t="s">
        <v>37</v>
      </c>
      <c r="AD447" s="33" t="s">
        <v>0</v>
      </c>
      <c r="AE447" s="33" t="s">
        <v>37</v>
      </c>
      <c r="AF447" s="34" t="s">
        <v>98</v>
      </c>
      <c r="AK447" s="22" t="s">
        <v>437</v>
      </c>
      <c r="AP447" s="15" t="str">
        <f t="shared" si="2"/>
        <v>0x1E206800</v>
      </c>
      <c r="AQ447" s="16"/>
      <c r="AR447" s="17" t="str">
        <f t="shared" si="6"/>
        <v>ARM64Op_fmaxnm_scalar_Single_precision                          </v>
      </c>
      <c r="AS447" s="17" t="str">
        <f t="shared" si="7"/>
        <v>//		ARM64Op_fmaxnm_scalar_Single_precision,                         	/* 0x1E206800	FMAXNM    	 */</v>
      </c>
      <c r="AT447" s="17" t="str">
        <f t="shared" si="8"/>
        <v>//		0x1E206800,	/* FMAXNM    	ARM64Op_fmaxnm_scalar_Single_precision	 */</v>
      </c>
    </row>
    <row r="448" ht="12.75" customHeight="1">
      <c r="A448" s="3" t="s">
        <v>744</v>
      </c>
      <c r="B448" s="23" t="s">
        <v>63</v>
      </c>
      <c r="C448" s="9"/>
      <c r="D448" s="10"/>
      <c r="E448" s="19" t="s">
        <v>745</v>
      </c>
      <c r="F448" s="11" t="str">
        <f t="shared" si="1"/>
        <v>scalar_Single_precision</v>
      </c>
      <c r="G448" s="11" t="s">
        <v>731</v>
      </c>
      <c r="H448" s="21" t="s">
        <v>721</v>
      </c>
      <c r="I448" s="21"/>
      <c r="J448" s="22" t="s">
        <v>37</v>
      </c>
      <c r="K448" s="33" t="s">
        <v>37</v>
      </c>
      <c r="L448" s="22" t="s">
        <v>37</v>
      </c>
      <c r="M448" s="33" t="s">
        <v>0</v>
      </c>
      <c r="N448" s="33" t="s">
        <v>0</v>
      </c>
      <c r="O448" s="33" t="s">
        <v>0</v>
      </c>
      <c r="P448" s="33" t="s">
        <v>0</v>
      </c>
      <c r="Q448" s="33" t="s">
        <v>37</v>
      </c>
      <c r="R448" s="22" t="s">
        <v>37</v>
      </c>
      <c r="S448" s="22" t="s">
        <v>37</v>
      </c>
      <c r="T448" s="33" t="s">
        <v>0</v>
      </c>
      <c r="U448" s="22" t="s">
        <v>377</v>
      </c>
      <c r="Z448" s="22" t="s">
        <v>37</v>
      </c>
      <c r="AA448" s="22" t="s">
        <v>0</v>
      </c>
      <c r="AB448" s="22" t="s">
        <v>0</v>
      </c>
      <c r="AC448" s="22" t="s">
        <v>0</v>
      </c>
      <c r="AD448" s="33" t="s">
        <v>0</v>
      </c>
      <c r="AE448" s="33" t="s">
        <v>37</v>
      </c>
      <c r="AF448" s="34" t="s">
        <v>98</v>
      </c>
      <c r="AK448" s="22" t="s">
        <v>437</v>
      </c>
      <c r="AP448" s="15" t="str">
        <f t="shared" si="2"/>
        <v>0x1E207800</v>
      </c>
      <c r="AQ448" s="16"/>
      <c r="AR448" s="17" t="str">
        <f t="shared" si="6"/>
        <v>ARM64Op_fminnm_scalar_Single_precision                          </v>
      </c>
      <c r="AS448" s="17" t="str">
        <f t="shared" si="7"/>
        <v>//		ARM64Op_fminnm_scalar_Single_precision,                         	/* 0x1E207800	FMINNM    	 */</v>
      </c>
      <c r="AT448" s="17" t="str">
        <f t="shared" si="8"/>
        <v>//		0x1E207800,	/* FMINNM    	ARM64Op_fminnm_scalar_Single_precision	 */</v>
      </c>
    </row>
    <row r="449" ht="12.75" customHeight="1">
      <c r="A449" s="3" t="s">
        <v>746</v>
      </c>
      <c r="B449" s="23" t="s">
        <v>63</v>
      </c>
      <c r="C449" s="9"/>
      <c r="D449" s="10"/>
      <c r="E449" s="19" t="s">
        <v>747</v>
      </c>
      <c r="F449" s="11" t="str">
        <f t="shared" si="1"/>
        <v>Single_precision</v>
      </c>
      <c r="G449" s="12"/>
      <c r="H449" s="21" t="s">
        <v>721</v>
      </c>
      <c r="I449" s="21"/>
      <c r="J449" s="22" t="s">
        <v>37</v>
      </c>
      <c r="K449" s="33" t="s">
        <v>37</v>
      </c>
      <c r="L449" s="22" t="s">
        <v>37</v>
      </c>
      <c r="M449" s="33" t="s">
        <v>0</v>
      </c>
      <c r="N449" s="33" t="s">
        <v>0</v>
      </c>
      <c r="O449" s="33" t="s">
        <v>0</v>
      </c>
      <c r="P449" s="33" t="s">
        <v>0</v>
      </c>
      <c r="Q449" s="33" t="s">
        <v>37</v>
      </c>
      <c r="R449" s="22" t="s">
        <v>37</v>
      </c>
      <c r="S449" s="22" t="s">
        <v>37</v>
      </c>
      <c r="T449" s="33" t="s">
        <v>0</v>
      </c>
      <c r="U449" s="22" t="s">
        <v>377</v>
      </c>
      <c r="Z449" s="22" t="s">
        <v>0</v>
      </c>
      <c r="AA449" s="22" t="s">
        <v>37</v>
      </c>
      <c r="AB449" s="22" t="s">
        <v>37</v>
      </c>
      <c r="AC449" s="22" t="s">
        <v>37</v>
      </c>
      <c r="AD449" s="33" t="s">
        <v>0</v>
      </c>
      <c r="AE449" s="33" t="s">
        <v>37</v>
      </c>
      <c r="AF449" s="34" t="s">
        <v>98</v>
      </c>
      <c r="AK449" s="22" t="s">
        <v>437</v>
      </c>
      <c r="AP449" s="15" t="str">
        <f t="shared" si="2"/>
        <v>0x1E208800</v>
      </c>
      <c r="AQ449" s="16"/>
      <c r="AR449" s="17" t="str">
        <f t="shared" si="6"/>
        <v>ARM64Op_fnmul_Single_precision                                  </v>
      </c>
      <c r="AS449" s="17" t="str">
        <f t="shared" si="7"/>
        <v>//		ARM64Op_fnmul_Single_precision,                                 	/* 0x1E208800	FNMUL     	 */</v>
      </c>
      <c r="AT449" s="17" t="str">
        <f t="shared" si="8"/>
        <v>//		0x1E208800,	/* FNMUL     	ARM64Op_fnmul_Single_precision	 */</v>
      </c>
    </row>
    <row r="450" ht="12.75" customHeight="1">
      <c r="A450" s="8" t="s">
        <v>748</v>
      </c>
      <c r="B450" s="23" t="s">
        <v>63</v>
      </c>
      <c r="C450" s="9"/>
      <c r="D450" s="10"/>
      <c r="E450" s="19" t="s">
        <v>730</v>
      </c>
      <c r="F450" s="11" t="str">
        <f t="shared" si="1"/>
        <v>scalar_Double_precision</v>
      </c>
      <c r="G450" s="11" t="s">
        <v>731</v>
      </c>
      <c r="H450" s="21" t="s">
        <v>725</v>
      </c>
      <c r="I450" s="21"/>
      <c r="J450" s="22" t="s">
        <v>37</v>
      </c>
      <c r="K450" s="33" t="s">
        <v>37</v>
      </c>
      <c r="L450" s="22" t="s">
        <v>37</v>
      </c>
      <c r="M450" s="33" t="s">
        <v>0</v>
      </c>
      <c r="N450" s="33" t="s">
        <v>0</v>
      </c>
      <c r="O450" s="33" t="s">
        <v>0</v>
      </c>
      <c r="P450" s="33" t="s">
        <v>0</v>
      </c>
      <c r="Q450" s="33" t="s">
        <v>37</v>
      </c>
      <c r="R450" s="22" t="s">
        <v>37</v>
      </c>
      <c r="S450" s="22" t="s">
        <v>0</v>
      </c>
      <c r="T450" s="33" t="s">
        <v>0</v>
      </c>
      <c r="U450" s="22" t="s">
        <v>377</v>
      </c>
      <c r="Z450" s="22" t="s">
        <v>37</v>
      </c>
      <c r="AA450" s="22" t="s">
        <v>37</v>
      </c>
      <c r="AB450" s="22" t="s">
        <v>37</v>
      </c>
      <c r="AC450" s="22" t="s">
        <v>37</v>
      </c>
      <c r="AD450" s="33" t="s">
        <v>0</v>
      </c>
      <c r="AE450" s="33" t="s">
        <v>37</v>
      </c>
      <c r="AF450" s="34" t="s">
        <v>98</v>
      </c>
      <c r="AK450" s="22" t="s">
        <v>437</v>
      </c>
      <c r="AP450" s="15" t="str">
        <f t="shared" si="2"/>
        <v>0x1E600800</v>
      </c>
      <c r="AQ450" s="16"/>
      <c r="AR450" s="17" t="str">
        <f t="shared" si="6"/>
        <v>ARM64Op_fmul_scalar_Double_precision                            </v>
      </c>
      <c r="AS450" s="17" t="str">
        <f t="shared" si="7"/>
        <v>//		ARM64Op_fmul_scalar_Double_precision,                           	/* 0x1E600800	FMUL      	 */</v>
      </c>
      <c r="AT450" s="17" t="str">
        <f t="shared" si="8"/>
        <v>//		0x1E600800,	/* FMUL      	ARM64Op_fmul_scalar_Double_precision	 */</v>
      </c>
    </row>
    <row r="451" ht="12.75" customHeight="1">
      <c r="A451" s="8" t="s">
        <v>749</v>
      </c>
      <c r="B451" s="23" t="s">
        <v>63</v>
      </c>
      <c r="C451" s="9"/>
      <c r="D451" s="10"/>
      <c r="E451" s="19" t="s">
        <v>733</v>
      </c>
      <c r="F451" s="11" t="str">
        <f t="shared" si="1"/>
        <v>scalar_Double_precision</v>
      </c>
      <c r="G451" s="11" t="s">
        <v>731</v>
      </c>
      <c r="H451" s="21" t="s">
        <v>725</v>
      </c>
      <c r="I451" s="21"/>
      <c r="J451" s="22" t="s">
        <v>37</v>
      </c>
      <c r="K451" s="33" t="s">
        <v>37</v>
      </c>
      <c r="L451" s="22" t="s">
        <v>37</v>
      </c>
      <c r="M451" s="33" t="s">
        <v>0</v>
      </c>
      <c r="N451" s="33" t="s">
        <v>0</v>
      </c>
      <c r="O451" s="33" t="s">
        <v>0</v>
      </c>
      <c r="P451" s="33" t="s">
        <v>0</v>
      </c>
      <c r="Q451" s="33" t="s">
        <v>37</v>
      </c>
      <c r="R451" s="22" t="s">
        <v>37</v>
      </c>
      <c r="S451" s="22" t="s">
        <v>0</v>
      </c>
      <c r="T451" s="33" t="s">
        <v>0</v>
      </c>
      <c r="U451" s="22" t="s">
        <v>377</v>
      </c>
      <c r="Z451" s="22" t="s">
        <v>37</v>
      </c>
      <c r="AA451" s="22" t="s">
        <v>37</v>
      </c>
      <c r="AB451" s="22" t="s">
        <v>37</v>
      </c>
      <c r="AC451" s="22" t="s">
        <v>0</v>
      </c>
      <c r="AD451" s="33" t="s">
        <v>0</v>
      </c>
      <c r="AE451" s="33" t="s">
        <v>37</v>
      </c>
      <c r="AF451" s="34" t="s">
        <v>98</v>
      </c>
      <c r="AK451" s="22" t="s">
        <v>437</v>
      </c>
      <c r="AP451" s="15" t="str">
        <f t="shared" si="2"/>
        <v>0x1E601800</v>
      </c>
      <c r="AQ451" s="16"/>
      <c r="AR451" s="17" t="str">
        <f t="shared" si="6"/>
        <v>ARM64Op_fdiv_scalar_Double_precision                            </v>
      </c>
      <c r="AS451" s="17" t="str">
        <f t="shared" si="7"/>
        <v>//		ARM64Op_fdiv_scalar_Double_precision,                           	/* 0x1E601800	FDIV      	 */</v>
      </c>
      <c r="AT451" s="17" t="str">
        <f t="shared" si="8"/>
        <v>//		0x1E601800,	/* FDIV      	ARM64Op_fdiv_scalar_Double_precision	 */</v>
      </c>
    </row>
    <row r="452" ht="12.75" customHeight="1">
      <c r="A452" s="3" t="s">
        <v>750</v>
      </c>
      <c r="B452" s="23" t="s">
        <v>63</v>
      </c>
      <c r="C452" s="9"/>
      <c r="D452" s="10"/>
      <c r="E452" s="19" t="s">
        <v>735</v>
      </c>
      <c r="F452" s="11" t="str">
        <f t="shared" si="1"/>
        <v>scalar_Double_precision</v>
      </c>
      <c r="G452" s="11" t="s">
        <v>731</v>
      </c>
      <c r="H452" s="21" t="s">
        <v>725</v>
      </c>
      <c r="I452" s="21"/>
      <c r="J452" s="22" t="s">
        <v>37</v>
      </c>
      <c r="K452" s="33" t="s">
        <v>37</v>
      </c>
      <c r="L452" s="22" t="s">
        <v>37</v>
      </c>
      <c r="M452" s="33" t="s">
        <v>0</v>
      </c>
      <c r="N452" s="33" t="s">
        <v>0</v>
      </c>
      <c r="O452" s="33" t="s">
        <v>0</v>
      </c>
      <c r="P452" s="33" t="s">
        <v>0</v>
      </c>
      <c r="Q452" s="33" t="s">
        <v>37</v>
      </c>
      <c r="R452" s="22" t="s">
        <v>37</v>
      </c>
      <c r="S452" s="22" t="s">
        <v>0</v>
      </c>
      <c r="T452" s="33" t="s">
        <v>0</v>
      </c>
      <c r="U452" s="22" t="s">
        <v>377</v>
      </c>
      <c r="Z452" s="22" t="s">
        <v>37</v>
      </c>
      <c r="AA452" s="22" t="s">
        <v>37</v>
      </c>
      <c r="AB452" s="22" t="s">
        <v>0</v>
      </c>
      <c r="AC452" s="22" t="s">
        <v>37</v>
      </c>
      <c r="AD452" s="33" t="s">
        <v>0</v>
      </c>
      <c r="AE452" s="33" t="s">
        <v>37</v>
      </c>
      <c r="AF452" s="34" t="s">
        <v>98</v>
      </c>
      <c r="AK452" s="22" t="s">
        <v>437</v>
      </c>
      <c r="AP452" s="15" t="str">
        <f t="shared" si="2"/>
        <v>0x1E602800</v>
      </c>
      <c r="AQ452" s="16"/>
      <c r="AR452" s="17" t="str">
        <f t="shared" si="6"/>
        <v>ARM64Op_fadd_scalar_Double_precision                            </v>
      </c>
      <c r="AS452" s="17" t="str">
        <f t="shared" si="7"/>
        <v>//		ARM64Op_fadd_scalar_Double_precision,                           	/* 0x1E602800	FADD      	 */</v>
      </c>
      <c r="AT452" s="17" t="str">
        <f t="shared" si="8"/>
        <v>//		0x1E602800,	/* FADD      	ARM64Op_fadd_scalar_Double_precision	 */</v>
      </c>
    </row>
    <row r="453" ht="12.75" customHeight="1">
      <c r="A453" s="8" t="s">
        <v>751</v>
      </c>
      <c r="B453" s="23" t="s">
        <v>63</v>
      </c>
      <c r="C453" s="9"/>
      <c r="D453" s="10"/>
      <c r="E453" s="19" t="s">
        <v>737</v>
      </c>
      <c r="F453" s="11" t="str">
        <f t="shared" si="1"/>
        <v>scalar_Double_precision</v>
      </c>
      <c r="G453" s="11" t="s">
        <v>731</v>
      </c>
      <c r="H453" s="21" t="s">
        <v>725</v>
      </c>
      <c r="I453" s="21"/>
      <c r="J453" s="22" t="s">
        <v>37</v>
      </c>
      <c r="K453" s="33" t="s">
        <v>37</v>
      </c>
      <c r="L453" s="22" t="s">
        <v>37</v>
      </c>
      <c r="M453" s="33" t="s">
        <v>0</v>
      </c>
      <c r="N453" s="33" t="s">
        <v>0</v>
      </c>
      <c r="O453" s="33" t="s">
        <v>0</v>
      </c>
      <c r="P453" s="33" t="s">
        <v>0</v>
      </c>
      <c r="Q453" s="33" t="s">
        <v>37</v>
      </c>
      <c r="R453" s="22" t="s">
        <v>37</v>
      </c>
      <c r="S453" s="22" t="s">
        <v>0</v>
      </c>
      <c r="T453" s="33" t="s">
        <v>0</v>
      </c>
      <c r="U453" s="22" t="s">
        <v>377</v>
      </c>
      <c r="Z453" s="22" t="s">
        <v>37</v>
      </c>
      <c r="AA453" s="22" t="s">
        <v>37</v>
      </c>
      <c r="AB453" s="22" t="s">
        <v>0</v>
      </c>
      <c r="AC453" s="22" t="s">
        <v>0</v>
      </c>
      <c r="AD453" s="33" t="s">
        <v>0</v>
      </c>
      <c r="AE453" s="33" t="s">
        <v>37</v>
      </c>
      <c r="AF453" s="34" t="s">
        <v>98</v>
      </c>
      <c r="AK453" s="22" t="s">
        <v>437</v>
      </c>
      <c r="AP453" s="15" t="str">
        <f t="shared" si="2"/>
        <v>0x1E603800</v>
      </c>
      <c r="AQ453" s="16"/>
      <c r="AR453" s="17" t="str">
        <f t="shared" si="6"/>
        <v>ARM64Op_fsub_scalar_Double_precision                            </v>
      </c>
      <c r="AS453" s="17" t="str">
        <f t="shared" si="7"/>
        <v>//		ARM64Op_fsub_scalar_Double_precision,                           	/* 0x1E603800	FSUB      	 */</v>
      </c>
      <c r="AT453" s="17" t="str">
        <f t="shared" si="8"/>
        <v>//		0x1E603800,	/* FSUB      	ARM64Op_fsub_scalar_Double_precision	 */</v>
      </c>
    </row>
    <row r="454" ht="12.75" customHeight="1">
      <c r="A454" s="8" t="s">
        <v>752</v>
      </c>
      <c r="B454" s="23" t="s">
        <v>63</v>
      </c>
      <c r="C454" s="9"/>
      <c r="D454" s="10"/>
      <c r="E454" s="19" t="s">
        <v>739</v>
      </c>
      <c r="F454" s="11" t="str">
        <f t="shared" si="1"/>
        <v>scalar_Double_precision</v>
      </c>
      <c r="G454" s="11" t="s">
        <v>731</v>
      </c>
      <c r="H454" s="21" t="s">
        <v>725</v>
      </c>
      <c r="I454" s="21"/>
      <c r="J454" s="22" t="s">
        <v>37</v>
      </c>
      <c r="K454" s="33" t="s">
        <v>37</v>
      </c>
      <c r="L454" s="22" t="s">
        <v>37</v>
      </c>
      <c r="M454" s="33" t="s">
        <v>0</v>
      </c>
      <c r="N454" s="33" t="s">
        <v>0</v>
      </c>
      <c r="O454" s="33" t="s">
        <v>0</v>
      </c>
      <c r="P454" s="33" t="s">
        <v>0</v>
      </c>
      <c r="Q454" s="33" t="s">
        <v>37</v>
      </c>
      <c r="R454" s="22" t="s">
        <v>37</v>
      </c>
      <c r="S454" s="22" t="s">
        <v>0</v>
      </c>
      <c r="T454" s="33" t="s">
        <v>0</v>
      </c>
      <c r="U454" s="22" t="s">
        <v>377</v>
      </c>
      <c r="Z454" s="22" t="s">
        <v>37</v>
      </c>
      <c r="AA454" s="22" t="s">
        <v>0</v>
      </c>
      <c r="AB454" s="22" t="s">
        <v>37</v>
      </c>
      <c r="AC454" s="22" t="s">
        <v>37</v>
      </c>
      <c r="AD454" s="33" t="s">
        <v>0</v>
      </c>
      <c r="AE454" s="33" t="s">
        <v>37</v>
      </c>
      <c r="AF454" s="34" t="s">
        <v>98</v>
      </c>
      <c r="AK454" s="22" t="s">
        <v>437</v>
      </c>
      <c r="AP454" s="15" t="str">
        <f t="shared" si="2"/>
        <v>0x1E604800</v>
      </c>
      <c r="AQ454" s="16"/>
      <c r="AR454" s="17" t="str">
        <f t="shared" si="6"/>
        <v>ARM64Op_fmax_scalar_Double_precision                            </v>
      </c>
      <c r="AS454" s="17" t="str">
        <f t="shared" si="7"/>
        <v>//		ARM64Op_fmax_scalar_Double_precision,                           	/* 0x1E604800	FMAX      	 */</v>
      </c>
      <c r="AT454" s="17" t="str">
        <f t="shared" si="8"/>
        <v>//		0x1E604800,	/* FMAX      	ARM64Op_fmax_scalar_Double_precision	 */</v>
      </c>
    </row>
    <row r="455" ht="12.75" customHeight="1">
      <c r="A455" s="3" t="s">
        <v>753</v>
      </c>
      <c r="B455" s="23" t="s">
        <v>63</v>
      </c>
      <c r="C455" s="9"/>
      <c r="D455" s="10"/>
      <c r="E455" s="19" t="s">
        <v>741</v>
      </c>
      <c r="F455" s="11" t="str">
        <f t="shared" si="1"/>
        <v>scalar_Double_precision</v>
      </c>
      <c r="G455" s="11" t="s">
        <v>731</v>
      </c>
      <c r="H455" s="21" t="s">
        <v>725</v>
      </c>
      <c r="I455" s="21"/>
      <c r="J455" s="22" t="s">
        <v>37</v>
      </c>
      <c r="K455" s="33" t="s">
        <v>37</v>
      </c>
      <c r="L455" s="22" t="s">
        <v>37</v>
      </c>
      <c r="M455" s="33" t="s">
        <v>0</v>
      </c>
      <c r="N455" s="33" t="s">
        <v>0</v>
      </c>
      <c r="O455" s="33" t="s">
        <v>0</v>
      </c>
      <c r="P455" s="33" t="s">
        <v>0</v>
      </c>
      <c r="Q455" s="33" t="s">
        <v>37</v>
      </c>
      <c r="R455" s="22" t="s">
        <v>37</v>
      </c>
      <c r="S455" s="22" t="s">
        <v>0</v>
      </c>
      <c r="T455" s="33" t="s">
        <v>0</v>
      </c>
      <c r="U455" s="22" t="s">
        <v>377</v>
      </c>
      <c r="Z455" s="22" t="s">
        <v>37</v>
      </c>
      <c r="AA455" s="22" t="s">
        <v>0</v>
      </c>
      <c r="AB455" s="22" t="s">
        <v>37</v>
      </c>
      <c r="AC455" s="22" t="s">
        <v>0</v>
      </c>
      <c r="AD455" s="33" t="s">
        <v>0</v>
      </c>
      <c r="AE455" s="33" t="s">
        <v>37</v>
      </c>
      <c r="AF455" s="34" t="s">
        <v>98</v>
      </c>
      <c r="AK455" s="22" t="s">
        <v>437</v>
      </c>
      <c r="AP455" s="15" t="str">
        <f t="shared" si="2"/>
        <v>0x1E605800</v>
      </c>
      <c r="AQ455" s="16"/>
      <c r="AR455" s="17" t="str">
        <f t="shared" si="6"/>
        <v>ARM64Op_fmin_scalar_Double_precision                            </v>
      </c>
      <c r="AS455" s="17" t="str">
        <f t="shared" si="7"/>
        <v>//		ARM64Op_fmin_scalar_Double_precision,                           	/* 0x1E605800	FMIN      	 */</v>
      </c>
      <c r="AT455" s="17" t="str">
        <f t="shared" si="8"/>
        <v>//		0x1E605800,	/* FMIN      	ARM64Op_fmin_scalar_Double_precision	 */</v>
      </c>
    </row>
    <row r="456" ht="12.75" customHeight="1">
      <c r="A456" s="3" t="s">
        <v>754</v>
      </c>
      <c r="B456" s="23" t="s">
        <v>63</v>
      </c>
      <c r="C456" s="9"/>
      <c r="D456" s="10"/>
      <c r="E456" s="19" t="s">
        <v>743</v>
      </c>
      <c r="F456" s="11" t="str">
        <f t="shared" si="1"/>
        <v>scalar_Double_precision</v>
      </c>
      <c r="G456" s="11" t="s">
        <v>731</v>
      </c>
      <c r="H456" s="21" t="s">
        <v>725</v>
      </c>
      <c r="I456" s="21"/>
      <c r="J456" s="22" t="s">
        <v>37</v>
      </c>
      <c r="K456" s="33" t="s">
        <v>37</v>
      </c>
      <c r="L456" s="22" t="s">
        <v>37</v>
      </c>
      <c r="M456" s="33" t="s">
        <v>0</v>
      </c>
      <c r="N456" s="33" t="s">
        <v>0</v>
      </c>
      <c r="O456" s="33" t="s">
        <v>0</v>
      </c>
      <c r="P456" s="33" t="s">
        <v>0</v>
      </c>
      <c r="Q456" s="33" t="s">
        <v>37</v>
      </c>
      <c r="R456" s="22" t="s">
        <v>37</v>
      </c>
      <c r="S456" s="22" t="s">
        <v>0</v>
      </c>
      <c r="T456" s="33" t="s">
        <v>0</v>
      </c>
      <c r="U456" s="22" t="s">
        <v>377</v>
      </c>
      <c r="Z456" s="22" t="s">
        <v>37</v>
      </c>
      <c r="AA456" s="22" t="s">
        <v>0</v>
      </c>
      <c r="AB456" s="22" t="s">
        <v>0</v>
      </c>
      <c r="AC456" s="22" t="s">
        <v>37</v>
      </c>
      <c r="AD456" s="33" t="s">
        <v>0</v>
      </c>
      <c r="AE456" s="33" t="s">
        <v>37</v>
      </c>
      <c r="AF456" s="34" t="s">
        <v>98</v>
      </c>
      <c r="AK456" s="22" t="s">
        <v>437</v>
      </c>
      <c r="AP456" s="15" t="str">
        <f t="shared" si="2"/>
        <v>0x1E606800</v>
      </c>
      <c r="AQ456" s="16"/>
      <c r="AR456" s="17" t="str">
        <f t="shared" si="6"/>
        <v>ARM64Op_fmaxnm_scalar_Double_precision                          </v>
      </c>
      <c r="AS456" s="17" t="str">
        <f t="shared" si="7"/>
        <v>//		ARM64Op_fmaxnm_scalar_Double_precision,                         	/* 0x1E606800	FMAXNM    	 */</v>
      </c>
      <c r="AT456" s="17" t="str">
        <f t="shared" si="8"/>
        <v>//		0x1E606800,	/* FMAXNM    	ARM64Op_fmaxnm_scalar_Double_precision	 */</v>
      </c>
    </row>
    <row r="457" ht="12.75" customHeight="1">
      <c r="A457" s="8" t="s">
        <v>755</v>
      </c>
      <c r="B457" s="23" t="s">
        <v>63</v>
      </c>
      <c r="C457" s="9"/>
      <c r="D457" s="10"/>
      <c r="E457" s="19" t="s">
        <v>745</v>
      </c>
      <c r="F457" s="11" t="str">
        <f t="shared" si="1"/>
        <v>scalar_Double_precision</v>
      </c>
      <c r="G457" s="11" t="s">
        <v>731</v>
      </c>
      <c r="H457" s="21" t="s">
        <v>725</v>
      </c>
      <c r="I457" s="21"/>
      <c r="J457" s="22" t="s">
        <v>37</v>
      </c>
      <c r="K457" s="33" t="s">
        <v>37</v>
      </c>
      <c r="L457" s="22" t="s">
        <v>37</v>
      </c>
      <c r="M457" s="33" t="s">
        <v>0</v>
      </c>
      <c r="N457" s="33" t="s">
        <v>0</v>
      </c>
      <c r="O457" s="33" t="s">
        <v>0</v>
      </c>
      <c r="P457" s="33" t="s">
        <v>0</v>
      </c>
      <c r="Q457" s="33" t="s">
        <v>37</v>
      </c>
      <c r="R457" s="22" t="s">
        <v>37</v>
      </c>
      <c r="S457" s="22" t="s">
        <v>0</v>
      </c>
      <c r="T457" s="33" t="s">
        <v>0</v>
      </c>
      <c r="U457" s="22" t="s">
        <v>377</v>
      </c>
      <c r="Z457" s="22" t="s">
        <v>37</v>
      </c>
      <c r="AA457" s="22" t="s">
        <v>0</v>
      </c>
      <c r="AB457" s="22" t="s">
        <v>0</v>
      </c>
      <c r="AC457" s="22" t="s">
        <v>0</v>
      </c>
      <c r="AD457" s="33" t="s">
        <v>0</v>
      </c>
      <c r="AE457" s="33" t="s">
        <v>37</v>
      </c>
      <c r="AF457" s="34" t="s">
        <v>98</v>
      </c>
      <c r="AK457" s="22" t="s">
        <v>437</v>
      </c>
      <c r="AP457" s="15" t="str">
        <f t="shared" si="2"/>
        <v>0x1E607800</v>
      </c>
      <c r="AQ457" s="16"/>
      <c r="AR457" s="17" t="str">
        <f t="shared" si="6"/>
        <v>ARM64Op_fminnm_scalar_Double_precision                          </v>
      </c>
      <c r="AS457" s="17" t="str">
        <f t="shared" si="7"/>
        <v>//		ARM64Op_fminnm_scalar_Double_precision,                         	/* 0x1E607800	FMINNM    	 */</v>
      </c>
      <c r="AT457" s="17" t="str">
        <f t="shared" si="8"/>
        <v>//		0x1E607800,	/* FMINNM    	ARM64Op_fminnm_scalar_Double_precision	 */</v>
      </c>
    </row>
    <row r="458" ht="12.75" customHeight="1">
      <c r="A458" s="8" t="s">
        <v>756</v>
      </c>
      <c r="B458" s="23" t="s">
        <v>63</v>
      </c>
      <c r="C458" s="9"/>
      <c r="D458" s="10"/>
      <c r="E458" s="19" t="s">
        <v>747</v>
      </c>
      <c r="F458" s="11" t="str">
        <f t="shared" si="1"/>
        <v>Double_precision</v>
      </c>
      <c r="G458" s="12"/>
      <c r="H458" s="21" t="s">
        <v>725</v>
      </c>
      <c r="I458" s="21"/>
      <c r="J458" s="22" t="s">
        <v>37</v>
      </c>
      <c r="K458" s="33" t="s">
        <v>37</v>
      </c>
      <c r="L458" s="22" t="s">
        <v>37</v>
      </c>
      <c r="M458" s="33" t="s">
        <v>0</v>
      </c>
      <c r="N458" s="33" t="s">
        <v>0</v>
      </c>
      <c r="O458" s="33" t="s">
        <v>0</v>
      </c>
      <c r="P458" s="33" t="s">
        <v>0</v>
      </c>
      <c r="Q458" s="33" t="s">
        <v>37</v>
      </c>
      <c r="R458" s="22" t="s">
        <v>37</v>
      </c>
      <c r="S458" s="22" t="s">
        <v>0</v>
      </c>
      <c r="T458" s="33" t="s">
        <v>0</v>
      </c>
      <c r="U458" s="22" t="s">
        <v>377</v>
      </c>
      <c r="Z458" s="22" t="s">
        <v>0</v>
      </c>
      <c r="AA458" s="22" t="s">
        <v>37</v>
      </c>
      <c r="AB458" s="22" t="s">
        <v>37</v>
      </c>
      <c r="AC458" s="22" t="s">
        <v>37</v>
      </c>
      <c r="AD458" s="33" t="s">
        <v>0</v>
      </c>
      <c r="AE458" s="33" t="s">
        <v>37</v>
      </c>
      <c r="AF458" s="34" t="s">
        <v>98</v>
      </c>
      <c r="AK458" s="22" t="s">
        <v>437</v>
      </c>
      <c r="AP458" s="15" t="str">
        <f t="shared" si="2"/>
        <v>0x1E608800</v>
      </c>
      <c r="AQ458" s="16"/>
      <c r="AR458" s="17" t="str">
        <f t="shared" si="6"/>
        <v>ARM64Op_fnmul_Double_precision                                  </v>
      </c>
      <c r="AS458" s="17" t="str">
        <f t="shared" si="7"/>
        <v>//		ARM64Op_fnmul_Double_precision,                                 	/* 0x1E608800	FNMUL     	 */</v>
      </c>
      <c r="AT458" s="17" t="str">
        <f t="shared" si="8"/>
        <v>//		0x1E608800,	/* FNMUL     	ARM64Op_fnmul_Double_precision	 */</v>
      </c>
    </row>
    <row r="459" ht="12.75" customHeight="1">
      <c r="A459" s="3" t="s">
        <v>757</v>
      </c>
      <c r="B459" s="23" t="s">
        <v>63</v>
      </c>
      <c r="C459" s="9"/>
      <c r="D459" s="10" t="s">
        <v>758</v>
      </c>
      <c r="F459" s="11" t="str">
        <f t="shared" si="1"/>
        <v/>
      </c>
      <c r="G459" s="12"/>
      <c r="H459" s="13"/>
      <c r="I459" s="13"/>
      <c r="J459" s="27" t="s">
        <v>718</v>
      </c>
      <c r="K459" s="14" t="s">
        <v>37</v>
      </c>
      <c r="L459" s="27" t="s">
        <v>182</v>
      </c>
      <c r="M459" s="14" t="s">
        <v>0</v>
      </c>
      <c r="N459" s="28" t="s">
        <v>0</v>
      </c>
      <c r="O459" s="28" t="s">
        <v>0</v>
      </c>
      <c r="P459" s="28" t="s">
        <v>0</v>
      </c>
      <c r="Q459" s="14" t="s">
        <v>37</v>
      </c>
      <c r="R459" s="27" t="s">
        <v>684</v>
      </c>
      <c r="T459" s="14" t="s">
        <v>0</v>
      </c>
      <c r="U459" s="27" t="s">
        <v>377</v>
      </c>
      <c r="Z459" s="27" t="s">
        <v>59</v>
      </c>
      <c r="AD459" s="14" t="s">
        <v>0</v>
      </c>
      <c r="AE459" s="14" t="s">
        <v>0</v>
      </c>
      <c r="AF459" s="29" t="s">
        <v>98</v>
      </c>
      <c r="AK459" s="27" t="s">
        <v>437</v>
      </c>
      <c r="AP459" s="15" t="str">
        <f t="shared" si="2"/>
        <v/>
      </c>
      <c r="AQ459" s="16"/>
      <c r="AR459" s="17" t="str">
        <f t="shared" si="6"/>
        <v/>
      </c>
      <c r="AS459" s="17" t="str">
        <f t="shared" si="7"/>
        <v>	/* Floating-point conditional select */</v>
      </c>
      <c r="AT459" s="17" t="str">
        <f t="shared" si="8"/>
        <v>	/* Floating-point conditional select */</v>
      </c>
    </row>
    <row r="460" ht="12.75" customHeight="1">
      <c r="A460" s="8" t="s">
        <v>759</v>
      </c>
      <c r="B460" s="23" t="s">
        <v>63</v>
      </c>
      <c r="C460" s="9"/>
      <c r="D460" s="10"/>
      <c r="E460" s="19" t="s">
        <v>760</v>
      </c>
      <c r="F460" s="11" t="str">
        <f t="shared" si="1"/>
        <v>Single_precision</v>
      </c>
      <c r="G460" s="12"/>
      <c r="H460" s="21" t="s">
        <v>721</v>
      </c>
      <c r="I460" s="21"/>
      <c r="J460" s="22" t="s">
        <v>37</v>
      </c>
      <c r="K460" s="33" t="s">
        <v>37</v>
      </c>
      <c r="L460" s="22" t="s">
        <v>37</v>
      </c>
      <c r="M460" s="33" t="s">
        <v>0</v>
      </c>
      <c r="N460" s="33" t="s">
        <v>0</v>
      </c>
      <c r="O460" s="33" t="s">
        <v>0</v>
      </c>
      <c r="P460" s="33" t="s">
        <v>0</v>
      </c>
      <c r="Q460" s="33" t="s">
        <v>37</v>
      </c>
      <c r="R460" s="22" t="s">
        <v>37</v>
      </c>
      <c r="S460" s="22" t="s">
        <v>37</v>
      </c>
      <c r="T460" s="33" t="s">
        <v>0</v>
      </c>
      <c r="U460" s="22" t="s">
        <v>377</v>
      </c>
      <c r="Z460" s="22" t="s">
        <v>59</v>
      </c>
      <c r="AD460" s="33" t="s">
        <v>0</v>
      </c>
      <c r="AE460" s="33" t="s">
        <v>0</v>
      </c>
      <c r="AF460" s="34" t="s">
        <v>98</v>
      </c>
      <c r="AK460" s="22" t="s">
        <v>437</v>
      </c>
      <c r="AP460" s="15" t="str">
        <f t="shared" si="2"/>
        <v>0x1E200C00</v>
      </c>
      <c r="AQ460" s="16"/>
      <c r="AR460" s="17" t="str">
        <f t="shared" si="6"/>
        <v>ARM64Op_fcsel_Single_precision                                  </v>
      </c>
      <c r="AS460" s="17" t="str">
        <f t="shared" si="7"/>
        <v>//		ARM64Op_fcsel_Single_precision,                                 	/* 0x1E200C00	FCSEL     	 */</v>
      </c>
      <c r="AT460" s="17" t="str">
        <f t="shared" si="8"/>
        <v>//		0x1E200C00,	/* FCSEL     	ARM64Op_fcsel_Single_precision	 */</v>
      </c>
    </row>
    <row r="461" ht="12.75" customHeight="1">
      <c r="A461" s="8" t="s">
        <v>761</v>
      </c>
      <c r="B461" s="23" t="s">
        <v>63</v>
      </c>
      <c r="C461" s="9"/>
      <c r="D461" s="10"/>
      <c r="E461" s="19" t="s">
        <v>760</v>
      </c>
      <c r="F461" s="11" t="str">
        <f t="shared" si="1"/>
        <v>Double_precision</v>
      </c>
      <c r="G461" s="12"/>
      <c r="H461" s="21" t="s">
        <v>725</v>
      </c>
      <c r="I461" s="21"/>
      <c r="J461" s="22" t="s">
        <v>37</v>
      </c>
      <c r="K461" s="33" t="s">
        <v>37</v>
      </c>
      <c r="L461" s="22" t="s">
        <v>37</v>
      </c>
      <c r="M461" s="33" t="s">
        <v>0</v>
      </c>
      <c r="N461" s="33" t="s">
        <v>0</v>
      </c>
      <c r="O461" s="33" t="s">
        <v>0</v>
      </c>
      <c r="P461" s="33" t="s">
        <v>0</v>
      </c>
      <c r="Q461" s="33" t="s">
        <v>37</v>
      </c>
      <c r="R461" s="22" t="s">
        <v>37</v>
      </c>
      <c r="S461" s="22" t="s">
        <v>0</v>
      </c>
      <c r="T461" s="33" t="s">
        <v>0</v>
      </c>
      <c r="U461" s="22" t="s">
        <v>377</v>
      </c>
      <c r="Z461" s="22" t="s">
        <v>59</v>
      </c>
      <c r="AD461" s="33" t="s">
        <v>0</v>
      </c>
      <c r="AE461" s="33" t="s">
        <v>0</v>
      </c>
      <c r="AF461" s="34" t="s">
        <v>98</v>
      </c>
      <c r="AK461" s="22" t="s">
        <v>437</v>
      </c>
      <c r="AP461" s="15" t="str">
        <f t="shared" si="2"/>
        <v>0x1E600C00</v>
      </c>
      <c r="AQ461" s="16"/>
      <c r="AR461" s="17" t="str">
        <f t="shared" si="6"/>
        <v>ARM64Op_fcsel_Double_precision                                  </v>
      </c>
      <c r="AS461" s="17" t="str">
        <f t="shared" si="7"/>
        <v>//		ARM64Op_fcsel_Double_precision,                                 	/* 0x1E600C00	FCSEL     	 */</v>
      </c>
      <c r="AT461" s="17" t="str">
        <f t="shared" si="8"/>
        <v>//		0x1E600C00,	/* FCSEL     	ARM64Op_fcsel_Double_precision	 */</v>
      </c>
    </row>
    <row r="462" ht="12.75" customHeight="1">
      <c r="A462" s="3" t="s">
        <v>762</v>
      </c>
      <c r="B462" s="23" t="s">
        <v>63</v>
      </c>
      <c r="C462" s="9"/>
      <c r="D462" s="10" t="s">
        <v>763</v>
      </c>
      <c r="F462" s="11" t="str">
        <f t="shared" si="1"/>
        <v/>
      </c>
      <c r="G462" s="12"/>
      <c r="H462" s="13"/>
      <c r="I462" s="13"/>
      <c r="J462" s="27" t="s">
        <v>718</v>
      </c>
      <c r="K462" s="14" t="s">
        <v>37</v>
      </c>
      <c r="L462" s="27" t="s">
        <v>182</v>
      </c>
      <c r="M462" s="14" t="s">
        <v>0</v>
      </c>
      <c r="N462" s="28" t="s">
        <v>0</v>
      </c>
      <c r="O462" s="28" t="s">
        <v>0</v>
      </c>
      <c r="P462" s="28" t="s">
        <v>0</v>
      </c>
      <c r="Q462" s="14" t="s">
        <v>37</v>
      </c>
      <c r="R462" s="27" t="s">
        <v>684</v>
      </c>
      <c r="T462" s="14" t="s">
        <v>0</v>
      </c>
      <c r="U462" s="27" t="s">
        <v>764</v>
      </c>
      <c r="AC462" s="14" t="s">
        <v>0</v>
      </c>
      <c r="AD462" s="14" t="s">
        <v>37</v>
      </c>
      <c r="AE462" s="14" t="s">
        <v>37</v>
      </c>
      <c r="AF462" s="45" t="s">
        <v>571</v>
      </c>
      <c r="AK462" s="27" t="s">
        <v>437</v>
      </c>
      <c r="AP462" s="15" t="str">
        <f t="shared" si="2"/>
        <v/>
      </c>
      <c r="AQ462" s="16"/>
      <c r="AR462" s="17" t="str">
        <f t="shared" si="6"/>
        <v/>
      </c>
      <c r="AS462" s="17" t="str">
        <f t="shared" si="7"/>
        <v>	/* Floating-point immediate */</v>
      </c>
      <c r="AT462" s="17" t="str">
        <f t="shared" si="8"/>
        <v>	/* Floating-point immediate */</v>
      </c>
    </row>
    <row r="463" ht="12.75" customHeight="1">
      <c r="A463" s="3" t="s">
        <v>765</v>
      </c>
      <c r="B463" s="23" t="s">
        <v>63</v>
      </c>
      <c r="C463" s="9"/>
      <c r="D463" s="10"/>
      <c r="E463" s="19" t="s">
        <v>766</v>
      </c>
      <c r="F463" s="11" t="str">
        <f t="shared" si="1"/>
        <v>scalar_immediate_Single_precision</v>
      </c>
      <c r="G463" s="11" t="s">
        <v>767</v>
      </c>
      <c r="H463" s="21" t="s">
        <v>721</v>
      </c>
      <c r="I463" s="21"/>
      <c r="J463" s="22" t="s">
        <v>37</v>
      </c>
      <c r="K463" s="33" t="s">
        <v>37</v>
      </c>
      <c r="L463" s="22" t="s">
        <v>37</v>
      </c>
      <c r="M463" s="33" t="s">
        <v>0</v>
      </c>
      <c r="N463" s="33" t="s">
        <v>0</v>
      </c>
      <c r="O463" s="33" t="s">
        <v>0</v>
      </c>
      <c r="P463" s="33" t="s">
        <v>0</v>
      </c>
      <c r="Q463" s="33" t="s">
        <v>37</v>
      </c>
      <c r="R463" s="22" t="s">
        <v>37</v>
      </c>
      <c r="S463" s="22" t="s">
        <v>37</v>
      </c>
      <c r="T463" s="33" t="s">
        <v>0</v>
      </c>
      <c r="U463" s="22" t="s">
        <v>764</v>
      </c>
      <c r="AC463" s="33" t="s">
        <v>0</v>
      </c>
      <c r="AD463" s="33" t="s">
        <v>37</v>
      </c>
      <c r="AE463" s="33" t="s">
        <v>37</v>
      </c>
      <c r="AF463" s="47" t="s">
        <v>37</v>
      </c>
      <c r="AG463" s="47" t="s">
        <v>37</v>
      </c>
      <c r="AH463" s="47" t="s">
        <v>37</v>
      </c>
      <c r="AI463" s="47" t="s">
        <v>37</v>
      </c>
      <c r="AJ463" s="47" t="s">
        <v>37</v>
      </c>
      <c r="AK463" s="22" t="s">
        <v>437</v>
      </c>
      <c r="AP463" s="15" t="str">
        <f t="shared" si="2"/>
        <v>0x1E201000</v>
      </c>
      <c r="AQ463" s="16"/>
      <c r="AR463" s="17" t="str">
        <f t="shared" si="6"/>
        <v>ARM64Op_fmov_scalar_immediate_Single_precision                  </v>
      </c>
      <c r="AS463" s="17" t="str">
        <f t="shared" si="7"/>
        <v>//		ARM64Op_fmov_scalar_immediate_Single_precision,                 	/* 0x1E201000	FMOV      	 */</v>
      </c>
      <c r="AT463" s="17" t="str">
        <f t="shared" si="8"/>
        <v>//		0x1E201000,	/* FMOV      	ARM64Op_fmov_scalar_immediate_Single_precision	 */</v>
      </c>
    </row>
    <row r="464" ht="12.75" customHeight="1">
      <c r="A464" s="8" t="s">
        <v>768</v>
      </c>
      <c r="B464" s="23" t="s">
        <v>63</v>
      </c>
      <c r="C464" s="9"/>
      <c r="D464" s="10"/>
      <c r="E464" s="19" t="s">
        <v>766</v>
      </c>
      <c r="F464" s="11" t="str">
        <f t="shared" si="1"/>
        <v>scalar_immediate_Double_precision</v>
      </c>
      <c r="G464" s="11" t="s">
        <v>767</v>
      </c>
      <c r="H464" s="21" t="s">
        <v>725</v>
      </c>
      <c r="I464" s="21"/>
      <c r="J464" s="22" t="s">
        <v>37</v>
      </c>
      <c r="K464" s="33" t="s">
        <v>37</v>
      </c>
      <c r="L464" s="22" t="s">
        <v>37</v>
      </c>
      <c r="M464" s="33" t="s">
        <v>0</v>
      </c>
      <c r="N464" s="33" t="s">
        <v>0</v>
      </c>
      <c r="O464" s="33" t="s">
        <v>0</v>
      </c>
      <c r="P464" s="33" t="s">
        <v>0</v>
      </c>
      <c r="Q464" s="33" t="s">
        <v>37</v>
      </c>
      <c r="R464" s="22" t="s">
        <v>37</v>
      </c>
      <c r="S464" s="22" t="s">
        <v>0</v>
      </c>
      <c r="T464" s="33" t="s">
        <v>0</v>
      </c>
      <c r="U464" s="22" t="s">
        <v>764</v>
      </c>
      <c r="AC464" s="33" t="s">
        <v>0</v>
      </c>
      <c r="AD464" s="33" t="s">
        <v>37</v>
      </c>
      <c r="AE464" s="33" t="s">
        <v>37</v>
      </c>
      <c r="AF464" s="47" t="s">
        <v>37</v>
      </c>
      <c r="AG464" s="47" t="s">
        <v>37</v>
      </c>
      <c r="AH464" s="47" t="s">
        <v>37</v>
      </c>
      <c r="AI464" s="47" t="s">
        <v>37</v>
      </c>
      <c r="AJ464" s="47" t="s">
        <v>37</v>
      </c>
      <c r="AK464" s="22" t="s">
        <v>437</v>
      </c>
      <c r="AP464" s="15" t="str">
        <f t="shared" si="2"/>
        <v>0x1E601000</v>
      </c>
      <c r="AQ464" s="16"/>
      <c r="AR464" s="17" t="str">
        <f t="shared" si="6"/>
        <v>ARM64Op_fmov_scalar_immediate_Double_precision                  </v>
      </c>
      <c r="AS464" s="17" t="str">
        <f t="shared" si="7"/>
        <v>//		ARM64Op_fmov_scalar_immediate_Double_precision,                 	/* 0x1E601000	FMOV      	 */</v>
      </c>
      <c r="AT464" s="17" t="str">
        <f t="shared" si="8"/>
        <v>//		0x1E601000,	/* FMOV      	ARM64Op_fmov_scalar_immediate_Double_precision	 */</v>
      </c>
    </row>
    <row r="465" ht="12.75" customHeight="1">
      <c r="A465" s="8" t="s">
        <v>769</v>
      </c>
      <c r="B465" s="23" t="s">
        <v>63</v>
      </c>
      <c r="C465" s="9"/>
      <c r="D465" s="10" t="s">
        <v>770</v>
      </c>
      <c r="F465" s="11" t="str">
        <f t="shared" si="1"/>
        <v/>
      </c>
      <c r="G465" s="12"/>
      <c r="H465" s="13"/>
      <c r="I465" s="13"/>
      <c r="J465" s="27" t="s">
        <v>718</v>
      </c>
      <c r="K465" s="14" t="s">
        <v>37</v>
      </c>
      <c r="L465" s="27" t="s">
        <v>182</v>
      </c>
      <c r="M465" s="14" t="s">
        <v>0</v>
      </c>
      <c r="N465" s="28" t="s">
        <v>0</v>
      </c>
      <c r="O465" s="28" t="s">
        <v>0</v>
      </c>
      <c r="P465" s="28" t="s">
        <v>0</v>
      </c>
      <c r="Q465" s="14" t="s">
        <v>37</v>
      </c>
      <c r="R465" s="27" t="s">
        <v>684</v>
      </c>
      <c r="T465" s="14" t="s">
        <v>0</v>
      </c>
      <c r="U465" s="27" t="s">
        <v>377</v>
      </c>
      <c r="Z465" s="27" t="s">
        <v>434</v>
      </c>
      <c r="AB465" s="14" t="s">
        <v>0</v>
      </c>
      <c r="AC465" s="14" t="s">
        <v>37</v>
      </c>
      <c r="AD465" s="14" t="s">
        <v>37</v>
      </c>
      <c r="AE465" s="14" t="s">
        <v>37</v>
      </c>
      <c r="AF465" s="29" t="s">
        <v>98</v>
      </c>
      <c r="AK465" s="27" t="s">
        <v>556</v>
      </c>
      <c r="AP465" s="15" t="str">
        <f t="shared" si="2"/>
        <v/>
      </c>
      <c r="AQ465" s="16"/>
      <c r="AR465" s="17" t="str">
        <f t="shared" si="6"/>
        <v/>
      </c>
      <c r="AS465" s="17" t="str">
        <f t="shared" si="7"/>
        <v>	/* Floating-point compare */</v>
      </c>
      <c r="AT465" s="17" t="str">
        <f t="shared" si="8"/>
        <v>	/* Floating-point compare */</v>
      </c>
    </row>
    <row r="466" ht="12.75" customHeight="1">
      <c r="A466" s="3" t="s">
        <v>771</v>
      </c>
      <c r="B466" s="23" t="s">
        <v>63</v>
      </c>
      <c r="C466" s="9"/>
      <c r="D466" s="10"/>
      <c r="E466" s="19" t="s">
        <v>772</v>
      </c>
      <c r="F466" s="11" t="str">
        <f t="shared" si="1"/>
        <v>Single_precision</v>
      </c>
      <c r="G466" s="12"/>
      <c r="H466" s="21" t="s">
        <v>721</v>
      </c>
      <c r="I466" s="21"/>
      <c r="J466" s="22" t="s">
        <v>37</v>
      </c>
      <c r="K466" s="33" t="s">
        <v>37</v>
      </c>
      <c r="L466" s="22" t="s">
        <v>37</v>
      </c>
      <c r="M466" s="33" t="s">
        <v>0</v>
      </c>
      <c r="N466" s="33" t="s">
        <v>0</v>
      </c>
      <c r="O466" s="33" t="s">
        <v>0</v>
      </c>
      <c r="P466" s="33" t="s">
        <v>0</v>
      </c>
      <c r="Q466" s="33" t="s">
        <v>37</v>
      </c>
      <c r="R466" s="22" t="s">
        <v>37</v>
      </c>
      <c r="S466" s="22" t="s">
        <v>37</v>
      </c>
      <c r="T466" s="33" t="s">
        <v>0</v>
      </c>
      <c r="U466" s="22" t="s">
        <v>377</v>
      </c>
      <c r="Z466" s="22" t="s">
        <v>37</v>
      </c>
      <c r="AA466" s="22" t="s">
        <v>37</v>
      </c>
      <c r="AB466" s="33" t="s">
        <v>0</v>
      </c>
      <c r="AC466" s="33" t="s">
        <v>37</v>
      </c>
      <c r="AD466" s="33" t="s">
        <v>37</v>
      </c>
      <c r="AE466" s="33" t="s">
        <v>37</v>
      </c>
      <c r="AF466" s="34" t="s">
        <v>98</v>
      </c>
      <c r="AK466" s="22" t="s">
        <v>37</v>
      </c>
      <c r="AL466" s="22" t="s">
        <v>37</v>
      </c>
      <c r="AM466" s="22" t="s">
        <v>37</v>
      </c>
      <c r="AN466" s="22" t="s">
        <v>37</v>
      </c>
      <c r="AO466" s="22" t="s">
        <v>37</v>
      </c>
      <c r="AP466" s="15" t="str">
        <f t="shared" si="2"/>
        <v>0x1E202000</v>
      </c>
      <c r="AQ466" s="16"/>
      <c r="AR466" s="17" t="str">
        <f t="shared" si="6"/>
        <v>ARM64Op_fcmp_Single_precision                                   </v>
      </c>
      <c r="AS466" s="17" t="str">
        <f t="shared" si="7"/>
        <v>//		ARM64Op_fcmp_Single_precision,                                  	/* 0x1E202000	FCMP      	 */</v>
      </c>
      <c r="AT466" s="17" t="str">
        <f t="shared" si="8"/>
        <v>//		0x1E202000,	/* FCMP      	ARM64Op_fcmp_Single_precision	 */</v>
      </c>
    </row>
    <row r="467" ht="12.75" customHeight="1">
      <c r="A467" s="8" t="s">
        <v>773</v>
      </c>
      <c r="B467" s="23" t="s">
        <v>63</v>
      </c>
      <c r="C467" s="9"/>
      <c r="D467" s="10"/>
      <c r="E467" s="19" t="s">
        <v>772</v>
      </c>
      <c r="F467" s="11" t="str">
        <f t="shared" si="1"/>
        <v>Single_precision_zero</v>
      </c>
      <c r="G467" s="12"/>
      <c r="H467" s="21" t="s">
        <v>774</v>
      </c>
      <c r="I467" s="21"/>
      <c r="J467" s="22" t="s">
        <v>37</v>
      </c>
      <c r="K467" s="33" t="s">
        <v>37</v>
      </c>
      <c r="L467" s="22" t="s">
        <v>37</v>
      </c>
      <c r="M467" s="33" t="s">
        <v>0</v>
      </c>
      <c r="N467" s="33" t="s">
        <v>0</v>
      </c>
      <c r="O467" s="33" t="s">
        <v>0</v>
      </c>
      <c r="P467" s="33" t="s">
        <v>0</v>
      </c>
      <c r="Q467" s="33" t="s">
        <v>37</v>
      </c>
      <c r="R467" s="22" t="s">
        <v>37</v>
      </c>
      <c r="S467" s="22" t="s">
        <v>37</v>
      </c>
      <c r="T467" s="33" t="s">
        <v>0</v>
      </c>
      <c r="U467" s="22" t="s">
        <v>377</v>
      </c>
      <c r="Z467" s="22" t="s">
        <v>37</v>
      </c>
      <c r="AA467" s="22" t="s">
        <v>37</v>
      </c>
      <c r="AB467" s="33" t="s">
        <v>0</v>
      </c>
      <c r="AC467" s="33" t="s">
        <v>37</v>
      </c>
      <c r="AD467" s="33" t="s">
        <v>37</v>
      </c>
      <c r="AE467" s="33" t="s">
        <v>37</v>
      </c>
      <c r="AF467" s="34" t="s">
        <v>98</v>
      </c>
      <c r="AK467" s="22" t="s">
        <v>37</v>
      </c>
      <c r="AL467" s="22" t="s">
        <v>0</v>
      </c>
      <c r="AM467" s="22" t="s">
        <v>37</v>
      </c>
      <c r="AN467" s="22" t="s">
        <v>37</v>
      </c>
      <c r="AO467" s="22" t="s">
        <v>37</v>
      </c>
      <c r="AP467" s="15" t="str">
        <f t="shared" si="2"/>
        <v>0x1E202008</v>
      </c>
      <c r="AQ467" s="16"/>
      <c r="AR467" s="17" t="str">
        <f t="shared" si="6"/>
        <v>ARM64Op_fcmp_Single_precision_zero                              </v>
      </c>
      <c r="AS467" s="17" t="str">
        <f t="shared" si="7"/>
        <v>//		ARM64Op_fcmp_Single_precision_zero,                             	/* 0x1E202008	FCMP      	 */</v>
      </c>
      <c r="AT467" s="17" t="str">
        <f t="shared" si="8"/>
        <v>//		0x1E202008,	/* FCMP      	ARM64Op_fcmp_Single_precision_zero	 */</v>
      </c>
    </row>
    <row r="468" ht="12.75" customHeight="1">
      <c r="A468" s="8" t="s">
        <v>775</v>
      </c>
      <c r="B468" s="23" t="s">
        <v>63</v>
      </c>
      <c r="C468" s="9"/>
      <c r="D468" s="10"/>
      <c r="E468" s="19" t="s">
        <v>776</v>
      </c>
      <c r="F468" s="11" t="str">
        <f t="shared" si="1"/>
        <v>Single_precision</v>
      </c>
      <c r="G468" s="12"/>
      <c r="H468" s="21" t="s">
        <v>721</v>
      </c>
      <c r="I468" s="21"/>
      <c r="J468" s="22" t="s">
        <v>37</v>
      </c>
      <c r="K468" s="33" t="s">
        <v>37</v>
      </c>
      <c r="L468" s="22" t="s">
        <v>37</v>
      </c>
      <c r="M468" s="33" t="s">
        <v>0</v>
      </c>
      <c r="N468" s="33" t="s">
        <v>0</v>
      </c>
      <c r="O468" s="33" t="s">
        <v>0</v>
      </c>
      <c r="P468" s="33" t="s">
        <v>0</v>
      </c>
      <c r="Q468" s="33" t="s">
        <v>37</v>
      </c>
      <c r="R468" s="22" t="s">
        <v>37</v>
      </c>
      <c r="S468" s="22" t="s">
        <v>37</v>
      </c>
      <c r="T468" s="33" t="s">
        <v>0</v>
      </c>
      <c r="U468" s="22" t="s">
        <v>377</v>
      </c>
      <c r="Z468" s="22" t="s">
        <v>37</v>
      </c>
      <c r="AA468" s="22" t="s">
        <v>37</v>
      </c>
      <c r="AB468" s="33" t="s">
        <v>0</v>
      </c>
      <c r="AC468" s="33" t="s">
        <v>37</v>
      </c>
      <c r="AD468" s="33" t="s">
        <v>37</v>
      </c>
      <c r="AE468" s="33" t="s">
        <v>37</v>
      </c>
      <c r="AF468" s="34" t="s">
        <v>98</v>
      </c>
      <c r="AK468" s="22" t="s">
        <v>0</v>
      </c>
      <c r="AL468" s="22" t="s">
        <v>37</v>
      </c>
      <c r="AM468" s="22" t="s">
        <v>37</v>
      </c>
      <c r="AN468" s="22" t="s">
        <v>37</v>
      </c>
      <c r="AO468" s="22" t="s">
        <v>37</v>
      </c>
      <c r="AP468" s="15" t="str">
        <f t="shared" si="2"/>
        <v>0x1E202010</v>
      </c>
      <c r="AQ468" s="16"/>
      <c r="AR468" s="17" t="str">
        <f t="shared" si="6"/>
        <v>ARM64Op_fcmpe_Single_precision                                  </v>
      </c>
      <c r="AS468" s="17" t="str">
        <f t="shared" si="7"/>
        <v>//		ARM64Op_fcmpe_Single_precision,                                 	/* 0x1E202010	FCMPE     	 */</v>
      </c>
      <c r="AT468" s="17" t="str">
        <f t="shared" si="8"/>
        <v>//		0x1E202010,	/* FCMPE     	ARM64Op_fcmpe_Single_precision	 */</v>
      </c>
    </row>
    <row r="469" ht="12.75" customHeight="1">
      <c r="A469" s="3" t="s">
        <v>777</v>
      </c>
      <c r="B469" s="23" t="s">
        <v>63</v>
      </c>
      <c r="C469" s="9"/>
      <c r="D469" s="10"/>
      <c r="E469" s="19" t="s">
        <v>776</v>
      </c>
      <c r="F469" s="11" t="str">
        <f t="shared" si="1"/>
        <v>Single_precision_zero</v>
      </c>
      <c r="G469" s="12"/>
      <c r="H469" s="21" t="s">
        <v>774</v>
      </c>
      <c r="I469" s="21"/>
      <c r="J469" s="22" t="s">
        <v>37</v>
      </c>
      <c r="K469" s="33" t="s">
        <v>37</v>
      </c>
      <c r="L469" s="22" t="s">
        <v>37</v>
      </c>
      <c r="M469" s="33" t="s">
        <v>0</v>
      </c>
      <c r="N469" s="33" t="s">
        <v>0</v>
      </c>
      <c r="O469" s="33" t="s">
        <v>0</v>
      </c>
      <c r="P469" s="33" t="s">
        <v>0</v>
      </c>
      <c r="Q469" s="33" t="s">
        <v>37</v>
      </c>
      <c r="R469" s="22" t="s">
        <v>37</v>
      </c>
      <c r="S469" s="22" t="s">
        <v>37</v>
      </c>
      <c r="T469" s="33" t="s">
        <v>0</v>
      </c>
      <c r="U469" s="22" t="s">
        <v>377</v>
      </c>
      <c r="Z469" s="22" t="s">
        <v>37</v>
      </c>
      <c r="AA469" s="22" t="s">
        <v>37</v>
      </c>
      <c r="AB469" s="33" t="s">
        <v>0</v>
      </c>
      <c r="AC469" s="33" t="s">
        <v>37</v>
      </c>
      <c r="AD469" s="33" t="s">
        <v>37</v>
      </c>
      <c r="AE469" s="33" t="s">
        <v>37</v>
      </c>
      <c r="AF469" s="34" t="s">
        <v>98</v>
      </c>
      <c r="AK469" s="22" t="s">
        <v>0</v>
      </c>
      <c r="AL469" s="22" t="s">
        <v>0</v>
      </c>
      <c r="AM469" s="22" t="s">
        <v>37</v>
      </c>
      <c r="AN469" s="22" t="s">
        <v>37</v>
      </c>
      <c r="AO469" s="22" t="s">
        <v>37</v>
      </c>
      <c r="AP469" s="15" t="str">
        <f t="shared" si="2"/>
        <v>0x1E202018</v>
      </c>
      <c r="AQ469" s="16"/>
      <c r="AR469" s="17" t="str">
        <f t="shared" si="6"/>
        <v>ARM64Op_fcmpe_Single_precision_zero                             </v>
      </c>
      <c r="AS469" s="17" t="str">
        <f t="shared" si="7"/>
        <v>//		ARM64Op_fcmpe_Single_precision_zero,                            	/* 0x1E202018	FCMPE     	 */</v>
      </c>
      <c r="AT469" s="17" t="str">
        <f t="shared" si="8"/>
        <v>//		0x1E202018,	/* FCMPE     	ARM64Op_fcmpe_Single_precision_zero	 */</v>
      </c>
    </row>
    <row r="470" ht="12.75" customHeight="1">
      <c r="A470" s="3" t="s">
        <v>778</v>
      </c>
      <c r="B470" s="23" t="s">
        <v>63</v>
      </c>
      <c r="C470" s="9"/>
      <c r="D470" s="10"/>
      <c r="E470" s="19" t="s">
        <v>772</v>
      </c>
      <c r="F470" s="11" t="str">
        <f t="shared" si="1"/>
        <v>Double_precision</v>
      </c>
      <c r="G470" s="12"/>
      <c r="H470" s="21" t="s">
        <v>725</v>
      </c>
      <c r="I470" s="21"/>
      <c r="J470" s="22" t="s">
        <v>37</v>
      </c>
      <c r="K470" s="33" t="s">
        <v>37</v>
      </c>
      <c r="L470" s="22" t="s">
        <v>37</v>
      </c>
      <c r="M470" s="33" t="s">
        <v>0</v>
      </c>
      <c r="N470" s="33" t="s">
        <v>0</v>
      </c>
      <c r="O470" s="33" t="s">
        <v>0</v>
      </c>
      <c r="P470" s="33" t="s">
        <v>0</v>
      </c>
      <c r="Q470" s="33" t="s">
        <v>37</v>
      </c>
      <c r="R470" s="22" t="s">
        <v>37</v>
      </c>
      <c r="S470" s="22" t="s">
        <v>0</v>
      </c>
      <c r="T470" s="33" t="s">
        <v>0</v>
      </c>
      <c r="U470" s="22" t="s">
        <v>377</v>
      </c>
      <c r="Z470" s="22" t="s">
        <v>37</v>
      </c>
      <c r="AA470" s="22" t="s">
        <v>37</v>
      </c>
      <c r="AB470" s="33" t="s">
        <v>0</v>
      </c>
      <c r="AC470" s="33" t="s">
        <v>37</v>
      </c>
      <c r="AD470" s="33" t="s">
        <v>37</v>
      </c>
      <c r="AE470" s="33" t="s">
        <v>37</v>
      </c>
      <c r="AF470" s="34" t="s">
        <v>98</v>
      </c>
      <c r="AK470" s="22" t="s">
        <v>37</v>
      </c>
      <c r="AL470" s="22" t="s">
        <v>37</v>
      </c>
      <c r="AM470" s="22" t="s">
        <v>37</v>
      </c>
      <c r="AN470" s="22" t="s">
        <v>37</v>
      </c>
      <c r="AO470" s="22" t="s">
        <v>37</v>
      </c>
      <c r="AP470" s="15" t="str">
        <f t="shared" si="2"/>
        <v>0x1E602000</v>
      </c>
      <c r="AQ470" s="16"/>
      <c r="AR470" s="17" t="str">
        <f t="shared" si="6"/>
        <v>ARM64Op_fcmp_Double_precision                                   </v>
      </c>
      <c r="AS470" s="17" t="str">
        <f t="shared" si="7"/>
        <v>//		ARM64Op_fcmp_Double_precision,                                  	/* 0x1E602000	FCMP      	 */</v>
      </c>
      <c r="AT470" s="17" t="str">
        <f t="shared" si="8"/>
        <v>//		0x1E602000,	/* FCMP      	ARM64Op_fcmp_Double_precision	 */</v>
      </c>
    </row>
    <row r="471" ht="12.75" customHeight="1">
      <c r="A471" s="8" t="s">
        <v>779</v>
      </c>
      <c r="B471" s="23" t="s">
        <v>63</v>
      </c>
      <c r="C471" s="9"/>
      <c r="D471" s="10"/>
      <c r="E471" s="19" t="s">
        <v>772</v>
      </c>
      <c r="F471" s="11" t="str">
        <f t="shared" si="1"/>
        <v>Double_precision_zero</v>
      </c>
      <c r="G471" s="12"/>
      <c r="H471" s="21" t="s">
        <v>780</v>
      </c>
      <c r="I471" s="21"/>
      <c r="J471" s="22" t="s">
        <v>37</v>
      </c>
      <c r="K471" s="33" t="s">
        <v>37</v>
      </c>
      <c r="L471" s="22" t="s">
        <v>37</v>
      </c>
      <c r="M471" s="33" t="s">
        <v>0</v>
      </c>
      <c r="N471" s="33" t="s">
        <v>0</v>
      </c>
      <c r="O471" s="33" t="s">
        <v>0</v>
      </c>
      <c r="P471" s="33" t="s">
        <v>0</v>
      </c>
      <c r="Q471" s="33" t="s">
        <v>37</v>
      </c>
      <c r="R471" s="22" t="s">
        <v>37</v>
      </c>
      <c r="S471" s="22" t="s">
        <v>0</v>
      </c>
      <c r="T471" s="33" t="s">
        <v>0</v>
      </c>
      <c r="U471" s="22" t="s">
        <v>377</v>
      </c>
      <c r="Z471" s="22" t="s">
        <v>37</v>
      </c>
      <c r="AA471" s="22" t="s">
        <v>37</v>
      </c>
      <c r="AB471" s="33" t="s">
        <v>0</v>
      </c>
      <c r="AC471" s="33" t="s">
        <v>37</v>
      </c>
      <c r="AD471" s="33" t="s">
        <v>37</v>
      </c>
      <c r="AE471" s="33" t="s">
        <v>37</v>
      </c>
      <c r="AF471" s="34" t="s">
        <v>98</v>
      </c>
      <c r="AK471" s="22" t="s">
        <v>37</v>
      </c>
      <c r="AL471" s="22" t="s">
        <v>0</v>
      </c>
      <c r="AM471" s="22" t="s">
        <v>37</v>
      </c>
      <c r="AN471" s="22" t="s">
        <v>37</v>
      </c>
      <c r="AO471" s="22" t="s">
        <v>37</v>
      </c>
      <c r="AP471" s="15" t="str">
        <f t="shared" si="2"/>
        <v>0x1E602008</v>
      </c>
      <c r="AQ471" s="16"/>
      <c r="AR471" s="17" t="str">
        <f t="shared" si="6"/>
        <v>ARM64Op_fcmp_Double_precision_zero                              </v>
      </c>
      <c r="AS471" s="17" t="str">
        <f t="shared" si="7"/>
        <v>//		ARM64Op_fcmp_Double_precision_zero,                             	/* 0x1E602008	FCMP      	 */</v>
      </c>
      <c r="AT471" s="17" t="str">
        <f t="shared" si="8"/>
        <v>//		0x1E602008,	/* FCMP      	ARM64Op_fcmp_Double_precision_zero	 */</v>
      </c>
    </row>
    <row r="472" ht="12.75" customHeight="1">
      <c r="A472" s="8" t="s">
        <v>781</v>
      </c>
      <c r="B472" s="23" t="s">
        <v>63</v>
      </c>
      <c r="C472" s="9"/>
      <c r="D472" s="10"/>
      <c r="E472" s="19" t="s">
        <v>776</v>
      </c>
      <c r="F472" s="11" t="str">
        <f t="shared" si="1"/>
        <v>Double_precision</v>
      </c>
      <c r="G472" s="12"/>
      <c r="H472" s="21" t="s">
        <v>725</v>
      </c>
      <c r="I472" s="21"/>
      <c r="J472" s="22" t="s">
        <v>37</v>
      </c>
      <c r="K472" s="33" t="s">
        <v>37</v>
      </c>
      <c r="L472" s="22" t="s">
        <v>37</v>
      </c>
      <c r="M472" s="33" t="s">
        <v>0</v>
      </c>
      <c r="N472" s="33" t="s">
        <v>0</v>
      </c>
      <c r="O472" s="33" t="s">
        <v>0</v>
      </c>
      <c r="P472" s="33" t="s">
        <v>0</v>
      </c>
      <c r="Q472" s="33" t="s">
        <v>37</v>
      </c>
      <c r="R472" s="22" t="s">
        <v>37</v>
      </c>
      <c r="S472" s="22" t="s">
        <v>0</v>
      </c>
      <c r="T472" s="33" t="s">
        <v>0</v>
      </c>
      <c r="U472" s="22" t="s">
        <v>377</v>
      </c>
      <c r="Z472" s="22" t="s">
        <v>37</v>
      </c>
      <c r="AA472" s="22" t="s">
        <v>37</v>
      </c>
      <c r="AB472" s="33" t="s">
        <v>0</v>
      </c>
      <c r="AC472" s="33" t="s">
        <v>37</v>
      </c>
      <c r="AD472" s="33" t="s">
        <v>37</v>
      </c>
      <c r="AE472" s="33" t="s">
        <v>37</v>
      </c>
      <c r="AF472" s="34" t="s">
        <v>98</v>
      </c>
      <c r="AK472" s="22" t="s">
        <v>0</v>
      </c>
      <c r="AL472" s="22" t="s">
        <v>37</v>
      </c>
      <c r="AM472" s="22" t="s">
        <v>37</v>
      </c>
      <c r="AN472" s="22" t="s">
        <v>37</v>
      </c>
      <c r="AO472" s="22" t="s">
        <v>37</v>
      </c>
      <c r="AP472" s="15" t="str">
        <f t="shared" si="2"/>
        <v>0x1E602010</v>
      </c>
      <c r="AQ472" s="16"/>
      <c r="AR472" s="17" t="str">
        <f t="shared" si="6"/>
        <v>ARM64Op_fcmpe_Double_precision                                  </v>
      </c>
      <c r="AS472" s="17" t="str">
        <f t="shared" si="7"/>
        <v>//		ARM64Op_fcmpe_Double_precision,                                 	/* 0x1E602010	FCMPE     	 */</v>
      </c>
      <c r="AT472" s="17" t="str">
        <f t="shared" si="8"/>
        <v>//		0x1E602010,	/* FCMPE     	ARM64Op_fcmpe_Double_precision	 */</v>
      </c>
    </row>
    <row r="473" ht="12.75" customHeight="1">
      <c r="A473" s="3" t="s">
        <v>782</v>
      </c>
      <c r="B473" s="23" t="s">
        <v>63</v>
      </c>
      <c r="C473" s="9"/>
      <c r="D473" s="10"/>
      <c r="E473" s="19" t="s">
        <v>776</v>
      </c>
      <c r="F473" s="11" t="str">
        <f t="shared" si="1"/>
        <v>Double_precision_zero</v>
      </c>
      <c r="G473" s="12"/>
      <c r="H473" s="21" t="s">
        <v>780</v>
      </c>
      <c r="I473" s="21"/>
      <c r="J473" s="22" t="s">
        <v>37</v>
      </c>
      <c r="K473" s="33" t="s">
        <v>37</v>
      </c>
      <c r="L473" s="22" t="s">
        <v>37</v>
      </c>
      <c r="M473" s="33" t="s">
        <v>0</v>
      </c>
      <c r="N473" s="33" t="s">
        <v>0</v>
      </c>
      <c r="O473" s="33" t="s">
        <v>0</v>
      </c>
      <c r="P473" s="33" t="s">
        <v>0</v>
      </c>
      <c r="Q473" s="33" t="s">
        <v>37</v>
      </c>
      <c r="R473" s="22" t="s">
        <v>37</v>
      </c>
      <c r="S473" s="22" t="s">
        <v>0</v>
      </c>
      <c r="T473" s="33" t="s">
        <v>0</v>
      </c>
      <c r="U473" s="22" t="s">
        <v>377</v>
      </c>
      <c r="Z473" s="22" t="s">
        <v>37</v>
      </c>
      <c r="AA473" s="22" t="s">
        <v>37</v>
      </c>
      <c r="AB473" s="33" t="s">
        <v>0</v>
      </c>
      <c r="AC473" s="33" t="s">
        <v>37</v>
      </c>
      <c r="AD473" s="33" t="s">
        <v>37</v>
      </c>
      <c r="AE473" s="33" t="s">
        <v>37</v>
      </c>
      <c r="AF473" s="34" t="s">
        <v>98</v>
      </c>
      <c r="AK473" s="22" t="s">
        <v>0</v>
      </c>
      <c r="AL473" s="22" t="s">
        <v>0</v>
      </c>
      <c r="AM473" s="22" t="s">
        <v>37</v>
      </c>
      <c r="AN473" s="22" t="s">
        <v>37</v>
      </c>
      <c r="AO473" s="22" t="s">
        <v>37</v>
      </c>
      <c r="AP473" s="15" t="str">
        <f t="shared" si="2"/>
        <v>0x1E602018</v>
      </c>
      <c r="AQ473" s="16"/>
      <c r="AR473" s="17" t="str">
        <f t="shared" si="6"/>
        <v>ARM64Op_fcmpe_Double_precision_zero                             </v>
      </c>
      <c r="AS473" s="17" t="str">
        <f t="shared" si="7"/>
        <v>//		ARM64Op_fcmpe_Double_precision_zero,                            	/* 0x1E602018	FCMPE     	 */</v>
      </c>
      <c r="AT473" s="17" t="str">
        <f t="shared" si="8"/>
        <v>//		0x1E602018,	/* FCMPE     	ARM64Op_fcmpe_Double_precision_zero	 */</v>
      </c>
    </row>
    <row r="474" ht="12.75" customHeight="1">
      <c r="A474" s="8" t="s">
        <v>783</v>
      </c>
      <c r="B474" s="23" t="s">
        <v>63</v>
      </c>
      <c r="C474" s="9"/>
      <c r="D474" s="10" t="s">
        <v>784</v>
      </c>
      <c r="F474" s="11" t="str">
        <f t="shared" si="1"/>
        <v/>
      </c>
      <c r="G474" s="12"/>
      <c r="H474" s="13"/>
      <c r="I474" s="13"/>
      <c r="J474" s="27" t="s">
        <v>718</v>
      </c>
      <c r="K474" s="14" t="s">
        <v>37</v>
      </c>
      <c r="L474" s="27" t="s">
        <v>182</v>
      </c>
      <c r="M474" s="14" t="s">
        <v>0</v>
      </c>
      <c r="N474" s="28" t="s">
        <v>0</v>
      </c>
      <c r="O474" s="28" t="s">
        <v>0</v>
      </c>
      <c r="P474" s="28" t="s">
        <v>0</v>
      </c>
      <c r="Q474" s="14" t="s">
        <v>37</v>
      </c>
      <c r="R474" s="27" t="s">
        <v>684</v>
      </c>
      <c r="T474" s="14" t="s">
        <v>0</v>
      </c>
      <c r="U474" s="27" t="s">
        <v>626</v>
      </c>
      <c r="AA474" s="14" t="s">
        <v>0</v>
      </c>
      <c r="AB474" s="14" t="s">
        <v>37</v>
      </c>
      <c r="AC474" s="14" t="s">
        <v>37</v>
      </c>
      <c r="AD474" s="14" t="s">
        <v>37</v>
      </c>
      <c r="AE474" s="14" t="s">
        <v>37</v>
      </c>
      <c r="AF474" s="29" t="s">
        <v>98</v>
      </c>
      <c r="AK474" s="27" t="s">
        <v>437</v>
      </c>
      <c r="AP474" s="15" t="str">
        <f t="shared" si="2"/>
        <v/>
      </c>
      <c r="AQ474" s="16"/>
      <c r="AR474" s="17" t="str">
        <f t="shared" si="6"/>
        <v/>
      </c>
      <c r="AS474" s="17" t="str">
        <f t="shared" si="7"/>
        <v>	/* Floating-point data-processing (1 source) */</v>
      </c>
      <c r="AT474" s="17" t="str">
        <f t="shared" si="8"/>
        <v>	/* Floating-point data-processing (1 source) */</v>
      </c>
    </row>
    <row r="475" ht="12.75" customHeight="1">
      <c r="A475" s="8" t="s">
        <v>785</v>
      </c>
      <c r="B475" s="23" t="s">
        <v>63</v>
      </c>
      <c r="C475" s="9"/>
      <c r="D475" s="10"/>
      <c r="E475" s="19" t="s">
        <v>766</v>
      </c>
      <c r="F475" s="11" t="str">
        <f t="shared" si="1"/>
        <v>register_Single_precision</v>
      </c>
      <c r="G475" s="11" t="s">
        <v>786</v>
      </c>
      <c r="H475" s="21" t="s">
        <v>721</v>
      </c>
      <c r="I475" s="21"/>
      <c r="J475" s="22" t="s">
        <v>37</v>
      </c>
      <c r="K475" s="33" t="s">
        <v>37</v>
      </c>
      <c r="L475" s="22" t="s">
        <v>37</v>
      </c>
      <c r="M475" s="33" t="s">
        <v>0</v>
      </c>
      <c r="N475" s="33" t="s">
        <v>0</v>
      </c>
      <c r="O475" s="33" t="s">
        <v>0</v>
      </c>
      <c r="P475" s="33" t="s">
        <v>0</v>
      </c>
      <c r="Q475" s="33" t="s">
        <v>37</v>
      </c>
      <c r="R475" s="22" t="s">
        <v>37</v>
      </c>
      <c r="S475" s="22" t="s">
        <v>37</v>
      </c>
      <c r="T475" s="33" t="s">
        <v>0</v>
      </c>
      <c r="U475" s="22" t="s">
        <v>37</v>
      </c>
      <c r="V475" s="22" t="s">
        <v>37</v>
      </c>
      <c r="W475" s="22" t="s">
        <v>37</v>
      </c>
      <c r="X475" s="22" t="s">
        <v>37</v>
      </c>
      <c r="Y475" s="22" t="s">
        <v>37</v>
      </c>
      <c r="Z475" s="22" t="s">
        <v>37</v>
      </c>
      <c r="AA475" s="33" t="s">
        <v>0</v>
      </c>
      <c r="AB475" s="33" t="s">
        <v>37</v>
      </c>
      <c r="AC475" s="33" t="s">
        <v>37</v>
      </c>
      <c r="AD475" s="33" t="s">
        <v>37</v>
      </c>
      <c r="AE475" s="33" t="s">
        <v>37</v>
      </c>
      <c r="AF475" s="34" t="s">
        <v>98</v>
      </c>
      <c r="AK475" s="22" t="s">
        <v>437</v>
      </c>
      <c r="AP475" s="15" t="str">
        <f t="shared" si="2"/>
        <v>0x1E204000</v>
      </c>
      <c r="AQ475" s="16"/>
      <c r="AR475" s="17" t="str">
        <f t="shared" si="6"/>
        <v>ARM64Op_fmov_register_Single_precision                          </v>
      </c>
      <c r="AS475" s="17" t="str">
        <f t="shared" si="7"/>
        <v>//		ARM64Op_fmov_register_Single_precision,                         	/* 0x1E204000	FMOV      	 */</v>
      </c>
      <c r="AT475" s="17" t="str">
        <f t="shared" si="8"/>
        <v>//		0x1E204000,	/* FMOV      	ARM64Op_fmov_register_Single_precision	 */</v>
      </c>
    </row>
    <row r="476" ht="12.75" customHeight="1">
      <c r="A476" s="3" t="s">
        <v>787</v>
      </c>
      <c r="B476" s="23" t="s">
        <v>63</v>
      </c>
      <c r="C476" s="9"/>
      <c r="D476" s="10"/>
      <c r="E476" s="19" t="s">
        <v>788</v>
      </c>
      <c r="F476" s="11" t="str">
        <f t="shared" si="1"/>
        <v>scalar_Single_precision</v>
      </c>
      <c r="G476" s="11" t="s">
        <v>731</v>
      </c>
      <c r="H476" s="21" t="s">
        <v>721</v>
      </c>
      <c r="I476" s="21"/>
      <c r="J476" s="22" t="s">
        <v>37</v>
      </c>
      <c r="K476" s="33" t="s">
        <v>37</v>
      </c>
      <c r="L476" s="22" t="s">
        <v>37</v>
      </c>
      <c r="M476" s="33" t="s">
        <v>0</v>
      </c>
      <c r="N476" s="33" t="s">
        <v>0</v>
      </c>
      <c r="O476" s="33" t="s">
        <v>0</v>
      </c>
      <c r="P476" s="33" t="s">
        <v>0</v>
      </c>
      <c r="Q476" s="33" t="s">
        <v>37</v>
      </c>
      <c r="R476" s="22" t="s">
        <v>37</v>
      </c>
      <c r="S476" s="22" t="s">
        <v>37</v>
      </c>
      <c r="T476" s="33" t="s">
        <v>0</v>
      </c>
      <c r="U476" s="22" t="s">
        <v>37</v>
      </c>
      <c r="V476" s="22" t="s">
        <v>37</v>
      </c>
      <c r="W476" s="22" t="s">
        <v>37</v>
      </c>
      <c r="X476" s="22" t="s">
        <v>37</v>
      </c>
      <c r="Y476" s="22" t="s">
        <v>37</v>
      </c>
      <c r="Z476" s="22" t="s">
        <v>0</v>
      </c>
      <c r="AA476" s="33" t="s">
        <v>0</v>
      </c>
      <c r="AB476" s="33" t="s">
        <v>37</v>
      </c>
      <c r="AC476" s="33" t="s">
        <v>37</v>
      </c>
      <c r="AD476" s="33" t="s">
        <v>37</v>
      </c>
      <c r="AE476" s="33" t="s">
        <v>37</v>
      </c>
      <c r="AF476" s="34" t="s">
        <v>98</v>
      </c>
      <c r="AK476" s="22" t="s">
        <v>437</v>
      </c>
      <c r="AP476" s="15" t="str">
        <f t="shared" si="2"/>
        <v>0x1E20C000</v>
      </c>
      <c r="AQ476" s="16"/>
      <c r="AR476" s="17" t="str">
        <f t="shared" si="6"/>
        <v>ARM64Op_fabs_scalar_Single_precision                            </v>
      </c>
      <c r="AS476" s="17" t="str">
        <f t="shared" si="7"/>
        <v>//		ARM64Op_fabs_scalar_Single_precision,                           	/* 0x1E20C000	FABS      	 */</v>
      </c>
      <c r="AT476" s="17" t="str">
        <f t="shared" si="8"/>
        <v>//		0x1E20C000,	/* FABS      	ARM64Op_fabs_scalar_Single_precision	 */</v>
      </c>
    </row>
    <row r="477" ht="12.75" customHeight="1">
      <c r="A477" s="3" t="s">
        <v>789</v>
      </c>
      <c r="B477" s="23" t="s">
        <v>63</v>
      </c>
      <c r="C477" s="9"/>
      <c r="D477" s="10"/>
      <c r="E477" s="19" t="s">
        <v>790</v>
      </c>
      <c r="F477" s="11" t="str">
        <f t="shared" si="1"/>
        <v>scalar_Single_precision</v>
      </c>
      <c r="G477" s="11" t="s">
        <v>731</v>
      </c>
      <c r="H477" s="21" t="s">
        <v>721</v>
      </c>
      <c r="I477" s="21"/>
      <c r="J477" s="22" t="s">
        <v>37</v>
      </c>
      <c r="K477" s="33" t="s">
        <v>37</v>
      </c>
      <c r="L477" s="22" t="s">
        <v>37</v>
      </c>
      <c r="M477" s="33" t="s">
        <v>0</v>
      </c>
      <c r="N477" s="33" t="s">
        <v>0</v>
      </c>
      <c r="O477" s="33" t="s">
        <v>0</v>
      </c>
      <c r="P477" s="33" t="s">
        <v>0</v>
      </c>
      <c r="Q477" s="33" t="s">
        <v>37</v>
      </c>
      <c r="R477" s="22" t="s">
        <v>37</v>
      </c>
      <c r="S477" s="22" t="s">
        <v>37</v>
      </c>
      <c r="T477" s="33" t="s">
        <v>0</v>
      </c>
      <c r="U477" s="22" t="s">
        <v>37</v>
      </c>
      <c r="V477" s="22" t="s">
        <v>37</v>
      </c>
      <c r="W477" s="22" t="s">
        <v>37</v>
      </c>
      <c r="X477" s="22" t="s">
        <v>37</v>
      </c>
      <c r="Y477" s="22" t="s">
        <v>0</v>
      </c>
      <c r="Z477" s="22" t="s">
        <v>37</v>
      </c>
      <c r="AA477" s="33" t="s">
        <v>0</v>
      </c>
      <c r="AB477" s="33" t="s">
        <v>37</v>
      </c>
      <c r="AC477" s="33" t="s">
        <v>37</v>
      </c>
      <c r="AD477" s="33" t="s">
        <v>37</v>
      </c>
      <c r="AE477" s="33" t="s">
        <v>37</v>
      </c>
      <c r="AF477" s="34" t="s">
        <v>98</v>
      </c>
      <c r="AK477" s="22" t="s">
        <v>437</v>
      </c>
      <c r="AP477" s="15" t="str">
        <f t="shared" si="2"/>
        <v>0x1E214000</v>
      </c>
      <c r="AQ477" s="16"/>
      <c r="AR477" s="17" t="str">
        <f t="shared" si="6"/>
        <v>ARM64Op_fneg_scalar_Single_precision                            </v>
      </c>
      <c r="AS477" s="17" t="str">
        <f t="shared" si="7"/>
        <v>//		ARM64Op_fneg_scalar_Single_precision,                           	/* 0x1E214000	FNEG      	 */</v>
      </c>
      <c r="AT477" s="17" t="str">
        <f t="shared" si="8"/>
        <v>//		0x1E214000,	/* FNEG      	ARM64Op_fneg_scalar_Single_precision	 */</v>
      </c>
    </row>
    <row r="478" ht="12.75" customHeight="1">
      <c r="A478" s="8" t="s">
        <v>791</v>
      </c>
      <c r="B478" s="23" t="s">
        <v>63</v>
      </c>
      <c r="C478" s="9"/>
      <c r="D478" s="10"/>
      <c r="E478" s="19" t="s">
        <v>792</v>
      </c>
      <c r="F478" s="11" t="str">
        <f t="shared" si="1"/>
        <v>scalar_Single_precision</v>
      </c>
      <c r="G478" s="11" t="s">
        <v>731</v>
      </c>
      <c r="H478" s="21" t="s">
        <v>721</v>
      </c>
      <c r="I478" s="21"/>
      <c r="J478" s="22" t="s">
        <v>37</v>
      </c>
      <c r="K478" s="33" t="s">
        <v>37</v>
      </c>
      <c r="L478" s="22" t="s">
        <v>37</v>
      </c>
      <c r="M478" s="33" t="s">
        <v>0</v>
      </c>
      <c r="N478" s="33" t="s">
        <v>0</v>
      </c>
      <c r="O478" s="33" t="s">
        <v>0</v>
      </c>
      <c r="P478" s="33" t="s">
        <v>0</v>
      </c>
      <c r="Q478" s="33" t="s">
        <v>37</v>
      </c>
      <c r="R478" s="22" t="s">
        <v>37</v>
      </c>
      <c r="S478" s="22" t="s">
        <v>37</v>
      </c>
      <c r="T478" s="33" t="s">
        <v>0</v>
      </c>
      <c r="U478" s="22" t="s">
        <v>37</v>
      </c>
      <c r="V478" s="22" t="s">
        <v>37</v>
      </c>
      <c r="W478" s="22" t="s">
        <v>37</v>
      </c>
      <c r="X478" s="22" t="s">
        <v>37</v>
      </c>
      <c r="Y478" s="22" t="s">
        <v>0</v>
      </c>
      <c r="Z478" s="22" t="s">
        <v>0</v>
      </c>
      <c r="AA478" s="33" t="s">
        <v>0</v>
      </c>
      <c r="AB478" s="33" t="s">
        <v>37</v>
      </c>
      <c r="AC478" s="33" t="s">
        <v>37</v>
      </c>
      <c r="AD478" s="33" t="s">
        <v>37</v>
      </c>
      <c r="AE478" s="33" t="s">
        <v>37</v>
      </c>
      <c r="AF478" s="34" t="s">
        <v>98</v>
      </c>
      <c r="AK478" s="22" t="s">
        <v>437</v>
      </c>
      <c r="AP478" s="15" t="str">
        <f t="shared" si="2"/>
        <v>0x1E21C000</v>
      </c>
      <c r="AQ478" s="16"/>
      <c r="AR478" s="17" t="str">
        <f t="shared" si="6"/>
        <v>ARM64Op_fsqrt_scalar_Single_precision                           </v>
      </c>
      <c r="AS478" s="17" t="str">
        <f t="shared" si="7"/>
        <v>//		ARM64Op_fsqrt_scalar_Single_precision,                          	/* 0x1E21C000	FSQRT     	 */</v>
      </c>
      <c r="AT478" s="17" t="str">
        <f t="shared" si="8"/>
        <v>//		0x1E21C000,	/* FSQRT     	ARM64Op_fsqrt_scalar_Single_precision	 */</v>
      </c>
    </row>
    <row r="479" ht="12.75" customHeight="1">
      <c r="A479" s="8" t="s">
        <v>793</v>
      </c>
      <c r="B479" s="23" t="s">
        <v>63</v>
      </c>
      <c r="C479" s="9"/>
      <c r="D479" s="10"/>
      <c r="E479" s="19" t="s">
        <v>794</v>
      </c>
      <c r="F479" s="11" t="str">
        <f t="shared" si="1"/>
        <v>Single_precision_to_double_precision</v>
      </c>
      <c r="G479" s="12"/>
      <c r="H479" s="21" t="s">
        <v>795</v>
      </c>
      <c r="I479" s="21"/>
      <c r="J479" s="22" t="s">
        <v>37</v>
      </c>
      <c r="K479" s="33" t="s">
        <v>37</v>
      </c>
      <c r="L479" s="22" t="s">
        <v>37</v>
      </c>
      <c r="M479" s="33" t="s">
        <v>0</v>
      </c>
      <c r="N479" s="33" t="s">
        <v>0</v>
      </c>
      <c r="O479" s="33" t="s">
        <v>0</v>
      </c>
      <c r="P479" s="33" t="s">
        <v>0</v>
      </c>
      <c r="Q479" s="33" t="s">
        <v>37</v>
      </c>
      <c r="R479" s="22" t="s">
        <v>37</v>
      </c>
      <c r="S479" s="22" t="s">
        <v>37</v>
      </c>
      <c r="T479" s="33" t="s">
        <v>0</v>
      </c>
      <c r="U479" s="22" t="s">
        <v>37</v>
      </c>
      <c r="V479" s="22" t="s">
        <v>37</v>
      </c>
      <c r="W479" s="22" t="s">
        <v>37</v>
      </c>
      <c r="X479" s="22" t="s">
        <v>0</v>
      </c>
      <c r="Y479" s="22" t="s">
        <v>37</v>
      </c>
      <c r="Z479" s="22" t="s">
        <v>0</v>
      </c>
      <c r="AA479" s="33" t="s">
        <v>0</v>
      </c>
      <c r="AB479" s="33" t="s">
        <v>37</v>
      </c>
      <c r="AC479" s="33" t="s">
        <v>37</v>
      </c>
      <c r="AD479" s="33" t="s">
        <v>37</v>
      </c>
      <c r="AE479" s="33" t="s">
        <v>37</v>
      </c>
      <c r="AF479" s="34" t="s">
        <v>98</v>
      </c>
      <c r="AK479" s="22" t="s">
        <v>437</v>
      </c>
      <c r="AP479" s="15" t="str">
        <f t="shared" si="2"/>
        <v>0x1E22C000</v>
      </c>
      <c r="AQ479" s="16"/>
      <c r="AR479" s="17" t="str">
        <f t="shared" si="6"/>
        <v>ARM64Op_fcvt_Single_precision_to_double_precision               </v>
      </c>
      <c r="AS479" s="17" t="str">
        <f t="shared" si="7"/>
        <v>//		ARM64Op_fcvt_Single_precision_to_double_precision,              	/* 0x1E22C000	FCVT      	 */</v>
      </c>
      <c r="AT479" s="17" t="str">
        <f t="shared" si="8"/>
        <v>//		0x1E22C000,	/* FCVT      	ARM64Op_fcvt_Single_precision_to_double_precision	 */</v>
      </c>
    </row>
    <row r="480" ht="12.75" customHeight="1">
      <c r="A480" s="3" t="s">
        <v>796</v>
      </c>
      <c r="B480" s="23" t="s">
        <v>63</v>
      </c>
      <c r="C480" s="9"/>
      <c r="D480" s="10"/>
      <c r="E480" s="19" t="s">
        <v>794</v>
      </c>
      <c r="F480" s="11" t="str">
        <f t="shared" si="1"/>
        <v>Single_precision_to_half_precision</v>
      </c>
      <c r="G480" s="12"/>
      <c r="H480" s="21" t="s">
        <v>797</v>
      </c>
      <c r="I480" s="21"/>
      <c r="J480" s="22" t="s">
        <v>37</v>
      </c>
      <c r="K480" s="33" t="s">
        <v>37</v>
      </c>
      <c r="L480" s="22" t="s">
        <v>37</v>
      </c>
      <c r="M480" s="33" t="s">
        <v>0</v>
      </c>
      <c r="N480" s="33" t="s">
        <v>0</v>
      </c>
      <c r="O480" s="33" t="s">
        <v>0</v>
      </c>
      <c r="P480" s="33" t="s">
        <v>0</v>
      </c>
      <c r="Q480" s="33" t="s">
        <v>37</v>
      </c>
      <c r="R480" s="22" t="s">
        <v>37</v>
      </c>
      <c r="S480" s="22" t="s">
        <v>37</v>
      </c>
      <c r="T480" s="33" t="s">
        <v>0</v>
      </c>
      <c r="U480" s="22" t="s">
        <v>37</v>
      </c>
      <c r="V480" s="22" t="s">
        <v>37</v>
      </c>
      <c r="W480" s="22" t="s">
        <v>37</v>
      </c>
      <c r="X480" s="22" t="s">
        <v>0</v>
      </c>
      <c r="Y480" s="22" t="s">
        <v>0</v>
      </c>
      <c r="Z480" s="22" t="s">
        <v>0</v>
      </c>
      <c r="AA480" s="33" t="s">
        <v>0</v>
      </c>
      <c r="AB480" s="33" t="s">
        <v>37</v>
      </c>
      <c r="AC480" s="33" t="s">
        <v>37</v>
      </c>
      <c r="AD480" s="33" t="s">
        <v>37</v>
      </c>
      <c r="AE480" s="33" t="s">
        <v>37</v>
      </c>
      <c r="AF480" s="34" t="s">
        <v>98</v>
      </c>
      <c r="AK480" s="22" t="s">
        <v>437</v>
      </c>
      <c r="AP480" s="15" t="str">
        <f t="shared" si="2"/>
        <v>0x1E23C000</v>
      </c>
      <c r="AQ480" s="16"/>
      <c r="AR480" s="17" t="str">
        <f t="shared" si="6"/>
        <v>ARM64Op_fcvt_Single_precision_to_half_precision                 </v>
      </c>
      <c r="AS480" s="17" t="str">
        <f t="shared" si="7"/>
        <v>//		ARM64Op_fcvt_Single_precision_to_half_precision,                	/* 0x1E23C000	FCVT      	 */</v>
      </c>
      <c r="AT480" s="17" t="str">
        <f t="shared" si="8"/>
        <v>//		0x1E23C000,	/* FCVT      	ARM64Op_fcvt_Single_precision_to_half_precision	 */</v>
      </c>
    </row>
    <row r="481" ht="12.75" customHeight="1">
      <c r="A481" s="8" t="s">
        <v>798</v>
      </c>
      <c r="B481" s="23" t="s">
        <v>63</v>
      </c>
      <c r="C481" s="9"/>
      <c r="D481" s="10"/>
      <c r="E481" s="19" t="s">
        <v>799</v>
      </c>
      <c r="F481" s="11" t="str">
        <f t="shared" si="1"/>
        <v>scalar_Single_precision</v>
      </c>
      <c r="G481" s="11" t="s">
        <v>731</v>
      </c>
      <c r="H481" s="21" t="s">
        <v>721</v>
      </c>
      <c r="I481" s="21"/>
      <c r="J481" s="22" t="s">
        <v>37</v>
      </c>
      <c r="K481" s="33" t="s">
        <v>37</v>
      </c>
      <c r="L481" s="22" t="s">
        <v>37</v>
      </c>
      <c r="M481" s="33" t="s">
        <v>0</v>
      </c>
      <c r="N481" s="33" t="s">
        <v>0</v>
      </c>
      <c r="O481" s="33" t="s">
        <v>0</v>
      </c>
      <c r="P481" s="33" t="s">
        <v>0</v>
      </c>
      <c r="Q481" s="33" t="s">
        <v>37</v>
      </c>
      <c r="R481" s="22" t="s">
        <v>37</v>
      </c>
      <c r="S481" s="22" t="s">
        <v>37</v>
      </c>
      <c r="T481" s="33" t="s">
        <v>0</v>
      </c>
      <c r="U481" s="22" t="s">
        <v>37</v>
      </c>
      <c r="V481" s="22" t="s">
        <v>37</v>
      </c>
      <c r="W481" s="22" t="s">
        <v>0</v>
      </c>
      <c r="X481" s="22" t="s">
        <v>37</v>
      </c>
      <c r="Y481" s="22" t="s">
        <v>37</v>
      </c>
      <c r="Z481" s="22" t="s">
        <v>37</v>
      </c>
      <c r="AA481" s="33" t="s">
        <v>0</v>
      </c>
      <c r="AB481" s="33" t="s">
        <v>37</v>
      </c>
      <c r="AC481" s="33" t="s">
        <v>37</v>
      </c>
      <c r="AD481" s="33" t="s">
        <v>37</v>
      </c>
      <c r="AE481" s="33" t="s">
        <v>37</v>
      </c>
      <c r="AF481" s="34" t="s">
        <v>98</v>
      </c>
      <c r="AK481" s="22" t="s">
        <v>437</v>
      </c>
      <c r="AP481" s="15" t="str">
        <f t="shared" si="2"/>
        <v>0x1E244000</v>
      </c>
      <c r="AQ481" s="16"/>
      <c r="AR481" s="17" t="str">
        <f t="shared" si="6"/>
        <v>ARM64Op_frintn_scalar_Single_precision                          </v>
      </c>
      <c r="AS481" s="17" t="str">
        <f t="shared" si="7"/>
        <v>//		ARM64Op_frintn_scalar_Single_precision,                         	/* 0x1E244000	FRINTN    	 */</v>
      </c>
      <c r="AT481" s="17" t="str">
        <f t="shared" si="8"/>
        <v>//		0x1E244000,	/* FRINTN    	ARM64Op_frintn_scalar_Single_precision	 */</v>
      </c>
    </row>
    <row r="482" ht="12.75" customHeight="1">
      <c r="A482" s="8" t="s">
        <v>800</v>
      </c>
      <c r="B482" s="23" t="s">
        <v>63</v>
      </c>
      <c r="C482" s="9"/>
      <c r="D482" s="10"/>
      <c r="E482" s="19" t="s">
        <v>801</v>
      </c>
      <c r="F482" s="11" t="str">
        <f t="shared" si="1"/>
        <v>scalar_Single_precision</v>
      </c>
      <c r="G482" s="11" t="s">
        <v>731</v>
      </c>
      <c r="H482" s="21" t="s">
        <v>721</v>
      </c>
      <c r="I482" s="21"/>
      <c r="J482" s="22" t="s">
        <v>37</v>
      </c>
      <c r="K482" s="33" t="s">
        <v>37</v>
      </c>
      <c r="L482" s="22" t="s">
        <v>37</v>
      </c>
      <c r="M482" s="33" t="s">
        <v>0</v>
      </c>
      <c r="N482" s="33" t="s">
        <v>0</v>
      </c>
      <c r="O482" s="33" t="s">
        <v>0</v>
      </c>
      <c r="P482" s="33" t="s">
        <v>0</v>
      </c>
      <c r="Q482" s="33" t="s">
        <v>37</v>
      </c>
      <c r="R482" s="22" t="s">
        <v>37</v>
      </c>
      <c r="S482" s="22" t="s">
        <v>37</v>
      </c>
      <c r="T482" s="33" t="s">
        <v>0</v>
      </c>
      <c r="U482" s="22" t="s">
        <v>37</v>
      </c>
      <c r="V482" s="22" t="s">
        <v>37</v>
      </c>
      <c r="W482" s="22" t="s">
        <v>0</v>
      </c>
      <c r="X482" s="22" t="s">
        <v>37</v>
      </c>
      <c r="Y482" s="22" t="s">
        <v>37</v>
      </c>
      <c r="Z482" s="22" t="s">
        <v>0</v>
      </c>
      <c r="AA482" s="33" t="s">
        <v>0</v>
      </c>
      <c r="AB482" s="33" t="s">
        <v>37</v>
      </c>
      <c r="AC482" s="33" t="s">
        <v>37</v>
      </c>
      <c r="AD482" s="33" t="s">
        <v>37</v>
      </c>
      <c r="AE482" s="33" t="s">
        <v>37</v>
      </c>
      <c r="AF482" s="34" t="s">
        <v>98</v>
      </c>
      <c r="AK482" s="22" t="s">
        <v>437</v>
      </c>
      <c r="AP482" s="15" t="str">
        <f t="shared" si="2"/>
        <v>0x1E24C000</v>
      </c>
      <c r="AQ482" s="16"/>
      <c r="AR482" s="17" t="str">
        <f t="shared" si="6"/>
        <v>ARM64Op_frintp_scalar_Single_precision                          </v>
      </c>
      <c r="AS482" s="17" t="str">
        <f t="shared" si="7"/>
        <v>//		ARM64Op_frintp_scalar_Single_precision,                         	/* 0x1E24C000	FRINTP    	 */</v>
      </c>
      <c r="AT482" s="17" t="str">
        <f t="shared" si="8"/>
        <v>//		0x1E24C000,	/* FRINTP    	ARM64Op_frintp_scalar_Single_precision	 */</v>
      </c>
    </row>
    <row r="483" ht="12.75" customHeight="1">
      <c r="A483" s="3" t="s">
        <v>802</v>
      </c>
      <c r="B483" s="23" t="s">
        <v>63</v>
      </c>
      <c r="C483" s="9"/>
      <c r="D483" s="10"/>
      <c r="E483" s="19" t="s">
        <v>803</v>
      </c>
      <c r="F483" s="11" t="str">
        <f t="shared" si="1"/>
        <v>scalar_Single_precision</v>
      </c>
      <c r="G483" s="11" t="s">
        <v>731</v>
      </c>
      <c r="H483" s="21" t="s">
        <v>721</v>
      </c>
      <c r="I483" s="21"/>
      <c r="J483" s="22" t="s">
        <v>37</v>
      </c>
      <c r="K483" s="33" t="s">
        <v>37</v>
      </c>
      <c r="L483" s="22" t="s">
        <v>37</v>
      </c>
      <c r="M483" s="33" t="s">
        <v>0</v>
      </c>
      <c r="N483" s="33" t="s">
        <v>0</v>
      </c>
      <c r="O483" s="33" t="s">
        <v>0</v>
      </c>
      <c r="P483" s="33" t="s">
        <v>0</v>
      </c>
      <c r="Q483" s="33" t="s">
        <v>37</v>
      </c>
      <c r="R483" s="22" t="s">
        <v>37</v>
      </c>
      <c r="S483" s="22" t="s">
        <v>37</v>
      </c>
      <c r="T483" s="33" t="s">
        <v>0</v>
      </c>
      <c r="U483" s="22" t="s">
        <v>37</v>
      </c>
      <c r="V483" s="22" t="s">
        <v>37</v>
      </c>
      <c r="W483" s="22" t="s">
        <v>0</v>
      </c>
      <c r="X483" s="22" t="s">
        <v>37</v>
      </c>
      <c r="Y483" s="22" t="s">
        <v>0</v>
      </c>
      <c r="Z483" s="22" t="s">
        <v>37</v>
      </c>
      <c r="AA483" s="33" t="s">
        <v>0</v>
      </c>
      <c r="AB483" s="33" t="s">
        <v>37</v>
      </c>
      <c r="AC483" s="33" t="s">
        <v>37</v>
      </c>
      <c r="AD483" s="33" t="s">
        <v>37</v>
      </c>
      <c r="AE483" s="33" t="s">
        <v>37</v>
      </c>
      <c r="AF483" s="34" t="s">
        <v>98</v>
      </c>
      <c r="AK483" s="22" t="s">
        <v>437</v>
      </c>
      <c r="AP483" s="15" t="str">
        <f t="shared" si="2"/>
        <v>0x1E254000</v>
      </c>
      <c r="AQ483" s="16"/>
      <c r="AR483" s="17" t="str">
        <f t="shared" si="6"/>
        <v>ARM64Op_frintm_scalar_Single_precision                          </v>
      </c>
      <c r="AS483" s="17" t="str">
        <f t="shared" si="7"/>
        <v>//		ARM64Op_frintm_scalar_Single_precision,                         	/* 0x1E254000	FRINTM    	 */</v>
      </c>
      <c r="AT483" s="17" t="str">
        <f t="shared" si="8"/>
        <v>//		0x1E254000,	/* FRINTM    	ARM64Op_frintm_scalar_Single_precision	 */</v>
      </c>
    </row>
    <row r="484" ht="12.75" customHeight="1">
      <c r="A484" s="3" t="s">
        <v>804</v>
      </c>
      <c r="B484" s="23" t="s">
        <v>63</v>
      </c>
      <c r="C484" s="9"/>
      <c r="D484" s="10"/>
      <c r="E484" s="19" t="s">
        <v>805</v>
      </c>
      <c r="F484" s="11" t="str">
        <f t="shared" si="1"/>
        <v>scalar_Single_precision</v>
      </c>
      <c r="G484" s="11" t="s">
        <v>731</v>
      </c>
      <c r="H484" s="21" t="s">
        <v>721</v>
      </c>
      <c r="I484" s="21"/>
      <c r="J484" s="22" t="s">
        <v>37</v>
      </c>
      <c r="K484" s="33" t="s">
        <v>37</v>
      </c>
      <c r="L484" s="22" t="s">
        <v>37</v>
      </c>
      <c r="M484" s="33" t="s">
        <v>0</v>
      </c>
      <c r="N484" s="33" t="s">
        <v>0</v>
      </c>
      <c r="O484" s="33" t="s">
        <v>0</v>
      </c>
      <c r="P484" s="33" t="s">
        <v>0</v>
      </c>
      <c r="Q484" s="33" t="s">
        <v>37</v>
      </c>
      <c r="R484" s="22" t="s">
        <v>37</v>
      </c>
      <c r="S484" s="22" t="s">
        <v>37</v>
      </c>
      <c r="T484" s="33" t="s">
        <v>0</v>
      </c>
      <c r="U484" s="22" t="s">
        <v>37</v>
      </c>
      <c r="V484" s="22" t="s">
        <v>37</v>
      </c>
      <c r="W484" s="22" t="s">
        <v>0</v>
      </c>
      <c r="X484" s="22" t="s">
        <v>37</v>
      </c>
      <c r="Y484" s="22" t="s">
        <v>0</v>
      </c>
      <c r="Z484" s="22" t="s">
        <v>0</v>
      </c>
      <c r="AA484" s="33" t="s">
        <v>0</v>
      </c>
      <c r="AB484" s="33" t="s">
        <v>37</v>
      </c>
      <c r="AC484" s="33" t="s">
        <v>37</v>
      </c>
      <c r="AD484" s="33" t="s">
        <v>37</v>
      </c>
      <c r="AE484" s="33" t="s">
        <v>37</v>
      </c>
      <c r="AF484" s="34" t="s">
        <v>98</v>
      </c>
      <c r="AK484" s="22" t="s">
        <v>437</v>
      </c>
      <c r="AP484" s="15" t="str">
        <f t="shared" si="2"/>
        <v>0x1E25C000</v>
      </c>
      <c r="AQ484" s="16"/>
      <c r="AR484" s="17" t="str">
        <f t="shared" si="6"/>
        <v>ARM64Op_frintz_scalar_Single_precision                          </v>
      </c>
      <c r="AS484" s="17" t="str">
        <f t="shared" si="7"/>
        <v>//		ARM64Op_frintz_scalar_Single_precision,                         	/* 0x1E25C000	FRINTZ    	 */</v>
      </c>
      <c r="AT484" s="17" t="str">
        <f t="shared" si="8"/>
        <v>//		0x1E25C000,	/* FRINTZ    	ARM64Op_frintz_scalar_Single_precision	 */</v>
      </c>
    </row>
    <row r="485" ht="12.75" customHeight="1">
      <c r="A485" s="8" t="s">
        <v>806</v>
      </c>
      <c r="B485" s="23" t="s">
        <v>63</v>
      </c>
      <c r="C485" s="9"/>
      <c r="D485" s="10"/>
      <c r="E485" s="19" t="s">
        <v>807</v>
      </c>
      <c r="F485" s="11" t="str">
        <f t="shared" si="1"/>
        <v>scalar_Single_precision</v>
      </c>
      <c r="G485" s="11" t="s">
        <v>731</v>
      </c>
      <c r="H485" s="21" t="s">
        <v>721</v>
      </c>
      <c r="I485" s="21"/>
      <c r="J485" s="22" t="s">
        <v>37</v>
      </c>
      <c r="K485" s="33" t="s">
        <v>37</v>
      </c>
      <c r="L485" s="22" t="s">
        <v>37</v>
      </c>
      <c r="M485" s="33" t="s">
        <v>0</v>
      </c>
      <c r="N485" s="33" t="s">
        <v>0</v>
      </c>
      <c r="O485" s="33" t="s">
        <v>0</v>
      </c>
      <c r="P485" s="33" t="s">
        <v>0</v>
      </c>
      <c r="Q485" s="33" t="s">
        <v>37</v>
      </c>
      <c r="R485" s="22" t="s">
        <v>37</v>
      </c>
      <c r="S485" s="22" t="s">
        <v>37</v>
      </c>
      <c r="T485" s="33" t="s">
        <v>0</v>
      </c>
      <c r="U485" s="22" t="s">
        <v>37</v>
      </c>
      <c r="V485" s="22" t="s">
        <v>37</v>
      </c>
      <c r="W485" s="22" t="s">
        <v>0</v>
      </c>
      <c r="X485" s="22" t="s">
        <v>0</v>
      </c>
      <c r="Y485" s="22" t="s">
        <v>37</v>
      </c>
      <c r="Z485" s="22" t="s">
        <v>37</v>
      </c>
      <c r="AA485" s="33" t="s">
        <v>0</v>
      </c>
      <c r="AB485" s="33" t="s">
        <v>37</v>
      </c>
      <c r="AC485" s="33" t="s">
        <v>37</v>
      </c>
      <c r="AD485" s="33" t="s">
        <v>37</v>
      </c>
      <c r="AE485" s="33" t="s">
        <v>37</v>
      </c>
      <c r="AF485" s="34" t="s">
        <v>98</v>
      </c>
      <c r="AK485" s="22" t="s">
        <v>437</v>
      </c>
      <c r="AP485" s="15" t="str">
        <f t="shared" si="2"/>
        <v>0x1E264000</v>
      </c>
      <c r="AQ485" s="16"/>
      <c r="AR485" s="17" t="str">
        <f t="shared" si="6"/>
        <v>ARM64Op_frinta_scalar_Single_precision                          </v>
      </c>
      <c r="AS485" s="17" t="str">
        <f t="shared" si="7"/>
        <v>//		ARM64Op_frinta_scalar_Single_precision,                         	/* 0x1E264000	FRINTA    	 */</v>
      </c>
      <c r="AT485" s="17" t="str">
        <f t="shared" si="8"/>
        <v>//		0x1E264000,	/* FRINTA    	ARM64Op_frinta_scalar_Single_precision	 */</v>
      </c>
    </row>
    <row r="486" ht="12.75" customHeight="1">
      <c r="A486" s="8" t="s">
        <v>808</v>
      </c>
      <c r="B486" s="23" t="s">
        <v>63</v>
      </c>
      <c r="C486" s="9"/>
      <c r="D486" s="10"/>
      <c r="E486" s="19" t="s">
        <v>809</v>
      </c>
      <c r="F486" s="11" t="str">
        <f t="shared" si="1"/>
        <v>scalar_Single_precision</v>
      </c>
      <c r="G486" s="11" t="s">
        <v>731</v>
      </c>
      <c r="H486" s="21" t="s">
        <v>721</v>
      </c>
      <c r="I486" s="21"/>
      <c r="J486" s="22" t="s">
        <v>37</v>
      </c>
      <c r="K486" s="33" t="s">
        <v>37</v>
      </c>
      <c r="L486" s="22" t="s">
        <v>37</v>
      </c>
      <c r="M486" s="33" t="s">
        <v>0</v>
      </c>
      <c r="N486" s="33" t="s">
        <v>0</v>
      </c>
      <c r="O486" s="33" t="s">
        <v>0</v>
      </c>
      <c r="P486" s="33" t="s">
        <v>0</v>
      </c>
      <c r="Q486" s="33" t="s">
        <v>37</v>
      </c>
      <c r="R486" s="22" t="s">
        <v>37</v>
      </c>
      <c r="S486" s="22" t="s">
        <v>37</v>
      </c>
      <c r="T486" s="33" t="s">
        <v>0</v>
      </c>
      <c r="U486" s="22" t="s">
        <v>37</v>
      </c>
      <c r="V486" s="22" t="s">
        <v>37</v>
      </c>
      <c r="W486" s="22" t="s">
        <v>0</v>
      </c>
      <c r="X486" s="22" t="s">
        <v>0</v>
      </c>
      <c r="Y486" s="22" t="s">
        <v>0</v>
      </c>
      <c r="Z486" s="22" t="s">
        <v>37</v>
      </c>
      <c r="AA486" s="33" t="s">
        <v>0</v>
      </c>
      <c r="AB486" s="33" t="s">
        <v>37</v>
      </c>
      <c r="AC486" s="33" t="s">
        <v>37</v>
      </c>
      <c r="AD486" s="33" t="s">
        <v>37</v>
      </c>
      <c r="AE486" s="33" t="s">
        <v>37</v>
      </c>
      <c r="AF486" s="34" t="s">
        <v>98</v>
      </c>
      <c r="AK486" s="22" t="s">
        <v>437</v>
      </c>
      <c r="AP486" s="15" t="str">
        <f t="shared" si="2"/>
        <v>0x1E274000</v>
      </c>
      <c r="AQ486" s="16"/>
      <c r="AR486" s="17" t="str">
        <f t="shared" si="6"/>
        <v>ARM64Op_frintx_scalar_Single_precision                          </v>
      </c>
      <c r="AS486" s="17" t="str">
        <f t="shared" si="7"/>
        <v>//		ARM64Op_frintx_scalar_Single_precision,                         	/* 0x1E274000	FRINTX    	 */</v>
      </c>
      <c r="AT486" s="17" t="str">
        <f t="shared" si="8"/>
        <v>//		0x1E274000,	/* FRINTX    	ARM64Op_frintx_scalar_Single_precision	 */</v>
      </c>
    </row>
    <row r="487" ht="12.75" customHeight="1">
      <c r="A487" s="3" t="s">
        <v>810</v>
      </c>
      <c r="B487" s="23" t="s">
        <v>63</v>
      </c>
      <c r="C487" s="9"/>
      <c r="D487" s="10"/>
      <c r="E487" s="19" t="s">
        <v>811</v>
      </c>
      <c r="F487" s="11" t="str">
        <f t="shared" si="1"/>
        <v>scalar_Single_precision</v>
      </c>
      <c r="G487" s="11" t="s">
        <v>731</v>
      </c>
      <c r="H487" s="21" t="s">
        <v>721</v>
      </c>
      <c r="I487" s="21"/>
      <c r="J487" s="22" t="s">
        <v>37</v>
      </c>
      <c r="K487" s="33" t="s">
        <v>37</v>
      </c>
      <c r="L487" s="22" t="s">
        <v>37</v>
      </c>
      <c r="M487" s="33" t="s">
        <v>0</v>
      </c>
      <c r="N487" s="33" t="s">
        <v>0</v>
      </c>
      <c r="O487" s="33" t="s">
        <v>0</v>
      </c>
      <c r="P487" s="33" t="s">
        <v>0</v>
      </c>
      <c r="Q487" s="33" t="s">
        <v>37</v>
      </c>
      <c r="R487" s="22" t="s">
        <v>37</v>
      </c>
      <c r="S487" s="22" t="s">
        <v>37</v>
      </c>
      <c r="T487" s="33" t="s">
        <v>0</v>
      </c>
      <c r="U487" s="22" t="s">
        <v>37</v>
      </c>
      <c r="V487" s="22" t="s">
        <v>37</v>
      </c>
      <c r="W487" s="22" t="s">
        <v>0</v>
      </c>
      <c r="X487" s="22" t="s">
        <v>0</v>
      </c>
      <c r="Y487" s="22" t="s">
        <v>0</v>
      </c>
      <c r="Z487" s="22" t="s">
        <v>0</v>
      </c>
      <c r="AA487" s="33" t="s">
        <v>0</v>
      </c>
      <c r="AB487" s="33" t="s">
        <v>37</v>
      </c>
      <c r="AC487" s="33" t="s">
        <v>37</v>
      </c>
      <c r="AD487" s="33" t="s">
        <v>37</v>
      </c>
      <c r="AE487" s="33" t="s">
        <v>37</v>
      </c>
      <c r="AF487" s="34" t="s">
        <v>98</v>
      </c>
      <c r="AK487" s="22" t="s">
        <v>437</v>
      </c>
      <c r="AP487" s="15" t="str">
        <f t="shared" si="2"/>
        <v>0x1E27C000</v>
      </c>
      <c r="AQ487" s="16"/>
      <c r="AR487" s="17" t="str">
        <f t="shared" si="6"/>
        <v>ARM64Op_frinti_scalar_Single_precision                          </v>
      </c>
      <c r="AS487" s="17" t="str">
        <f t="shared" si="7"/>
        <v>//		ARM64Op_frinti_scalar_Single_precision,                         	/* 0x1E27C000	FRINTI    	 */</v>
      </c>
      <c r="AT487" s="17" t="str">
        <f t="shared" si="8"/>
        <v>//		0x1E27C000,	/* FRINTI    	ARM64Op_frinti_scalar_Single_precision	 */</v>
      </c>
    </row>
    <row r="488" ht="12.75" customHeight="1">
      <c r="A488" s="8" t="s">
        <v>812</v>
      </c>
      <c r="B488" s="23" t="s">
        <v>63</v>
      </c>
      <c r="C488" s="9"/>
      <c r="D488" s="10"/>
      <c r="E488" s="19" t="s">
        <v>766</v>
      </c>
      <c r="F488" s="11" t="str">
        <f t="shared" si="1"/>
        <v>register_Double_precision</v>
      </c>
      <c r="G488" s="11" t="s">
        <v>786</v>
      </c>
      <c r="H488" s="21" t="s">
        <v>725</v>
      </c>
      <c r="I488" s="21"/>
      <c r="J488" s="22" t="s">
        <v>37</v>
      </c>
      <c r="K488" s="33" t="s">
        <v>37</v>
      </c>
      <c r="L488" s="22" t="s">
        <v>37</v>
      </c>
      <c r="M488" s="33" t="s">
        <v>0</v>
      </c>
      <c r="N488" s="33" t="s">
        <v>0</v>
      </c>
      <c r="O488" s="33" t="s">
        <v>0</v>
      </c>
      <c r="P488" s="33" t="s">
        <v>0</v>
      </c>
      <c r="Q488" s="33" t="s">
        <v>37</v>
      </c>
      <c r="R488" s="22" t="s">
        <v>37</v>
      </c>
      <c r="S488" s="22" t="s">
        <v>0</v>
      </c>
      <c r="T488" s="33" t="s">
        <v>0</v>
      </c>
      <c r="U488" s="22" t="s">
        <v>37</v>
      </c>
      <c r="V488" s="22" t="s">
        <v>37</v>
      </c>
      <c r="W488" s="22" t="s">
        <v>37</v>
      </c>
      <c r="X488" s="22" t="s">
        <v>37</v>
      </c>
      <c r="Y488" s="22" t="s">
        <v>37</v>
      </c>
      <c r="Z488" s="22" t="s">
        <v>37</v>
      </c>
      <c r="AA488" s="33" t="s">
        <v>0</v>
      </c>
      <c r="AB488" s="33" t="s">
        <v>37</v>
      </c>
      <c r="AC488" s="33" t="s">
        <v>37</v>
      </c>
      <c r="AD488" s="33" t="s">
        <v>37</v>
      </c>
      <c r="AE488" s="33" t="s">
        <v>37</v>
      </c>
      <c r="AF488" s="34" t="s">
        <v>98</v>
      </c>
      <c r="AK488" s="22" t="s">
        <v>437</v>
      </c>
      <c r="AP488" s="15" t="str">
        <f t="shared" si="2"/>
        <v>0x1E604000</v>
      </c>
      <c r="AQ488" s="16"/>
      <c r="AR488" s="17" t="str">
        <f t="shared" si="6"/>
        <v>ARM64Op_fmov_register_Double_precision                          </v>
      </c>
      <c r="AS488" s="17" t="str">
        <f t="shared" si="7"/>
        <v>//		ARM64Op_fmov_register_Double_precision,                         	/* 0x1E604000	FMOV      	 */</v>
      </c>
      <c r="AT488" s="17" t="str">
        <f t="shared" si="8"/>
        <v>//		0x1E604000,	/* FMOV      	ARM64Op_fmov_register_Double_precision	 */</v>
      </c>
    </row>
    <row r="489" ht="12.75" customHeight="1">
      <c r="A489" s="8" t="s">
        <v>813</v>
      </c>
      <c r="B489" s="23" t="s">
        <v>63</v>
      </c>
      <c r="C489" s="9"/>
      <c r="D489" s="10"/>
      <c r="E489" s="19" t="s">
        <v>788</v>
      </c>
      <c r="F489" s="11" t="str">
        <f t="shared" si="1"/>
        <v>scalar_Double_precision</v>
      </c>
      <c r="G489" s="11" t="s">
        <v>731</v>
      </c>
      <c r="H489" s="21" t="s">
        <v>725</v>
      </c>
      <c r="I489" s="21"/>
      <c r="J489" s="22" t="s">
        <v>37</v>
      </c>
      <c r="K489" s="33" t="s">
        <v>37</v>
      </c>
      <c r="L489" s="22" t="s">
        <v>37</v>
      </c>
      <c r="M489" s="33" t="s">
        <v>0</v>
      </c>
      <c r="N489" s="33" t="s">
        <v>0</v>
      </c>
      <c r="O489" s="33" t="s">
        <v>0</v>
      </c>
      <c r="P489" s="33" t="s">
        <v>0</v>
      </c>
      <c r="Q489" s="33" t="s">
        <v>37</v>
      </c>
      <c r="R489" s="22" t="s">
        <v>37</v>
      </c>
      <c r="S489" s="22" t="s">
        <v>0</v>
      </c>
      <c r="T489" s="33" t="s">
        <v>0</v>
      </c>
      <c r="U489" s="22" t="s">
        <v>37</v>
      </c>
      <c r="V489" s="22" t="s">
        <v>37</v>
      </c>
      <c r="W489" s="22" t="s">
        <v>37</v>
      </c>
      <c r="X489" s="22" t="s">
        <v>37</v>
      </c>
      <c r="Y489" s="22" t="s">
        <v>37</v>
      </c>
      <c r="Z489" s="22" t="s">
        <v>0</v>
      </c>
      <c r="AA489" s="33" t="s">
        <v>0</v>
      </c>
      <c r="AB489" s="33" t="s">
        <v>37</v>
      </c>
      <c r="AC489" s="33" t="s">
        <v>37</v>
      </c>
      <c r="AD489" s="33" t="s">
        <v>37</v>
      </c>
      <c r="AE489" s="33" t="s">
        <v>37</v>
      </c>
      <c r="AF489" s="34" t="s">
        <v>98</v>
      </c>
      <c r="AK489" s="22" t="s">
        <v>437</v>
      </c>
      <c r="AP489" s="15" t="str">
        <f t="shared" si="2"/>
        <v>0x1E60C000</v>
      </c>
      <c r="AQ489" s="16"/>
      <c r="AR489" s="17" t="str">
        <f t="shared" si="6"/>
        <v>ARM64Op_fabs_scalar_Double_precision                            </v>
      </c>
      <c r="AS489" s="17" t="str">
        <f t="shared" si="7"/>
        <v>//		ARM64Op_fabs_scalar_Double_precision,                           	/* 0x1E60C000	FABS      	 */</v>
      </c>
      <c r="AT489" s="17" t="str">
        <f t="shared" si="8"/>
        <v>//		0x1E60C000,	/* FABS      	ARM64Op_fabs_scalar_Double_precision	 */</v>
      </c>
    </row>
    <row r="490" ht="12.75" customHeight="1">
      <c r="A490" s="3" t="s">
        <v>814</v>
      </c>
      <c r="B490" s="23" t="s">
        <v>63</v>
      </c>
      <c r="C490" s="9"/>
      <c r="D490" s="10"/>
      <c r="E490" s="19" t="s">
        <v>790</v>
      </c>
      <c r="F490" s="11" t="str">
        <f t="shared" si="1"/>
        <v>scalar_Double_precision</v>
      </c>
      <c r="G490" s="11" t="s">
        <v>731</v>
      </c>
      <c r="H490" s="21" t="s">
        <v>725</v>
      </c>
      <c r="I490" s="21"/>
      <c r="J490" s="22" t="s">
        <v>37</v>
      </c>
      <c r="K490" s="33" t="s">
        <v>37</v>
      </c>
      <c r="L490" s="22" t="s">
        <v>37</v>
      </c>
      <c r="M490" s="33" t="s">
        <v>0</v>
      </c>
      <c r="N490" s="33" t="s">
        <v>0</v>
      </c>
      <c r="O490" s="33" t="s">
        <v>0</v>
      </c>
      <c r="P490" s="33" t="s">
        <v>0</v>
      </c>
      <c r="Q490" s="33" t="s">
        <v>37</v>
      </c>
      <c r="R490" s="22" t="s">
        <v>37</v>
      </c>
      <c r="S490" s="22" t="s">
        <v>0</v>
      </c>
      <c r="T490" s="33" t="s">
        <v>0</v>
      </c>
      <c r="U490" s="22" t="s">
        <v>37</v>
      </c>
      <c r="V490" s="22" t="s">
        <v>37</v>
      </c>
      <c r="W490" s="22" t="s">
        <v>37</v>
      </c>
      <c r="X490" s="22" t="s">
        <v>37</v>
      </c>
      <c r="Y490" s="22" t="s">
        <v>0</v>
      </c>
      <c r="Z490" s="22" t="s">
        <v>37</v>
      </c>
      <c r="AA490" s="33" t="s">
        <v>0</v>
      </c>
      <c r="AB490" s="33" t="s">
        <v>37</v>
      </c>
      <c r="AC490" s="33" t="s">
        <v>37</v>
      </c>
      <c r="AD490" s="33" t="s">
        <v>37</v>
      </c>
      <c r="AE490" s="33" t="s">
        <v>37</v>
      </c>
      <c r="AF490" s="34" t="s">
        <v>98</v>
      </c>
      <c r="AK490" s="22" t="s">
        <v>437</v>
      </c>
      <c r="AP490" s="15" t="str">
        <f t="shared" si="2"/>
        <v>0x1E614000</v>
      </c>
      <c r="AQ490" s="16"/>
      <c r="AR490" s="17" t="str">
        <f t="shared" si="6"/>
        <v>ARM64Op_fneg_scalar_Double_precision                            </v>
      </c>
      <c r="AS490" s="17" t="str">
        <f t="shared" si="7"/>
        <v>//		ARM64Op_fneg_scalar_Double_precision,                           	/* 0x1E614000	FNEG      	 */</v>
      </c>
      <c r="AT490" s="17" t="str">
        <f t="shared" si="8"/>
        <v>//		0x1E614000,	/* FNEG      	ARM64Op_fneg_scalar_Double_precision	 */</v>
      </c>
    </row>
    <row r="491" ht="12.75" customHeight="1">
      <c r="A491" s="3" t="s">
        <v>815</v>
      </c>
      <c r="B491" s="23" t="s">
        <v>63</v>
      </c>
      <c r="C491" s="9"/>
      <c r="D491" s="10"/>
      <c r="E491" s="19" t="s">
        <v>792</v>
      </c>
      <c r="F491" s="11" t="str">
        <f t="shared" si="1"/>
        <v>scalar_Double_precision</v>
      </c>
      <c r="G491" s="11" t="s">
        <v>731</v>
      </c>
      <c r="H491" s="21" t="s">
        <v>725</v>
      </c>
      <c r="I491" s="21"/>
      <c r="J491" s="22" t="s">
        <v>37</v>
      </c>
      <c r="K491" s="33" t="s">
        <v>37</v>
      </c>
      <c r="L491" s="22" t="s">
        <v>37</v>
      </c>
      <c r="M491" s="33" t="s">
        <v>0</v>
      </c>
      <c r="N491" s="33" t="s">
        <v>0</v>
      </c>
      <c r="O491" s="33" t="s">
        <v>0</v>
      </c>
      <c r="P491" s="33" t="s">
        <v>0</v>
      </c>
      <c r="Q491" s="33" t="s">
        <v>37</v>
      </c>
      <c r="R491" s="22" t="s">
        <v>37</v>
      </c>
      <c r="S491" s="22" t="s">
        <v>0</v>
      </c>
      <c r="T491" s="33" t="s">
        <v>0</v>
      </c>
      <c r="U491" s="22" t="s">
        <v>37</v>
      </c>
      <c r="V491" s="22" t="s">
        <v>37</v>
      </c>
      <c r="W491" s="22" t="s">
        <v>37</v>
      </c>
      <c r="X491" s="22" t="s">
        <v>37</v>
      </c>
      <c r="Y491" s="22" t="s">
        <v>0</v>
      </c>
      <c r="Z491" s="22" t="s">
        <v>0</v>
      </c>
      <c r="AA491" s="33" t="s">
        <v>0</v>
      </c>
      <c r="AB491" s="33" t="s">
        <v>37</v>
      </c>
      <c r="AC491" s="33" t="s">
        <v>37</v>
      </c>
      <c r="AD491" s="33" t="s">
        <v>37</v>
      </c>
      <c r="AE491" s="33" t="s">
        <v>37</v>
      </c>
      <c r="AF491" s="34" t="s">
        <v>98</v>
      </c>
      <c r="AK491" s="22" t="s">
        <v>437</v>
      </c>
      <c r="AP491" s="15" t="str">
        <f t="shared" si="2"/>
        <v>0x1E61C000</v>
      </c>
      <c r="AQ491" s="16"/>
      <c r="AR491" s="17" t="str">
        <f t="shared" si="6"/>
        <v>ARM64Op_fsqrt_scalar_Double_precision                           </v>
      </c>
      <c r="AS491" s="17" t="str">
        <f t="shared" si="7"/>
        <v>//		ARM64Op_fsqrt_scalar_Double_precision,                          	/* 0x1E61C000	FSQRT     	 */</v>
      </c>
      <c r="AT491" s="17" t="str">
        <f t="shared" si="8"/>
        <v>//		0x1E61C000,	/* FSQRT     	ARM64Op_fsqrt_scalar_Double_precision	 */</v>
      </c>
    </row>
    <row r="492" ht="12.75" customHeight="1">
      <c r="A492" s="8" t="s">
        <v>816</v>
      </c>
      <c r="B492" s="23" t="s">
        <v>63</v>
      </c>
      <c r="C492" s="9"/>
      <c r="D492" s="10"/>
      <c r="E492" s="19" t="s">
        <v>794</v>
      </c>
      <c r="F492" s="11" t="str">
        <f t="shared" si="1"/>
        <v>Double_precision_to_single_precision</v>
      </c>
      <c r="G492" s="12"/>
      <c r="H492" s="21" t="s">
        <v>817</v>
      </c>
      <c r="I492" s="21"/>
      <c r="J492" s="22" t="s">
        <v>37</v>
      </c>
      <c r="K492" s="33" t="s">
        <v>37</v>
      </c>
      <c r="L492" s="22" t="s">
        <v>37</v>
      </c>
      <c r="M492" s="33" t="s">
        <v>0</v>
      </c>
      <c r="N492" s="33" t="s">
        <v>0</v>
      </c>
      <c r="O492" s="33" t="s">
        <v>0</v>
      </c>
      <c r="P492" s="33" t="s">
        <v>0</v>
      </c>
      <c r="Q492" s="33" t="s">
        <v>37</v>
      </c>
      <c r="R492" s="22" t="s">
        <v>37</v>
      </c>
      <c r="S492" s="22" t="s">
        <v>0</v>
      </c>
      <c r="T492" s="33" t="s">
        <v>0</v>
      </c>
      <c r="U492" s="22" t="s">
        <v>37</v>
      </c>
      <c r="V492" s="22" t="s">
        <v>37</v>
      </c>
      <c r="W492" s="22" t="s">
        <v>37</v>
      </c>
      <c r="X492" s="22" t="s">
        <v>0</v>
      </c>
      <c r="Y492" s="22" t="s">
        <v>37</v>
      </c>
      <c r="Z492" s="22" t="s">
        <v>0</v>
      </c>
      <c r="AA492" s="33" t="s">
        <v>0</v>
      </c>
      <c r="AB492" s="33" t="s">
        <v>37</v>
      </c>
      <c r="AC492" s="33" t="s">
        <v>37</v>
      </c>
      <c r="AD492" s="33" t="s">
        <v>37</v>
      </c>
      <c r="AE492" s="33" t="s">
        <v>37</v>
      </c>
      <c r="AF492" s="34" t="s">
        <v>98</v>
      </c>
      <c r="AK492" s="22" t="s">
        <v>437</v>
      </c>
      <c r="AP492" s="15" t="str">
        <f t="shared" si="2"/>
        <v>0x1E62C000</v>
      </c>
      <c r="AQ492" s="16"/>
      <c r="AR492" s="17" t="str">
        <f t="shared" si="6"/>
        <v>ARM64Op_fcvt_Double_precision_to_single_precision               </v>
      </c>
      <c r="AS492" s="17" t="str">
        <f t="shared" si="7"/>
        <v>//		ARM64Op_fcvt_Double_precision_to_single_precision,              	/* 0x1E62C000	FCVT      	 */</v>
      </c>
      <c r="AT492" s="17" t="str">
        <f t="shared" si="8"/>
        <v>//		0x1E62C000,	/* FCVT      	ARM64Op_fcvt_Double_precision_to_single_precision	 */</v>
      </c>
    </row>
    <row r="493" ht="12.75" customHeight="1">
      <c r="A493" s="8" t="s">
        <v>818</v>
      </c>
      <c r="B493" s="23" t="s">
        <v>63</v>
      </c>
      <c r="C493" s="9"/>
      <c r="D493" s="10"/>
      <c r="E493" s="19" t="s">
        <v>794</v>
      </c>
      <c r="F493" s="11" t="str">
        <f t="shared" si="1"/>
        <v>Double_precision_to_half_precision</v>
      </c>
      <c r="G493" s="12"/>
      <c r="H493" s="21" t="s">
        <v>819</v>
      </c>
      <c r="I493" s="21"/>
      <c r="J493" s="22" t="s">
        <v>37</v>
      </c>
      <c r="K493" s="33" t="s">
        <v>37</v>
      </c>
      <c r="L493" s="22" t="s">
        <v>37</v>
      </c>
      <c r="M493" s="33" t="s">
        <v>0</v>
      </c>
      <c r="N493" s="33" t="s">
        <v>0</v>
      </c>
      <c r="O493" s="33" t="s">
        <v>0</v>
      </c>
      <c r="P493" s="33" t="s">
        <v>0</v>
      </c>
      <c r="Q493" s="33" t="s">
        <v>37</v>
      </c>
      <c r="R493" s="22" t="s">
        <v>37</v>
      </c>
      <c r="S493" s="22" t="s">
        <v>0</v>
      </c>
      <c r="T493" s="33" t="s">
        <v>0</v>
      </c>
      <c r="U493" s="22" t="s">
        <v>37</v>
      </c>
      <c r="V493" s="22" t="s">
        <v>37</v>
      </c>
      <c r="W493" s="22" t="s">
        <v>37</v>
      </c>
      <c r="X493" s="22" t="s">
        <v>0</v>
      </c>
      <c r="Y493" s="22" t="s">
        <v>0</v>
      </c>
      <c r="Z493" s="22" t="s">
        <v>0</v>
      </c>
      <c r="AA493" s="33" t="s">
        <v>0</v>
      </c>
      <c r="AB493" s="33" t="s">
        <v>37</v>
      </c>
      <c r="AC493" s="33" t="s">
        <v>37</v>
      </c>
      <c r="AD493" s="33" t="s">
        <v>37</v>
      </c>
      <c r="AE493" s="33" t="s">
        <v>37</v>
      </c>
      <c r="AF493" s="34" t="s">
        <v>98</v>
      </c>
      <c r="AK493" s="22" t="s">
        <v>437</v>
      </c>
      <c r="AP493" s="15" t="str">
        <f t="shared" si="2"/>
        <v>0x1E63C000</v>
      </c>
      <c r="AQ493" s="16"/>
      <c r="AR493" s="17" t="str">
        <f t="shared" si="6"/>
        <v>ARM64Op_fcvt_Double_precision_to_half_precision                 </v>
      </c>
      <c r="AS493" s="17" t="str">
        <f t="shared" si="7"/>
        <v>//		ARM64Op_fcvt_Double_precision_to_half_precision,                	/* 0x1E63C000	FCVT      	 */</v>
      </c>
      <c r="AT493" s="17" t="str">
        <f t="shared" si="8"/>
        <v>//		0x1E63C000,	/* FCVT      	ARM64Op_fcvt_Double_precision_to_half_precision	 */</v>
      </c>
    </row>
    <row r="494" ht="12.75" customHeight="1">
      <c r="A494" s="3" t="s">
        <v>820</v>
      </c>
      <c r="B494" s="23" t="s">
        <v>63</v>
      </c>
      <c r="C494" s="9"/>
      <c r="D494" s="10"/>
      <c r="E494" s="19" t="s">
        <v>799</v>
      </c>
      <c r="F494" s="11" t="str">
        <f t="shared" si="1"/>
        <v>scalar_Double_precision</v>
      </c>
      <c r="G494" s="11" t="s">
        <v>731</v>
      </c>
      <c r="H494" s="21" t="s">
        <v>725</v>
      </c>
      <c r="I494" s="21"/>
      <c r="J494" s="22" t="s">
        <v>37</v>
      </c>
      <c r="K494" s="33" t="s">
        <v>37</v>
      </c>
      <c r="L494" s="22" t="s">
        <v>37</v>
      </c>
      <c r="M494" s="33" t="s">
        <v>0</v>
      </c>
      <c r="N494" s="33" t="s">
        <v>0</v>
      </c>
      <c r="O494" s="33" t="s">
        <v>0</v>
      </c>
      <c r="P494" s="33" t="s">
        <v>0</v>
      </c>
      <c r="Q494" s="33" t="s">
        <v>37</v>
      </c>
      <c r="R494" s="22" t="s">
        <v>37</v>
      </c>
      <c r="S494" s="22" t="s">
        <v>0</v>
      </c>
      <c r="T494" s="33" t="s">
        <v>0</v>
      </c>
      <c r="U494" s="22" t="s">
        <v>37</v>
      </c>
      <c r="V494" s="22" t="s">
        <v>37</v>
      </c>
      <c r="W494" s="22" t="s">
        <v>0</v>
      </c>
      <c r="X494" s="22" t="s">
        <v>37</v>
      </c>
      <c r="Y494" s="22" t="s">
        <v>37</v>
      </c>
      <c r="Z494" s="22" t="s">
        <v>37</v>
      </c>
      <c r="AA494" s="33" t="s">
        <v>0</v>
      </c>
      <c r="AB494" s="33" t="s">
        <v>37</v>
      </c>
      <c r="AC494" s="33" t="s">
        <v>37</v>
      </c>
      <c r="AD494" s="33" t="s">
        <v>37</v>
      </c>
      <c r="AE494" s="33" t="s">
        <v>37</v>
      </c>
      <c r="AF494" s="34" t="s">
        <v>98</v>
      </c>
      <c r="AK494" s="22" t="s">
        <v>437</v>
      </c>
      <c r="AP494" s="15" t="str">
        <f t="shared" si="2"/>
        <v>0x1E644000</v>
      </c>
      <c r="AQ494" s="16"/>
      <c r="AR494" s="17" t="str">
        <f t="shared" si="6"/>
        <v>ARM64Op_frintn_scalar_Double_precision                          </v>
      </c>
      <c r="AS494" s="17" t="str">
        <f t="shared" si="7"/>
        <v>//		ARM64Op_frintn_scalar_Double_precision,                         	/* 0x1E644000	FRINTN    	 */</v>
      </c>
      <c r="AT494" s="17" t="str">
        <f t="shared" si="8"/>
        <v>//		0x1E644000,	/* FRINTN    	ARM64Op_frintn_scalar_Double_precision	 */</v>
      </c>
    </row>
    <row r="495" ht="12.75" customHeight="1">
      <c r="A495" s="8" t="s">
        <v>821</v>
      </c>
      <c r="B495" s="23" t="s">
        <v>63</v>
      </c>
      <c r="C495" s="9"/>
      <c r="D495" s="10"/>
      <c r="E495" s="19" t="s">
        <v>801</v>
      </c>
      <c r="F495" s="11" t="str">
        <f t="shared" si="1"/>
        <v>scalar_Double_precision</v>
      </c>
      <c r="G495" s="11" t="s">
        <v>731</v>
      </c>
      <c r="H495" s="21" t="s">
        <v>725</v>
      </c>
      <c r="I495" s="21"/>
      <c r="J495" s="22" t="s">
        <v>37</v>
      </c>
      <c r="K495" s="33" t="s">
        <v>37</v>
      </c>
      <c r="L495" s="22" t="s">
        <v>37</v>
      </c>
      <c r="M495" s="33" t="s">
        <v>0</v>
      </c>
      <c r="N495" s="33" t="s">
        <v>0</v>
      </c>
      <c r="O495" s="33" t="s">
        <v>0</v>
      </c>
      <c r="P495" s="33" t="s">
        <v>0</v>
      </c>
      <c r="Q495" s="33" t="s">
        <v>37</v>
      </c>
      <c r="R495" s="22" t="s">
        <v>37</v>
      </c>
      <c r="S495" s="22" t="s">
        <v>0</v>
      </c>
      <c r="T495" s="33" t="s">
        <v>0</v>
      </c>
      <c r="U495" s="22" t="s">
        <v>37</v>
      </c>
      <c r="V495" s="22" t="s">
        <v>37</v>
      </c>
      <c r="W495" s="22" t="s">
        <v>0</v>
      </c>
      <c r="X495" s="22" t="s">
        <v>37</v>
      </c>
      <c r="Y495" s="22" t="s">
        <v>37</v>
      </c>
      <c r="Z495" s="22" t="s">
        <v>0</v>
      </c>
      <c r="AA495" s="33" t="s">
        <v>0</v>
      </c>
      <c r="AB495" s="33" t="s">
        <v>37</v>
      </c>
      <c r="AC495" s="33" t="s">
        <v>37</v>
      </c>
      <c r="AD495" s="33" t="s">
        <v>37</v>
      </c>
      <c r="AE495" s="33" t="s">
        <v>37</v>
      </c>
      <c r="AF495" s="34" t="s">
        <v>98</v>
      </c>
      <c r="AK495" s="22" t="s">
        <v>437</v>
      </c>
      <c r="AP495" s="15" t="str">
        <f t="shared" si="2"/>
        <v>0x1E64C000</v>
      </c>
      <c r="AQ495" s="16"/>
      <c r="AR495" s="17" t="str">
        <f t="shared" si="6"/>
        <v>ARM64Op_frintp_scalar_Double_precision                          </v>
      </c>
      <c r="AS495" s="17" t="str">
        <f t="shared" si="7"/>
        <v>//		ARM64Op_frintp_scalar_Double_precision,                         	/* 0x1E64C000	FRINTP    	 */</v>
      </c>
      <c r="AT495" s="17" t="str">
        <f t="shared" si="8"/>
        <v>//		0x1E64C000,	/* FRINTP    	ARM64Op_frintp_scalar_Double_precision	 */</v>
      </c>
    </row>
    <row r="496" ht="12.75" customHeight="1">
      <c r="A496" s="8" t="s">
        <v>822</v>
      </c>
      <c r="B496" s="23" t="s">
        <v>63</v>
      </c>
      <c r="C496" s="9"/>
      <c r="D496" s="10"/>
      <c r="E496" s="19" t="s">
        <v>803</v>
      </c>
      <c r="F496" s="11" t="str">
        <f t="shared" si="1"/>
        <v>scalar_Double_precision</v>
      </c>
      <c r="G496" s="11" t="s">
        <v>731</v>
      </c>
      <c r="H496" s="21" t="s">
        <v>725</v>
      </c>
      <c r="I496" s="21"/>
      <c r="J496" s="22" t="s">
        <v>37</v>
      </c>
      <c r="K496" s="33" t="s">
        <v>37</v>
      </c>
      <c r="L496" s="22" t="s">
        <v>37</v>
      </c>
      <c r="M496" s="33" t="s">
        <v>0</v>
      </c>
      <c r="N496" s="33" t="s">
        <v>0</v>
      </c>
      <c r="O496" s="33" t="s">
        <v>0</v>
      </c>
      <c r="P496" s="33" t="s">
        <v>0</v>
      </c>
      <c r="Q496" s="33" t="s">
        <v>37</v>
      </c>
      <c r="R496" s="22" t="s">
        <v>37</v>
      </c>
      <c r="S496" s="22" t="s">
        <v>0</v>
      </c>
      <c r="T496" s="33" t="s">
        <v>0</v>
      </c>
      <c r="U496" s="22" t="s">
        <v>37</v>
      </c>
      <c r="V496" s="22" t="s">
        <v>37</v>
      </c>
      <c r="W496" s="22" t="s">
        <v>0</v>
      </c>
      <c r="X496" s="22" t="s">
        <v>37</v>
      </c>
      <c r="Y496" s="22" t="s">
        <v>0</v>
      </c>
      <c r="Z496" s="22" t="s">
        <v>37</v>
      </c>
      <c r="AA496" s="33" t="s">
        <v>0</v>
      </c>
      <c r="AB496" s="33" t="s">
        <v>37</v>
      </c>
      <c r="AC496" s="33" t="s">
        <v>37</v>
      </c>
      <c r="AD496" s="33" t="s">
        <v>37</v>
      </c>
      <c r="AE496" s="33" t="s">
        <v>37</v>
      </c>
      <c r="AF496" s="34" t="s">
        <v>98</v>
      </c>
      <c r="AK496" s="22" t="s">
        <v>437</v>
      </c>
      <c r="AP496" s="15" t="str">
        <f t="shared" si="2"/>
        <v>0x1E654000</v>
      </c>
      <c r="AQ496" s="16"/>
      <c r="AR496" s="17" t="str">
        <f t="shared" si="6"/>
        <v>ARM64Op_frintm_scalar_Double_precision                          </v>
      </c>
      <c r="AS496" s="17" t="str">
        <f t="shared" si="7"/>
        <v>//		ARM64Op_frintm_scalar_Double_precision,                         	/* 0x1E654000	FRINTM    	 */</v>
      </c>
      <c r="AT496" s="17" t="str">
        <f t="shared" si="8"/>
        <v>//		0x1E654000,	/* FRINTM    	ARM64Op_frintm_scalar_Double_precision	 */</v>
      </c>
    </row>
    <row r="497" ht="12.75" customHeight="1">
      <c r="A497" s="3" t="s">
        <v>823</v>
      </c>
      <c r="B497" s="23" t="s">
        <v>63</v>
      </c>
      <c r="C497" s="9"/>
      <c r="D497" s="10"/>
      <c r="E497" s="19" t="s">
        <v>805</v>
      </c>
      <c r="F497" s="11" t="str">
        <f t="shared" si="1"/>
        <v>scalar_Double_precision</v>
      </c>
      <c r="G497" s="11" t="s">
        <v>731</v>
      </c>
      <c r="H497" s="21" t="s">
        <v>725</v>
      </c>
      <c r="I497" s="21"/>
      <c r="J497" s="22" t="s">
        <v>37</v>
      </c>
      <c r="K497" s="33" t="s">
        <v>37</v>
      </c>
      <c r="L497" s="22" t="s">
        <v>37</v>
      </c>
      <c r="M497" s="33" t="s">
        <v>0</v>
      </c>
      <c r="N497" s="33" t="s">
        <v>0</v>
      </c>
      <c r="O497" s="33" t="s">
        <v>0</v>
      </c>
      <c r="P497" s="33" t="s">
        <v>0</v>
      </c>
      <c r="Q497" s="33" t="s">
        <v>37</v>
      </c>
      <c r="R497" s="22" t="s">
        <v>37</v>
      </c>
      <c r="S497" s="22" t="s">
        <v>0</v>
      </c>
      <c r="T497" s="33" t="s">
        <v>0</v>
      </c>
      <c r="U497" s="22" t="s">
        <v>37</v>
      </c>
      <c r="V497" s="22" t="s">
        <v>37</v>
      </c>
      <c r="W497" s="22" t="s">
        <v>0</v>
      </c>
      <c r="X497" s="22" t="s">
        <v>37</v>
      </c>
      <c r="Y497" s="22" t="s">
        <v>0</v>
      </c>
      <c r="Z497" s="22" t="s">
        <v>0</v>
      </c>
      <c r="AA497" s="33" t="s">
        <v>0</v>
      </c>
      <c r="AB497" s="33" t="s">
        <v>37</v>
      </c>
      <c r="AC497" s="33" t="s">
        <v>37</v>
      </c>
      <c r="AD497" s="33" t="s">
        <v>37</v>
      </c>
      <c r="AE497" s="33" t="s">
        <v>37</v>
      </c>
      <c r="AF497" s="34" t="s">
        <v>98</v>
      </c>
      <c r="AK497" s="22" t="s">
        <v>437</v>
      </c>
      <c r="AP497" s="15" t="str">
        <f t="shared" si="2"/>
        <v>0x1E65C000</v>
      </c>
      <c r="AQ497" s="16"/>
      <c r="AR497" s="17" t="str">
        <f t="shared" si="6"/>
        <v>ARM64Op_frintz_scalar_Double_precision                          </v>
      </c>
      <c r="AS497" s="17" t="str">
        <f t="shared" si="7"/>
        <v>//		ARM64Op_frintz_scalar_Double_precision,                         	/* 0x1E65C000	FRINTZ    	 */</v>
      </c>
      <c r="AT497" s="17" t="str">
        <f t="shared" si="8"/>
        <v>//		0x1E65C000,	/* FRINTZ    	ARM64Op_frintz_scalar_Double_precision	 */</v>
      </c>
    </row>
    <row r="498" ht="12.75" customHeight="1">
      <c r="A498" s="3" t="s">
        <v>824</v>
      </c>
      <c r="B498" s="23" t="s">
        <v>63</v>
      </c>
      <c r="C498" s="9"/>
      <c r="D498" s="10"/>
      <c r="E498" s="19" t="s">
        <v>807</v>
      </c>
      <c r="F498" s="11" t="str">
        <f t="shared" si="1"/>
        <v>scalar_Double_precision</v>
      </c>
      <c r="G498" s="11" t="s">
        <v>731</v>
      </c>
      <c r="H498" s="21" t="s">
        <v>725</v>
      </c>
      <c r="I498" s="21"/>
      <c r="J498" s="22" t="s">
        <v>37</v>
      </c>
      <c r="K498" s="33" t="s">
        <v>37</v>
      </c>
      <c r="L498" s="22" t="s">
        <v>37</v>
      </c>
      <c r="M498" s="33" t="s">
        <v>0</v>
      </c>
      <c r="N498" s="33" t="s">
        <v>0</v>
      </c>
      <c r="O498" s="33" t="s">
        <v>0</v>
      </c>
      <c r="P498" s="33" t="s">
        <v>0</v>
      </c>
      <c r="Q498" s="33" t="s">
        <v>37</v>
      </c>
      <c r="R498" s="22" t="s">
        <v>37</v>
      </c>
      <c r="S498" s="22" t="s">
        <v>0</v>
      </c>
      <c r="T498" s="33" t="s">
        <v>0</v>
      </c>
      <c r="U498" s="22" t="s">
        <v>37</v>
      </c>
      <c r="V498" s="22" t="s">
        <v>37</v>
      </c>
      <c r="W498" s="22" t="s">
        <v>0</v>
      </c>
      <c r="X498" s="22" t="s">
        <v>0</v>
      </c>
      <c r="Y498" s="22" t="s">
        <v>37</v>
      </c>
      <c r="Z498" s="22" t="s">
        <v>37</v>
      </c>
      <c r="AA498" s="33" t="s">
        <v>0</v>
      </c>
      <c r="AB498" s="33" t="s">
        <v>37</v>
      </c>
      <c r="AC498" s="33" t="s">
        <v>37</v>
      </c>
      <c r="AD498" s="33" t="s">
        <v>37</v>
      </c>
      <c r="AE498" s="33" t="s">
        <v>37</v>
      </c>
      <c r="AF498" s="34" t="s">
        <v>98</v>
      </c>
      <c r="AK498" s="22" t="s">
        <v>437</v>
      </c>
      <c r="AP498" s="15" t="str">
        <f t="shared" si="2"/>
        <v>0x1E664000</v>
      </c>
      <c r="AQ498" s="16"/>
      <c r="AR498" s="17" t="str">
        <f t="shared" si="6"/>
        <v>ARM64Op_frinta_scalar_Double_precision                          </v>
      </c>
      <c r="AS498" s="17" t="str">
        <f t="shared" si="7"/>
        <v>//		ARM64Op_frinta_scalar_Double_precision,                         	/* 0x1E664000	FRINTA    	 */</v>
      </c>
      <c r="AT498" s="17" t="str">
        <f t="shared" si="8"/>
        <v>//		0x1E664000,	/* FRINTA    	ARM64Op_frinta_scalar_Double_precision	 */</v>
      </c>
    </row>
    <row r="499" ht="12.75" customHeight="1">
      <c r="A499" s="8" t="s">
        <v>825</v>
      </c>
      <c r="B499" s="23" t="s">
        <v>63</v>
      </c>
      <c r="C499" s="9"/>
      <c r="D499" s="10"/>
      <c r="E499" s="19" t="s">
        <v>809</v>
      </c>
      <c r="F499" s="11" t="str">
        <f t="shared" si="1"/>
        <v>scalar_Double_precision</v>
      </c>
      <c r="G499" s="11" t="s">
        <v>731</v>
      </c>
      <c r="H499" s="21" t="s">
        <v>725</v>
      </c>
      <c r="I499" s="21"/>
      <c r="J499" s="22" t="s">
        <v>37</v>
      </c>
      <c r="K499" s="33" t="s">
        <v>37</v>
      </c>
      <c r="L499" s="22" t="s">
        <v>37</v>
      </c>
      <c r="M499" s="33" t="s">
        <v>0</v>
      </c>
      <c r="N499" s="33" t="s">
        <v>0</v>
      </c>
      <c r="O499" s="33" t="s">
        <v>0</v>
      </c>
      <c r="P499" s="33" t="s">
        <v>0</v>
      </c>
      <c r="Q499" s="33" t="s">
        <v>37</v>
      </c>
      <c r="R499" s="22" t="s">
        <v>37</v>
      </c>
      <c r="S499" s="22" t="s">
        <v>0</v>
      </c>
      <c r="T499" s="33" t="s">
        <v>0</v>
      </c>
      <c r="U499" s="22" t="s">
        <v>37</v>
      </c>
      <c r="V499" s="22" t="s">
        <v>37</v>
      </c>
      <c r="W499" s="22" t="s">
        <v>0</v>
      </c>
      <c r="X499" s="22" t="s">
        <v>0</v>
      </c>
      <c r="Y499" s="22" t="s">
        <v>0</v>
      </c>
      <c r="Z499" s="22" t="s">
        <v>37</v>
      </c>
      <c r="AA499" s="33" t="s">
        <v>0</v>
      </c>
      <c r="AB499" s="33" t="s">
        <v>37</v>
      </c>
      <c r="AC499" s="33" t="s">
        <v>37</v>
      </c>
      <c r="AD499" s="33" t="s">
        <v>37</v>
      </c>
      <c r="AE499" s="33" t="s">
        <v>37</v>
      </c>
      <c r="AF499" s="34" t="s">
        <v>98</v>
      </c>
      <c r="AK499" s="22" t="s">
        <v>437</v>
      </c>
      <c r="AP499" s="15" t="str">
        <f t="shared" si="2"/>
        <v>0x1E674000</v>
      </c>
      <c r="AQ499" s="16"/>
      <c r="AR499" s="17" t="str">
        <f t="shared" si="6"/>
        <v>ARM64Op_frintx_scalar_Double_precision                          </v>
      </c>
      <c r="AS499" s="17" t="str">
        <f t="shared" si="7"/>
        <v>//		ARM64Op_frintx_scalar_Double_precision,                         	/* 0x1E674000	FRINTX    	 */</v>
      </c>
      <c r="AT499" s="17" t="str">
        <f t="shared" si="8"/>
        <v>//		0x1E674000,	/* FRINTX    	ARM64Op_frintx_scalar_Double_precision	 */</v>
      </c>
    </row>
    <row r="500" ht="12.75" customHeight="1">
      <c r="A500" s="8" t="s">
        <v>826</v>
      </c>
      <c r="B500" s="23" t="s">
        <v>63</v>
      </c>
      <c r="C500" s="9"/>
      <c r="D500" s="10"/>
      <c r="E500" s="19" t="s">
        <v>811</v>
      </c>
      <c r="F500" s="11" t="str">
        <f t="shared" si="1"/>
        <v>scalar_Double_precision</v>
      </c>
      <c r="G500" s="11" t="s">
        <v>731</v>
      </c>
      <c r="H500" s="21" t="s">
        <v>725</v>
      </c>
      <c r="I500" s="21"/>
      <c r="J500" s="22" t="s">
        <v>37</v>
      </c>
      <c r="K500" s="33" t="s">
        <v>37</v>
      </c>
      <c r="L500" s="22" t="s">
        <v>37</v>
      </c>
      <c r="M500" s="33" t="s">
        <v>0</v>
      </c>
      <c r="N500" s="33" t="s">
        <v>0</v>
      </c>
      <c r="O500" s="33" t="s">
        <v>0</v>
      </c>
      <c r="P500" s="33" t="s">
        <v>0</v>
      </c>
      <c r="Q500" s="33" t="s">
        <v>37</v>
      </c>
      <c r="R500" s="22" t="s">
        <v>37</v>
      </c>
      <c r="S500" s="22" t="s">
        <v>0</v>
      </c>
      <c r="T500" s="33" t="s">
        <v>0</v>
      </c>
      <c r="U500" s="22" t="s">
        <v>37</v>
      </c>
      <c r="V500" s="22" t="s">
        <v>37</v>
      </c>
      <c r="W500" s="22" t="s">
        <v>0</v>
      </c>
      <c r="X500" s="22" t="s">
        <v>0</v>
      </c>
      <c r="Y500" s="22" t="s">
        <v>0</v>
      </c>
      <c r="Z500" s="22" t="s">
        <v>0</v>
      </c>
      <c r="AA500" s="33" t="s">
        <v>0</v>
      </c>
      <c r="AB500" s="33" t="s">
        <v>37</v>
      </c>
      <c r="AC500" s="33" t="s">
        <v>37</v>
      </c>
      <c r="AD500" s="33" t="s">
        <v>37</v>
      </c>
      <c r="AE500" s="33" t="s">
        <v>37</v>
      </c>
      <c r="AF500" s="34" t="s">
        <v>98</v>
      </c>
      <c r="AK500" s="22" t="s">
        <v>437</v>
      </c>
      <c r="AP500" s="15" t="str">
        <f t="shared" si="2"/>
        <v>0x1E67C000</v>
      </c>
      <c r="AQ500" s="16"/>
      <c r="AR500" s="17" t="str">
        <f t="shared" si="6"/>
        <v>ARM64Op_frinti_scalar_Double_precision                          </v>
      </c>
      <c r="AS500" s="17" t="str">
        <f t="shared" si="7"/>
        <v>//		ARM64Op_frinti_scalar_Double_precision,                         	/* 0x1E67C000	FRINTI    	 */</v>
      </c>
      <c r="AT500" s="17" t="str">
        <f t="shared" si="8"/>
        <v>//		0x1E67C000,	/* FRINTI    	ARM64Op_frinti_scalar_Double_precision	 */</v>
      </c>
    </row>
    <row r="501" ht="12.75" customHeight="1">
      <c r="A501" s="3" t="s">
        <v>827</v>
      </c>
      <c r="B501" s="23" t="s">
        <v>63</v>
      </c>
      <c r="C501" s="9"/>
      <c r="D501" s="10"/>
      <c r="E501" s="19" t="s">
        <v>794</v>
      </c>
      <c r="F501" s="11" t="str">
        <f t="shared" si="1"/>
        <v>Half_precision_to_single_precision</v>
      </c>
      <c r="G501" s="12"/>
      <c r="H501" s="21" t="s">
        <v>828</v>
      </c>
      <c r="I501" s="21"/>
      <c r="J501" s="22" t="s">
        <v>37</v>
      </c>
      <c r="K501" s="33" t="s">
        <v>37</v>
      </c>
      <c r="L501" s="22" t="s">
        <v>37</v>
      </c>
      <c r="M501" s="33" t="s">
        <v>0</v>
      </c>
      <c r="N501" s="33" t="s">
        <v>0</v>
      </c>
      <c r="O501" s="33" t="s">
        <v>0</v>
      </c>
      <c r="P501" s="33" t="s">
        <v>0</v>
      </c>
      <c r="Q501" s="33" t="s">
        <v>37</v>
      </c>
      <c r="R501" s="22" t="s">
        <v>0</v>
      </c>
      <c r="S501" s="22" t="s">
        <v>0</v>
      </c>
      <c r="T501" s="33" t="s">
        <v>0</v>
      </c>
      <c r="U501" s="22" t="s">
        <v>37</v>
      </c>
      <c r="V501" s="22" t="s">
        <v>37</v>
      </c>
      <c r="W501" s="22" t="s">
        <v>37</v>
      </c>
      <c r="X501" s="22" t="s">
        <v>0</v>
      </c>
      <c r="Y501" s="22" t="s">
        <v>37</v>
      </c>
      <c r="Z501" s="22" t="s">
        <v>37</v>
      </c>
      <c r="AA501" s="33" t="s">
        <v>0</v>
      </c>
      <c r="AB501" s="33" t="s">
        <v>37</v>
      </c>
      <c r="AC501" s="33" t="s">
        <v>37</v>
      </c>
      <c r="AD501" s="33" t="s">
        <v>37</v>
      </c>
      <c r="AE501" s="33" t="s">
        <v>37</v>
      </c>
      <c r="AF501" s="34" t="s">
        <v>98</v>
      </c>
      <c r="AK501" s="22" t="s">
        <v>437</v>
      </c>
      <c r="AP501" s="15" t="str">
        <f t="shared" si="2"/>
        <v>0x1EE24000</v>
      </c>
      <c r="AQ501" s="16"/>
      <c r="AR501" s="17" t="str">
        <f t="shared" si="6"/>
        <v>ARM64Op_fcvt_Half_precision_to_single_precision                 </v>
      </c>
      <c r="AS501" s="17" t="str">
        <f t="shared" si="7"/>
        <v>//		ARM64Op_fcvt_Half_precision_to_single_precision,                	/* 0x1EE24000	FCVT      	 */</v>
      </c>
      <c r="AT501" s="17" t="str">
        <f t="shared" si="8"/>
        <v>//		0x1EE24000,	/* FCVT      	ARM64Op_fcvt_Half_precision_to_single_precision	 */</v>
      </c>
    </row>
    <row r="502" ht="12.75" customHeight="1">
      <c r="A502" s="8" t="s">
        <v>829</v>
      </c>
      <c r="B502" s="23" t="s">
        <v>63</v>
      </c>
      <c r="C502" s="9"/>
      <c r="D502" s="10"/>
      <c r="E502" s="19" t="s">
        <v>794</v>
      </c>
      <c r="F502" s="11" t="str">
        <f t="shared" si="1"/>
        <v>Half_precision_to_double_precision</v>
      </c>
      <c r="G502" s="12"/>
      <c r="H502" s="21" t="s">
        <v>830</v>
      </c>
      <c r="I502" s="21"/>
      <c r="J502" s="22" t="s">
        <v>37</v>
      </c>
      <c r="K502" s="33" t="s">
        <v>37</v>
      </c>
      <c r="L502" s="22" t="s">
        <v>37</v>
      </c>
      <c r="M502" s="33" t="s">
        <v>0</v>
      </c>
      <c r="N502" s="33" t="s">
        <v>0</v>
      </c>
      <c r="O502" s="33" t="s">
        <v>0</v>
      </c>
      <c r="P502" s="33" t="s">
        <v>0</v>
      </c>
      <c r="Q502" s="33" t="s">
        <v>37</v>
      </c>
      <c r="R502" s="22" t="s">
        <v>0</v>
      </c>
      <c r="S502" s="22" t="s">
        <v>0</v>
      </c>
      <c r="T502" s="33" t="s">
        <v>0</v>
      </c>
      <c r="U502" s="22" t="s">
        <v>37</v>
      </c>
      <c r="V502" s="22" t="s">
        <v>37</v>
      </c>
      <c r="W502" s="22" t="s">
        <v>37</v>
      </c>
      <c r="X502" s="22" t="s">
        <v>0</v>
      </c>
      <c r="Y502" s="22" t="s">
        <v>37</v>
      </c>
      <c r="Z502" s="22" t="s">
        <v>0</v>
      </c>
      <c r="AA502" s="33" t="s">
        <v>0</v>
      </c>
      <c r="AB502" s="33" t="s">
        <v>37</v>
      </c>
      <c r="AC502" s="33" t="s">
        <v>37</v>
      </c>
      <c r="AD502" s="33" t="s">
        <v>37</v>
      </c>
      <c r="AE502" s="33" t="s">
        <v>37</v>
      </c>
      <c r="AF502" s="34" t="s">
        <v>98</v>
      </c>
      <c r="AK502" s="22" t="s">
        <v>437</v>
      </c>
      <c r="AP502" s="15" t="str">
        <f t="shared" si="2"/>
        <v>0x1EE2C000</v>
      </c>
      <c r="AQ502" s="16"/>
      <c r="AR502" s="17" t="str">
        <f t="shared" si="6"/>
        <v>ARM64Op_fcvt_Half_precision_to_double_precision                 </v>
      </c>
      <c r="AS502" s="17" t="str">
        <f t="shared" si="7"/>
        <v>//		ARM64Op_fcvt_Half_precision_to_double_precision,                	/* 0x1EE2C000	FCVT      	 */</v>
      </c>
      <c r="AT502" s="17" t="str">
        <f t="shared" si="8"/>
        <v>//		0x1EE2C000,	/* FCVT      	ARM64Op_fcvt_Half_precision_to_double_precision	 */</v>
      </c>
    </row>
    <row r="503" ht="12.75" customHeight="1">
      <c r="A503" s="8" t="s">
        <v>831</v>
      </c>
      <c r="B503" s="23" t="s">
        <v>63</v>
      </c>
      <c r="C503" s="9"/>
      <c r="D503" s="10" t="s">
        <v>832</v>
      </c>
      <c r="F503" s="11" t="str">
        <f t="shared" si="1"/>
        <v/>
      </c>
      <c r="G503" s="12"/>
      <c r="H503" s="13"/>
      <c r="I503" s="13"/>
      <c r="J503" s="27" t="s">
        <v>444</v>
      </c>
      <c r="K503" s="14" t="s">
        <v>37</v>
      </c>
      <c r="L503" s="27" t="s">
        <v>182</v>
      </c>
      <c r="M503" s="14" t="s">
        <v>0</v>
      </c>
      <c r="N503" s="28" t="s">
        <v>0</v>
      </c>
      <c r="O503" s="28" t="s">
        <v>0</v>
      </c>
      <c r="P503" s="28" t="s">
        <v>0</v>
      </c>
      <c r="Q503" s="14" t="s">
        <v>37</v>
      </c>
      <c r="R503" s="27" t="s">
        <v>684</v>
      </c>
      <c r="T503" s="14" t="s">
        <v>0</v>
      </c>
      <c r="U503" s="27" t="s">
        <v>685</v>
      </c>
      <c r="W503" s="27" t="s">
        <v>626</v>
      </c>
      <c r="Z503" s="14" t="s">
        <v>37</v>
      </c>
      <c r="AA503" s="14" t="s">
        <v>37</v>
      </c>
      <c r="AB503" s="14" t="s">
        <v>37</v>
      </c>
      <c r="AC503" s="14" t="s">
        <v>37</v>
      </c>
      <c r="AD503" s="14" t="s">
        <v>37</v>
      </c>
      <c r="AE503" s="14" t="s">
        <v>37</v>
      </c>
      <c r="AF503" s="29" t="s">
        <v>98</v>
      </c>
      <c r="AK503" s="27" t="s">
        <v>437</v>
      </c>
      <c r="AP503" s="15" t="str">
        <f t="shared" si="2"/>
        <v/>
      </c>
      <c r="AQ503" s="16"/>
      <c r="AR503" s="17" t="str">
        <f t="shared" si="6"/>
        <v/>
      </c>
      <c r="AS503" s="17" t="str">
        <f t="shared" si="7"/>
        <v>	/* Floating-point&lt;-&gt;integer conversions */</v>
      </c>
      <c r="AT503" s="17" t="str">
        <f t="shared" si="8"/>
        <v>	/* Floating-point&lt;-&gt;integer conversions */</v>
      </c>
    </row>
    <row r="504" ht="12.75" customHeight="1">
      <c r="A504" s="3" t="s">
        <v>833</v>
      </c>
      <c r="B504" s="23" t="s">
        <v>63</v>
      </c>
      <c r="C504" s="9"/>
      <c r="D504" s="10"/>
      <c r="E504" s="19" t="s">
        <v>834</v>
      </c>
      <c r="F504" s="11" t="str">
        <f t="shared" si="1"/>
        <v>scalar_Single_precision_to_32_bit</v>
      </c>
      <c r="G504" s="11" t="s">
        <v>731</v>
      </c>
      <c r="H504" s="21" t="s">
        <v>695</v>
      </c>
      <c r="I504" s="21"/>
      <c r="J504" s="22" t="s">
        <v>37</v>
      </c>
      <c r="K504" s="33" t="s">
        <v>37</v>
      </c>
      <c r="L504" s="22" t="s">
        <v>37</v>
      </c>
      <c r="M504" s="33" t="s">
        <v>0</v>
      </c>
      <c r="N504" s="33" t="s">
        <v>0</v>
      </c>
      <c r="O504" s="33" t="s">
        <v>0</v>
      </c>
      <c r="P504" s="33" t="s">
        <v>0</v>
      </c>
      <c r="Q504" s="33" t="s">
        <v>37</v>
      </c>
      <c r="R504" s="22" t="s">
        <v>37</v>
      </c>
      <c r="S504" s="22" t="s">
        <v>37</v>
      </c>
      <c r="T504" s="33" t="s">
        <v>0</v>
      </c>
      <c r="U504" s="22" t="s">
        <v>37</v>
      </c>
      <c r="V504" s="22" t="s">
        <v>37</v>
      </c>
      <c r="W504" s="22" t="s">
        <v>37</v>
      </c>
      <c r="X504" s="22" t="s">
        <v>37</v>
      </c>
      <c r="Y504" s="22" t="s">
        <v>37</v>
      </c>
      <c r="Z504" s="33" t="s">
        <v>37</v>
      </c>
      <c r="AA504" s="33" t="s">
        <v>37</v>
      </c>
      <c r="AB504" s="33" t="s">
        <v>37</v>
      </c>
      <c r="AC504" s="33" t="s">
        <v>37</v>
      </c>
      <c r="AD504" s="33" t="s">
        <v>37</v>
      </c>
      <c r="AE504" s="33" t="s">
        <v>37</v>
      </c>
      <c r="AF504" s="34" t="s">
        <v>98</v>
      </c>
      <c r="AK504" s="22" t="s">
        <v>437</v>
      </c>
      <c r="AP504" s="15" t="str">
        <f t="shared" si="2"/>
        <v>0x1E200000</v>
      </c>
      <c r="AQ504" s="16"/>
      <c r="AR504" s="17" t="str">
        <f t="shared" si="6"/>
        <v>ARM64Op_fcvtns_scalar_Single_precision_to_32_bit                </v>
      </c>
      <c r="AS504" s="17" t="str">
        <f t="shared" si="7"/>
        <v>//		ARM64Op_fcvtns_scalar_Single_precision_to_32_bit,               	/* 0x1E200000	FCVTNS    	 */</v>
      </c>
      <c r="AT504" s="17" t="str">
        <f t="shared" si="8"/>
        <v>//		0x1E200000,	/* FCVTNS    	ARM64Op_fcvtns_scalar_Single_precision_to_32_bit	 */</v>
      </c>
    </row>
    <row r="505" ht="12.75" customHeight="1">
      <c r="A505" s="3" t="s">
        <v>835</v>
      </c>
      <c r="B505" s="23" t="s">
        <v>63</v>
      </c>
      <c r="C505" s="9"/>
      <c r="D505" s="10"/>
      <c r="E505" s="19" t="s">
        <v>836</v>
      </c>
      <c r="F505" s="11" t="str">
        <f t="shared" si="1"/>
        <v>scalar_Single_precision_to_32_bit</v>
      </c>
      <c r="G505" s="11" t="s">
        <v>731</v>
      </c>
      <c r="H505" s="21" t="s">
        <v>695</v>
      </c>
      <c r="I505" s="21"/>
      <c r="J505" s="22" t="s">
        <v>37</v>
      </c>
      <c r="K505" s="33" t="s">
        <v>37</v>
      </c>
      <c r="L505" s="22" t="s">
        <v>37</v>
      </c>
      <c r="M505" s="33" t="s">
        <v>0</v>
      </c>
      <c r="N505" s="33" t="s">
        <v>0</v>
      </c>
      <c r="O505" s="33" t="s">
        <v>0</v>
      </c>
      <c r="P505" s="33" t="s">
        <v>0</v>
      </c>
      <c r="Q505" s="33" t="s">
        <v>37</v>
      </c>
      <c r="R505" s="22" t="s">
        <v>37</v>
      </c>
      <c r="S505" s="22" t="s">
        <v>37</v>
      </c>
      <c r="T505" s="33" t="s">
        <v>0</v>
      </c>
      <c r="U505" s="22" t="s">
        <v>37</v>
      </c>
      <c r="V505" s="22" t="s">
        <v>37</v>
      </c>
      <c r="W505" s="22" t="s">
        <v>37</v>
      </c>
      <c r="X505" s="22" t="s">
        <v>37</v>
      </c>
      <c r="Y505" s="22" t="s">
        <v>0</v>
      </c>
      <c r="Z505" s="33" t="s">
        <v>37</v>
      </c>
      <c r="AA505" s="33" t="s">
        <v>37</v>
      </c>
      <c r="AB505" s="33" t="s">
        <v>37</v>
      </c>
      <c r="AC505" s="33" t="s">
        <v>37</v>
      </c>
      <c r="AD505" s="33" t="s">
        <v>37</v>
      </c>
      <c r="AE505" s="33" t="s">
        <v>37</v>
      </c>
      <c r="AF505" s="34" t="s">
        <v>98</v>
      </c>
      <c r="AK505" s="22" t="s">
        <v>437</v>
      </c>
      <c r="AP505" s="15" t="str">
        <f t="shared" si="2"/>
        <v>0x1E210000</v>
      </c>
      <c r="AQ505" s="16"/>
      <c r="AR505" s="17" t="str">
        <f t="shared" si="6"/>
        <v>ARM64Op_fcvtnu_scalar_Single_precision_to_32_bit                </v>
      </c>
      <c r="AS505" s="17" t="str">
        <f t="shared" si="7"/>
        <v>//		ARM64Op_fcvtnu_scalar_Single_precision_to_32_bit,               	/* 0x1E210000	FCVTNU    	 */</v>
      </c>
      <c r="AT505" s="17" t="str">
        <f t="shared" si="8"/>
        <v>//		0x1E210000,	/* FCVTNU    	ARM64Op_fcvtnu_scalar_Single_precision_to_32_bit	 */</v>
      </c>
    </row>
    <row r="506" ht="12.75" customHeight="1">
      <c r="A506" s="8" t="s">
        <v>837</v>
      </c>
      <c r="B506" s="23" t="s">
        <v>63</v>
      </c>
      <c r="C506" s="9"/>
      <c r="D506" s="10"/>
      <c r="E506" s="19" t="s">
        <v>688</v>
      </c>
      <c r="F506" s="11" t="str">
        <f t="shared" si="1"/>
        <v>scalar_integer_32_bit_to_single_precision</v>
      </c>
      <c r="G506" s="11" t="s">
        <v>838</v>
      </c>
      <c r="H506" s="21" t="s">
        <v>690</v>
      </c>
      <c r="I506" s="21"/>
      <c r="J506" s="22" t="s">
        <v>37</v>
      </c>
      <c r="K506" s="33" t="s">
        <v>37</v>
      </c>
      <c r="L506" s="22" t="s">
        <v>37</v>
      </c>
      <c r="M506" s="33" t="s">
        <v>0</v>
      </c>
      <c r="N506" s="33" t="s">
        <v>0</v>
      </c>
      <c r="O506" s="33" t="s">
        <v>0</v>
      </c>
      <c r="P506" s="33" t="s">
        <v>0</v>
      </c>
      <c r="Q506" s="33" t="s">
        <v>37</v>
      </c>
      <c r="R506" s="22" t="s">
        <v>37</v>
      </c>
      <c r="S506" s="22" t="s">
        <v>37</v>
      </c>
      <c r="T506" s="33" t="s">
        <v>0</v>
      </c>
      <c r="U506" s="22" t="s">
        <v>37</v>
      </c>
      <c r="V506" s="22" t="s">
        <v>37</v>
      </c>
      <c r="W506" s="22" t="s">
        <v>37</v>
      </c>
      <c r="X506" s="22" t="s">
        <v>0</v>
      </c>
      <c r="Y506" s="22" t="s">
        <v>37</v>
      </c>
      <c r="Z506" s="33" t="s">
        <v>37</v>
      </c>
      <c r="AA506" s="33" t="s">
        <v>37</v>
      </c>
      <c r="AB506" s="33" t="s">
        <v>37</v>
      </c>
      <c r="AC506" s="33" t="s">
        <v>37</v>
      </c>
      <c r="AD506" s="33" t="s">
        <v>37</v>
      </c>
      <c r="AE506" s="33" t="s">
        <v>37</v>
      </c>
      <c r="AF506" s="34" t="s">
        <v>98</v>
      </c>
      <c r="AK506" s="22" t="s">
        <v>437</v>
      </c>
      <c r="AP506" s="15" t="str">
        <f t="shared" si="2"/>
        <v>0x1E220000</v>
      </c>
      <c r="AQ506" s="16"/>
      <c r="AR506" s="17" t="str">
        <f t="shared" si="6"/>
        <v>ARM64Op_scvtf_scalar_integer_32_bit_to_single_precision         </v>
      </c>
      <c r="AS506" s="17" t="str">
        <f t="shared" si="7"/>
        <v>//		ARM64Op_scvtf_scalar_integer_32_bit_to_single_precision,        	/* 0x1E220000	SCVTF     	 */</v>
      </c>
      <c r="AT506" s="17" t="str">
        <f t="shared" si="8"/>
        <v>//		0x1E220000,	/* SCVTF     	ARM64Op_scvtf_scalar_integer_32_bit_to_single_precision	 */</v>
      </c>
    </row>
    <row r="507" ht="12.75" customHeight="1">
      <c r="A507" s="8" t="s">
        <v>839</v>
      </c>
      <c r="B507" s="23" t="s">
        <v>63</v>
      </c>
      <c r="C507" s="9"/>
      <c r="D507" s="10"/>
      <c r="E507" s="19" t="s">
        <v>692</v>
      </c>
      <c r="F507" s="11" t="str">
        <f t="shared" si="1"/>
        <v>scalar_integer_32_bit_to_single_precision</v>
      </c>
      <c r="G507" s="11" t="s">
        <v>838</v>
      </c>
      <c r="H507" s="21" t="s">
        <v>690</v>
      </c>
      <c r="I507" s="21"/>
      <c r="J507" s="22" t="s">
        <v>37</v>
      </c>
      <c r="K507" s="33" t="s">
        <v>37</v>
      </c>
      <c r="L507" s="22" t="s">
        <v>37</v>
      </c>
      <c r="M507" s="33" t="s">
        <v>0</v>
      </c>
      <c r="N507" s="33" t="s">
        <v>0</v>
      </c>
      <c r="O507" s="33" t="s">
        <v>0</v>
      </c>
      <c r="P507" s="33" t="s">
        <v>0</v>
      </c>
      <c r="Q507" s="33" t="s">
        <v>37</v>
      </c>
      <c r="R507" s="22" t="s">
        <v>37</v>
      </c>
      <c r="S507" s="22" t="s">
        <v>37</v>
      </c>
      <c r="T507" s="33" t="s">
        <v>0</v>
      </c>
      <c r="U507" s="22" t="s">
        <v>37</v>
      </c>
      <c r="V507" s="22" t="s">
        <v>37</v>
      </c>
      <c r="W507" s="22" t="s">
        <v>37</v>
      </c>
      <c r="X507" s="22" t="s">
        <v>0</v>
      </c>
      <c r="Y507" s="22" t="s">
        <v>0</v>
      </c>
      <c r="Z507" s="33" t="s">
        <v>37</v>
      </c>
      <c r="AA507" s="33" t="s">
        <v>37</v>
      </c>
      <c r="AB507" s="33" t="s">
        <v>37</v>
      </c>
      <c r="AC507" s="33" t="s">
        <v>37</v>
      </c>
      <c r="AD507" s="33" t="s">
        <v>37</v>
      </c>
      <c r="AE507" s="33" t="s">
        <v>37</v>
      </c>
      <c r="AF507" s="34" t="s">
        <v>98</v>
      </c>
      <c r="AK507" s="22" t="s">
        <v>437</v>
      </c>
      <c r="AP507" s="15" t="str">
        <f t="shared" si="2"/>
        <v>0x1E230000</v>
      </c>
      <c r="AQ507" s="16"/>
      <c r="AR507" s="17" t="str">
        <f t="shared" si="6"/>
        <v>ARM64Op_ucvtf_scalar_integer_32_bit_to_single_precision         </v>
      </c>
      <c r="AS507" s="17" t="str">
        <f t="shared" si="7"/>
        <v>//		ARM64Op_ucvtf_scalar_integer_32_bit_to_single_precision,        	/* 0x1E230000	UCVTF     	 */</v>
      </c>
      <c r="AT507" s="17" t="str">
        <f t="shared" si="8"/>
        <v>//		0x1E230000,	/* UCVTF     	ARM64Op_ucvtf_scalar_integer_32_bit_to_single_precision	 */</v>
      </c>
    </row>
    <row r="508" ht="12.75" customHeight="1">
      <c r="A508" s="3" t="s">
        <v>840</v>
      </c>
      <c r="B508" s="23" t="s">
        <v>63</v>
      </c>
      <c r="C508" s="9"/>
      <c r="D508" s="10"/>
      <c r="E508" s="19" t="s">
        <v>841</v>
      </c>
      <c r="F508" s="11" t="str">
        <f t="shared" si="1"/>
        <v>scalar_Single_precision_to_32_bit</v>
      </c>
      <c r="G508" s="11" t="s">
        <v>731</v>
      </c>
      <c r="H508" s="21" t="s">
        <v>695</v>
      </c>
      <c r="I508" s="21"/>
      <c r="J508" s="22" t="s">
        <v>37</v>
      </c>
      <c r="K508" s="33" t="s">
        <v>37</v>
      </c>
      <c r="L508" s="22" t="s">
        <v>37</v>
      </c>
      <c r="M508" s="33" t="s">
        <v>0</v>
      </c>
      <c r="N508" s="33" t="s">
        <v>0</v>
      </c>
      <c r="O508" s="33" t="s">
        <v>0</v>
      </c>
      <c r="P508" s="33" t="s">
        <v>0</v>
      </c>
      <c r="Q508" s="33" t="s">
        <v>37</v>
      </c>
      <c r="R508" s="22" t="s">
        <v>37</v>
      </c>
      <c r="S508" s="22" t="s">
        <v>37</v>
      </c>
      <c r="T508" s="33" t="s">
        <v>0</v>
      </c>
      <c r="U508" s="22" t="s">
        <v>37</v>
      </c>
      <c r="V508" s="22" t="s">
        <v>37</v>
      </c>
      <c r="W508" s="22" t="s">
        <v>0</v>
      </c>
      <c r="X508" s="22" t="s">
        <v>37</v>
      </c>
      <c r="Y508" s="22" t="s">
        <v>37</v>
      </c>
      <c r="Z508" s="33" t="s">
        <v>37</v>
      </c>
      <c r="AA508" s="33" t="s">
        <v>37</v>
      </c>
      <c r="AB508" s="33" t="s">
        <v>37</v>
      </c>
      <c r="AC508" s="33" t="s">
        <v>37</v>
      </c>
      <c r="AD508" s="33" t="s">
        <v>37</v>
      </c>
      <c r="AE508" s="33" t="s">
        <v>37</v>
      </c>
      <c r="AF508" s="34" t="s">
        <v>98</v>
      </c>
      <c r="AK508" s="22" t="s">
        <v>437</v>
      </c>
      <c r="AP508" s="15" t="str">
        <f t="shared" si="2"/>
        <v>0x1E240000</v>
      </c>
      <c r="AQ508" s="16"/>
      <c r="AR508" s="17" t="str">
        <f t="shared" si="6"/>
        <v>ARM64Op_fcvtas_scalar_Single_precision_to_32_bit                </v>
      </c>
      <c r="AS508" s="17" t="str">
        <f t="shared" si="7"/>
        <v>//		ARM64Op_fcvtas_scalar_Single_precision_to_32_bit,               	/* 0x1E240000	FCVTAS    	 */</v>
      </c>
      <c r="AT508" s="17" t="str">
        <f t="shared" si="8"/>
        <v>//		0x1E240000,	/* FCVTAS    	ARM64Op_fcvtas_scalar_Single_precision_to_32_bit	 */</v>
      </c>
    </row>
    <row r="509" ht="12.75" customHeight="1">
      <c r="A509" s="8" t="s">
        <v>842</v>
      </c>
      <c r="B509" s="23" t="s">
        <v>63</v>
      </c>
      <c r="C509" s="9"/>
      <c r="D509" s="10"/>
      <c r="E509" s="19" t="s">
        <v>843</v>
      </c>
      <c r="F509" s="11" t="str">
        <f t="shared" si="1"/>
        <v>scalar_Single_precision_to_32_bit</v>
      </c>
      <c r="G509" s="11" t="s">
        <v>731</v>
      </c>
      <c r="H509" s="21" t="s">
        <v>695</v>
      </c>
      <c r="I509" s="21"/>
      <c r="J509" s="22" t="s">
        <v>37</v>
      </c>
      <c r="K509" s="33" t="s">
        <v>37</v>
      </c>
      <c r="L509" s="22" t="s">
        <v>37</v>
      </c>
      <c r="M509" s="33" t="s">
        <v>0</v>
      </c>
      <c r="N509" s="33" t="s">
        <v>0</v>
      </c>
      <c r="O509" s="33" t="s">
        <v>0</v>
      </c>
      <c r="P509" s="33" t="s">
        <v>0</v>
      </c>
      <c r="Q509" s="33" t="s">
        <v>37</v>
      </c>
      <c r="R509" s="22" t="s">
        <v>37</v>
      </c>
      <c r="S509" s="22" t="s">
        <v>37</v>
      </c>
      <c r="T509" s="33" t="s">
        <v>0</v>
      </c>
      <c r="U509" s="22" t="s">
        <v>37</v>
      </c>
      <c r="V509" s="22" t="s">
        <v>37</v>
      </c>
      <c r="W509" s="22" t="s">
        <v>0</v>
      </c>
      <c r="X509" s="22" t="s">
        <v>37</v>
      </c>
      <c r="Y509" s="22" t="s">
        <v>0</v>
      </c>
      <c r="Z509" s="33" t="s">
        <v>37</v>
      </c>
      <c r="AA509" s="33" t="s">
        <v>37</v>
      </c>
      <c r="AB509" s="33" t="s">
        <v>37</v>
      </c>
      <c r="AC509" s="33" t="s">
        <v>37</v>
      </c>
      <c r="AD509" s="33" t="s">
        <v>37</v>
      </c>
      <c r="AE509" s="33" t="s">
        <v>37</v>
      </c>
      <c r="AF509" s="34" t="s">
        <v>98</v>
      </c>
      <c r="AK509" s="22" t="s">
        <v>437</v>
      </c>
      <c r="AP509" s="15" t="str">
        <f t="shared" si="2"/>
        <v>0x1E250000</v>
      </c>
      <c r="AQ509" s="16"/>
      <c r="AR509" s="17" t="str">
        <f t="shared" si="6"/>
        <v>ARM64Op_fcvtau_scalar_Single_precision_to_32_bit                </v>
      </c>
      <c r="AS509" s="17" t="str">
        <f t="shared" si="7"/>
        <v>//		ARM64Op_fcvtau_scalar_Single_precision_to_32_bit,               	/* 0x1E250000	FCVTAU    	 */</v>
      </c>
      <c r="AT509" s="17" t="str">
        <f t="shared" si="8"/>
        <v>//		0x1E250000,	/* FCVTAU    	ARM64Op_fcvtau_scalar_Single_precision_to_32_bit	 */</v>
      </c>
    </row>
    <row r="510" ht="12.75" customHeight="1">
      <c r="A510" s="8" t="s">
        <v>844</v>
      </c>
      <c r="B510" s="23" t="s">
        <v>63</v>
      </c>
      <c r="C510" s="9"/>
      <c r="D510" s="10"/>
      <c r="E510" s="19" t="s">
        <v>766</v>
      </c>
      <c r="F510" s="11" t="str">
        <f t="shared" si="1"/>
        <v>general_Single_precision_to_32_bit</v>
      </c>
      <c r="G510" s="11" t="s">
        <v>845</v>
      </c>
      <c r="H510" s="21" t="s">
        <v>695</v>
      </c>
      <c r="I510" s="21"/>
      <c r="J510" s="22" t="s">
        <v>37</v>
      </c>
      <c r="K510" s="33" t="s">
        <v>37</v>
      </c>
      <c r="L510" s="22" t="s">
        <v>37</v>
      </c>
      <c r="M510" s="33" t="s">
        <v>0</v>
      </c>
      <c r="N510" s="33" t="s">
        <v>0</v>
      </c>
      <c r="O510" s="33" t="s">
        <v>0</v>
      </c>
      <c r="P510" s="33" t="s">
        <v>0</v>
      </c>
      <c r="Q510" s="33" t="s">
        <v>37</v>
      </c>
      <c r="R510" s="22" t="s">
        <v>37</v>
      </c>
      <c r="S510" s="22" t="s">
        <v>37</v>
      </c>
      <c r="T510" s="33" t="s">
        <v>0</v>
      </c>
      <c r="U510" s="22" t="s">
        <v>37</v>
      </c>
      <c r="V510" s="22" t="s">
        <v>37</v>
      </c>
      <c r="W510" s="22" t="s">
        <v>0</v>
      </c>
      <c r="X510" s="22" t="s">
        <v>0</v>
      </c>
      <c r="Y510" s="22" t="s">
        <v>37</v>
      </c>
      <c r="Z510" s="33" t="s">
        <v>37</v>
      </c>
      <c r="AA510" s="33" t="s">
        <v>37</v>
      </c>
      <c r="AB510" s="33" t="s">
        <v>37</v>
      </c>
      <c r="AC510" s="33" t="s">
        <v>37</v>
      </c>
      <c r="AD510" s="33" t="s">
        <v>37</v>
      </c>
      <c r="AE510" s="33" t="s">
        <v>37</v>
      </c>
      <c r="AF510" s="34" t="s">
        <v>98</v>
      </c>
      <c r="AK510" s="22" t="s">
        <v>437</v>
      </c>
      <c r="AP510" s="15" t="str">
        <f t="shared" si="2"/>
        <v>0x1E260000</v>
      </c>
      <c r="AQ510" s="16"/>
      <c r="AR510" s="17" t="str">
        <f t="shared" si="6"/>
        <v>ARM64Op_fmov_general_Single_precision_to_32_bit                 </v>
      </c>
      <c r="AS510" s="17" t="str">
        <f t="shared" si="7"/>
        <v>//		ARM64Op_fmov_general_Single_precision_to_32_bit,                	/* 0x1E260000	FMOV      	 */</v>
      </c>
      <c r="AT510" s="17" t="str">
        <f t="shared" si="8"/>
        <v>//		0x1E260000,	/* FMOV      	ARM64Op_fmov_general_Single_precision_to_32_bit	 */</v>
      </c>
    </row>
    <row r="511" ht="12.75" customHeight="1">
      <c r="A511" s="3" t="s">
        <v>846</v>
      </c>
      <c r="B511" s="23" t="s">
        <v>63</v>
      </c>
      <c r="C511" s="9"/>
      <c r="D511" s="10"/>
      <c r="E511" s="19" t="s">
        <v>766</v>
      </c>
      <c r="F511" s="11" t="str">
        <f t="shared" si="1"/>
        <v>general_32_bit_to_single_precision</v>
      </c>
      <c r="G511" s="11" t="s">
        <v>845</v>
      </c>
      <c r="H511" s="21" t="s">
        <v>690</v>
      </c>
      <c r="I511" s="21"/>
      <c r="J511" s="22" t="s">
        <v>37</v>
      </c>
      <c r="K511" s="33" t="s">
        <v>37</v>
      </c>
      <c r="L511" s="22" t="s">
        <v>37</v>
      </c>
      <c r="M511" s="33" t="s">
        <v>0</v>
      </c>
      <c r="N511" s="33" t="s">
        <v>0</v>
      </c>
      <c r="O511" s="33" t="s">
        <v>0</v>
      </c>
      <c r="P511" s="33" t="s">
        <v>0</v>
      </c>
      <c r="Q511" s="33" t="s">
        <v>37</v>
      </c>
      <c r="R511" s="22" t="s">
        <v>37</v>
      </c>
      <c r="S511" s="22" t="s">
        <v>37</v>
      </c>
      <c r="T511" s="33" t="s">
        <v>0</v>
      </c>
      <c r="U511" s="22" t="s">
        <v>37</v>
      </c>
      <c r="V511" s="22" t="s">
        <v>37</v>
      </c>
      <c r="W511" s="22" t="s">
        <v>0</v>
      </c>
      <c r="X511" s="22" t="s">
        <v>0</v>
      </c>
      <c r="Y511" s="22" t="s">
        <v>0</v>
      </c>
      <c r="Z511" s="33" t="s">
        <v>37</v>
      </c>
      <c r="AA511" s="33" t="s">
        <v>37</v>
      </c>
      <c r="AB511" s="33" t="s">
        <v>37</v>
      </c>
      <c r="AC511" s="33" t="s">
        <v>37</v>
      </c>
      <c r="AD511" s="33" t="s">
        <v>37</v>
      </c>
      <c r="AE511" s="33" t="s">
        <v>37</v>
      </c>
      <c r="AF511" s="34" t="s">
        <v>98</v>
      </c>
      <c r="AK511" s="22" t="s">
        <v>437</v>
      </c>
      <c r="AP511" s="15" t="str">
        <f t="shared" si="2"/>
        <v>0x1E270000</v>
      </c>
      <c r="AQ511" s="16"/>
      <c r="AR511" s="17" t="str">
        <f t="shared" si="6"/>
        <v>ARM64Op_fmov_general_32_bit_to_single_precision                 </v>
      </c>
      <c r="AS511" s="17" t="str">
        <f t="shared" si="7"/>
        <v>//		ARM64Op_fmov_general_32_bit_to_single_precision,                	/* 0x1E270000	FMOV      	 */</v>
      </c>
      <c r="AT511" s="17" t="str">
        <f t="shared" si="8"/>
        <v>//		0x1E270000,	/* FMOV      	ARM64Op_fmov_general_32_bit_to_single_precision	 */</v>
      </c>
    </row>
    <row r="512" ht="12.75" customHeight="1">
      <c r="A512" s="3" t="s">
        <v>847</v>
      </c>
      <c r="B512" s="23" t="s">
        <v>63</v>
      </c>
      <c r="C512" s="9"/>
      <c r="D512" s="10"/>
      <c r="E512" s="19" t="s">
        <v>848</v>
      </c>
      <c r="F512" s="11" t="str">
        <f t="shared" si="1"/>
        <v>scalar_Single_precision_to_32_bit</v>
      </c>
      <c r="G512" s="11" t="s">
        <v>731</v>
      </c>
      <c r="H512" s="21" t="s">
        <v>695</v>
      </c>
      <c r="I512" s="21"/>
      <c r="J512" s="22" t="s">
        <v>37</v>
      </c>
      <c r="K512" s="33" t="s">
        <v>37</v>
      </c>
      <c r="L512" s="22" t="s">
        <v>37</v>
      </c>
      <c r="M512" s="33" t="s">
        <v>0</v>
      </c>
      <c r="N512" s="33" t="s">
        <v>0</v>
      </c>
      <c r="O512" s="33" t="s">
        <v>0</v>
      </c>
      <c r="P512" s="33" t="s">
        <v>0</v>
      </c>
      <c r="Q512" s="33" t="s">
        <v>37</v>
      </c>
      <c r="R512" s="22" t="s">
        <v>37</v>
      </c>
      <c r="S512" s="22" t="s">
        <v>37</v>
      </c>
      <c r="T512" s="33" t="s">
        <v>0</v>
      </c>
      <c r="U512" s="22" t="s">
        <v>37</v>
      </c>
      <c r="V512" s="22" t="s">
        <v>0</v>
      </c>
      <c r="W512" s="22" t="s">
        <v>37</v>
      </c>
      <c r="X512" s="22" t="s">
        <v>37</v>
      </c>
      <c r="Y512" s="22" t="s">
        <v>37</v>
      </c>
      <c r="Z512" s="33" t="s">
        <v>37</v>
      </c>
      <c r="AA512" s="33" t="s">
        <v>37</v>
      </c>
      <c r="AB512" s="33" t="s">
        <v>37</v>
      </c>
      <c r="AC512" s="33" t="s">
        <v>37</v>
      </c>
      <c r="AD512" s="33" t="s">
        <v>37</v>
      </c>
      <c r="AE512" s="33" t="s">
        <v>37</v>
      </c>
      <c r="AF512" s="34" t="s">
        <v>98</v>
      </c>
      <c r="AK512" s="22" t="s">
        <v>437</v>
      </c>
      <c r="AP512" s="15" t="str">
        <f t="shared" si="2"/>
        <v>0x1E280000</v>
      </c>
      <c r="AQ512" s="16"/>
      <c r="AR512" s="17" t="str">
        <f t="shared" si="6"/>
        <v>ARM64Op_fcvtps_scalar_Single_precision_to_32_bit                </v>
      </c>
      <c r="AS512" s="17" t="str">
        <f t="shared" si="7"/>
        <v>//		ARM64Op_fcvtps_scalar_Single_precision_to_32_bit,               	/* 0x1E280000	FCVTPS    	 */</v>
      </c>
      <c r="AT512" s="17" t="str">
        <f t="shared" si="8"/>
        <v>//		0x1E280000,	/* FCVTPS    	ARM64Op_fcvtps_scalar_Single_precision_to_32_bit	 */</v>
      </c>
    </row>
    <row r="513" ht="12.75" customHeight="1">
      <c r="A513" s="8" t="s">
        <v>849</v>
      </c>
      <c r="B513" s="23" t="s">
        <v>63</v>
      </c>
      <c r="C513" s="9"/>
      <c r="D513" s="10"/>
      <c r="E513" s="19" t="s">
        <v>850</v>
      </c>
      <c r="F513" s="11" t="str">
        <f t="shared" si="1"/>
        <v>scalar_Single_precision_to_32_bit</v>
      </c>
      <c r="G513" s="11" t="s">
        <v>731</v>
      </c>
      <c r="H513" s="21" t="s">
        <v>695</v>
      </c>
      <c r="I513" s="21"/>
      <c r="J513" s="22" t="s">
        <v>37</v>
      </c>
      <c r="K513" s="33" t="s">
        <v>37</v>
      </c>
      <c r="L513" s="22" t="s">
        <v>37</v>
      </c>
      <c r="M513" s="33" t="s">
        <v>0</v>
      </c>
      <c r="N513" s="33" t="s">
        <v>0</v>
      </c>
      <c r="O513" s="33" t="s">
        <v>0</v>
      </c>
      <c r="P513" s="33" t="s">
        <v>0</v>
      </c>
      <c r="Q513" s="33" t="s">
        <v>37</v>
      </c>
      <c r="R513" s="22" t="s">
        <v>37</v>
      </c>
      <c r="S513" s="22" t="s">
        <v>37</v>
      </c>
      <c r="T513" s="33" t="s">
        <v>0</v>
      </c>
      <c r="U513" s="22" t="s">
        <v>37</v>
      </c>
      <c r="V513" s="22" t="s">
        <v>0</v>
      </c>
      <c r="W513" s="22" t="s">
        <v>37</v>
      </c>
      <c r="X513" s="22" t="s">
        <v>37</v>
      </c>
      <c r="Y513" s="22" t="s">
        <v>0</v>
      </c>
      <c r="Z513" s="33" t="s">
        <v>37</v>
      </c>
      <c r="AA513" s="33" t="s">
        <v>37</v>
      </c>
      <c r="AB513" s="33" t="s">
        <v>37</v>
      </c>
      <c r="AC513" s="33" t="s">
        <v>37</v>
      </c>
      <c r="AD513" s="33" t="s">
        <v>37</v>
      </c>
      <c r="AE513" s="33" t="s">
        <v>37</v>
      </c>
      <c r="AF513" s="34" t="s">
        <v>98</v>
      </c>
      <c r="AK513" s="22" t="s">
        <v>437</v>
      </c>
      <c r="AP513" s="15" t="str">
        <f t="shared" si="2"/>
        <v>0x1E290000</v>
      </c>
      <c r="AQ513" s="16"/>
      <c r="AR513" s="17" t="str">
        <f t="shared" si="6"/>
        <v>ARM64Op_fcvtpu_scalar_Single_precision_to_32_bit                </v>
      </c>
      <c r="AS513" s="17" t="str">
        <f t="shared" si="7"/>
        <v>//		ARM64Op_fcvtpu_scalar_Single_precision_to_32_bit,               	/* 0x1E290000	FCVTPU    	 */</v>
      </c>
      <c r="AT513" s="17" t="str">
        <f t="shared" si="8"/>
        <v>//		0x1E290000,	/* FCVTPU    	ARM64Op_fcvtpu_scalar_Single_precision_to_32_bit	 */</v>
      </c>
    </row>
    <row r="514" ht="12.75" customHeight="1">
      <c r="A514" s="8" t="s">
        <v>851</v>
      </c>
      <c r="B514" s="23" t="s">
        <v>63</v>
      </c>
      <c r="C514" s="9"/>
      <c r="D514" s="10"/>
      <c r="E514" s="19" t="s">
        <v>852</v>
      </c>
      <c r="F514" s="11" t="str">
        <f t="shared" si="1"/>
        <v>scalar_Single_precision_to_32_bit</v>
      </c>
      <c r="G514" s="11" t="s">
        <v>731</v>
      </c>
      <c r="H514" s="21" t="s">
        <v>695</v>
      </c>
      <c r="I514" s="21"/>
      <c r="J514" s="22" t="s">
        <v>37</v>
      </c>
      <c r="K514" s="33" t="s">
        <v>37</v>
      </c>
      <c r="L514" s="22" t="s">
        <v>37</v>
      </c>
      <c r="M514" s="33" t="s">
        <v>0</v>
      </c>
      <c r="N514" s="33" t="s">
        <v>0</v>
      </c>
      <c r="O514" s="33" t="s">
        <v>0</v>
      </c>
      <c r="P514" s="33" t="s">
        <v>0</v>
      </c>
      <c r="Q514" s="33" t="s">
        <v>37</v>
      </c>
      <c r="R514" s="22" t="s">
        <v>37</v>
      </c>
      <c r="S514" s="22" t="s">
        <v>37</v>
      </c>
      <c r="T514" s="33" t="s">
        <v>0</v>
      </c>
      <c r="U514" s="22" t="s">
        <v>0</v>
      </c>
      <c r="V514" s="22" t="s">
        <v>37</v>
      </c>
      <c r="W514" s="22" t="s">
        <v>37</v>
      </c>
      <c r="X514" s="22" t="s">
        <v>37</v>
      </c>
      <c r="Y514" s="22" t="s">
        <v>37</v>
      </c>
      <c r="Z514" s="33" t="s">
        <v>37</v>
      </c>
      <c r="AA514" s="33" t="s">
        <v>37</v>
      </c>
      <c r="AB514" s="33" t="s">
        <v>37</v>
      </c>
      <c r="AC514" s="33" t="s">
        <v>37</v>
      </c>
      <c r="AD514" s="33" t="s">
        <v>37</v>
      </c>
      <c r="AE514" s="33" t="s">
        <v>37</v>
      </c>
      <c r="AF514" s="34" t="s">
        <v>98</v>
      </c>
      <c r="AK514" s="22" t="s">
        <v>437</v>
      </c>
      <c r="AP514" s="15" t="str">
        <f t="shared" si="2"/>
        <v>0x1E300000</v>
      </c>
      <c r="AQ514" s="16"/>
      <c r="AR514" s="17" t="str">
        <f t="shared" si="6"/>
        <v>ARM64Op_fcvtms_scalar_Single_precision_to_32_bit                </v>
      </c>
      <c r="AS514" s="17" t="str">
        <f t="shared" si="7"/>
        <v>//		ARM64Op_fcvtms_scalar_Single_precision_to_32_bit,               	/* 0x1E300000	FCVTMS    	 */</v>
      </c>
      <c r="AT514" s="17" t="str">
        <f t="shared" si="8"/>
        <v>//		0x1E300000,	/* FCVTMS    	ARM64Op_fcvtms_scalar_Single_precision_to_32_bit	 */</v>
      </c>
    </row>
    <row r="515" ht="12.75" customHeight="1">
      <c r="A515" s="3" t="s">
        <v>853</v>
      </c>
      <c r="B515" s="23" t="s">
        <v>63</v>
      </c>
      <c r="C515" s="9"/>
      <c r="D515" s="10"/>
      <c r="E515" s="19" t="s">
        <v>854</v>
      </c>
      <c r="F515" s="11" t="str">
        <f t="shared" si="1"/>
        <v>scalar_Single_precision_to_32_bit</v>
      </c>
      <c r="G515" s="11" t="s">
        <v>731</v>
      </c>
      <c r="H515" s="21" t="s">
        <v>695</v>
      </c>
      <c r="I515" s="21"/>
      <c r="J515" s="22" t="s">
        <v>37</v>
      </c>
      <c r="K515" s="33" t="s">
        <v>37</v>
      </c>
      <c r="L515" s="22" t="s">
        <v>37</v>
      </c>
      <c r="M515" s="33" t="s">
        <v>0</v>
      </c>
      <c r="N515" s="33" t="s">
        <v>0</v>
      </c>
      <c r="O515" s="33" t="s">
        <v>0</v>
      </c>
      <c r="P515" s="33" t="s">
        <v>0</v>
      </c>
      <c r="Q515" s="33" t="s">
        <v>37</v>
      </c>
      <c r="R515" s="22" t="s">
        <v>37</v>
      </c>
      <c r="S515" s="22" t="s">
        <v>37</v>
      </c>
      <c r="T515" s="33" t="s">
        <v>0</v>
      </c>
      <c r="U515" s="22" t="s">
        <v>0</v>
      </c>
      <c r="V515" s="22" t="s">
        <v>37</v>
      </c>
      <c r="W515" s="22" t="s">
        <v>37</v>
      </c>
      <c r="X515" s="22" t="s">
        <v>37</v>
      </c>
      <c r="Y515" s="22" t="s">
        <v>0</v>
      </c>
      <c r="Z515" s="33" t="s">
        <v>37</v>
      </c>
      <c r="AA515" s="33" t="s">
        <v>37</v>
      </c>
      <c r="AB515" s="33" t="s">
        <v>37</v>
      </c>
      <c r="AC515" s="33" t="s">
        <v>37</v>
      </c>
      <c r="AD515" s="33" t="s">
        <v>37</v>
      </c>
      <c r="AE515" s="33" t="s">
        <v>37</v>
      </c>
      <c r="AF515" s="34" t="s">
        <v>98</v>
      </c>
      <c r="AK515" s="22" t="s">
        <v>437</v>
      </c>
      <c r="AP515" s="15" t="str">
        <f t="shared" si="2"/>
        <v>0x1E310000</v>
      </c>
      <c r="AQ515" s="16"/>
      <c r="AR515" s="17" t="str">
        <f t="shared" si="6"/>
        <v>ARM64Op_fcvtmu_scalar_Single_precision_to_32_bit                </v>
      </c>
      <c r="AS515" s="17" t="str">
        <f t="shared" si="7"/>
        <v>//		ARM64Op_fcvtmu_scalar_Single_precision_to_32_bit,               	/* 0x1E310000	FCVTMU    	 */</v>
      </c>
      <c r="AT515" s="17" t="str">
        <f t="shared" si="8"/>
        <v>//		0x1E310000,	/* FCVTMU    	ARM64Op_fcvtmu_scalar_Single_precision_to_32_bit	 */</v>
      </c>
    </row>
    <row r="516" ht="12.75" customHeight="1">
      <c r="A516" s="8" t="s">
        <v>855</v>
      </c>
      <c r="B516" s="23" t="s">
        <v>63</v>
      </c>
      <c r="C516" s="9"/>
      <c r="D516" s="10"/>
      <c r="E516" s="19" t="s">
        <v>694</v>
      </c>
      <c r="F516" s="11" t="str">
        <f t="shared" si="1"/>
        <v>scalar_integer_Single_precision_to_32_bit</v>
      </c>
      <c r="G516" s="11" t="s">
        <v>838</v>
      </c>
      <c r="H516" s="21" t="s">
        <v>695</v>
      </c>
      <c r="I516" s="21"/>
      <c r="J516" s="22" t="s">
        <v>37</v>
      </c>
      <c r="K516" s="33" t="s">
        <v>37</v>
      </c>
      <c r="L516" s="22" t="s">
        <v>37</v>
      </c>
      <c r="M516" s="33" t="s">
        <v>0</v>
      </c>
      <c r="N516" s="33" t="s">
        <v>0</v>
      </c>
      <c r="O516" s="33" t="s">
        <v>0</v>
      </c>
      <c r="P516" s="33" t="s">
        <v>0</v>
      </c>
      <c r="Q516" s="33" t="s">
        <v>37</v>
      </c>
      <c r="R516" s="22" t="s">
        <v>37</v>
      </c>
      <c r="S516" s="22" t="s">
        <v>37</v>
      </c>
      <c r="T516" s="33" t="s">
        <v>0</v>
      </c>
      <c r="U516" s="22" t="s">
        <v>0</v>
      </c>
      <c r="V516" s="22" t="s">
        <v>0</v>
      </c>
      <c r="W516" s="22" t="s">
        <v>37</v>
      </c>
      <c r="X516" s="22" t="s">
        <v>37</v>
      </c>
      <c r="Y516" s="22" t="s">
        <v>37</v>
      </c>
      <c r="Z516" s="33" t="s">
        <v>37</v>
      </c>
      <c r="AA516" s="33" t="s">
        <v>37</v>
      </c>
      <c r="AB516" s="33" t="s">
        <v>37</v>
      </c>
      <c r="AC516" s="33" t="s">
        <v>37</v>
      </c>
      <c r="AD516" s="33" t="s">
        <v>37</v>
      </c>
      <c r="AE516" s="33" t="s">
        <v>37</v>
      </c>
      <c r="AF516" s="34" t="s">
        <v>98</v>
      </c>
      <c r="AK516" s="22" t="s">
        <v>437</v>
      </c>
      <c r="AP516" s="15" t="str">
        <f t="shared" si="2"/>
        <v>0x1E380000</v>
      </c>
      <c r="AQ516" s="16"/>
      <c r="AR516" s="17" t="str">
        <f t="shared" si="6"/>
        <v>ARM64Op_fcvtzs_scalar_integer_Single_precision_to_32_bit        </v>
      </c>
      <c r="AS516" s="17" t="str">
        <f t="shared" si="7"/>
        <v>//		ARM64Op_fcvtzs_scalar_integer_Single_precision_to_32_bit,       	/* 0x1E380000	FCVTZS    	 */</v>
      </c>
      <c r="AT516" s="17" t="str">
        <f t="shared" si="8"/>
        <v>//		0x1E380000,	/* FCVTZS    	ARM64Op_fcvtzs_scalar_integer_Single_precision_to_32_bit	 */</v>
      </c>
    </row>
    <row r="517" ht="12.75" customHeight="1">
      <c r="A517" s="8" t="s">
        <v>856</v>
      </c>
      <c r="B517" s="23" t="s">
        <v>63</v>
      </c>
      <c r="C517" s="9"/>
      <c r="D517" s="10"/>
      <c r="E517" s="19" t="s">
        <v>697</v>
      </c>
      <c r="F517" s="11" t="str">
        <f t="shared" si="1"/>
        <v>scalar_integer_Single_precision_to_32_bit</v>
      </c>
      <c r="G517" s="11" t="s">
        <v>838</v>
      </c>
      <c r="H517" s="21" t="s">
        <v>695</v>
      </c>
      <c r="I517" s="21"/>
      <c r="J517" s="22" t="s">
        <v>37</v>
      </c>
      <c r="K517" s="33" t="s">
        <v>37</v>
      </c>
      <c r="L517" s="22" t="s">
        <v>37</v>
      </c>
      <c r="M517" s="33" t="s">
        <v>0</v>
      </c>
      <c r="N517" s="33" t="s">
        <v>0</v>
      </c>
      <c r="O517" s="33" t="s">
        <v>0</v>
      </c>
      <c r="P517" s="33" t="s">
        <v>0</v>
      </c>
      <c r="Q517" s="33" t="s">
        <v>37</v>
      </c>
      <c r="R517" s="22" t="s">
        <v>37</v>
      </c>
      <c r="S517" s="22" t="s">
        <v>37</v>
      </c>
      <c r="T517" s="33" t="s">
        <v>0</v>
      </c>
      <c r="U517" s="22" t="s">
        <v>0</v>
      </c>
      <c r="V517" s="22" t="s">
        <v>0</v>
      </c>
      <c r="W517" s="22" t="s">
        <v>37</v>
      </c>
      <c r="X517" s="22" t="s">
        <v>37</v>
      </c>
      <c r="Y517" s="22" t="s">
        <v>0</v>
      </c>
      <c r="Z517" s="33" t="s">
        <v>37</v>
      </c>
      <c r="AA517" s="33" t="s">
        <v>37</v>
      </c>
      <c r="AB517" s="33" t="s">
        <v>37</v>
      </c>
      <c r="AC517" s="33" t="s">
        <v>37</v>
      </c>
      <c r="AD517" s="33" t="s">
        <v>37</v>
      </c>
      <c r="AE517" s="33" t="s">
        <v>37</v>
      </c>
      <c r="AF517" s="34" t="s">
        <v>98</v>
      </c>
      <c r="AK517" s="22" t="s">
        <v>437</v>
      </c>
      <c r="AP517" s="15" t="str">
        <f t="shared" si="2"/>
        <v>0x1E390000</v>
      </c>
      <c r="AQ517" s="16"/>
      <c r="AR517" s="17" t="str">
        <f t="shared" si="6"/>
        <v>ARM64Op_fcvtzu_scalar_integer_Single_precision_to_32_bit        </v>
      </c>
      <c r="AS517" s="17" t="str">
        <f t="shared" si="7"/>
        <v>//		ARM64Op_fcvtzu_scalar_integer_Single_precision_to_32_bit,       	/* 0x1E390000	FCVTZU    	 */</v>
      </c>
      <c r="AT517" s="17" t="str">
        <f t="shared" si="8"/>
        <v>//		0x1E390000,	/* FCVTZU    	ARM64Op_fcvtzu_scalar_integer_Single_precision_to_32_bit	 */</v>
      </c>
    </row>
    <row r="518" ht="12.75" customHeight="1">
      <c r="A518" s="3" t="s">
        <v>857</v>
      </c>
      <c r="B518" s="23" t="s">
        <v>63</v>
      </c>
      <c r="C518" s="9"/>
      <c r="D518" s="10"/>
      <c r="E518" s="19" t="s">
        <v>834</v>
      </c>
      <c r="F518" s="11" t="str">
        <f t="shared" si="1"/>
        <v>scalar_Double_precision_to_32_bit</v>
      </c>
      <c r="G518" s="11" t="s">
        <v>731</v>
      </c>
      <c r="H518" s="21" t="s">
        <v>702</v>
      </c>
      <c r="I518" s="21"/>
      <c r="J518" s="22" t="s">
        <v>37</v>
      </c>
      <c r="K518" s="33" t="s">
        <v>37</v>
      </c>
      <c r="L518" s="22" t="s">
        <v>37</v>
      </c>
      <c r="M518" s="33" t="s">
        <v>0</v>
      </c>
      <c r="N518" s="33" t="s">
        <v>0</v>
      </c>
      <c r="O518" s="33" t="s">
        <v>0</v>
      </c>
      <c r="P518" s="33" t="s">
        <v>0</v>
      </c>
      <c r="Q518" s="33" t="s">
        <v>37</v>
      </c>
      <c r="R518" s="22" t="s">
        <v>37</v>
      </c>
      <c r="S518" s="22" t="s">
        <v>0</v>
      </c>
      <c r="T518" s="33" t="s">
        <v>0</v>
      </c>
      <c r="U518" s="22" t="s">
        <v>37</v>
      </c>
      <c r="V518" s="22" t="s">
        <v>37</v>
      </c>
      <c r="W518" s="22" t="s">
        <v>37</v>
      </c>
      <c r="X518" s="22" t="s">
        <v>37</v>
      </c>
      <c r="Y518" s="22" t="s">
        <v>37</v>
      </c>
      <c r="Z518" s="33" t="s">
        <v>37</v>
      </c>
      <c r="AA518" s="33" t="s">
        <v>37</v>
      </c>
      <c r="AB518" s="33" t="s">
        <v>37</v>
      </c>
      <c r="AC518" s="33" t="s">
        <v>37</v>
      </c>
      <c r="AD518" s="33" t="s">
        <v>37</v>
      </c>
      <c r="AE518" s="33" t="s">
        <v>37</v>
      </c>
      <c r="AF518" s="34" t="s">
        <v>98</v>
      </c>
      <c r="AK518" s="22" t="s">
        <v>437</v>
      </c>
      <c r="AP518" s="15" t="str">
        <f t="shared" si="2"/>
        <v>0x1E600000</v>
      </c>
      <c r="AQ518" s="16"/>
      <c r="AR518" s="17" t="str">
        <f t="shared" si="6"/>
        <v>ARM64Op_fcvtns_scalar_Double_precision_to_32_bit                </v>
      </c>
      <c r="AS518" s="17" t="str">
        <f t="shared" si="7"/>
        <v>//		ARM64Op_fcvtns_scalar_Double_precision_to_32_bit,               	/* 0x1E600000	FCVTNS    	 */</v>
      </c>
      <c r="AT518" s="17" t="str">
        <f t="shared" si="8"/>
        <v>//		0x1E600000,	/* FCVTNS    	ARM64Op_fcvtns_scalar_Double_precision_to_32_bit	 */</v>
      </c>
    </row>
    <row r="519" ht="12.75" customHeight="1">
      <c r="A519" s="3" t="s">
        <v>858</v>
      </c>
      <c r="B519" s="23" t="s">
        <v>63</v>
      </c>
      <c r="C519" s="9"/>
      <c r="D519" s="10"/>
      <c r="E519" s="19" t="s">
        <v>836</v>
      </c>
      <c r="F519" s="11" t="str">
        <f t="shared" si="1"/>
        <v>scalar_Double_precision_to_32_bit</v>
      </c>
      <c r="G519" s="11" t="s">
        <v>731</v>
      </c>
      <c r="H519" s="21" t="s">
        <v>702</v>
      </c>
      <c r="I519" s="21"/>
      <c r="J519" s="22" t="s">
        <v>37</v>
      </c>
      <c r="K519" s="33" t="s">
        <v>37</v>
      </c>
      <c r="L519" s="22" t="s">
        <v>37</v>
      </c>
      <c r="M519" s="33" t="s">
        <v>0</v>
      </c>
      <c r="N519" s="33" t="s">
        <v>0</v>
      </c>
      <c r="O519" s="33" t="s">
        <v>0</v>
      </c>
      <c r="P519" s="33" t="s">
        <v>0</v>
      </c>
      <c r="Q519" s="33" t="s">
        <v>37</v>
      </c>
      <c r="R519" s="22" t="s">
        <v>37</v>
      </c>
      <c r="S519" s="22" t="s">
        <v>0</v>
      </c>
      <c r="T519" s="33" t="s">
        <v>0</v>
      </c>
      <c r="U519" s="22" t="s">
        <v>37</v>
      </c>
      <c r="V519" s="22" t="s">
        <v>37</v>
      </c>
      <c r="W519" s="22" t="s">
        <v>37</v>
      </c>
      <c r="X519" s="22" t="s">
        <v>37</v>
      </c>
      <c r="Y519" s="22" t="s">
        <v>0</v>
      </c>
      <c r="Z519" s="33" t="s">
        <v>37</v>
      </c>
      <c r="AA519" s="33" t="s">
        <v>37</v>
      </c>
      <c r="AB519" s="33" t="s">
        <v>37</v>
      </c>
      <c r="AC519" s="33" t="s">
        <v>37</v>
      </c>
      <c r="AD519" s="33" t="s">
        <v>37</v>
      </c>
      <c r="AE519" s="33" t="s">
        <v>37</v>
      </c>
      <c r="AF519" s="34" t="s">
        <v>98</v>
      </c>
      <c r="AK519" s="22" t="s">
        <v>437</v>
      </c>
      <c r="AP519" s="15" t="str">
        <f t="shared" si="2"/>
        <v>0x1E610000</v>
      </c>
      <c r="AQ519" s="16"/>
      <c r="AR519" s="17" t="str">
        <f t="shared" si="6"/>
        <v>ARM64Op_fcvtnu_scalar_Double_precision_to_32_bit                </v>
      </c>
      <c r="AS519" s="17" t="str">
        <f t="shared" si="7"/>
        <v>//		ARM64Op_fcvtnu_scalar_Double_precision_to_32_bit,               	/* 0x1E610000	FCVTNU    	 */</v>
      </c>
      <c r="AT519" s="17" t="str">
        <f t="shared" si="8"/>
        <v>//		0x1E610000,	/* FCVTNU    	ARM64Op_fcvtnu_scalar_Double_precision_to_32_bit	 */</v>
      </c>
    </row>
    <row r="520" ht="12.75" customHeight="1">
      <c r="A520" s="8" t="s">
        <v>859</v>
      </c>
      <c r="B520" s="23" t="s">
        <v>63</v>
      </c>
      <c r="C520" s="9"/>
      <c r="D520" s="10"/>
      <c r="E520" s="19" t="s">
        <v>688</v>
      </c>
      <c r="F520" s="11" t="str">
        <f t="shared" si="1"/>
        <v>scalar_integer_32_bit_to_double_precision</v>
      </c>
      <c r="G520" s="11" t="s">
        <v>838</v>
      </c>
      <c r="H520" s="21" t="s">
        <v>699</v>
      </c>
      <c r="I520" s="21"/>
      <c r="J520" s="22" t="s">
        <v>37</v>
      </c>
      <c r="K520" s="33" t="s">
        <v>37</v>
      </c>
      <c r="L520" s="22" t="s">
        <v>37</v>
      </c>
      <c r="M520" s="33" t="s">
        <v>0</v>
      </c>
      <c r="N520" s="33" t="s">
        <v>0</v>
      </c>
      <c r="O520" s="33" t="s">
        <v>0</v>
      </c>
      <c r="P520" s="33" t="s">
        <v>0</v>
      </c>
      <c r="Q520" s="33" t="s">
        <v>37</v>
      </c>
      <c r="R520" s="22" t="s">
        <v>37</v>
      </c>
      <c r="S520" s="22" t="s">
        <v>0</v>
      </c>
      <c r="T520" s="33" t="s">
        <v>0</v>
      </c>
      <c r="U520" s="22" t="s">
        <v>37</v>
      </c>
      <c r="V520" s="22" t="s">
        <v>37</v>
      </c>
      <c r="W520" s="22" t="s">
        <v>37</v>
      </c>
      <c r="X520" s="22" t="s">
        <v>0</v>
      </c>
      <c r="Y520" s="22" t="s">
        <v>37</v>
      </c>
      <c r="Z520" s="33" t="s">
        <v>37</v>
      </c>
      <c r="AA520" s="33" t="s">
        <v>37</v>
      </c>
      <c r="AB520" s="33" t="s">
        <v>37</v>
      </c>
      <c r="AC520" s="33" t="s">
        <v>37</v>
      </c>
      <c r="AD520" s="33" t="s">
        <v>37</v>
      </c>
      <c r="AE520" s="33" t="s">
        <v>37</v>
      </c>
      <c r="AF520" s="34" t="s">
        <v>98</v>
      </c>
      <c r="AK520" s="22" t="s">
        <v>437</v>
      </c>
      <c r="AP520" s="15" t="str">
        <f t="shared" si="2"/>
        <v>0x1E620000</v>
      </c>
      <c r="AQ520" s="16"/>
      <c r="AR520" s="17" t="str">
        <f t="shared" si="6"/>
        <v>ARM64Op_scvtf_scalar_integer_32_bit_to_double_precision         </v>
      </c>
      <c r="AS520" s="17" t="str">
        <f t="shared" si="7"/>
        <v>//		ARM64Op_scvtf_scalar_integer_32_bit_to_double_precision,        	/* 0x1E620000	SCVTF     	 */</v>
      </c>
      <c r="AT520" s="17" t="str">
        <f t="shared" si="8"/>
        <v>//		0x1E620000,	/* SCVTF     	ARM64Op_scvtf_scalar_integer_32_bit_to_double_precision	 */</v>
      </c>
    </row>
    <row r="521" ht="12.75" customHeight="1">
      <c r="A521" s="8" t="s">
        <v>860</v>
      </c>
      <c r="B521" s="23" t="s">
        <v>63</v>
      </c>
      <c r="C521" s="9"/>
      <c r="D521" s="10"/>
      <c r="E521" s="19" t="s">
        <v>692</v>
      </c>
      <c r="F521" s="11" t="str">
        <f t="shared" si="1"/>
        <v>scalar_integer_32_bit_to_double_precision</v>
      </c>
      <c r="G521" s="11" t="s">
        <v>838</v>
      </c>
      <c r="H521" s="21" t="s">
        <v>699</v>
      </c>
      <c r="I521" s="21"/>
      <c r="J521" s="22" t="s">
        <v>37</v>
      </c>
      <c r="K521" s="33" t="s">
        <v>37</v>
      </c>
      <c r="L521" s="22" t="s">
        <v>37</v>
      </c>
      <c r="M521" s="33" t="s">
        <v>0</v>
      </c>
      <c r="N521" s="33" t="s">
        <v>0</v>
      </c>
      <c r="O521" s="33" t="s">
        <v>0</v>
      </c>
      <c r="P521" s="33" t="s">
        <v>0</v>
      </c>
      <c r="Q521" s="33" t="s">
        <v>37</v>
      </c>
      <c r="R521" s="22" t="s">
        <v>37</v>
      </c>
      <c r="S521" s="22" t="s">
        <v>0</v>
      </c>
      <c r="T521" s="33" t="s">
        <v>0</v>
      </c>
      <c r="U521" s="22" t="s">
        <v>37</v>
      </c>
      <c r="V521" s="22" t="s">
        <v>37</v>
      </c>
      <c r="W521" s="22" t="s">
        <v>37</v>
      </c>
      <c r="X521" s="22" t="s">
        <v>0</v>
      </c>
      <c r="Y521" s="22" t="s">
        <v>0</v>
      </c>
      <c r="Z521" s="33" t="s">
        <v>37</v>
      </c>
      <c r="AA521" s="33" t="s">
        <v>37</v>
      </c>
      <c r="AB521" s="33" t="s">
        <v>37</v>
      </c>
      <c r="AC521" s="33" t="s">
        <v>37</v>
      </c>
      <c r="AD521" s="33" t="s">
        <v>37</v>
      </c>
      <c r="AE521" s="33" t="s">
        <v>37</v>
      </c>
      <c r="AF521" s="34" t="s">
        <v>98</v>
      </c>
      <c r="AK521" s="22" t="s">
        <v>437</v>
      </c>
      <c r="AP521" s="15" t="str">
        <f t="shared" si="2"/>
        <v>0x1E630000</v>
      </c>
      <c r="AQ521" s="16"/>
      <c r="AR521" s="17" t="str">
        <f t="shared" si="6"/>
        <v>ARM64Op_ucvtf_scalar_integer_32_bit_to_double_precision         </v>
      </c>
      <c r="AS521" s="17" t="str">
        <f t="shared" si="7"/>
        <v>//		ARM64Op_ucvtf_scalar_integer_32_bit_to_double_precision,        	/* 0x1E630000	UCVTF     	 */</v>
      </c>
      <c r="AT521" s="17" t="str">
        <f t="shared" si="8"/>
        <v>//		0x1E630000,	/* UCVTF     	ARM64Op_ucvtf_scalar_integer_32_bit_to_double_precision	 */</v>
      </c>
    </row>
    <row r="522" ht="12.75" customHeight="1">
      <c r="A522" s="3" t="s">
        <v>861</v>
      </c>
      <c r="B522" s="23" t="s">
        <v>63</v>
      </c>
      <c r="C522" s="9"/>
      <c r="D522" s="10"/>
      <c r="E522" s="19" t="s">
        <v>841</v>
      </c>
      <c r="F522" s="11" t="str">
        <f t="shared" si="1"/>
        <v>scalar_Double_precision_to_32_bit</v>
      </c>
      <c r="G522" s="11" t="s">
        <v>731</v>
      </c>
      <c r="H522" s="21" t="s">
        <v>702</v>
      </c>
      <c r="I522" s="21"/>
      <c r="J522" s="22" t="s">
        <v>37</v>
      </c>
      <c r="K522" s="33" t="s">
        <v>37</v>
      </c>
      <c r="L522" s="22" t="s">
        <v>37</v>
      </c>
      <c r="M522" s="33" t="s">
        <v>0</v>
      </c>
      <c r="N522" s="33" t="s">
        <v>0</v>
      </c>
      <c r="O522" s="33" t="s">
        <v>0</v>
      </c>
      <c r="P522" s="33" t="s">
        <v>0</v>
      </c>
      <c r="Q522" s="33" t="s">
        <v>37</v>
      </c>
      <c r="R522" s="22" t="s">
        <v>37</v>
      </c>
      <c r="S522" s="22" t="s">
        <v>0</v>
      </c>
      <c r="T522" s="33" t="s">
        <v>0</v>
      </c>
      <c r="U522" s="22" t="s">
        <v>37</v>
      </c>
      <c r="V522" s="22" t="s">
        <v>37</v>
      </c>
      <c r="W522" s="22" t="s">
        <v>0</v>
      </c>
      <c r="X522" s="22" t="s">
        <v>37</v>
      </c>
      <c r="Y522" s="22" t="s">
        <v>37</v>
      </c>
      <c r="Z522" s="33" t="s">
        <v>37</v>
      </c>
      <c r="AA522" s="33" t="s">
        <v>37</v>
      </c>
      <c r="AB522" s="33" t="s">
        <v>37</v>
      </c>
      <c r="AC522" s="33" t="s">
        <v>37</v>
      </c>
      <c r="AD522" s="33" t="s">
        <v>37</v>
      </c>
      <c r="AE522" s="33" t="s">
        <v>37</v>
      </c>
      <c r="AF522" s="34" t="s">
        <v>98</v>
      </c>
      <c r="AK522" s="22" t="s">
        <v>437</v>
      </c>
      <c r="AP522" s="15" t="str">
        <f t="shared" si="2"/>
        <v>0x1E640000</v>
      </c>
      <c r="AQ522" s="16"/>
      <c r="AR522" s="17" t="str">
        <f t="shared" si="6"/>
        <v>ARM64Op_fcvtas_scalar_Double_precision_to_32_bit                </v>
      </c>
      <c r="AS522" s="17" t="str">
        <f t="shared" si="7"/>
        <v>//		ARM64Op_fcvtas_scalar_Double_precision_to_32_bit,               	/* 0x1E640000	FCVTAS    	 */</v>
      </c>
      <c r="AT522" s="17" t="str">
        <f t="shared" si="8"/>
        <v>//		0x1E640000,	/* FCVTAS    	ARM64Op_fcvtas_scalar_Double_precision_to_32_bit	 */</v>
      </c>
    </row>
    <row r="523" ht="12.75" customHeight="1">
      <c r="A523" s="8" t="s">
        <v>862</v>
      </c>
      <c r="B523" s="23" t="s">
        <v>63</v>
      </c>
      <c r="C523" s="9"/>
      <c r="D523" s="10"/>
      <c r="E523" s="19" t="s">
        <v>843</v>
      </c>
      <c r="F523" s="11" t="str">
        <f t="shared" si="1"/>
        <v>scalar_Double_precision_to_32_bit</v>
      </c>
      <c r="G523" s="11" t="s">
        <v>731</v>
      </c>
      <c r="H523" s="21" t="s">
        <v>702</v>
      </c>
      <c r="I523" s="21"/>
      <c r="J523" s="22" t="s">
        <v>37</v>
      </c>
      <c r="K523" s="33" t="s">
        <v>37</v>
      </c>
      <c r="L523" s="22" t="s">
        <v>37</v>
      </c>
      <c r="M523" s="33" t="s">
        <v>0</v>
      </c>
      <c r="N523" s="33" t="s">
        <v>0</v>
      </c>
      <c r="O523" s="33" t="s">
        <v>0</v>
      </c>
      <c r="P523" s="33" t="s">
        <v>0</v>
      </c>
      <c r="Q523" s="33" t="s">
        <v>37</v>
      </c>
      <c r="R523" s="22" t="s">
        <v>37</v>
      </c>
      <c r="S523" s="22" t="s">
        <v>0</v>
      </c>
      <c r="T523" s="33" t="s">
        <v>0</v>
      </c>
      <c r="U523" s="22" t="s">
        <v>37</v>
      </c>
      <c r="V523" s="22" t="s">
        <v>37</v>
      </c>
      <c r="W523" s="22" t="s">
        <v>0</v>
      </c>
      <c r="X523" s="22" t="s">
        <v>37</v>
      </c>
      <c r="Y523" s="22" t="s">
        <v>0</v>
      </c>
      <c r="Z523" s="33" t="s">
        <v>37</v>
      </c>
      <c r="AA523" s="33" t="s">
        <v>37</v>
      </c>
      <c r="AB523" s="33" t="s">
        <v>37</v>
      </c>
      <c r="AC523" s="33" t="s">
        <v>37</v>
      </c>
      <c r="AD523" s="33" t="s">
        <v>37</v>
      </c>
      <c r="AE523" s="33" t="s">
        <v>37</v>
      </c>
      <c r="AF523" s="34" t="s">
        <v>98</v>
      </c>
      <c r="AK523" s="22" t="s">
        <v>437</v>
      </c>
      <c r="AP523" s="15" t="str">
        <f t="shared" si="2"/>
        <v>0x1E650000</v>
      </c>
      <c r="AQ523" s="16"/>
      <c r="AR523" s="17" t="str">
        <f t="shared" si="6"/>
        <v>ARM64Op_fcvtau_scalar_Double_precision_to_32_bit                </v>
      </c>
      <c r="AS523" s="17" t="str">
        <f t="shared" si="7"/>
        <v>//		ARM64Op_fcvtau_scalar_Double_precision_to_32_bit,               	/* 0x1E650000	FCVTAU    	 */</v>
      </c>
      <c r="AT523" s="17" t="str">
        <f t="shared" si="8"/>
        <v>//		0x1E650000,	/* FCVTAU    	ARM64Op_fcvtau_scalar_Double_precision_to_32_bit	 */</v>
      </c>
    </row>
    <row r="524" ht="12.75" customHeight="1">
      <c r="A524" s="8" t="s">
        <v>863</v>
      </c>
      <c r="B524" s="23" t="s">
        <v>63</v>
      </c>
      <c r="C524" s="9"/>
      <c r="D524" s="10"/>
      <c r="E524" s="19" t="s">
        <v>848</v>
      </c>
      <c r="F524" s="11" t="str">
        <f t="shared" si="1"/>
        <v>scalar_Double_precision_to_32_bit</v>
      </c>
      <c r="G524" s="11" t="s">
        <v>731</v>
      </c>
      <c r="H524" s="21" t="s">
        <v>702</v>
      </c>
      <c r="I524" s="21"/>
      <c r="J524" s="22" t="s">
        <v>37</v>
      </c>
      <c r="K524" s="33" t="s">
        <v>37</v>
      </c>
      <c r="L524" s="22" t="s">
        <v>37</v>
      </c>
      <c r="M524" s="33" t="s">
        <v>0</v>
      </c>
      <c r="N524" s="33" t="s">
        <v>0</v>
      </c>
      <c r="O524" s="33" t="s">
        <v>0</v>
      </c>
      <c r="P524" s="33" t="s">
        <v>0</v>
      </c>
      <c r="Q524" s="33" t="s">
        <v>37</v>
      </c>
      <c r="R524" s="22" t="s">
        <v>37</v>
      </c>
      <c r="S524" s="22" t="s">
        <v>0</v>
      </c>
      <c r="T524" s="33" t="s">
        <v>0</v>
      </c>
      <c r="U524" s="22" t="s">
        <v>37</v>
      </c>
      <c r="V524" s="22" t="s">
        <v>0</v>
      </c>
      <c r="W524" s="22" t="s">
        <v>37</v>
      </c>
      <c r="X524" s="22" t="s">
        <v>37</v>
      </c>
      <c r="Y524" s="22" t="s">
        <v>37</v>
      </c>
      <c r="Z524" s="33" t="s">
        <v>37</v>
      </c>
      <c r="AA524" s="33" t="s">
        <v>37</v>
      </c>
      <c r="AB524" s="33" t="s">
        <v>37</v>
      </c>
      <c r="AC524" s="33" t="s">
        <v>37</v>
      </c>
      <c r="AD524" s="33" t="s">
        <v>37</v>
      </c>
      <c r="AE524" s="33" t="s">
        <v>37</v>
      </c>
      <c r="AF524" s="34" t="s">
        <v>98</v>
      </c>
      <c r="AK524" s="22" t="s">
        <v>437</v>
      </c>
      <c r="AP524" s="15" t="str">
        <f t="shared" si="2"/>
        <v>0x1E680000</v>
      </c>
      <c r="AQ524" s="16"/>
      <c r="AR524" s="17" t="str">
        <f t="shared" si="6"/>
        <v>ARM64Op_fcvtps_scalar_Double_precision_to_32_bit                </v>
      </c>
      <c r="AS524" s="17" t="str">
        <f t="shared" si="7"/>
        <v>//		ARM64Op_fcvtps_scalar_Double_precision_to_32_bit,               	/* 0x1E680000	FCVTPS    	 */</v>
      </c>
      <c r="AT524" s="17" t="str">
        <f t="shared" si="8"/>
        <v>//		0x1E680000,	/* FCVTPS    	ARM64Op_fcvtps_scalar_Double_precision_to_32_bit	 */</v>
      </c>
    </row>
    <row r="525" ht="12.75" customHeight="1">
      <c r="A525" s="3" t="s">
        <v>864</v>
      </c>
      <c r="B525" s="23" t="s">
        <v>63</v>
      </c>
      <c r="C525" s="9"/>
      <c r="D525" s="10"/>
      <c r="E525" s="19" t="s">
        <v>850</v>
      </c>
      <c r="F525" s="11" t="str">
        <f t="shared" si="1"/>
        <v>scalar_Double_precision_to_32_bit</v>
      </c>
      <c r="G525" s="11" t="s">
        <v>731</v>
      </c>
      <c r="H525" s="21" t="s">
        <v>702</v>
      </c>
      <c r="I525" s="21"/>
      <c r="J525" s="22" t="s">
        <v>37</v>
      </c>
      <c r="K525" s="33" t="s">
        <v>37</v>
      </c>
      <c r="L525" s="22" t="s">
        <v>37</v>
      </c>
      <c r="M525" s="33" t="s">
        <v>0</v>
      </c>
      <c r="N525" s="33" t="s">
        <v>0</v>
      </c>
      <c r="O525" s="33" t="s">
        <v>0</v>
      </c>
      <c r="P525" s="33" t="s">
        <v>0</v>
      </c>
      <c r="Q525" s="33" t="s">
        <v>37</v>
      </c>
      <c r="R525" s="22" t="s">
        <v>37</v>
      </c>
      <c r="S525" s="22" t="s">
        <v>0</v>
      </c>
      <c r="T525" s="33" t="s">
        <v>0</v>
      </c>
      <c r="U525" s="22" t="s">
        <v>37</v>
      </c>
      <c r="V525" s="22" t="s">
        <v>0</v>
      </c>
      <c r="W525" s="22" t="s">
        <v>37</v>
      </c>
      <c r="X525" s="22" t="s">
        <v>37</v>
      </c>
      <c r="Y525" s="22" t="s">
        <v>0</v>
      </c>
      <c r="Z525" s="33" t="s">
        <v>37</v>
      </c>
      <c r="AA525" s="33" t="s">
        <v>37</v>
      </c>
      <c r="AB525" s="33" t="s">
        <v>37</v>
      </c>
      <c r="AC525" s="33" t="s">
        <v>37</v>
      </c>
      <c r="AD525" s="33" t="s">
        <v>37</v>
      </c>
      <c r="AE525" s="33" t="s">
        <v>37</v>
      </c>
      <c r="AF525" s="34" t="s">
        <v>98</v>
      </c>
      <c r="AK525" s="22" t="s">
        <v>437</v>
      </c>
      <c r="AP525" s="15" t="str">
        <f t="shared" si="2"/>
        <v>0x1E690000</v>
      </c>
      <c r="AQ525" s="16"/>
      <c r="AR525" s="17" t="str">
        <f t="shared" si="6"/>
        <v>ARM64Op_fcvtpu_scalar_Double_precision_to_32_bit                </v>
      </c>
      <c r="AS525" s="17" t="str">
        <f t="shared" si="7"/>
        <v>//		ARM64Op_fcvtpu_scalar_Double_precision_to_32_bit,               	/* 0x1E690000	FCVTPU    	 */</v>
      </c>
      <c r="AT525" s="17" t="str">
        <f t="shared" si="8"/>
        <v>//		0x1E690000,	/* FCVTPU    	ARM64Op_fcvtpu_scalar_Double_precision_to_32_bit	 */</v>
      </c>
    </row>
    <row r="526" ht="12.75" customHeight="1">
      <c r="A526" s="3" t="s">
        <v>865</v>
      </c>
      <c r="B526" s="23" t="s">
        <v>63</v>
      </c>
      <c r="C526" s="9"/>
      <c r="D526" s="10"/>
      <c r="E526" s="19" t="s">
        <v>852</v>
      </c>
      <c r="F526" s="11" t="str">
        <f t="shared" si="1"/>
        <v>scalar_Double_precision_to_32_bit</v>
      </c>
      <c r="G526" s="11" t="s">
        <v>731</v>
      </c>
      <c r="H526" s="21" t="s">
        <v>702</v>
      </c>
      <c r="I526" s="21"/>
      <c r="J526" s="22" t="s">
        <v>37</v>
      </c>
      <c r="K526" s="33" t="s">
        <v>37</v>
      </c>
      <c r="L526" s="22" t="s">
        <v>37</v>
      </c>
      <c r="M526" s="33" t="s">
        <v>0</v>
      </c>
      <c r="N526" s="33" t="s">
        <v>0</v>
      </c>
      <c r="O526" s="33" t="s">
        <v>0</v>
      </c>
      <c r="P526" s="33" t="s">
        <v>0</v>
      </c>
      <c r="Q526" s="33" t="s">
        <v>37</v>
      </c>
      <c r="R526" s="22" t="s">
        <v>37</v>
      </c>
      <c r="S526" s="22" t="s">
        <v>0</v>
      </c>
      <c r="T526" s="33" t="s">
        <v>0</v>
      </c>
      <c r="U526" s="22" t="s">
        <v>0</v>
      </c>
      <c r="V526" s="22" t="s">
        <v>37</v>
      </c>
      <c r="W526" s="22" t="s">
        <v>37</v>
      </c>
      <c r="X526" s="22" t="s">
        <v>37</v>
      </c>
      <c r="Y526" s="22" t="s">
        <v>37</v>
      </c>
      <c r="Z526" s="33" t="s">
        <v>37</v>
      </c>
      <c r="AA526" s="33" t="s">
        <v>37</v>
      </c>
      <c r="AB526" s="33" t="s">
        <v>37</v>
      </c>
      <c r="AC526" s="33" t="s">
        <v>37</v>
      </c>
      <c r="AD526" s="33" t="s">
        <v>37</v>
      </c>
      <c r="AE526" s="33" t="s">
        <v>37</v>
      </c>
      <c r="AF526" s="34" t="s">
        <v>98</v>
      </c>
      <c r="AK526" s="22" t="s">
        <v>437</v>
      </c>
      <c r="AP526" s="15" t="str">
        <f t="shared" si="2"/>
        <v>0x1E700000</v>
      </c>
      <c r="AQ526" s="16"/>
      <c r="AR526" s="17" t="str">
        <f t="shared" si="6"/>
        <v>ARM64Op_fcvtms_scalar_Double_precision_to_32_bit                </v>
      </c>
      <c r="AS526" s="17" t="str">
        <f t="shared" si="7"/>
        <v>//		ARM64Op_fcvtms_scalar_Double_precision_to_32_bit,               	/* 0x1E700000	FCVTMS    	 */</v>
      </c>
      <c r="AT526" s="17" t="str">
        <f t="shared" si="8"/>
        <v>//		0x1E700000,	/* FCVTMS    	ARM64Op_fcvtms_scalar_Double_precision_to_32_bit	 */</v>
      </c>
    </row>
    <row r="527" ht="12.75" customHeight="1">
      <c r="A527" s="8" t="s">
        <v>866</v>
      </c>
      <c r="B527" s="23" t="s">
        <v>63</v>
      </c>
      <c r="C527" s="9"/>
      <c r="D527" s="10"/>
      <c r="E527" s="19" t="s">
        <v>854</v>
      </c>
      <c r="F527" s="11" t="str">
        <f t="shared" si="1"/>
        <v>scalar_Double_precision_to_32_bit</v>
      </c>
      <c r="G527" s="11" t="s">
        <v>731</v>
      </c>
      <c r="H527" s="21" t="s">
        <v>702</v>
      </c>
      <c r="I527" s="21"/>
      <c r="J527" s="22" t="s">
        <v>37</v>
      </c>
      <c r="K527" s="33" t="s">
        <v>37</v>
      </c>
      <c r="L527" s="22" t="s">
        <v>37</v>
      </c>
      <c r="M527" s="33" t="s">
        <v>0</v>
      </c>
      <c r="N527" s="33" t="s">
        <v>0</v>
      </c>
      <c r="O527" s="33" t="s">
        <v>0</v>
      </c>
      <c r="P527" s="33" t="s">
        <v>0</v>
      </c>
      <c r="Q527" s="33" t="s">
        <v>37</v>
      </c>
      <c r="R527" s="22" t="s">
        <v>37</v>
      </c>
      <c r="S527" s="22" t="s">
        <v>0</v>
      </c>
      <c r="T527" s="33" t="s">
        <v>0</v>
      </c>
      <c r="U527" s="22" t="s">
        <v>0</v>
      </c>
      <c r="V527" s="22" t="s">
        <v>37</v>
      </c>
      <c r="W527" s="22" t="s">
        <v>37</v>
      </c>
      <c r="X527" s="22" t="s">
        <v>37</v>
      </c>
      <c r="Y527" s="22" t="s">
        <v>0</v>
      </c>
      <c r="Z527" s="33" t="s">
        <v>37</v>
      </c>
      <c r="AA527" s="33" t="s">
        <v>37</v>
      </c>
      <c r="AB527" s="33" t="s">
        <v>37</v>
      </c>
      <c r="AC527" s="33" t="s">
        <v>37</v>
      </c>
      <c r="AD527" s="33" t="s">
        <v>37</v>
      </c>
      <c r="AE527" s="33" t="s">
        <v>37</v>
      </c>
      <c r="AF527" s="34" t="s">
        <v>98</v>
      </c>
      <c r="AK527" s="22" t="s">
        <v>437</v>
      </c>
      <c r="AP527" s="15" t="str">
        <f t="shared" si="2"/>
        <v>0x1E710000</v>
      </c>
      <c r="AQ527" s="16"/>
      <c r="AR527" s="17" t="str">
        <f t="shared" si="6"/>
        <v>ARM64Op_fcvtmu_scalar_Double_precision_to_32_bit                </v>
      </c>
      <c r="AS527" s="17" t="str">
        <f t="shared" si="7"/>
        <v>//		ARM64Op_fcvtmu_scalar_Double_precision_to_32_bit,               	/* 0x1E710000	FCVTMU    	 */</v>
      </c>
      <c r="AT527" s="17" t="str">
        <f t="shared" si="8"/>
        <v>//		0x1E710000,	/* FCVTMU    	ARM64Op_fcvtmu_scalar_Double_precision_to_32_bit	 */</v>
      </c>
    </row>
    <row r="528" ht="12.75" customHeight="1">
      <c r="A528" s="8" t="s">
        <v>867</v>
      </c>
      <c r="B528" s="23" t="s">
        <v>63</v>
      </c>
      <c r="C528" s="9"/>
      <c r="D528" s="10"/>
      <c r="E528" s="19" t="s">
        <v>694</v>
      </c>
      <c r="F528" s="11" t="str">
        <f t="shared" si="1"/>
        <v>scalar_integer_Double_precision_to_32_bit</v>
      </c>
      <c r="G528" s="11" t="s">
        <v>838</v>
      </c>
      <c r="H528" s="21" t="s">
        <v>702</v>
      </c>
      <c r="I528" s="21"/>
      <c r="J528" s="22" t="s">
        <v>37</v>
      </c>
      <c r="K528" s="33" t="s">
        <v>37</v>
      </c>
      <c r="L528" s="22" t="s">
        <v>37</v>
      </c>
      <c r="M528" s="33" t="s">
        <v>0</v>
      </c>
      <c r="N528" s="33" t="s">
        <v>0</v>
      </c>
      <c r="O528" s="33" t="s">
        <v>0</v>
      </c>
      <c r="P528" s="33" t="s">
        <v>0</v>
      </c>
      <c r="Q528" s="33" t="s">
        <v>37</v>
      </c>
      <c r="R528" s="22" t="s">
        <v>37</v>
      </c>
      <c r="S528" s="22" t="s">
        <v>0</v>
      </c>
      <c r="T528" s="33" t="s">
        <v>0</v>
      </c>
      <c r="U528" s="22" t="s">
        <v>0</v>
      </c>
      <c r="V528" s="22" t="s">
        <v>0</v>
      </c>
      <c r="W528" s="22" t="s">
        <v>37</v>
      </c>
      <c r="X528" s="22" t="s">
        <v>37</v>
      </c>
      <c r="Y528" s="22" t="s">
        <v>37</v>
      </c>
      <c r="Z528" s="33" t="s">
        <v>37</v>
      </c>
      <c r="AA528" s="33" t="s">
        <v>37</v>
      </c>
      <c r="AB528" s="33" t="s">
        <v>37</v>
      </c>
      <c r="AC528" s="33" t="s">
        <v>37</v>
      </c>
      <c r="AD528" s="33" t="s">
        <v>37</v>
      </c>
      <c r="AE528" s="33" t="s">
        <v>37</v>
      </c>
      <c r="AF528" s="34" t="s">
        <v>98</v>
      </c>
      <c r="AK528" s="22" t="s">
        <v>437</v>
      </c>
      <c r="AP528" s="15" t="str">
        <f t="shared" si="2"/>
        <v>0x1E780000</v>
      </c>
      <c r="AQ528" s="16"/>
      <c r="AR528" s="17" t="str">
        <f t="shared" si="6"/>
        <v>ARM64Op_fcvtzs_scalar_integer_Double_precision_to_32_bit        </v>
      </c>
      <c r="AS528" s="17" t="str">
        <f t="shared" si="7"/>
        <v>//		ARM64Op_fcvtzs_scalar_integer_Double_precision_to_32_bit,       	/* 0x1E780000	FCVTZS    	 */</v>
      </c>
      <c r="AT528" s="17" t="str">
        <f t="shared" si="8"/>
        <v>//		0x1E780000,	/* FCVTZS    	ARM64Op_fcvtzs_scalar_integer_Double_precision_to_32_bit	 */</v>
      </c>
    </row>
    <row r="529" ht="12.75" customHeight="1">
      <c r="A529" s="3" t="s">
        <v>868</v>
      </c>
      <c r="B529" s="23" t="s">
        <v>63</v>
      </c>
      <c r="C529" s="9"/>
      <c r="D529" s="10"/>
      <c r="E529" s="19" t="s">
        <v>697</v>
      </c>
      <c r="F529" s="11" t="str">
        <f t="shared" si="1"/>
        <v>scalar_integer_Double_precision_to_32_bit</v>
      </c>
      <c r="G529" s="11" t="s">
        <v>838</v>
      </c>
      <c r="H529" s="21" t="s">
        <v>702</v>
      </c>
      <c r="I529" s="21"/>
      <c r="J529" s="22" t="s">
        <v>37</v>
      </c>
      <c r="K529" s="33" t="s">
        <v>37</v>
      </c>
      <c r="L529" s="22" t="s">
        <v>37</v>
      </c>
      <c r="M529" s="33" t="s">
        <v>0</v>
      </c>
      <c r="N529" s="33" t="s">
        <v>0</v>
      </c>
      <c r="O529" s="33" t="s">
        <v>0</v>
      </c>
      <c r="P529" s="33" t="s">
        <v>0</v>
      </c>
      <c r="Q529" s="33" t="s">
        <v>37</v>
      </c>
      <c r="R529" s="22" t="s">
        <v>37</v>
      </c>
      <c r="S529" s="22" t="s">
        <v>0</v>
      </c>
      <c r="T529" s="33" t="s">
        <v>0</v>
      </c>
      <c r="U529" s="22" t="s">
        <v>0</v>
      </c>
      <c r="V529" s="22" t="s">
        <v>0</v>
      </c>
      <c r="W529" s="22" t="s">
        <v>37</v>
      </c>
      <c r="X529" s="22" t="s">
        <v>37</v>
      </c>
      <c r="Y529" s="22" t="s">
        <v>0</v>
      </c>
      <c r="Z529" s="33" t="s">
        <v>37</v>
      </c>
      <c r="AA529" s="33" t="s">
        <v>37</v>
      </c>
      <c r="AB529" s="33" t="s">
        <v>37</v>
      </c>
      <c r="AC529" s="33" t="s">
        <v>37</v>
      </c>
      <c r="AD529" s="33" t="s">
        <v>37</v>
      </c>
      <c r="AE529" s="33" t="s">
        <v>37</v>
      </c>
      <c r="AF529" s="34" t="s">
        <v>98</v>
      </c>
      <c r="AK529" s="22" t="s">
        <v>437</v>
      </c>
      <c r="AP529" s="15" t="str">
        <f t="shared" si="2"/>
        <v>0x1E790000</v>
      </c>
      <c r="AQ529" s="16"/>
      <c r="AR529" s="17" t="str">
        <f t="shared" si="6"/>
        <v>ARM64Op_fcvtzu_scalar_integer_Double_precision_to_32_bit        </v>
      </c>
      <c r="AS529" s="17" t="str">
        <f t="shared" si="7"/>
        <v>//		ARM64Op_fcvtzu_scalar_integer_Double_precision_to_32_bit,       	/* 0x1E790000	FCVTZU    	 */</v>
      </c>
      <c r="AT529" s="17" t="str">
        <f t="shared" si="8"/>
        <v>//		0x1E790000,	/* FCVTZU    	ARM64Op_fcvtzu_scalar_integer_Double_precision_to_32_bit	 */</v>
      </c>
    </row>
    <row r="530" ht="12.75" customHeight="1">
      <c r="A530" s="8" t="s">
        <v>869</v>
      </c>
      <c r="B530" s="23" t="s">
        <v>63</v>
      </c>
      <c r="C530" s="9"/>
      <c r="D530" s="10"/>
      <c r="E530" s="19" t="s">
        <v>834</v>
      </c>
      <c r="F530" s="11" t="str">
        <f t="shared" si="1"/>
        <v>scalar_Single_precision_to_64_bit</v>
      </c>
      <c r="G530" s="11" t="s">
        <v>731</v>
      </c>
      <c r="H530" s="21" t="s">
        <v>708</v>
      </c>
      <c r="I530" s="21"/>
      <c r="J530" s="22" t="s">
        <v>0</v>
      </c>
      <c r="K530" s="33" t="s">
        <v>37</v>
      </c>
      <c r="L530" s="22" t="s">
        <v>37</v>
      </c>
      <c r="M530" s="33" t="s">
        <v>0</v>
      </c>
      <c r="N530" s="33" t="s">
        <v>0</v>
      </c>
      <c r="O530" s="33" t="s">
        <v>0</v>
      </c>
      <c r="P530" s="33" t="s">
        <v>0</v>
      </c>
      <c r="Q530" s="33" t="s">
        <v>37</v>
      </c>
      <c r="R530" s="22" t="s">
        <v>37</v>
      </c>
      <c r="S530" s="22" t="s">
        <v>37</v>
      </c>
      <c r="T530" s="33" t="s">
        <v>0</v>
      </c>
      <c r="U530" s="22" t="s">
        <v>37</v>
      </c>
      <c r="V530" s="22" t="s">
        <v>37</v>
      </c>
      <c r="W530" s="22" t="s">
        <v>37</v>
      </c>
      <c r="X530" s="22" t="s">
        <v>37</v>
      </c>
      <c r="Y530" s="22" t="s">
        <v>37</v>
      </c>
      <c r="Z530" s="33" t="s">
        <v>37</v>
      </c>
      <c r="AA530" s="33" t="s">
        <v>37</v>
      </c>
      <c r="AB530" s="33" t="s">
        <v>37</v>
      </c>
      <c r="AC530" s="33" t="s">
        <v>37</v>
      </c>
      <c r="AD530" s="33" t="s">
        <v>37</v>
      </c>
      <c r="AE530" s="33" t="s">
        <v>37</v>
      </c>
      <c r="AF530" s="34" t="s">
        <v>98</v>
      </c>
      <c r="AK530" s="22" t="s">
        <v>437</v>
      </c>
      <c r="AP530" s="15" t="str">
        <f t="shared" si="2"/>
        <v>0x9E200000</v>
      </c>
      <c r="AQ530" s="16"/>
      <c r="AR530" s="17" t="str">
        <f t="shared" si="6"/>
        <v>ARM64Op_fcvtns_scalar_Single_precision_to_64_bit                </v>
      </c>
      <c r="AS530" s="17" t="str">
        <f t="shared" si="7"/>
        <v>//		ARM64Op_fcvtns_scalar_Single_precision_to_64_bit,               	/* 0x9E200000	FCVTNS    	 */</v>
      </c>
      <c r="AT530" s="17" t="str">
        <f t="shared" si="8"/>
        <v>//		0x9E200000,	/* FCVTNS    	ARM64Op_fcvtns_scalar_Single_precision_to_64_bit	 */</v>
      </c>
    </row>
    <row r="531" ht="12.75" customHeight="1">
      <c r="A531" s="8" t="s">
        <v>870</v>
      </c>
      <c r="B531" s="23" t="s">
        <v>63</v>
      </c>
      <c r="C531" s="9"/>
      <c r="D531" s="10"/>
      <c r="E531" s="19" t="s">
        <v>836</v>
      </c>
      <c r="F531" s="11" t="str">
        <f t="shared" si="1"/>
        <v>scalar_Single_precision_to_64_bit</v>
      </c>
      <c r="G531" s="11" t="s">
        <v>731</v>
      </c>
      <c r="H531" s="21" t="s">
        <v>708</v>
      </c>
      <c r="I531" s="21"/>
      <c r="J531" s="22" t="s">
        <v>0</v>
      </c>
      <c r="K531" s="33" t="s">
        <v>37</v>
      </c>
      <c r="L531" s="22" t="s">
        <v>37</v>
      </c>
      <c r="M531" s="33" t="s">
        <v>0</v>
      </c>
      <c r="N531" s="33" t="s">
        <v>0</v>
      </c>
      <c r="O531" s="33" t="s">
        <v>0</v>
      </c>
      <c r="P531" s="33" t="s">
        <v>0</v>
      </c>
      <c r="Q531" s="33" t="s">
        <v>37</v>
      </c>
      <c r="R531" s="22" t="s">
        <v>37</v>
      </c>
      <c r="S531" s="22" t="s">
        <v>37</v>
      </c>
      <c r="T531" s="33" t="s">
        <v>0</v>
      </c>
      <c r="U531" s="22" t="s">
        <v>37</v>
      </c>
      <c r="V531" s="22" t="s">
        <v>37</v>
      </c>
      <c r="W531" s="22" t="s">
        <v>37</v>
      </c>
      <c r="X531" s="22" t="s">
        <v>37</v>
      </c>
      <c r="Y531" s="22" t="s">
        <v>0</v>
      </c>
      <c r="Z531" s="33" t="s">
        <v>37</v>
      </c>
      <c r="AA531" s="33" t="s">
        <v>37</v>
      </c>
      <c r="AB531" s="33" t="s">
        <v>37</v>
      </c>
      <c r="AC531" s="33" t="s">
        <v>37</v>
      </c>
      <c r="AD531" s="33" t="s">
        <v>37</v>
      </c>
      <c r="AE531" s="33" t="s">
        <v>37</v>
      </c>
      <c r="AF531" s="34" t="s">
        <v>98</v>
      </c>
      <c r="AK531" s="22" t="s">
        <v>437</v>
      </c>
      <c r="AP531" s="15" t="str">
        <f t="shared" si="2"/>
        <v>0x9E210000</v>
      </c>
      <c r="AQ531" s="16"/>
      <c r="AR531" s="17" t="str">
        <f t="shared" si="6"/>
        <v>ARM64Op_fcvtnu_scalar_Single_precision_to_64_bit                </v>
      </c>
      <c r="AS531" s="17" t="str">
        <f t="shared" si="7"/>
        <v>//		ARM64Op_fcvtnu_scalar_Single_precision_to_64_bit,               	/* 0x9E210000	FCVTNU    	 */</v>
      </c>
      <c r="AT531" s="17" t="str">
        <f t="shared" si="8"/>
        <v>//		0x9E210000,	/* FCVTNU    	ARM64Op_fcvtnu_scalar_Single_precision_to_64_bit	 */</v>
      </c>
    </row>
    <row r="532" ht="12.75" customHeight="1">
      <c r="A532" s="3" t="s">
        <v>871</v>
      </c>
      <c r="B532" s="23" t="s">
        <v>63</v>
      </c>
      <c r="C532" s="9"/>
      <c r="D532" s="10"/>
      <c r="E532" s="19" t="s">
        <v>688</v>
      </c>
      <c r="F532" s="11" t="str">
        <f t="shared" si="1"/>
        <v>scalar_integer_64_bit_to_single_precision</v>
      </c>
      <c r="G532" s="11" t="s">
        <v>838</v>
      </c>
      <c r="H532" s="21" t="s">
        <v>705</v>
      </c>
      <c r="I532" s="21"/>
      <c r="J532" s="22" t="s">
        <v>0</v>
      </c>
      <c r="K532" s="33" t="s">
        <v>37</v>
      </c>
      <c r="L532" s="22" t="s">
        <v>37</v>
      </c>
      <c r="M532" s="33" t="s">
        <v>0</v>
      </c>
      <c r="N532" s="33" t="s">
        <v>0</v>
      </c>
      <c r="O532" s="33" t="s">
        <v>0</v>
      </c>
      <c r="P532" s="33" t="s">
        <v>0</v>
      </c>
      <c r="Q532" s="33" t="s">
        <v>37</v>
      </c>
      <c r="R532" s="22" t="s">
        <v>37</v>
      </c>
      <c r="S532" s="22" t="s">
        <v>37</v>
      </c>
      <c r="T532" s="33" t="s">
        <v>0</v>
      </c>
      <c r="U532" s="22" t="s">
        <v>37</v>
      </c>
      <c r="V532" s="22" t="s">
        <v>37</v>
      </c>
      <c r="W532" s="22" t="s">
        <v>37</v>
      </c>
      <c r="X532" s="22" t="s">
        <v>0</v>
      </c>
      <c r="Y532" s="22" t="s">
        <v>37</v>
      </c>
      <c r="Z532" s="33" t="s">
        <v>37</v>
      </c>
      <c r="AA532" s="33" t="s">
        <v>37</v>
      </c>
      <c r="AB532" s="33" t="s">
        <v>37</v>
      </c>
      <c r="AC532" s="33" t="s">
        <v>37</v>
      </c>
      <c r="AD532" s="33" t="s">
        <v>37</v>
      </c>
      <c r="AE532" s="33" t="s">
        <v>37</v>
      </c>
      <c r="AF532" s="34" t="s">
        <v>98</v>
      </c>
      <c r="AK532" s="22" t="s">
        <v>437</v>
      </c>
      <c r="AP532" s="15" t="str">
        <f t="shared" si="2"/>
        <v>0x9E220000</v>
      </c>
      <c r="AQ532" s="16"/>
      <c r="AR532" s="17" t="str">
        <f t="shared" si="6"/>
        <v>ARM64Op_scvtf_scalar_integer_64_bit_to_single_precision         </v>
      </c>
      <c r="AS532" s="17" t="str">
        <f t="shared" si="7"/>
        <v>//		ARM64Op_scvtf_scalar_integer_64_bit_to_single_precision,        	/* 0x9E220000	SCVTF     	 */</v>
      </c>
      <c r="AT532" s="17" t="str">
        <f t="shared" si="8"/>
        <v>//		0x9E220000,	/* SCVTF     	ARM64Op_scvtf_scalar_integer_64_bit_to_single_precision	 */</v>
      </c>
    </row>
    <row r="533" ht="12.75" customHeight="1">
      <c r="A533" s="3" t="s">
        <v>872</v>
      </c>
      <c r="B533" s="23" t="s">
        <v>63</v>
      </c>
      <c r="C533" s="9"/>
      <c r="D533" s="10"/>
      <c r="E533" s="19" t="s">
        <v>692</v>
      </c>
      <c r="F533" s="11" t="str">
        <f t="shared" si="1"/>
        <v>scalar_integer_64_bit_to_single_precision</v>
      </c>
      <c r="G533" s="11" t="s">
        <v>838</v>
      </c>
      <c r="H533" s="21" t="s">
        <v>705</v>
      </c>
      <c r="I533" s="21"/>
      <c r="J533" s="22" t="s">
        <v>0</v>
      </c>
      <c r="K533" s="33" t="s">
        <v>37</v>
      </c>
      <c r="L533" s="22" t="s">
        <v>37</v>
      </c>
      <c r="M533" s="33" t="s">
        <v>0</v>
      </c>
      <c r="N533" s="33" t="s">
        <v>0</v>
      </c>
      <c r="O533" s="33" t="s">
        <v>0</v>
      </c>
      <c r="P533" s="33" t="s">
        <v>0</v>
      </c>
      <c r="Q533" s="33" t="s">
        <v>37</v>
      </c>
      <c r="R533" s="22" t="s">
        <v>37</v>
      </c>
      <c r="S533" s="22" t="s">
        <v>37</v>
      </c>
      <c r="T533" s="33" t="s">
        <v>0</v>
      </c>
      <c r="U533" s="22" t="s">
        <v>37</v>
      </c>
      <c r="V533" s="22" t="s">
        <v>37</v>
      </c>
      <c r="W533" s="22" t="s">
        <v>37</v>
      </c>
      <c r="X533" s="22" t="s">
        <v>0</v>
      </c>
      <c r="Y533" s="22" t="s">
        <v>0</v>
      </c>
      <c r="Z533" s="33" t="s">
        <v>37</v>
      </c>
      <c r="AA533" s="33" t="s">
        <v>37</v>
      </c>
      <c r="AB533" s="33" t="s">
        <v>37</v>
      </c>
      <c r="AC533" s="33" t="s">
        <v>37</v>
      </c>
      <c r="AD533" s="33" t="s">
        <v>37</v>
      </c>
      <c r="AE533" s="33" t="s">
        <v>37</v>
      </c>
      <c r="AF533" s="34" t="s">
        <v>98</v>
      </c>
      <c r="AK533" s="22" t="s">
        <v>437</v>
      </c>
      <c r="AP533" s="15" t="str">
        <f t="shared" si="2"/>
        <v>0x9E230000</v>
      </c>
      <c r="AQ533" s="16"/>
      <c r="AR533" s="17" t="str">
        <f t="shared" si="6"/>
        <v>ARM64Op_ucvtf_scalar_integer_64_bit_to_single_precision         </v>
      </c>
      <c r="AS533" s="17" t="str">
        <f t="shared" si="7"/>
        <v>//		ARM64Op_ucvtf_scalar_integer_64_bit_to_single_precision,        	/* 0x9E230000	UCVTF     	 */</v>
      </c>
      <c r="AT533" s="17" t="str">
        <f t="shared" si="8"/>
        <v>//		0x9E230000,	/* UCVTF     	ARM64Op_ucvtf_scalar_integer_64_bit_to_single_precision	 */</v>
      </c>
    </row>
    <row r="534" ht="12.75" customHeight="1">
      <c r="A534" s="8" t="s">
        <v>873</v>
      </c>
      <c r="B534" s="23" t="s">
        <v>63</v>
      </c>
      <c r="C534" s="9"/>
      <c r="D534" s="10"/>
      <c r="E534" s="19" t="s">
        <v>841</v>
      </c>
      <c r="F534" s="11" t="str">
        <f t="shared" si="1"/>
        <v>scalar_Single_precision_to_64_bit</v>
      </c>
      <c r="G534" s="11" t="s">
        <v>731</v>
      </c>
      <c r="H534" s="21" t="s">
        <v>708</v>
      </c>
      <c r="I534" s="21"/>
      <c r="J534" s="22" t="s">
        <v>0</v>
      </c>
      <c r="K534" s="33" t="s">
        <v>37</v>
      </c>
      <c r="L534" s="22" t="s">
        <v>37</v>
      </c>
      <c r="M534" s="33" t="s">
        <v>0</v>
      </c>
      <c r="N534" s="33" t="s">
        <v>0</v>
      </c>
      <c r="O534" s="33" t="s">
        <v>0</v>
      </c>
      <c r="P534" s="33" t="s">
        <v>0</v>
      </c>
      <c r="Q534" s="33" t="s">
        <v>37</v>
      </c>
      <c r="R534" s="22" t="s">
        <v>37</v>
      </c>
      <c r="S534" s="22" t="s">
        <v>37</v>
      </c>
      <c r="T534" s="33" t="s">
        <v>0</v>
      </c>
      <c r="U534" s="22" t="s">
        <v>37</v>
      </c>
      <c r="V534" s="22" t="s">
        <v>37</v>
      </c>
      <c r="W534" s="22" t="s">
        <v>0</v>
      </c>
      <c r="X534" s="22" t="s">
        <v>37</v>
      </c>
      <c r="Y534" s="22" t="s">
        <v>37</v>
      </c>
      <c r="Z534" s="33" t="s">
        <v>37</v>
      </c>
      <c r="AA534" s="59" t="s">
        <v>0</v>
      </c>
      <c r="AB534" s="33" t="s">
        <v>37</v>
      </c>
      <c r="AC534" s="33" t="s">
        <v>37</v>
      </c>
      <c r="AD534" s="33" t="s">
        <v>37</v>
      </c>
      <c r="AE534" s="33" t="s">
        <v>37</v>
      </c>
      <c r="AF534" s="34" t="s">
        <v>98</v>
      </c>
      <c r="AK534" s="22" t="s">
        <v>437</v>
      </c>
      <c r="AP534" s="15" t="str">
        <f t="shared" si="2"/>
        <v>0x9E244000</v>
      </c>
      <c r="AQ534" s="16"/>
      <c r="AR534" s="17" t="str">
        <f t="shared" si="6"/>
        <v>ARM64Op_fcvtas_scalar_Single_precision_to_64_bit                </v>
      </c>
      <c r="AS534" s="17" t="str">
        <f t="shared" si="7"/>
        <v>//		ARM64Op_fcvtas_scalar_Single_precision_to_64_bit,               	/* 0x9E244000	FCVTAS    	 */</v>
      </c>
      <c r="AT534" s="17" t="str">
        <f t="shared" si="8"/>
        <v>//		0x9E244000,	/* FCVTAS    	ARM64Op_fcvtas_scalar_Single_precision_to_64_bit	 */</v>
      </c>
    </row>
    <row r="535" ht="12.75" customHeight="1">
      <c r="A535" s="8" t="s">
        <v>874</v>
      </c>
      <c r="B535" s="23" t="s">
        <v>63</v>
      </c>
      <c r="C535" s="9"/>
      <c r="D535" s="10"/>
      <c r="E535" s="19" t="s">
        <v>843</v>
      </c>
      <c r="F535" s="11" t="str">
        <f t="shared" si="1"/>
        <v>scalar_Single_precision_to_64_bit</v>
      </c>
      <c r="G535" s="11" t="s">
        <v>731</v>
      </c>
      <c r="H535" s="21" t="s">
        <v>708</v>
      </c>
      <c r="I535" s="21"/>
      <c r="J535" s="22" t="s">
        <v>0</v>
      </c>
      <c r="K535" s="33" t="s">
        <v>37</v>
      </c>
      <c r="L535" s="22" t="s">
        <v>37</v>
      </c>
      <c r="M535" s="33" t="s">
        <v>0</v>
      </c>
      <c r="N535" s="33" t="s">
        <v>0</v>
      </c>
      <c r="O535" s="33" t="s">
        <v>0</v>
      </c>
      <c r="P535" s="33" t="s">
        <v>0</v>
      </c>
      <c r="Q535" s="33" t="s">
        <v>37</v>
      </c>
      <c r="R535" s="22" t="s">
        <v>37</v>
      </c>
      <c r="S535" s="22" t="s">
        <v>37</v>
      </c>
      <c r="T535" s="33" t="s">
        <v>0</v>
      </c>
      <c r="U535" s="22" t="s">
        <v>37</v>
      </c>
      <c r="V535" s="22" t="s">
        <v>37</v>
      </c>
      <c r="W535" s="22" t="s">
        <v>0</v>
      </c>
      <c r="X535" s="22" t="s">
        <v>37</v>
      </c>
      <c r="Y535" s="22" t="s">
        <v>0</v>
      </c>
      <c r="Z535" s="33" t="s">
        <v>37</v>
      </c>
      <c r="AA535" s="33" t="s">
        <v>37</v>
      </c>
      <c r="AB535" s="33" t="s">
        <v>37</v>
      </c>
      <c r="AC535" s="33" t="s">
        <v>37</v>
      </c>
      <c r="AD535" s="33" t="s">
        <v>37</v>
      </c>
      <c r="AE535" s="33" t="s">
        <v>37</v>
      </c>
      <c r="AF535" s="34" t="s">
        <v>98</v>
      </c>
      <c r="AK535" s="22" t="s">
        <v>437</v>
      </c>
      <c r="AP535" s="15" t="str">
        <f t="shared" si="2"/>
        <v>0x9E250000</v>
      </c>
      <c r="AQ535" s="16"/>
      <c r="AR535" s="17" t="str">
        <f t="shared" si="6"/>
        <v>ARM64Op_fcvtau_scalar_Single_precision_to_64_bit                </v>
      </c>
      <c r="AS535" s="17" t="str">
        <f t="shared" si="7"/>
        <v>//		ARM64Op_fcvtau_scalar_Single_precision_to_64_bit,               	/* 0x9E250000	FCVTAU    	 */</v>
      </c>
      <c r="AT535" s="17" t="str">
        <f t="shared" si="8"/>
        <v>//		0x9E250000,	/* FCVTAU    	ARM64Op_fcvtau_scalar_Single_precision_to_64_bit	 */</v>
      </c>
    </row>
    <row r="536" ht="12.75" customHeight="1">
      <c r="A536" s="3" t="s">
        <v>875</v>
      </c>
      <c r="B536" s="23" t="s">
        <v>63</v>
      </c>
      <c r="C536" s="9"/>
      <c r="D536" s="10"/>
      <c r="E536" s="19" t="s">
        <v>848</v>
      </c>
      <c r="F536" s="11" t="str">
        <f t="shared" si="1"/>
        <v>scalar_Single_precision_to_64_bit</v>
      </c>
      <c r="G536" s="11" t="s">
        <v>731</v>
      </c>
      <c r="H536" s="21" t="s">
        <v>708</v>
      </c>
      <c r="I536" s="21"/>
      <c r="J536" s="22" t="s">
        <v>0</v>
      </c>
      <c r="K536" s="33" t="s">
        <v>37</v>
      </c>
      <c r="L536" s="22" t="s">
        <v>37</v>
      </c>
      <c r="M536" s="33" t="s">
        <v>0</v>
      </c>
      <c r="N536" s="33" t="s">
        <v>0</v>
      </c>
      <c r="O536" s="33" t="s">
        <v>0</v>
      </c>
      <c r="P536" s="33" t="s">
        <v>0</v>
      </c>
      <c r="Q536" s="33" t="s">
        <v>37</v>
      </c>
      <c r="R536" s="22" t="s">
        <v>37</v>
      </c>
      <c r="S536" s="22" t="s">
        <v>37</v>
      </c>
      <c r="T536" s="33" t="s">
        <v>0</v>
      </c>
      <c r="U536" s="22" t="s">
        <v>37</v>
      </c>
      <c r="V536" s="22" t="s">
        <v>0</v>
      </c>
      <c r="W536" s="22" t="s">
        <v>37</v>
      </c>
      <c r="X536" s="22" t="s">
        <v>37</v>
      </c>
      <c r="Y536" s="22" t="s">
        <v>37</v>
      </c>
      <c r="Z536" s="33" t="s">
        <v>37</v>
      </c>
      <c r="AA536" s="33" t="s">
        <v>37</v>
      </c>
      <c r="AB536" s="33" t="s">
        <v>37</v>
      </c>
      <c r="AC536" s="33" t="s">
        <v>37</v>
      </c>
      <c r="AD536" s="33" t="s">
        <v>37</v>
      </c>
      <c r="AE536" s="33" t="s">
        <v>37</v>
      </c>
      <c r="AF536" s="34" t="s">
        <v>98</v>
      </c>
      <c r="AK536" s="22" t="s">
        <v>437</v>
      </c>
      <c r="AP536" s="15" t="str">
        <f t="shared" si="2"/>
        <v>0x9E280000</v>
      </c>
      <c r="AQ536" s="16"/>
      <c r="AR536" s="17" t="str">
        <f t="shared" si="6"/>
        <v>ARM64Op_fcvtps_scalar_Single_precision_to_64_bit                </v>
      </c>
      <c r="AS536" s="17" t="str">
        <f t="shared" si="7"/>
        <v>//		ARM64Op_fcvtps_scalar_Single_precision_to_64_bit,               	/* 0x9E280000	FCVTPS    	 */</v>
      </c>
      <c r="AT536" s="17" t="str">
        <f t="shared" si="8"/>
        <v>//		0x9E280000,	/* FCVTPS    	ARM64Op_fcvtps_scalar_Single_precision_to_64_bit	 */</v>
      </c>
    </row>
    <row r="537" ht="12.75" customHeight="1">
      <c r="A537" s="8" t="s">
        <v>876</v>
      </c>
      <c r="B537" s="23" t="s">
        <v>63</v>
      </c>
      <c r="C537" s="9"/>
      <c r="D537" s="10"/>
      <c r="E537" s="19" t="s">
        <v>850</v>
      </c>
      <c r="F537" s="11" t="str">
        <f t="shared" si="1"/>
        <v>scalar_Single_precision_to_64_bit</v>
      </c>
      <c r="G537" s="11" t="s">
        <v>731</v>
      </c>
      <c r="H537" s="21" t="s">
        <v>708</v>
      </c>
      <c r="I537" s="21"/>
      <c r="J537" s="22" t="s">
        <v>0</v>
      </c>
      <c r="K537" s="33" t="s">
        <v>37</v>
      </c>
      <c r="L537" s="22" t="s">
        <v>37</v>
      </c>
      <c r="M537" s="33" t="s">
        <v>0</v>
      </c>
      <c r="N537" s="33" t="s">
        <v>0</v>
      </c>
      <c r="O537" s="33" t="s">
        <v>0</v>
      </c>
      <c r="P537" s="33" t="s">
        <v>0</v>
      </c>
      <c r="Q537" s="33" t="s">
        <v>37</v>
      </c>
      <c r="R537" s="22" t="s">
        <v>37</v>
      </c>
      <c r="S537" s="22" t="s">
        <v>37</v>
      </c>
      <c r="T537" s="33" t="s">
        <v>0</v>
      </c>
      <c r="U537" s="22" t="s">
        <v>37</v>
      </c>
      <c r="V537" s="22" t="s">
        <v>0</v>
      </c>
      <c r="W537" s="22" t="s">
        <v>37</v>
      </c>
      <c r="X537" s="22" t="s">
        <v>37</v>
      </c>
      <c r="Y537" s="22" t="s">
        <v>0</v>
      </c>
      <c r="Z537" s="33" t="s">
        <v>37</v>
      </c>
      <c r="AA537" s="33" t="s">
        <v>37</v>
      </c>
      <c r="AB537" s="33" t="s">
        <v>37</v>
      </c>
      <c r="AC537" s="33" t="s">
        <v>37</v>
      </c>
      <c r="AD537" s="33" t="s">
        <v>37</v>
      </c>
      <c r="AE537" s="33" t="s">
        <v>37</v>
      </c>
      <c r="AF537" s="34" t="s">
        <v>98</v>
      </c>
      <c r="AK537" s="22" t="s">
        <v>437</v>
      </c>
      <c r="AP537" s="15" t="str">
        <f t="shared" si="2"/>
        <v>0x9E290000</v>
      </c>
      <c r="AQ537" s="16"/>
      <c r="AR537" s="17" t="str">
        <f t="shared" si="6"/>
        <v>ARM64Op_fcvtpu_scalar_Single_precision_to_64_bit                </v>
      </c>
      <c r="AS537" s="17" t="str">
        <f t="shared" si="7"/>
        <v>//		ARM64Op_fcvtpu_scalar_Single_precision_to_64_bit,               	/* 0x9E290000	FCVTPU    	 */</v>
      </c>
      <c r="AT537" s="17" t="str">
        <f t="shared" si="8"/>
        <v>//		0x9E290000,	/* FCVTPU    	ARM64Op_fcvtpu_scalar_Single_precision_to_64_bit	 */</v>
      </c>
    </row>
    <row r="538" ht="12.75" customHeight="1">
      <c r="A538" s="8" t="s">
        <v>877</v>
      </c>
      <c r="B538" s="23" t="s">
        <v>63</v>
      </c>
      <c r="C538" s="9"/>
      <c r="D538" s="10"/>
      <c r="E538" s="19" t="s">
        <v>852</v>
      </c>
      <c r="F538" s="11" t="str">
        <f t="shared" si="1"/>
        <v>scalar_Single_precision_to_64_bit</v>
      </c>
      <c r="G538" s="11" t="s">
        <v>731</v>
      </c>
      <c r="H538" s="21" t="s">
        <v>708</v>
      </c>
      <c r="I538" s="21"/>
      <c r="J538" s="22" t="s">
        <v>0</v>
      </c>
      <c r="K538" s="33" t="s">
        <v>37</v>
      </c>
      <c r="L538" s="22" t="s">
        <v>37</v>
      </c>
      <c r="M538" s="33" t="s">
        <v>0</v>
      </c>
      <c r="N538" s="33" t="s">
        <v>0</v>
      </c>
      <c r="O538" s="33" t="s">
        <v>0</v>
      </c>
      <c r="P538" s="33" t="s">
        <v>0</v>
      </c>
      <c r="Q538" s="33" t="s">
        <v>37</v>
      </c>
      <c r="R538" s="22" t="s">
        <v>37</v>
      </c>
      <c r="S538" s="22" t="s">
        <v>37</v>
      </c>
      <c r="T538" s="33" t="s">
        <v>0</v>
      </c>
      <c r="U538" s="22" t="s">
        <v>0</v>
      </c>
      <c r="V538" s="22" t="s">
        <v>37</v>
      </c>
      <c r="W538" s="22" t="s">
        <v>37</v>
      </c>
      <c r="X538" s="22" t="s">
        <v>37</v>
      </c>
      <c r="Y538" s="22" t="s">
        <v>37</v>
      </c>
      <c r="Z538" s="33" t="s">
        <v>37</v>
      </c>
      <c r="AA538" s="33" t="s">
        <v>37</v>
      </c>
      <c r="AB538" s="33" t="s">
        <v>37</v>
      </c>
      <c r="AC538" s="33" t="s">
        <v>37</v>
      </c>
      <c r="AD538" s="33" t="s">
        <v>37</v>
      </c>
      <c r="AE538" s="33" t="s">
        <v>37</v>
      </c>
      <c r="AF538" s="34" t="s">
        <v>98</v>
      </c>
      <c r="AK538" s="22" t="s">
        <v>437</v>
      </c>
      <c r="AP538" s="15" t="str">
        <f t="shared" si="2"/>
        <v>0x9E300000</v>
      </c>
      <c r="AQ538" s="16"/>
      <c r="AR538" s="17" t="str">
        <f t="shared" si="6"/>
        <v>ARM64Op_fcvtms_scalar_Single_precision_to_64_bit                </v>
      </c>
      <c r="AS538" s="17" t="str">
        <f t="shared" si="7"/>
        <v>//		ARM64Op_fcvtms_scalar_Single_precision_to_64_bit,               	/* 0x9E300000	FCVTMS    	 */</v>
      </c>
      <c r="AT538" s="17" t="str">
        <f t="shared" si="8"/>
        <v>//		0x9E300000,	/* FCVTMS    	ARM64Op_fcvtms_scalar_Single_precision_to_64_bit	 */</v>
      </c>
    </row>
    <row r="539" ht="12.75" customHeight="1">
      <c r="A539" s="3" t="s">
        <v>878</v>
      </c>
      <c r="B539" s="23" t="s">
        <v>63</v>
      </c>
      <c r="C539" s="9"/>
      <c r="D539" s="10"/>
      <c r="E539" s="19" t="s">
        <v>854</v>
      </c>
      <c r="F539" s="11" t="str">
        <f t="shared" si="1"/>
        <v>scalar_Single_precision_to_64_bit</v>
      </c>
      <c r="G539" s="11" t="s">
        <v>731</v>
      </c>
      <c r="H539" s="21" t="s">
        <v>708</v>
      </c>
      <c r="I539" s="21"/>
      <c r="J539" s="22" t="s">
        <v>0</v>
      </c>
      <c r="K539" s="33" t="s">
        <v>37</v>
      </c>
      <c r="L539" s="22" t="s">
        <v>37</v>
      </c>
      <c r="M539" s="33" t="s">
        <v>0</v>
      </c>
      <c r="N539" s="33" t="s">
        <v>0</v>
      </c>
      <c r="O539" s="33" t="s">
        <v>0</v>
      </c>
      <c r="P539" s="33" t="s">
        <v>0</v>
      </c>
      <c r="Q539" s="33" t="s">
        <v>37</v>
      </c>
      <c r="R539" s="22" t="s">
        <v>37</v>
      </c>
      <c r="S539" s="22" t="s">
        <v>37</v>
      </c>
      <c r="T539" s="33" t="s">
        <v>0</v>
      </c>
      <c r="U539" s="22" t="s">
        <v>0</v>
      </c>
      <c r="V539" s="22" t="s">
        <v>37</v>
      </c>
      <c r="W539" s="22" t="s">
        <v>37</v>
      </c>
      <c r="X539" s="22" t="s">
        <v>37</v>
      </c>
      <c r="Y539" s="22" t="s">
        <v>0</v>
      </c>
      <c r="Z539" s="59" t="s">
        <v>0</v>
      </c>
      <c r="AA539" s="33" t="s">
        <v>37</v>
      </c>
      <c r="AB539" s="33" t="s">
        <v>37</v>
      </c>
      <c r="AC539" s="33" t="s">
        <v>37</v>
      </c>
      <c r="AD539" s="33" t="s">
        <v>37</v>
      </c>
      <c r="AE539" s="33" t="s">
        <v>37</v>
      </c>
      <c r="AF539" s="34" t="s">
        <v>98</v>
      </c>
      <c r="AK539" s="22" t="s">
        <v>437</v>
      </c>
      <c r="AP539" s="15" t="str">
        <f t="shared" si="2"/>
        <v>0x9E318000</v>
      </c>
      <c r="AQ539" s="16"/>
      <c r="AR539" s="17" t="str">
        <f t="shared" si="6"/>
        <v>ARM64Op_fcvtmu_scalar_Single_precision_to_64_bit                </v>
      </c>
      <c r="AS539" s="17" t="str">
        <f t="shared" si="7"/>
        <v>//		ARM64Op_fcvtmu_scalar_Single_precision_to_64_bit,               	/* 0x9E318000	FCVTMU    	 */</v>
      </c>
      <c r="AT539" s="17" t="str">
        <f t="shared" si="8"/>
        <v>//		0x9E318000,	/* FCVTMU    	ARM64Op_fcvtmu_scalar_Single_precision_to_64_bit	 */</v>
      </c>
    </row>
    <row r="540" ht="12.75" customHeight="1">
      <c r="A540" s="3" t="s">
        <v>879</v>
      </c>
      <c r="B540" s="23" t="s">
        <v>63</v>
      </c>
      <c r="C540" s="9"/>
      <c r="D540" s="10"/>
      <c r="E540" s="19" t="s">
        <v>694</v>
      </c>
      <c r="F540" s="11" t="str">
        <f t="shared" si="1"/>
        <v>scalar_integer_Single_precision_to_64_bit</v>
      </c>
      <c r="G540" s="11" t="s">
        <v>838</v>
      </c>
      <c r="H540" s="21" t="s">
        <v>708</v>
      </c>
      <c r="I540" s="21"/>
      <c r="J540" s="22" t="s">
        <v>0</v>
      </c>
      <c r="K540" s="33" t="s">
        <v>37</v>
      </c>
      <c r="L540" s="22" t="s">
        <v>37</v>
      </c>
      <c r="M540" s="33" t="s">
        <v>0</v>
      </c>
      <c r="N540" s="33" t="s">
        <v>0</v>
      </c>
      <c r="O540" s="33" t="s">
        <v>0</v>
      </c>
      <c r="P540" s="33" t="s">
        <v>0</v>
      </c>
      <c r="Q540" s="33" t="s">
        <v>37</v>
      </c>
      <c r="R540" s="22" t="s">
        <v>37</v>
      </c>
      <c r="S540" s="22" t="s">
        <v>37</v>
      </c>
      <c r="T540" s="33" t="s">
        <v>0</v>
      </c>
      <c r="U540" s="22" t="s">
        <v>0</v>
      </c>
      <c r="V540" s="22" t="s">
        <v>0</v>
      </c>
      <c r="W540" s="22" t="s">
        <v>37</v>
      </c>
      <c r="X540" s="22" t="s">
        <v>37</v>
      </c>
      <c r="Y540" s="22" t="s">
        <v>37</v>
      </c>
      <c r="Z540" s="33" t="s">
        <v>37</v>
      </c>
      <c r="AA540" s="33" t="s">
        <v>37</v>
      </c>
      <c r="AB540" s="33" t="s">
        <v>37</v>
      </c>
      <c r="AC540" s="33" t="s">
        <v>37</v>
      </c>
      <c r="AD540" s="33" t="s">
        <v>37</v>
      </c>
      <c r="AE540" s="33" t="s">
        <v>37</v>
      </c>
      <c r="AF540" s="34" t="s">
        <v>98</v>
      </c>
      <c r="AK540" s="22" t="s">
        <v>437</v>
      </c>
      <c r="AP540" s="15" t="str">
        <f t="shared" si="2"/>
        <v>0x9E380000</v>
      </c>
      <c r="AQ540" s="16"/>
      <c r="AR540" s="17" t="str">
        <f t="shared" si="6"/>
        <v>ARM64Op_fcvtzs_scalar_integer_Single_precision_to_64_bit        </v>
      </c>
      <c r="AS540" s="17" t="str">
        <f t="shared" si="7"/>
        <v>//		ARM64Op_fcvtzs_scalar_integer_Single_precision_to_64_bit,       	/* 0x9E380000	FCVTZS    	 */</v>
      </c>
      <c r="AT540" s="17" t="str">
        <f t="shared" si="8"/>
        <v>//		0x9E380000,	/* FCVTZS    	ARM64Op_fcvtzs_scalar_integer_Single_precision_to_64_bit	 */</v>
      </c>
    </row>
    <row r="541" ht="12.75" customHeight="1">
      <c r="A541" s="8" t="s">
        <v>880</v>
      </c>
      <c r="B541" s="23" t="s">
        <v>63</v>
      </c>
      <c r="C541" s="9"/>
      <c r="D541" s="10"/>
      <c r="E541" s="19" t="s">
        <v>697</v>
      </c>
      <c r="F541" s="11" t="str">
        <f t="shared" si="1"/>
        <v>scalar_integer_Single_precision_to_64_bit</v>
      </c>
      <c r="G541" s="11" t="s">
        <v>838</v>
      </c>
      <c r="H541" s="21" t="s">
        <v>708</v>
      </c>
      <c r="I541" s="21"/>
      <c r="J541" s="22" t="s">
        <v>0</v>
      </c>
      <c r="K541" s="33" t="s">
        <v>37</v>
      </c>
      <c r="L541" s="22" t="s">
        <v>37</v>
      </c>
      <c r="M541" s="33" t="s">
        <v>0</v>
      </c>
      <c r="N541" s="33" t="s">
        <v>0</v>
      </c>
      <c r="O541" s="33" t="s">
        <v>0</v>
      </c>
      <c r="P541" s="33" t="s">
        <v>0</v>
      </c>
      <c r="Q541" s="33" t="s">
        <v>37</v>
      </c>
      <c r="R541" s="22" t="s">
        <v>37</v>
      </c>
      <c r="S541" s="22" t="s">
        <v>37</v>
      </c>
      <c r="T541" s="33" t="s">
        <v>0</v>
      </c>
      <c r="U541" s="22" t="s">
        <v>0</v>
      </c>
      <c r="V541" s="22" t="s">
        <v>0</v>
      </c>
      <c r="W541" s="22" t="s">
        <v>37</v>
      </c>
      <c r="X541" s="22" t="s">
        <v>37</v>
      </c>
      <c r="Y541" s="22" t="s">
        <v>0</v>
      </c>
      <c r="Z541" s="33" t="s">
        <v>37</v>
      </c>
      <c r="AA541" s="33" t="s">
        <v>37</v>
      </c>
      <c r="AB541" s="33" t="s">
        <v>37</v>
      </c>
      <c r="AC541" s="33" t="s">
        <v>37</v>
      </c>
      <c r="AD541" s="33" t="s">
        <v>37</v>
      </c>
      <c r="AE541" s="33" t="s">
        <v>37</v>
      </c>
      <c r="AF541" s="34" t="s">
        <v>98</v>
      </c>
      <c r="AK541" s="22" t="s">
        <v>437</v>
      </c>
      <c r="AP541" s="15" t="str">
        <f t="shared" si="2"/>
        <v>0x9E390000</v>
      </c>
      <c r="AQ541" s="16"/>
      <c r="AR541" s="17" t="str">
        <f t="shared" si="6"/>
        <v>ARM64Op_fcvtzu_scalar_integer_Single_precision_to_64_bit        </v>
      </c>
      <c r="AS541" s="17" t="str">
        <f t="shared" si="7"/>
        <v>//		ARM64Op_fcvtzu_scalar_integer_Single_precision_to_64_bit,       	/* 0x9E390000	FCVTZU    	 */</v>
      </c>
      <c r="AT541" s="17" t="str">
        <f t="shared" si="8"/>
        <v>//		0x9E390000,	/* FCVTZU    	ARM64Op_fcvtzu_scalar_integer_Single_precision_to_64_bit	 */</v>
      </c>
    </row>
    <row r="542" ht="12.75" customHeight="1">
      <c r="A542" s="8" t="s">
        <v>881</v>
      </c>
      <c r="B542" s="23" t="s">
        <v>63</v>
      </c>
      <c r="C542" s="9"/>
      <c r="D542" s="10"/>
      <c r="E542" s="19" t="s">
        <v>834</v>
      </c>
      <c r="F542" s="11" t="str">
        <f t="shared" si="1"/>
        <v>scalar_Double_precision_to_64_bit</v>
      </c>
      <c r="G542" s="11" t="s">
        <v>731</v>
      </c>
      <c r="H542" s="21" t="s">
        <v>714</v>
      </c>
      <c r="I542" s="21"/>
      <c r="J542" s="22" t="s">
        <v>0</v>
      </c>
      <c r="K542" s="33" t="s">
        <v>37</v>
      </c>
      <c r="L542" s="22" t="s">
        <v>37</v>
      </c>
      <c r="M542" s="33" t="s">
        <v>0</v>
      </c>
      <c r="N542" s="33" t="s">
        <v>0</v>
      </c>
      <c r="O542" s="33" t="s">
        <v>0</v>
      </c>
      <c r="P542" s="33" t="s">
        <v>0</v>
      </c>
      <c r="Q542" s="33" t="s">
        <v>37</v>
      </c>
      <c r="R542" s="22" t="s">
        <v>37</v>
      </c>
      <c r="S542" s="22" t="s">
        <v>37</v>
      </c>
      <c r="T542" s="33" t="s">
        <v>0</v>
      </c>
      <c r="U542" s="22" t="s">
        <v>37</v>
      </c>
      <c r="V542" s="22" t="s">
        <v>37</v>
      </c>
      <c r="W542" s="22" t="s">
        <v>37</v>
      </c>
      <c r="X542" s="22" t="s">
        <v>37</v>
      </c>
      <c r="Y542" s="22" t="s">
        <v>37</v>
      </c>
      <c r="Z542" s="33" t="s">
        <v>37</v>
      </c>
      <c r="AA542" s="33" t="s">
        <v>37</v>
      </c>
      <c r="AB542" s="33" t="s">
        <v>37</v>
      </c>
      <c r="AC542" s="33" t="s">
        <v>37</v>
      </c>
      <c r="AD542" s="33" t="s">
        <v>37</v>
      </c>
      <c r="AE542" s="33" t="s">
        <v>37</v>
      </c>
      <c r="AF542" s="34" t="s">
        <v>98</v>
      </c>
      <c r="AK542" s="22" t="s">
        <v>437</v>
      </c>
      <c r="AP542" s="15" t="str">
        <f t="shared" si="2"/>
        <v>0x9E200000</v>
      </c>
      <c r="AQ542" s="16"/>
      <c r="AR542" s="17" t="str">
        <f t="shared" si="6"/>
        <v>ARM64Op_fcvtns_scalar_Double_precision_to_64_bit                </v>
      </c>
      <c r="AS542" s="17" t="str">
        <f t="shared" si="7"/>
        <v>//		ARM64Op_fcvtns_scalar_Double_precision_to_64_bit,               	/* 0x9E200000	FCVTNS    	 */</v>
      </c>
      <c r="AT542" s="17" t="str">
        <f t="shared" si="8"/>
        <v>//		0x9E200000,	/* FCVTNS    	ARM64Op_fcvtns_scalar_Double_precision_to_64_bit	 */</v>
      </c>
    </row>
    <row r="543" ht="12.75" customHeight="1">
      <c r="A543" s="3" t="s">
        <v>882</v>
      </c>
      <c r="B543" s="23" t="s">
        <v>63</v>
      </c>
      <c r="C543" s="9"/>
      <c r="D543" s="10"/>
      <c r="E543" s="19" t="s">
        <v>836</v>
      </c>
      <c r="F543" s="11" t="str">
        <f t="shared" si="1"/>
        <v>scalar_Double_precision_to_64_bit</v>
      </c>
      <c r="G543" s="11" t="s">
        <v>731</v>
      </c>
      <c r="H543" s="21" t="s">
        <v>714</v>
      </c>
      <c r="I543" s="21"/>
      <c r="J543" s="22" t="s">
        <v>0</v>
      </c>
      <c r="K543" s="33" t="s">
        <v>37</v>
      </c>
      <c r="L543" s="22" t="s">
        <v>37</v>
      </c>
      <c r="M543" s="33" t="s">
        <v>0</v>
      </c>
      <c r="N543" s="33" t="s">
        <v>0</v>
      </c>
      <c r="O543" s="33" t="s">
        <v>0</v>
      </c>
      <c r="P543" s="33" t="s">
        <v>0</v>
      </c>
      <c r="Q543" s="33" t="s">
        <v>37</v>
      </c>
      <c r="R543" s="22" t="s">
        <v>37</v>
      </c>
      <c r="S543" s="22" t="s">
        <v>37</v>
      </c>
      <c r="T543" s="33" t="s">
        <v>0</v>
      </c>
      <c r="U543" s="22" t="s">
        <v>37</v>
      </c>
      <c r="V543" s="22" t="s">
        <v>37</v>
      </c>
      <c r="W543" s="22" t="s">
        <v>37</v>
      </c>
      <c r="X543" s="22" t="s">
        <v>37</v>
      </c>
      <c r="Y543" s="22" t="s">
        <v>0</v>
      </c>
      <c r="Z543" s="33" t="s">
        <v>37</v>
      </c>
      <c r="AA543" s="33" t="s">
        <v>37</v>
      </c>
      <c r="AB543" s="33" t="s">
        <v>37</v>
      </c>
      <c r="AC543" s="33" t="s">
        <v>37</v>
      </c>
      <c r="AD543" s="33" t="s">
        <v>37</v>
      </c>
      <c r="AE543" s="33" t="s">
        <v>37</v>
      </c>
      <c r="AF543" s="34" t="s">
        <v>98</v>
      </c>
      <c r="AK543" s="22" t="s">
        <v>437</v>
      </c>
      <c r="AP543" s="15" t="str">
        <f t="shared" si="2"/>
        <v>0x9E210000</v>
      </c>
      <c r="AQ543" s="16"/>
      <c r="AR543" s="17" t="str">
        <f t="shared" si="6"/>
        <v>ARM64Op_fcvtnu_scalar_Double_precision_to_64_bit                </v>
      </c>
      <c r="AS543" s="17" t="str">
        <f t="shared" si="7"/>
        <v>//		ARM64Op_fcvtnu_scalar_Double_precision_to_64_bit,               	/* 0x9E210000	FCVTNU    	 */</v>
      </c>
      <c r="AT543" s="17" t="str">
        <f t="shared" si="8"/>
        <v>//		0x9E210000,	/* FCVTNU    	ARM64Op_fcvtnu_scalar_Double_precision_to_64_bit	 */</v>
      </c>
    </row>
    <row r="544" ht="12.75" customHeight="1">
      <c r="A544" s="8" t="s">
        <v>883</v>
      </c>
      <c r="B544" s="23" t="s">
        <v>63</v>
      </c>
      <c r="C544" s="9"/>
      <c r="D544" s="10"/>
      <c r="E544" s="19" t="s">
        <v>688</v>
      </c>
      <c r="F544" s="11" t="str">
        <f t="shared" si="1"/>
        <v>scalar_integer_64_bit_to_double_precision</v>
      </c>
      <c r="G544" s="11" t="s">
        <v>838</v>
      </c>
      <c r="H544" s="21" t="s">
        <v>711</v>
      </c>
      <c r="I544" s="21"/>
      <c r="J544" s="22" t="s">
        <v>0</v>
      </c>
      <c r="K544" s="33" t="s">
        <v>37</v>
      </c>
      <c r="L544" s="22" t="s">
        <v>37</v>
      </c>
      <c r="M544" s="33" t="s">
        <v>0</v>
      </c>
      <c r="N544" s="33" t="s">
        <v>0</v>
      </c>
      <c r="O544" s="33" t="s">
        <v>0</v>
      </c>
      <c r="P544" s="33" t="s">
        <v>0</v>
      </c>
      <c r="Q544" s="33" t="s">
        <v>37</v>
      </c>
      <c r="R544" s="22" t="s">
        <v>37</v>
      </c>
      <c r="S544" s="22" t="s">
        <v>0</v>
      </c>
      <c r="T544" s="33" t="s">
        <v>0</v>
      </c>
      <c r="U544" s="22" t="s">
        <v>37</v>
      </c>
      <c r="V544" s="22" t="s">
        <v>37</v>
      </c>
      <c r="W544" s="22" t="s">
        <v>37</v>
      </c>
      <c r="X544" s="22" t="s">
        <v>0</v>
      </c>
      <c r="Y544" s="22" t="s">
        <v>37</v>
      </c>
      <c r="Z544" s="33" t="s">
        <v>37</v>
      </c>
      <c r="AA544" s="33" t="s">
        <v>37</v>
      </c>
      <c r="AB544" s="33" t="s">
        <v>37</v>
      </c>
      <c r="AC544" s="33" t="s">
        <v>37</v>
      </c>
      <c r="AD544" s="33" t="s">
        <v>37</v>
      </c>
      <c r="AE544" s="33" t="s">
        <v>37</v>
      </c>
      <c r="AF544" s="34" t="s">
        <v>98</v>
      </c>
      <c r="AK544" s="22" t="s">
        <v>437</v>
      </c>
      <c r="AP544" s="15" t="str">
        <f t="shared" si="2"/>
        <v>0x9E620000</v>
      </c>
      <c r="AQ544" s="16"/>
      <c r="AR544" s="17" t="str">
        <f t="shared" si="6"/>
        <v>ARM64Op_scvtf_scalar_integer_64_bit_to_double_precision         </v>
      </c>
      <c r="AS544" s="17" t="str">
        <f t="shared" si="7"/>
        <v>//		ARM64Op_scvtf_scalar_integer_64_bit_to_double_precision,        	/* 0x9E620000	SCVTF     	 */</v>
      </c>
      <c r="AT544" s="17" t="str">
        <f t="shared" si="8"/>
        <v>//		0x9E620000,	/* SCVTF     	ARM64Op_scvtf_scalar_integer_64_bit_to_double_precision	 */</v>
      </c>
    </row>
    <row r="545" ht="12.75" customHeight="1">
      <c r="A545" s="8" t="s">
        <v>884</v>
      </c>
      <c r="B545" s="23" t="s">
        <v>63</v>
      </c>
      <c r="C545" s="9"/>
      <c r="D545" s="10"/>
      <c r="E545" s="19" t="s">
        <v>692</v>
      </c>
      <c r="F545" s="11" t="str">
        <f t="shared" si="1"/>
        <v>scalar_integer_64_bit_to_double_precision</v>
      </c>
      <c r="G545" s="11" t="s">
        <v>838</v>
      </c>
      <c r="H545" s="21" t="s">
        <v>711</v>
      </c>
      <c r="I545" s="21"/>
      <c r="J545" s="22" t="s">
        <v>0</v>
      </c>
      <c r="K545" s="33" t="s">
        <v>37</v>
      </c>
      <c r="L545" s="22" t="s">
        <v>37</v>
      </c>
      <c r="M545" s="33" t="s">
        <v>0</v>
      </c>
      <c r="N545" s="33" t="s">
        <v>0</v>
      </c>
      <c r="O545" s="33" t="s">
        <v>0</v>
      </c>
      <c r="P545" s="33" t="s">
        <v>0</v>
      </c>
      <c r="Q545" s="33" t="s">
        <v>37</v>
      </c>
      <c r="R545" s="22" t="s">
        <v>37</v>
      </c>
      <c r="S545" s="22" t="s">
        <v>0</v>
      </c>
      <c r="T545" s="33" t="s">
        <v>0</v>
      </c>
      <c r="U545" s="22" t="s">
        <v>37</v>
      </c>
      <c r="V545" s="22" t="s">
        <v>37</v>
      </c>
      <c r="W545" s="22" t="s">
        <v>37</v>
      </c>
      <c r="X545" s="22" t="s">
        <v>0</v>
      </c>
      <c r="Y545" s="22" t="s">
        <v>0</v>
      </c>
      <c r="Z545" s="33" t="s">
        <v>37</v>
      </c>
      <c r="AA545" s="33" t="s">
        <v>37</v>
      </c>
      <c r="AB545" s="33" t="s">
        <v>37</v>
      </c>
      <c r="AC545" s="33" t="s">
        <v>37</v>
      </c>
      <c r="AD545" s="33" t="s">
        <v>37</v>
      </c>
      <c r="AE545" s="33" t="s">
        <v>37</v>
      </c>
      <c r="AF545" s="34" t="s">
        <v>98</v>
      </c>
      <c r="AK545" s="22" t="s">
        <v>437</v>
      </c>
      <c r="AP545" s="15" t="str">
        <f t="shared" si="2"/>
        <v>0x9E630000</v>
      </c>
      <c r="AQ545" s="16"/>
      <c r="AR545" s="17" t="str">
        <f t="shared" si="6"/>
        <v>ARM64Op_ucvtf_scalar_integer_64_bit_to_double_precision         </v>
      </c>
      <c r="AS545" s="17" t="str">
        <f t="shared" si="7"/>
        <v>//		ARM64Op_ucvtf_scalar_integer_64_bit_to_double_precision,        	/* 0x9E630000	UCVTF     	 */</v>
      </c>
      <c r="AT545" s="17" t="str">
        <f t="shared" si="8"/>
        <v>//		0x9E630000,	/* UCVTF     	ARM64Op_ucvtf_scalar_integer_64_bit_to_double_precision	 */</v>
      </c>
    </row>
    <row r="546" ht="12.75" customHeight="1">
      <c r="A546" s="3" t="s">
        <v>885</v>
      </c>
      <c r="B546" s="23" t="s">
        <v>63</v>
      </c>
      <c r="C546" s="9"/>
      <c r="D546" s="10"/>
      <c r="E546" s="19" t="s">
        <v>841</v>
      </c>
      <c r="F546" s="11" t="str">
        <f t="shared" si="1"/>
        <v>scalar_Double_precision_to_64_bit</v>
      </c>
      <c r="G546" s="11" t="s">
        <v>731</v>
      </c>
      <c r="H546" s="21" t="s">
        <v>714</v>
      </c>
      <c r="I546" s="21"/>
      <c r="J546" s="22" t="s">
        <v>0</v>
      </c>
      <c r="K546" s="33" t="s">
        <v>37</v>
      </c>
      <c r="L546" s="22" t="s">
        <v>37</v>
      </c>
      <c r="M546" s="33" t="s">
        <v>0</v>
      </c>
      <c r="N546" s="33" t="s">
        <v>0</v>
      </c>
      <c r="O546" s="33" t="s">
        <v>0</v>
      </c>
      <c r="P546" s="33" t="s">
        <v>0</v>
      </c>
      <c r="Q546" s="33" t="s">
        <v>37</v>
      </c>
      <c r="R546" s="22" t="s">
        <v>37</v>
      </c>
      <c r="S546" s="22" t="s">
        <v>0</v>
      </c>
      <c r="T546" s="33" t="s">
        <v>0</v>
      </c>
      <c r="U546" s="22" t="s">
        <v>37</v>
      </c>
      <c r="V546" s="22" t="s">
        <v>37</v>
      </c>
      <c r="W546" s="22" t="s">
        <v>0</v>
      </c>
      <c r="X546" s="22" t="s">
        <v>37</v>
      </c>
      <c r="Y546" s="22" t="s">
        <v>37</v>
      </c>
      <c r="Z546" s="33" t="s">
        <v>37</v>
      </c>
      <c r="AA546" s="33" t="s">
        <v>37</v>
      </c>
      <c r="AB546" s="33" t="s">
        <v>37</v>
      </c>
      <c r="AC546" s="33" t="s">
        <v>37</v>
      </c>
      <c r="AD546" s="33" t="s">
        <v>37</v>
      </c>
      <c r="AE546" s="33" t="s">
        <v>37</v>
      </c>
      <c r="AF546" s="34" t="s">
        <v>98</v>
      </c>
      <c r="AK546" s="22" t="s">
        <v>437</v>
      </c>
      <c r="AP546" s="15" t="str">
        <f t="shared" si="2"/>
        <v>0x9E640000</v>
      </c>
      <c r="AQ546" s="16"/>
      <c r="AR546" s="17" t="str">
        <f t="shared" si="6"/>
        <v>ARM64Op_fcvtas_scalar_Double_precision_to_64_bit                </v>
      </c>
      <c r="AS546" s="17" t="str">
        <f t="shared" si="7"/>
        <v>//		ARM64Op_fcvtas_scalar_Double_precision_to_64_bit,               	/* 0x9E640000	FCVTAS    	 */</v>
      </c>
      <c r="AT546" s="17" t="str">
        <f t="shared" si="8"/>
        <v>//		0x9E640000,	/* FCVTAS    	ARM64Op_fcvtas_scalar_Double_precision_to_64_bit	 */</v>
      </c>
    </row>
    <row r="547" ht="12.75" customHeight="1">
      <c r="A547" s="3" t="s">
        <v>886</v>
      </c>
      <c r="B547" s="23" t="s">
        <v>63</v>
      </c>
      <c r="C547" s="9"/>
      <c r="D547" s="10"/>
      <c r="E547" s="19" t="s">
        <v>843</v>
      </c>
      <c r="F547" s="11" t="str">
        <f t="shared" si="1"/>
        <v>scalar_Double_precision_to_64_bit</v>
      </c>
      <c r="G547" s="11" t="s">
        <v>731</v>
      </c>
      <c r="H547" s="21" t="s">
        <v>714</v>
      </c>
      <c r="I547" s="21"/>
      <c r="J547" s="22" t="s">
        <v>0</v>
      </c>
      <c r="K547" s="33" t="s">
        <v>37</v>
      </c>
      <c r="L547" s="22" t="s">
        <v>37</v>
      </c>
      <c r="M547" s="33" t="s">
        <v>0</v>
      </c>
      <c r="N547" s="33" t="s">
        <v>0</v>
      </c>
      <c r="O547" s="33" t="s">
        <v>0</v>
      </c>
      <c r="P547" s="33" t="s">
        <v>0</v>
      </c>
      <c r="Q547" s="33" t="s">
        <v>37</v>
      </c>
      <c r="R547" s="22" t="s">
        <v>37</v>
      </c>
      <c r="S547" s="22" t="s">
        <v>0</v>
      </c>
      <c r="T547" s="33" t="s">
        <v>0</v>
      </c>
      <c r="U547" s="22" t="s">
        <v>37</v>
      </c>
      <c r="V547" s="22" t="s">
        <v>37</v>
      </c>
      <c r="W547" s="22" t="s">
        <v>0</v>
      </c>
      <c r="X547" s="22" t="s">
        <v>37</v>
      </c>
      <c r="Y547" s="22" t="s">
        <v>0</v>
      </c>
      <c r="Z547" s="33" t="s">
        <v>37</v>
      </c>
      <c r="AA547" s="33" t="s">
        <v>37</v>
      </c>
      <c r="AB547" s="33" t="s">
        <v>37</v>
      </c>
      <c r="AC547" s="33" t="s">
        <v>37</v>
      </c>
      <c r="AD547" s="33" t="s">
        <v>37</v>
      </c>
      <c r="AE547" s="33" t="s">
        <v>37</v>
      </c>
      <c r="AF547" s="34" t="s">
        <v>98</v>
      </c>
      <c r="AK547" s="22" t="s">
        <v>437</v>
      </c>
      <c r="AP547" s="15" t="str">
        <f t="shared" si="2"/>
        <v>0x9E650000</v>
      </c>
      <c r="AQ547" s="16"/>
      <c r="AR547" s="17" t="str">
        <f t="shared" si="6"/>
        <v>ARM64Op_fcvtau_scalar_Double_precision_to_64_bit                </v>
      </c>
      <c r="AS547" s="17" t="str">
        <f t="shared" si="7"/>
        <v>//		ARM64Op_fcvtau_scalar_Double_precision_to_64_bit,               	/* 0x9E650000	FCVTAU    	 */</v>
      </c>
      <c r="AT547" s="17" t="str">
        <f t="shared" si="8"/>
        <v>//		0x9E650000,	/* FCVTAU    	ARM64Op_fcvtau_scalar_Double_precision_to_64_bit	 */</v>
      </c>
    </row>
    <row r="548" ht="12.75" customHeight="1">
      <c r="A548" s="8" t="s">
        <v>887</v>
      </c>
      <c r="B548" s="23" t="s">
        <v>63</v>
      </c>
      <c r="C548" s="9"/>
      <c r="D548" s="10"/>
      <c r="E548" s="19" t="s">
        <v>766</v>
      </c>
      <c r="F548" s="11" t="str">
        <f t="shared" si="1"/>
        <v>general_Double_precision_to_64_bit</v>
      </c>
      <c r="G548" s="11" t="s">
        <v>845</v>
      </c>
      <c r="H548" s="21" t="s">
        <v>714</v>
      </c>
      <c r="I548" s="21"/>
      <c r="J548" s="22" t="s">
        <v>0</v>
      </c>
      <c r="K548" s="33" t="s">
        <v>37</v>
      </c>
      <c r="L548" s="22" t="s">
        <v>37</v>
      </c>
      <c r="M548" s="33" t="s">
        <v>0</v>
      </c>
      <c r="N548" s="33" t="s">
        <v>0</v>
      </c>
      <c r="O548" s="33" t="s">
        <v>0</v>
      </c>
      <c r="P548" s="33" t="s">
        <v>0</v>
      </c>
      <c r="Q548" s="33" t="s">
        <v>37</v>
      </c>
      <c r="R548" s="22" t="s">
        <v>37</v>
      </c>
      <c r="S548" s="22" t="s">
        <v>0</v>
      </c>
      <c r="T548" s="33" t="s">
        <v>0</v>
      </c>
      <c r="U548" s="22" t="s">
        <v>37</v>
      </c>
      <c r="V548" s="22" t="s">
        <v>37</v>
      </c>
      <c r="W548" s="22" t="s">
        <v>0</v>
      </c>
      <c r="X548" s="22" t="s">
        <v>0</v>
      </c>
      <c r="Y548" s="22" t="s">
        <v>37</v>
      </c>
      <c r="Z548" s="33" t="s">
        <v>37</v>
      </c>
      <c r="AA548" s="33" t="s">
        <v>37</v>
      </c>
      <c r="AB548" s="33" t="s">
        <v>37</v>
      </c>
      <c r="AC548" s="33" t="s">
        <v>37</v>
      </c>
      <c r="AD548" s="33" t="s">
        <v>37</v>
      </c>
      <c r="AE548" s="33" t="s">
        <v>37</v>
      </c>
      <c r="AF548" s="34" t="s">
        <v>98</v>
      </c>
      <c r="AK548" s="22" t="s">
        <v>437</v>
      </c>
      <c r="AP548" s="15" t="str">
        <f t="shared" si="2"/>
        <v>0x9E660000</v>
      </c>
      <c r="AQ548" s="16"/>
      <c r="AR548" s="17" t="str">
        <f t="shared" si="6"/>
        <v>ARM64Op_fmov_general_Double_precision_to_64_bit                 </v>
      </c>
      <c r="AS548" s="17" t="str">
        <f t="shared" si="7"/>
        <v>//		ARM64Op_fmov_general_Double_precision_to_64_bit,                	/* 0x9E660000	FMOV      	 */</v>
      </c>
      <c r="AT548" s="17" t="str">
        <f t="shared" si="8"/>
        <v>//		0x9E660000,	/* FMOV      	ARM64Op_fmov_general_Double_precision_to_64_bit	 */</v>
      </c>
    </row>
    <row r="549" ht="12.75" customHeight="1">
      <c r="A549" s="8" t="s">
        <v>888</v>
      </c>
      <c r="B549" s="23" t="s">
        <v>63</v>
      </c>
      <c r="C549" s="9"/>
      <c r="D549" s="10"/>
      <c r="E549" s="19" t="s">
        <v>766</v>
      </c>
      <c r="F549" s="11" t="str">
        <f t="shared" si="1"/>
        <v>general_64_bit_to_double_precision</v>
      </c>
      <c r="G549" s="11" t="s">
        <v>845</v>
      </c>
      <c r="H549" s="21" t="s">
        <v>711</v>
      </c>
      <c r="I549" s="21"/>
      <c r="J549" s="22" t="s">
        <v>0</v>
      </c>
      <c r="K549" s="33" t="s">
        <v>37</v>
      </c>
      <c r="L549" s="22" t="s">
        <v>37</v>
      </c>
      <c r="M549" s="33" t="s">
        <v>0</v>
      </c>
      <c r="N549" s="33" t="s">
        <v>0</v>
      </c>
      <c r="O549" s="33" t="s">
        <v>0</v>
      </c>
      <c r="P549" s="33" t="s">
        <v>0</v>
      </c>
      <c r="Q549" s="33" t="s">
        <v>37</v>
      </c>
      <c r="R549" s="22" t="s">
        <v>37</v>
      </c>
      <c r="S549" s="22" t="s">
        <v>0</v>
      </c>
      <c r="T549" s="33" t="s">
        <v>0</v>
      </c>
      <c r="U549" s="22" t="s">
        <v>37</v>
      </c>
      <c r="V549" s="22" t="s">
        <v>37</v>
      </c>
      <c r="W549" s="22" t="s">
        <v>0</v>
      </c>
      <c r="X549" s="22" t="s">
        <v>0</v>
      </c>
      <c r="Y549" s="22" t="s">
        <v>0</v>
      </c>
      <c r="Z549" s="33" t="s">
        <v>37</v>
      </c>
      <c r="AA549" s="33" t="s">
        <v>37</v>
      </c>
      <c r="AB549" s="33" t="s">
        <v>37</v>
      </c>
      <c r="AC549" s="33" t="s">
        <v>37</v>
      </c>
      <c r="AD549" s="33" t="s">
        <v>37</v>
      </c>
      <c r="AE549" s="33" t="s">
        <v>37</v>
      </c>
      <c r="AF549" s="34" t="s">
        <v>98</v>
      </c>
      <c r="AK549" s="22" t="s">
        <v>437</v>
      </c>
      <c r="AP549" s="15" t="str">
        <f t="shared" si="2"/>
        <v>0x9E670000</v>
      </c>
      <c r="AQ549" s="16"/>
      <c r="AR549" s="17" t="str">
        <f t="shared" si="6"/>
        <v>ARM64Op_fmov_general_64_bit_to_double_precision                 </v>
      </c>
      <c r="AS549" s="17" t="str">
        <f t="shared" si="7"/>
        <v>//		ARM64Op_fmov_general_64_bit_to_double_precision,                	/* 0x9E670000	FMOV      	 */</v>
      </c>
      <c r="AT549" s="17" t="str">
        <f t="shared" si="8"/>
        <v>//		0x9E670000,	/* FMOV      	ARM64Op_fmov_general_64_bit_to_double_precision	 */</v>
      </c>
    </row>
    <row r="550" ht="12.75" customHeight="1">
      <c r="A550" s="3" t="s">
        <v>889</v>
      </c>
      <c r="B550" s="23" t="s">
        <v>63</v>
      </c>
      <c r="C550" s="9"/>
      <c r="D550" s="10"/>
      <c r="E550" s="19" t="s">
        <v>848</v>
      </c>
      <c r="F550" s="11" t="str">
        <f t="shared" si="1"/>
        <v>scalar_Double_precision_to_64_bit</v>
      </c>
      <c r="G550" s="11" t="s">
        <v>731</v>
      </c>
      <c r="H550" s="21" t="s">
        <v>714</v>
      </c>
      <c r="I550" s="21"/>
      <c r="J550" s="22" t="s">
        <v>0</v>
      </c>
      <c r="K550" s="33" t="s">
        <v>37</v>
      </c>
      <c r="L550" s="22" t="s">
        <v>37</v>
      </c>
      <c r="M550" s="33" t="s">
        <v>0</v>
      </c>
      <c r="N550" s="33" t="s">
        <v>0</v>
      </c>
      <c r="O550" s="33" t="s">
        <v>0</v>
      </c>
      <c r="P550" s="33" t="s">
        <v>0</v>
      </c>
      <c r="Q550" s="33" t="s">
        <v>37</v>
      </c>
      <c r="R550" s="22" t="s">
        <v>37</v>
      </c>
      <c r="S550" s="22" t="s">
        <v>0</v>
      </c>
      <c r="T550" s="33" t="s">
        <v>0</v>
      </c>
      <c r="U550" s="22" t="s">
        <v>37</v>
      </c>
      <c r="V550" s="22" t="s">
        <v>0</v>
      </c>
      <c r="W550" s="22" t="s">
        <v>37</v>
      </c>
      <c r="X550" s="22" t="s">
        <v>37</v>
      </c>
      <c r="Y550" s="22" t="s">
        <v>37</v>
      </c>
      <c r="Z550" s="33" t="s">
        <v>37</v>
      </c>
      <c r="AA550" s="33" t="s">
        <v>37</v>
      </c>
      <c r="AB550" s="33" t="s">
        <v>37</v>
      </c>
      <c r="AC550" s="33" t="s">
        <v>37</v>
      </c>
      <c r="AD550" s="33" t="s">
        <v>37</v>
      </c>
      <c r="AE550" s="33" t="s">
        <v>37</v>
      </c>
      <c r="AF550" s="34" t="s">
        <v>98</v>
      </c>
      <c r="AK550" s="22" t="s">
        <v>437</v>
      </c>
      <c r="AP550" s="15" t="str">
        <f t="shared" si="2"/>
        <v>0x9E680000</v>
      </c>
      <c r="AQ550" s="16"/>
      <c r="AR550" s="17" t="str">
        <f t="shared" si="6"/>
        <v>ARM64Op_fcvtps_scalar_Double_precision_to_64_bit                </v>
      </c>
      <c r="AS550" s="17" t="str">
        <f t="shared" si="7"/>
        <v>//		ARM64Op_fcvtps_scalar_Double_precision_to_64_bit,               	/* 0x9E680000	FCVTPS    	 */</v>
      </c>
      <c r="AT550" s="17" t="str">
        <f t="shared" si="8"/>
        <v>//		0x9E680000,	/* FCVTPS    	ARM64Op_fcvtps_scalar_Double_precision_to_64_bit	 */</v>
      </c>
    </row>
    <row r="551" ht="12.75" customHeight="1">
      <c r="A551" s="8" t="s">
        <v>890</v>
      </c>
      <c r="B551" s="23" t="s">
        <v>63</v>
      </c>
      <c r="C551" s="9"/>
      <c r="D551" s="10"/>
      <c r="E551" s="19" t="s">
        <v>850</v>
      </c>
      <c r="F551" s="11" t="str">
        <f t="shared" si="1"/>
        <v>scalar_Double_precision_to_64_bit</v>
      </c>
      <c r="G551" s="11" t="s">
        <v>731</v>
      </c>
      <c r="H551" s="21" t="s">
        <v>714</v>
      </c>
      <c r="I551" s="21"/>
      <c r="J551" s="22" t="s">
        <v>0</v>
      </c>
      <c r="K551" s="33" t="s">
        <v>37</v>
      </c>
      <c r="L551" s="22" t="s">
        <v>37</v>
      </c>
      <c r="M551" s="33" t="s">
        <v>0</v>
      </c>
      <c r="N551" s="33" t="s">
        <v>0</v>
      </c>
      <c r="O551" s="33" t="s">
        <v>0</v>
      </c>
      <c r="P551" s="33" t="s">
        <v>0</v>
      </c>
      <c r="Q551" s="33" t="s">
        <v>37</v>
      </c>
      <c r="R551" s="22" t="s">
        <v>37</v>
      </c>
      <c r="S551" s="22" t="s">
        <v>0</v>
      </c>
      <c r="T551" s="33" t="s">
        <v>0</v>
      </c>
      <c r="U551" s="22" t="s">
        <v>37</v>
      </c>
      <c r="V551" s="22" t="s">
        <v>0</v>
      </c>
      <c r="W551" s="22" t="s">
        <v>37</v>
      </c>
      <c r="X551" s="22" t="s">
        <v>37</v>
      </c>
      <c r="Y551" s="22" t="s">
        <v>0</v>
      </c>
      <c r="Z551" s="33" t="s">
        <v>37</v>
      </c>
      <c r="AA551" s="33" t="s">
        <v>37</v>
      </c>
      <c r="AB551" s="33" t="s">
        <v>37</v>
      </c>
      <c r="AC551" s="33" t="s">
        <v>37</v>
      </c>
      <c r="AD551" s="33" t="s">
        <v>37</v>
      </c>
      <c r="AE551" s="33" t="s">
        <v>37</v>
      </c>
      <c r="AF551" s="34" t="s">
        <v>98</v>
      </c>
      <c r="AK551" s="22" t="s">
        <v>437</v>
      </c>
      <c r="AP551" s="15" t="str">
        <f t="shared" si="2"/>
        <v>0x9E690000</v>
      </c>
      <c r="AQ551" s="16"/>
      <c r="AR551" s="17" t="str">
        <f t="shared" si="6"/>
        <v>ARM64Op_fcvtpu_scalar_Double_precision_to_64_bit                </v>
      </c>
      <c r="AS551" s="17" t="str">
        <f t="shared" si="7"/>
        <v>//		ARM64Op_fcvtpu_scalar_Double_precision_to_64_bit,               	/* 0x9E690000	FCVTPU    	 */</v>
      </c>
      <c r="AT551" s="17" t="str">
        <f t="shared" si="8"/>
        <v>//		0x9E690000,	/* FCVTPU    	ARM64Op_fcvtpu_scalar_Double_precision_to_64_bit	 */</v>
      </c>
    </row>
    <row r="552" ht="12.75" customHeight="1">
      <c r="A552" s="8" t="s">
        <v>891</v>
      </c>
      <c r="B552" s="23" t="s">
        <v>63</v>
      </c>
      <c r="C552" s="9"/>
      <c r="D552" s="10"/>
      <c r="E552" s="19" t="s">
        <v>852</v>
      </c>
      <c r="F552" s="11" t="str">
        <f t="shared" si="1"/>
        <v>scalar_Double_precision_to_64_bit</v>
      </c>
      <c r="G552" s="11" t="s">
        <v>731</v>
      </c>
      <c r="H552" s="21" t="s">
        <v>714</v>
      </c>
      <c r="I552" s="21"/>
      <c r="J552" s="22" t="s">
        <v>0</v>
      </c>
      <c r="K552" s="33" t="s">
        <v>37</v>
      </c>
      <c r="L552" s="22" t="s">
        <v>37</v>
      </c>
      <c r="M552" s="33" t="s">
        <v>0</v>
      </c>
      <c r="N552" s="33" t="s">
        <v>0</v>
      </c>
      <c r="O552" s="33" t="s">
        <v>0</v>
      </c>
      <c r="P552" s="33" t="s">
        <v>0</v>
      </c>
      <c r="Q552" s="33" t="s">
        <v>37</v>
      </c>
      <c r="R552" s="22" t="s">
        <v>37</v>
      </c>
      <c r="S552" s="22" t="s">
        <v>0</v>
      </c>
      <c r="T552" s="33" t="s">
        <v>0</v>
      </c>
      <c r="U552" s="22" t="s">
        <v>0</v>
      </c>
      <c r="V552" s="22" t="s">
        <v>37</v>
      </c>
      <c r="W552" s="22" t="s">
        <v>37</v>
      </c>
      <c r="X552" s="22" t="s">
        <v>37</v>
      </c>
      <c r="Y552" s="22" t="s">
        <v>37</v>
      </c>
      <c r="Z552" s="33" t="s">
        <v>37</v>
      </c>
      <c r="AA552" s="33" t="s">
        <v>37</v>
      </c>
      <c r="AB552" s="33" t="s">
        <v>37</v>
      </c>
      <c r="AC552" s="33" t="s">
        <v>37</v>
      </c>
      <c r="AD552" s="33" t="s">
        <v>37</v>
      </c>
      <c r="AE552" s="33" t="s">
        <v>37</v>
      </c>
      <c r="AF552" s="34" t="s">
        <v>98</v>
      </c>
      <c r="AK552" s="22" t="s">
        <v>437</v>
      </c>
      <c r="AP552" s="15" t="str">
        <f t="shared" si="2"/>
        <v>0x9E700000</v>
      </c>
      <c r="AQ552" s="16"/>
      <c r="AR552" s="17" t="str">
        <f t="shared" si="6"/>
        <v>ARM64Op_fcvtms_scalar_Double_precision_to_64_bit                </v>
      </c>
      <c r="AS552" s="17" t="str">
        <f t="shared" si="7"/>
        <v>//		ARM64Op_fcvtms_scalar_Double_precision_to_64_bit,               	/* 0x9E700000	FCVTMS    	 */</v>
      </c>
      <c r="AT552" s="17" t="str">
        <f t="shared" si="8"/>
        <v>//		0x9E700000,	/* FCVTMS    	ARM64Op_fcvtms_scalar_Double_precision_to_64_bit	 */</v>
      </c>
    </row>
    <row r="553" ht="12.75" customHeight="1">
      <c r="A553" s="3" t="s">
        <v>892</v>
      </c>
      <c r="B553" s="23" t="s">
        <v>63</v>
      </c>
      <c r="C553" s="9"/>
      <c r="D553" s="10"/>
      <c r="E553" s="19" t="s">
        <v>854</v>
      </c>
      <c r="F553" s="11" t="str">
        <f t="shared" si="1"/>
        <v>scalar_Double_precision_to_64_bit</v>
      </c>
      <c r="G553" s="11" t="s">
        <v>731</v>
      </c>
      <c r="H553" s="21" t="s">
        <v>714</v>
      </c>
      <c r="I553" s="21"/>
      <c r="J553" s="22" t="s">
        <v>0</v>
      </c>
      <c r="K553" s="33" t="s">
        <v>37</v>
      </c>
      <c r="L553" s="22" t="s">
        <v>37</v>
      </c>
      <c r="M553" s="33" t="s">
        <v>0</v>
      </c>
      <c r="N553" s="33" t="s">
        <v>0</v>
      </c>
      <c r="O553" s="33" t="s">
        <v>0</v>
      </c>
      <c r="P553" s="33" t="s">
        <v>0</v>
      </c>
      <c r="Q553" s="33" t="s">
        <v>37</v>
      </c>
      <c r="R553" s="22" t="s">
        <v>37</v>
      </c>
      <c r="S553" s="22" t="s">
        <v>0</v>
      </c>
      <c r="T553" s="33" t="s">
        <v>0</v>
      </c>
      <c r="U553" s="22" t="s">
        <v>0</v>
      </c>
      <c r="V553" s="22" t="s">
        <v>37</v>
      </c>
      <c r="W553" s="22" t="s">
        <v>37</v>
      </c>
      <c r="X553" s="22" t="s">
        <v>37</v>
      </c>
      <c r="Y553" s="22" t="s">
        <v>0</v>
      </c>
      <c r="Z553" s="33" t="s">
        <v>37</v>
      </c>
      <c r="AA553" s="33" t="s">
        <v>37</v>
      </c>
      <c r="AB553" s="33" t="s">
        <v>37</v>
      </c>
      <c r="AC553" s="33" t="s">
        <v>37</v>
      </c>
      <c r="AD553" s="33" t="s">
        <v>37</v>
      </c>
      <c r="AE553" s="33" t="s">
        <v>37</v>
      </c>
      <c r="AF553" s="34" t="s">
        <v>98</v>
      </c>
      <c r="AK553" s="22" t="s">
        <v>437</v>
      </c>
      <c r="AP553" s="15" t="str">
        <f t="shared" si="2"/>
        <v>0x9E710000</v>
      </c>
      <c r="AQ553" s="16"/>
      <c r="AR553" s="17" t="str">
        <f t="shared" si="6"/>
        <v>ARM64Op_fcvtmu_scalar_Double_precision_to_64_bit                </v>
      </c>
      <c r="AS553" s="17" t="str">
        <f t="shared" si="7"/>
        <v>//		ARM64Op_fcvtmu_scalar_Double_precision_to_64_bit,               	/* 0x9E710000	FCVTMU    	 */</v>
      </c>
      <c r="AT553" s="17" t="str">
        <f t="shared" si="8"/>
        <v>//		0x9E710000,	/* FCVTMU    	ARM64Op_fcvtmu_scalar_Double_precision_to_64_bit	 */</v>
      </c>
    </row>
    <row r="554" ht="12.75" customHeight="1">
      <c r="A554" s="3" t="s">
        <v>893</v>
      </c>
      <c r="B554" s="23" t="s">
        <v>63</v>
      </c>
      <c r="C554" s="9"/>
      <c r="D554" s="10"/>
      <c r="E554" s="19" t="s">
        <v>694</v>
      </c>
      <c r="F554" s="11" t="str">
        <f t="shared" si="1"/>
        <v>scalar_integer_Double_precision_to_64_bit</v>
      </c>
      <c r="G554" s="11" t="s">
        <v>838</v>
      </c>
      <c r="H554" s="21" t="s">
        <v>714</v>
      </c>
      <c r="I554" s="21"/>
      <c r="J554" s="22" t="s">
        <v>0</v>
      </c>
      <c r="K554" s="33" t="s">
        <v>37</v>
      </c>
      <c r="L554" s="22" t="s">
        <v>37</v>
      </c>
      <c r="M554" s="33" t="s">
        <v>0</v>
      </c>
      <c r="N554" s="33" t="s">
        <v>0</v>
      </c>
      <c r="O554" s="33" t="s">
        <v>0</v>
      </c>
      <c r="P554" s="33" t="s">
        <v>0</v>
      </c>
      <c r="Q554" s="33" t="s">
        <v>37</v>
      </c>
      <c r="R554" s="22" t="s">
        <v>37</v>
      </c>
      <c r="S554" s="22" t="s">
        <v>0</v>
      </c>
      <c r="T554" s="33" t="s">
        <v>0</v>
      </c>
      <c r="U554" s="22" t="s">
        <v>0</v>
      </c>
      <c r="V554" s="22" t="s">
        <v>0</v>
      </c>
      <c r="W554" s="22" t="s">
        <v>37</v>
      </c>
      <c r="X554" s="22" t="s">
        <v>37</v>
      </c>
      <c r="Y554" s="22" t="s">
        <v>37</v>
      </c>
      <c r="Z554" s="33" t="s">
        <v>37</v>
      </c>
      <c r="AA554" s="33" t="s">
        <v>37</v>
      </c>
      <c r="AB554" s="33" t="s">
        <v>37</v>
      </c>
      <c r="AC554" s="33" t="s">
        <v>37</v>
      </c>
      <c r="AD554" s="33" t="s">
        <v>37</v>
      </c>
      <c r="AE554" s="33" t="s">
        <v>37</v>
      </c>
      <c r="AF554" s="34" t="s">
        <v>98</v>
      </c>
      <c r="AK554" s="22" t="s">
        <v>437</v>
      </c>
      <c r="AP554" s="15" t="str">
        <f t="shared" si="2"/>
        <v>0x9E780000</v>
      </c>
      <c r="AQ554" s="16"/>
      <c r="AR554" s="17" t="str">
        <f t="shared" si="6"/>
        <v>ARM64Op_fcvtzs_scalar_integer_Double_precision_to_64_bit        </v>
      </c>
      <c r="AS554" s="17" t="str">
        <f t="shared" si="7"/>
        <v>//		ARM64Op_fcvtzs_scalar_integer_Double_precision_to_64_bit,       	/* 0x9E780000	FCVTZS    	 */</v>
      </c>
      <c r="AT554" s="17" t="str">
        <f t="shared" si="8"/>
        <v>//		0x9E780000,	/* FCVTZS    	ARM64Op_fcvtzs_scalar_integer_Double_precision_to_64_bit	 */</v>
      </c>
    </row>
    <row r="555" ht="12.75" customHeight="1">
      <c r="A555" s="8" t="s">
        <v>894</v>
      </c>
      <c r="B555" s="23" t="s">
        <v>63</v>
      </c>
      <c r="C555" s="9"/>
      <c r="D555" s="10"/>
      <c r="E555" s="19" t="s">
        <v>697</v>
      </c>
      <c r="F555" s="11" t="str">
        <f t="shared" si="1"/>
        <v>scalar_integer_Double_precision_to_64_bit</v>
      </c>
      <c r="G555" s="11" t="s">
        <v>838</v>
      </c>
      <c r="H555" s="21" t="s">
        <v>714</v>
      </c>
      <c r="I555" s="21"/>
      <c r="J555" s="22" t="s">
        <v>0</v>
      </c>
      <c r="K555" s="33" t="s">
        <v>37</v>
      </c>
      <c r="L555" s="22" t="s">
        <v>37</v>
      </c>
      <c r="M555" s="33" t="s">
        <v>0</v>
      </c>
      <c r="N555" s="33" t="s">
        <v>0</v>
      </c>
      <c r="O555" s="33" t="s">
        <v>0</v>
      </c>
      <c r="P555" s="33" t="s">
        <v>0</v>
      </c>
      <c r="Q555" s="33" t="s">
        <v>37</v>
      </c>
      <c r="R555" s="22" t="s">
        <v>37</v>
      </c>
      <c r="S555" s="22" t="s">
        <v>0</v>
      </c>
      <c r="T555" s="33" t="s">
        <v>0</v>
      </c>
      <c r="U555" s="22" t="s">
        <v>0</v>
      </c>
      <c r="V555" s="22" t="s">
        <v>0</v>
      </c>
      <c r="W555" s="22" t="s">
        <v>37</v>
      </c>
      <c r="X555" s="22" t="s">
        <v>37</v>
      </c>
      <c r="Y555" s="22" t="s">
        <v>0</v>
      </c>
      <c r="Z555" s="33" t="s">
        <v>37</v>
      </c>
      <c r="AA555" s="33" t="s">
        <v>37</v>
      </c>
      <c r="AB555" s="33" t="s">
        <v>37</v>
      </c>
      <c r="AC555" s="33" t="s">
        <v>37</v>
      </c>
      <c r="AD555" s="33" t="s">
        <v>37</v>
      </c>
      <c r="AE555" s="33" t="s">
        <v>37</v>
      </c>
      <c r="AF555" s="34" t="s">
        <v>98</v>
      </c>
      <c r="AK555" s="22" t="s">
        <v>437</v>
      </c>
      <c r="AP555" s="15" t="str">
        <f t="shared" si="2"/>
        <v>0x9E790000</v>
      </c>
      <c r="AQ555" s="16"/>
      <c r="AR555" s="17" t="str">
        <f t="shared" si="6"/>
        <v>ARM64Op_fcvtzu_scalar_integer_Double_precision_to_64_bit        </v>
      </c>
      <c r="AS555" s="17" t="str">
        <f t="shared" si="7"/>
        <v>//		ARM64Op_fcvtzu_scalar_integer_Double_precision_to_64_bit,       	/* 0x9E790000	FCVTZU    	 */</v>
      </c>
      <c r="AT555" s="17" t="str">
        <f t="shared" si="8"/>
        <v>//		0x9E790000,	/* FCVTZU    	ARM64Op_fcvtzu_scalar_integer_Double_precision_to_64_bit	 */</v>
      </c>
    </row>
    <row r="556" ht="12.75" customHeight="1">
      <c r="A556" s="8" t="s">
        <v>895</v>
      </c>
      <c r="B556" s="23" t="s">
        <v>63</v>
      </c>
      <c r="C556" s="9"/>
      <c r="D556" s="10"/>
      <c r="E556" s="19" t="s">
        <v>766</v>
      </c>
      <c r="F556" s="11" t="str">
        <f t="shared" si="1"/>
        <v>general_Top_half_of_128_bit_to_64_bit</v>
      </c>
      <c r="G556" s="11" t="s">
        <v>845</v>
      </c>
      <c r="H556" s="21" t="s">
        <v>896</v>
      </c>
      <c r="I556" s="21"/>
      <c r="J556" s="22" t="s">
        <v>0</v>
      </c>
      <c r="K556" s="33" t="s">
        <v>37</v>
      </c>
      <c r="L556" s="22" t="s">
        <v>37</v>
      </c>
      <c r="M556" s="33" t="s">
        <v>0</v>
      </c>
      <c r="N556" s="33" t="s">
        <v>0</v>
      </c>
      <c r="O556" s="33" t="s">
        <v>0</v>
      </c>
      <c r="P556" s="33" t="s">
        <v>0</v>
      </c>
      <c r="Q556" s="33" t="s">
        <v>37</v>
      </c>
      <c r="R556" s="22" t="s">
        <v>0</v>
      </c>
      <c r="S556" s="22" t="s">
        <v>37</v>
      </c>
      <c r="T556" s="33" t="s">
        <v>0</v>
      </c>
      <c r="U556" s="22" t="s">
        <v>37</v>
      </c>
      <c r="V556" s="22" t="s">
        <v>0</v>
      </c>
      <c r="W556" s="22" t="s">
        <v>0</v>
      </c>
      <c r="X556" s="22" t="s">
        <v>0</v>
      </c>
      <c r="Y556" s="22" t="s">
        <v>37</v>
      </c>
      <c r="Z556" s="33" t="s">
        <v>37</v>
      </c>
      <c r="AA556" s="33" t="s">
        <v>37</v>
      </c>
      <c r="AB556" s="33" t="s">
        <v>37</v>
      </c>
      <c r="AC556" s="33" t="s">
        <v>37</v>
      </c>
      <c r="AD556" s="33" t="s">
        <v>37</v>
      </c>
      <c r="AE556" s="33" t="s">
        <v>37</v>
      </c>
      <c r="AF556" s="34" t="s">
        <v>98</v>
      </c>
      <c r="AK556" s="22" t="s">
        <v>437</v>
      </c>
      <c r="AP556" s="15" t="str">
        <f t="shared" si="2"/>
        <v>0x9EAE0000</v>
      </c>
      <c r="AQ556" s="16"/>
      <c r="AR556" s="17" t="str">
        <f t="shared" si="6"/>
        <v>ARM64Op_fmov_general_Top_half_of_128_bit_to_64_bit              </v>
      </c>
      <c r="AS556" s="17" t="str">
        <f t="shared" si="7"/>
        <v>//		ARM64Op_fmov_general_Top_half_of_128_bit_to_64_bit,             	/* 0x9EAE0000	FMOV      	 */</v>
      </c>
      <c r="AT556" s="17" t="str">
        <f t="shared" si="8"/>
        <v>//		0x9EAE0000,	/* FMOV      	ARM64Op_fmov_general_Top_half_of_128_bit_to_64_bit	 */</v>
      </c>
    </row>
    <row r="557" ht="12.75" customHeight="1">
      <c r="A557" s="3" t="s">
        <v>897</v>
      </c>
      <c r="B557" s="23" t="s">
        <v>63</v>
      </c>
      <c r="C557" s="9"/>
      <c r="D557" s="10"/>
      <c r="E557" s="19" t="s">
        <v>766</v>
      </c>
      <c r="F557" s="11" t="str">
        <f t="shared" si="1"/>
        <v>general_64_bit_to_top_half_of_128_bit</v>
      </c>
      <c r="G557" s="11" t="s">
        <v>845</v>
      </c>
      <c r="H557" s="21" t="s">
        <v>898</v>
      </c>
      <c r="I557" s="21"/>
      <c r="J557" s="22" t="s">
        <v>0</v>
      </c>
      <c r="K557" s="33" t="s">
        <v>37</v>
      </c>
      <c r="L557" s="22" t="s">
        <v>37</v>
      </c>
      <c r="M557" s="33" t="s">
        <v>0</v>
      </c>
      <c r="N557" s="33" t="s">
        <v>0</v>
      </c>
      <c r="O557" s="33" t="s">
        <v>0</v>
      </c>
      <c r="P557" s="33" t="s">
        <v>0</v>
      </c>
      <c r="Q557" s="33" t="s">
        <v>37</v>
      </c>
      <c r="R557" s="22" t="s">
        <v>0</v>
      </c>
      <c r="S557" s="22" t="s">
        <v>37</v>
      </c>
      <c r="T557" s="33" t="s">
        <v>0</v>
      </c>
      <c r="U557" s="22" t="s">
        <v>37</v>
      </c>
      <c r="V557" s="22" t="s">
        <v>0</v>
      </c>
      <c r="W557" s="22" t="s">
        <v>0</v>
      </c>
      <c r="X557" s="22" t="s">
        <v>0</v>
      </c>
      <c r="Y557" s="22" t="s">
        <v>0</v>
      </c>
      <c r="Z557" s="33" t="s">
        <v>37</v>
      </c>
      <c r="AA557" s="33" t="s">
        <v>37</v>
      </c>
      <c r="AB557" s="33" t="s">
        <v>37</v>
      </c>
      <c r="AC557" s="33" t="s">
        <v>37</v>
      </c>
      <c r="AD557" s="33" t="s">
        <v>37</v>
      </c>
      <c r="AE557" s="33" t="s">
        <v>37</v>
      </c>
      <c r="AF557" s="34" t="s">
        <v>98</v>
      </c>
      <c r="AK557" s="22" t="s">
        <v>437</v>
      </c>
      <c r="AP557" s="15" t="str">
        <f t="shared" si="2"/>
        <v>0x9EAF0000</v>
      </c>
      <c r="AQ557" s="16"/>
      <c r="AR557" s="17" t="str">
        <f t="shared" si="6"/>
        <v>ARM64Op_fmov_general_64_bit_to_top_half_of_128_bit              </v>
      </c>
      <c r="AS557" s="17" t="str">
        <f t="shared" si="7"/>
        <v>//		ARM64Op_fmov_general_64_bit_to_top_half_of_128_bit,             	/* 0x9EAF0000	FMOV      	 */</v>
      </c>
      <c r="AT557" s="17" t="str">
        <f t="shared" si="8"/>
        <v>//		0x9EAF0000,	/* FMOV      	ARM64Op_fmov_general_64_bit_to_top_half_of_128_bit	 */</v>
      </c>
    </row>
    <row r="558" ht="12.75" customHeight="1">
      <c r="A558" s="8" t="s">
        <v>899</v>
      </c>
      <c r="B558" s="23" t="s">
        <v>63</v>
      </c>
      <c r="C558" s="9"/>
      <c r="D558" s="10" t="s">
        <v>900</v>
      </c>
      <c r="F558" s="11" t="str">
        <f t="shared" si="1"/>
        <v/>
      </c>
      <c r="G558" s="12"/>
      <c r="H558" s="13"/>
      <c r="I558" s="13"/>
      <c r="J558" s="27" t="s">
        <v>718</v>
      </c>
      <c r="K558" s="14" t="s">
        <v>37</v>
      </c>
      <c r="L558" s="27" t="s">
        <v>182</v>
      </c>
      <c r="M558" s="14" t="s">
        <v>0</v>
      </c>
      <c r="N558" s="28" t="s">
        <v>0</v>
      </c>
      <c r="O558" s="28" t="s">
        <v>0</v>
      </c>
      <c r="P558" s="28" t="s">
        <v>0</v>
      </c>
      <c r="Q558" s="14" t="s">
        <v>0</v>
      </c>
      <c r="R558" s="27" t="s">
        <v>684</v>
      </c>
      <c r="T558" s="27" t="s">
        <v>901</v>
      </c>
      <c r="U558" s="27" t="s">
        <v>377</v>
      </c>
      <c r="Z558" s="27" t="s">
        <v>501</v>
      </c>
      <c r="AA558" s="27" t="s">
        <v>605</v>
      </c>
      <c r="AF558" s="29" t="s">
        <v>98</v>
      </c>
      <c r="AK558" s="27" t="s">
        <v>437</v>
      </c>
      <c r="AP558" s="15" t="str">
        <f t="shared" si="2"/>
        <v/>
      </c>
      <c r="AQ558" s="16"/>
      <c r="AR558" s="17" t="str">
        <f t="shared" si="6"/>
        <v/>
      </c>
      <c r="AS558" s="17" t="str">
        <f t="shared" si="7"/>
        <v>	/* Floating-point data-processing (3 source) */</v>
      </c>
      <c r="AT558" s="17" t="str">
        <f t="shared" si="8"/>
        <v>	/* Floating-point data-processing (3 source) */</v>
      </c>
    </row>
    <row r="559" ht="12.75" customHeight="1">
      <c r="A559" s="8" t="s">
        <v>902</v>
      </c>
      <c r="B559" s="23" t="s">
        <v>63</v>
      </c>
      <c r="C559" s="9"/>
      <c r="D559" s="10"/>
      <c r="E559" s="19" t="s">
        <v>903</v>
      </c>
      <c r="F559" s="11" t="str">
        <f t="shared" si="1"/>
        <v>Single_precision</v>
      </c>
      <c r="G559" s="12"/>
      <c r="H559" s="21" t="s">
        <v>721</v>
      </c>
      <c r="I559" s="21"/>
      <c r="J559" s="22" t="s">
        <v>37</v>
      </c>
      <c r="K559" s="33" t="s">
        <v>37</v>
      </c>
      <c r="L559" s="22" t="s">
        <v>37</v>
      </c>
      <c r="M559" s="33" t="s">
        <v>0</v>
      </c>
      <c r="N559" s="33" t="s">
        <v>0</v>
      </c>
      <c r="O559" s="33" t="s">
        <v>0</v>
      </c>
      <c r="P559" s="33" t="s">
        <v>0</v>
      </c>
      <c r="Q559" s="33" t="s">
        <v>0</v>
      </c>
      <c r="R559" s="22" t="s">
        <v>37</v>
      </c>
      <c r="S559" s="22" t="s">
        <v>37</v>
      </c>
      <c r="T559" s="22" t="s">
        <v>37</v>
      </c>
      <c r="U559" s="22" t="s">
        <v>377</v>
      </c>
      <c r="Z559" s="22" t="s">
        <v>37</v>
      </c>
      <c r="AA559" s="22" t="s">
        <v>605</v>
      </c>
      <c r="AF559" s="34" t="s">
        <v>98</v>
      </c>
      <c r="AK559" s="22" t="s">
        <v>437</v>
      </c>
      <c r="AP559" s="15" t="str">
        <f t="shared" si="2"/>
        <v>0x1F000000</v>
      </c>
      <c r="AQ559" s="16"/>
      <c r="AR559" s="17" t="str">
        <f t="shared" si="6"/>
        <v>ARM64Op_fmadd_Single_precision                                  </v>
      </c>
      <c r="AS559" s="17" t="str">
        <f t="shared" si="7"/>
        <v>//		ARM64Op_fmadd_Single_precision,                                 	/* 0x1F000000	FMADD     	 */</v>
      </c>
      <c r="AT559" s="17" t="str">
        <f t="shared" si="8"/>
        <v>//		0x1F000000,	/* FMADD     	ARM64Op_fmadd_Single_precision	 */</v>
      </c>
    </row>
    <row r="560" ht="12.75" customHeight="1">
      <c r="A560" s="3" t="s">
        <v>904</v>
      </c>
      <c r="B560" s="23" t="s">
        <v>63</v>
      </c>
      <c r="C560" s="9"/>
      <c r="D560" s="10"/>
      <c r="E560" s="19" t="s">
        <v>905</v>
      </c>
      <c r="F560" s="11" t="str">
        <f t="shared" si="1"/>
        <v>Single_precision</v>
      </c>
      <c r="G560" s="12"/>
      <c r="H560" s="21" t="s">
        <v>721</v>
      </c>
      <c r="I560" s="21"/>
      <c r="J560" s="22" t="s">
        <v>37</v>
      </c>
      <c r="K560" s="33" t="s">
        <v>37</v>
      </c>
      <c r="L560" s="22" t="s">
        <v>37</v>
      </c>
      <c r="M560" s="33" t="s">
        <v>0</v>
      </c>
      <c r="N560" s="33" t="s">
        <v>0</v>
      </c>
      <c r="O560" s="33" t="s">
        <v>0</v>
      </c>
      <c r="P560" s="33" t="s">
        <v>0</v>
      </c>
      <c r="Q560" s="33" t="s">
        <v>0</v>
      </c>
      <c r="R560" s="22" t="s">
        <v>37</v>
      </c>
      <c r="S560" s="22" t="s">
        <v>37</v>
      </c>
      <c r="T560" s="22" t="s">
        <v>37</v>
      </c>
      <c r="U560" s="22" t="s">
        <v>377</v>
      </c>
      <c r="Z560" s="22" t="s">
        <v>0</v>
      </c>
      <c r="AA560" s="22" t="s">
        <v>605</v>
      </c>
      <c r="AF560" s="34" t="s">
        <v>98</v>
      </c>
      <c r="AK560" s="22" t="s">
        <v>437</v>
      </c>
      <c r="AP560" s="15" t="str">
        <f t="shared" si="2"/>
        <v>0x1F008000</v>
      </c>
      <c r="AQ560" s="16"/>
      <c r="AR560" s="17" t="str">
        <f t="shared" si="6"/>
        <v>ARM64Op_fmsub_Single_precision                                  </v>
      </c>
      <c r="AS560" s="17" t="str">
        <f t="shared" si="7"/>
        <v>//		ARM64Op_fmsub_Single_precision,                                 	/* 0x1F008000	FMSUB     	 */</v>
      </c>
      <c r="AT560" s="17" t="str">
        <f t="shared" si="8"/>
        <v>//		0x1F008000,	/* FMSUB     	ARM64Op_fmsub_Single_precision	 */</v>
      </c>
    </row>
    <row r="561" ht="12.75" customHeight="1">
      <c r="A561" s="3" t="s">
        <v>906</v>
      </c>
      <c r="B561" s="23" t="s">
        <v>63</v>
      </c>
      <c r="C561" s="9"/>
      <c r="D561" s="10"/>
      <c r="E561" s="19" t="s">
        <v>907</v>
      </c>
      <c r="F561" s="11" t="str">
        <f t="shared" si="1"/>
        <v>Single_precision</v>
      </c>
      <c r="G561" s="12"/>
      <c r="H561" s="21" t="s">
        <v>721</v>
      </c>
      <c r="I561" s="21"/>
      <c r="J561" s="22" t="s">
        <v>37</v>
      </c>
      <c r="K561" s="33" t="s">
        <v>37</v>
      </c>
      <c r="L561" s="22" t="s">
        <v>37</v>
      </c>
      <c r="M561" s="33" t="s">
        <v>0</v>
      </c>
      <c r="N561" s="33" t="s">
        <v>0</v>
      </c>
      <c r="O561" s="33" t="s">
        <v>0</v>
      </c>
      <c r="P561" s="33" t="s">
        <v>0</v>
      </c>
      <c r="Q561" s="33" t="s">
        <v>0</v>
      </c>
      <c r="R561" s="22" t="s">
        <v>37</v>
      </c>
      <c r="S561" s="22" t="s">
        <v>37</v>
      </c>
      <c r="T561" s="22" t="s">
        <v>0</v>
      </c>
      <c r="U561" s="22" t="s">
        <v>377</v>
      </c>
      <c r="Z561" s="22" t="s">
        <v>37</v>
      </c>
      <c r="AA561" s="22" t="s">
        <v>605</v>
      </c>
      <c r="AF561" s="34" t="s">
        <v>98</v>
      </c>
      <c r="AK561" s="22" t="s">
        <v>437</v>
      </c>
      <c r="AP561" s="15" t="str">
        <f t="shared" si="2"/>
        <v>0x1F200000</v>
      </c>
      <c r="AQ561" s="16"/>
      <c r="AR561" s="17" t="str">
        <f t="shared" si="6"/>
        <v>ARM64Op_fnmadd_Single_precision                                 </v>
      </c>
      <c r="AS561" s="17" t="str">
        <f t="shared" si="7"/>
        <v>//		ARM64Op_fnmadd_Single_precision,                                	/* 0x1F200000	FNMADD    	 */</v>
      </c>
      <c r="AT561" s="17" t="str">
        <f t="shared" si="8"/>
        <v>//		0x1F200000,	/* FNMADD    	ARM64Op_fnmadd_Single_precision	 */</v>
      </c>
    </row>
    <row r="562" ht="12.75" customHeight="1">
      <c r="A562" s="8" t="s">
        <v>908</v>
      </c>
      <c r="B562" s="23" t="s">
        <v>63</v>
      </c>
      <c r="C562" s="9"/>
      <c r="D562" s="10"/>
      <c r="E562" s="19" t="s">
        <v>909</v>
      </c>
      <c r="F562" s="11" t="str">
        <f t="shared" si="1"/>
        <v>Single_precision</v>
      </c>
      <c r="G562" s="12"/>
      <c r="H562" s="21" t="s">
        <v>721</v>
      </c>
      <c r="I562" s="21"/>
      <c r="J562" s="22" t="s">
        <v>37</v>
      </c>
      <c r="K562" s="33" t="s">
        <v>37</v>
      </c>
      <c r="L562" s="22" t="s">
        <v>37</v>
      </c>
      <c r="M562" s="33" t="s">
        <v>0</v>
      </c>
      <c r="N562" s="33" t="s">
        <v>0</v>
      </c>
      <c r="O562" s="33" t="s">
        <v>0</v>
      </c>
      <c r="P562" s="33" t="s">
        <v>0</v>
      </c>
      <c r="Q562" s="33" t="s">
        <v>0</v>
      </c>
      <c r="R562" s="22" t="s">
        <v>37</v>
      </c>
      <c r="S562" s="22" t="s">
        <v>37</v>
      </c>
      <c r="T562" s="22" t="s">
        <v>0</v>
      </c>
      <c r="U562" s="22" t="s">
        <v>377</v>
      </c>
      <c r="Z562" s="22" t="s">
        <v>0</v>
      </c>
      <c r="AA562" s="22" t="s">
        <v>605</v>
      </c>
      <c r="AF562" s="34" t="s">
        <v>98</v>
      </c>
      <c r="AK562" s="22" t="s">
        <v>437</v>
      </c>
      <c r="AP562" s="15" t="str">
        <f t="shared" si="2"/>
        <v>0x1F208000</v>
      </c>
      <c r="AQ562" s="16"/>
      <c r="AR562" s="17" t="str">
        <f t="shared" si="6"/>
        <v>ARM64Op_fnmsub_Single_precision                                 </v>
      </c>
      <c r="AS562" s="17" t="str">
        <f t="shared" si="7"/>
        <v>//		ARM64Op_fnmsub_Single_precision,                                	/* 0x1F208000	FNMSUB    	 */</v>
      </c>
      <c r="AT562" s="17" t="str">
        <f t="shared" si="8"/>
        <v>//		0x1F208000,	/* FNMSUB    	ARM64Op_fnmsub_Single_precision	 */</v>
      </c>
    </row>
    <row r="563" ht="12.75" customHeight="1">
      <c r="A563" s="8" t="s">
        <v>910</v>
      </c>
      <c r="B563" s="23" t="s">
        <v>63</v>
      </c>
      <c r="C563" s="9"/>
      <c r="D563" s="10"/>
      <c r="E563" s="19" t="s">
        <v>903</v>
      </c>
      <c r="F563" s="11" t="str">
        <f t="shared" si="1"/>
        <v>Double_precision</v>
      </c>
      <c r="G563" s="12"/>
      <c r="H563" s="21" t="s">
        <v>725</v>
      </c>
      <c r="I563" s="21"/>
      <c r="J563" s="22" t="s">
        <v>37</v>
      </c>
      <c r="K563" s="33" t="s">
        <v>37</v>
      </c>
      <c r="L563" s="22" t="s">
        <v>37</v>
      </c>
      <c r="M563" s="33" t="s">
        <v>0</v>
      </c>
      <c r="N563" s="33" t="s">
        <v>0</v>
      </c>
      <c r="O563" s="33" t="s">
        <v>0</v>
      </c>
      <c r="P563" s="33" t="s">
        <v>0</v>
      </c>
      <c r="Q563" s="33" t="s">
        <v>0</v>
      </c>
      <c r="R563" s="22" t="s">
        <v>37</v>
      </c>
      <c r="S563" s="22" t="s">
        <v>0</v>
      </c>
      <c r="T563" s="22" t="s">
        <v>37</v>
      </c>
      <c r="U563" s="22" t="s">
        <v>377</v>
      </c>
      <c r="Z563" s="22" t="s">
        <v>37</v>
      </c>
      <c r="AA563" s="22" t="s">
        <v>605</v>
      </c>
      <c r="AF563" s="34" t="s">
        <v>98</v>
      </c>
      <c r="AK563" s="22" t="s">
        <v>437</v>
      </c>
      <c r="AP563" s="15" t="str">
        <f t="shared" si="2"/>
        <v>0x1F400000</v>
      </c>
      <c r="AQ563" s="16"/>
      <c r="AR563" s="17" t="str">
        <f t="shared" si="6"/>
        <v>ARM64Op_fmadd_Double_precision                                  </v>
      </c>
      <c r="AS563" s="17" t="str">
        <f t="shared" si="7"/>
        <v>//		ARM64Op_fmadd_Double_precision,                                 	/* 0x1F400000	FMADD     	 */</v>
      </c>
      <c r="AT563" s="17" t="str">
        <f t="shared" si="8"/>
        <v>//		0x1F400000,	/* FMADD     	ARM64Op_fmadd_Double_precision	 */</v>
      </c>
    </row>
    <row r="564" ht="12.75" customHeight="1">
      <c r="A564" s="3" t="s">
        <v>911</v>
      </c>
      <c r="B564" s="23" t="s">
        <v>63</v>
      </c>
      <c r="C564" s="9"/>
      <c r="D564" s="10"/>
      <c r="E564" s="19" t="s">
        <v>905</v>
      </c>
      <c r="F564" s="11" t="str">
        <f t="shared" si="1"/>
        <v>Double_precision</v>
      </c>
      <c r="G564" s="12"/>
      <c r="H564" s="21" t="s">
        <v>725</v>
      </c>
      <c r="I564" s="21"/>
      <c r="J564" s="22" t="s">
        <v>37</v>
      </c>
      <c r="K564" s="33" t="s">
        <v>37</v>
      </c>
      <c r="L564" s="22" t="s">
        <v>37</v>
      </c>
      <c r="M564" s="33" t="s">
        <v>0</v>
      </c>
      <c r="N564" s="33" t="s">
        <v>0</v>
      </c>
      <c r="O564" s="33" t="s">
        <v>0</v>
      </c>
      <c r="P564" s="33" t="s">
        <v>0</v>
      </c>
      <c r="Q564" s="33" t="s">
        <v>0</v>
      </c>
      <c r="R564" s="22" t="s">
        <v>37</v>
      </c>
      <c r="S564" s="22" t="s">
        <v>0</v>
      </c>
      <c r="T564" s="22" t="s">
        <v>37</v>
      </c>
      <c r="U564" s="22" t="s">
        <v>377</v>
      </c>
      <c r="Z564" s="22" t="s">
        <v>0</v>
      </c>
      <c r="AA564" s="22" t="s">
        <v>605</v>
      </c>
      <c r="AF564" s="34" t="s">
        <v>98</v>
      </c>
      <c r="AK564" s="22" t="s">
        <v>437</v>
      </c>
      <c r="AP564" s="15" t="str">
        <f t="shared" si="2"/>
        <v>0x1F408000</v>
      </c>
      <c r="AQ564" s="16"/>
      <c r="AR564" s="17" t="str">
        <f t="shared" si="6"/>
        <v>ARM64Op_fmsub_Double_precision                                  </v>
      </c>
      <c r="AS564" s="17" t="str">
        <f t="shared" si="7"/>
        <v>//		ARM64Op_fmsub_Double_precision,                                 	/* 0x1F408000	FMSUB     	 */</v>
      </c>
      <c r="AT564" s="17" t="str">
        <f t="shared" si="8"/>
        <v>//		0x1F408000,	/* FMSUB     	ARM64Op_fmsub_Double_precision	 */</v>
      </c>
    </row>
    <row r="565" ht="12.75" customHeight="1">
      <c r="A565" s="8" t="s">
        <v>912</v>
      </c>
      <c r="B565" s="23" t="s">
        <v>63</v>
      </c>
      <c r="C565" s="9"/>
      <c r="D565" s="10"/>
      <c r="E565" s="19" t="s">
        <v>907</v>
      </c>
      <c r="F565" s="11" t="str">
        <f t="shared" si="1"/>
        <v>Double_precision</v>
      </c>
      <c r="G565" s="12"/>
      <c r="H565" s="21" t="s">
        <v>725</v>
      </c>
      <c r="I565" s="21"/>
      <c r="J565" s="22" t="s">
        <v>37</v>
      </c>
      <c r="K565" s="33" t="s">
        <v>37</v>
      </c>
      <c r="L565" s="22" t="s">
        <v>37</v>
      </c>
      <c r="M565" s="33" t="s">
        <v>0</v>
      </c>
      <c r="N565" s="33" t="s">
        <v>0</v>
      </c>
      <c r="O565" s="33" t="s">
        <v>0</v>
      </c>
      <c r="P565" s="33" t="s">
        <v>0</v>
      </c>
      <c r="Q565" s="33" t="s">
        <v>0</v>
      </c>
      <c r="R565" s="22" t="s">
        <v>37</v>
      </c>
      <c r="S565" s="22" t="s">
        <v>0</v>
      </c>
      <c r="T565" s="22" t="s">
        <v>0</v>
      </c>
      <c r="U565" s="22" t="s">
        <v>377</v>
      </c>
      <c r="Z565" s="22" t="s">
        <v>37</v>
      </c>
      <c r="AA565" s="22" t="s">
        <v>605</v>
      </c>
      <c r="AF565" s="34" t="s">
        <v>98</v>
      </c>
      <c r="AK565" s="22" t="s">
        <v>437</v>
      </c>
      <c r="AP565" s="15" t="str">
        <f t="shared" si="2"/>
        <v>0x1F600000</v>
      </c>
      <c r="AQ565" s="16"/>
      <c r="AR565" s="17" t="str">
        <f t="shared" si="6"/>
        <v>ARM64Op_fnmadd_Double_precision                                 </v>
      </c>
      <c r="AS565" s="17" t="str">
        <f t="shared" si="7"/>
        <v>//		ARM64Op_fnmadd_Double_precision,                                	/* 0x1F600000	FNMADD    	 */</v>
      </c>
      <c r="AT565" s="17" t="str">
        <f t="shared" si="8"/>
        <v>//		0x1F600000,	/* FNMADD    	ARM64Op_fnmadd_Double_precision	 */</v>
      </c>
    </row>
    <row r="566" ht="12.75" customHeight="1">
      <c r="A566" s="8" t="s">
        <v>913</v>
      </c>
      <c r="B566" s="23" t="s">
        <v>63</v>
      </c>
      <c r="C566" s="9"/>
      <c r="D566" s="10"/>
      <c r="E566" s="19" t="s">
        <v>909</v>
      </c>
      <c r="F566" s="11" t="str">
        <f t="shared" si="1"/>
        <v>Double_precision</v>
      </c>
      <c r="G566" s="12"/>
      <c r="H566" s="21" t="s">
        <v>725</v>
      </c>
      <c r="I566" s="21"/>
      <c r="J566" s="22" t="s">
        <v>37</v>
      </c>
      <c r="K566" s="33" t="s">
        <v>37</v>
      </c>
      <c r="L566" s="22" t="s">
        <v>37</v>
      </c>
      <c r="M566" s="33" t="s">
        <v>0</v>
      </c>
      <c r="N566" s="33" t="s">
        <v>0</v>
      </c>
      <c r="O566" s="33" t="s">
        <v>0</v>
      </c>
      <c r="P566" s="33" t="s">
        <v>0</v>
      </c>
      <c r="Q566" s="33" t="s">
        <v>0</v>
      </c>
      <c r="R566" s="22" t="s">
        <v>37</v>
      </c>
      <c r="S566" s="22" t="s">
        <v>0</v>
      </c>
      <c r="T566" s="22" t="s">
        <v>0</v>
      </c>
      <c r="U566" s="22" t="s">
        <v>377</v>
      </c>
      <c r="Z566" s="22" t="s">
        <v>0</v>
      </c>
      <c r="AA566" s="22" t="s">
        <v>605</v>
      </c>
      <c r="AF566" s="34" t="s">
        <v>98</v>
      </c>
      <c r="AK566" s="22" t="s">
        <v>437</v>
      </c>
      <c r="AP566" s="15" t="str">
        <f t="shared" si="2"/>
        <v>0x1F608000</v>
      </c>
      <c r="AQ566" s="16"/>
      <c r="AR566" s="17" t="str">
        <f t="shared" si="6"/>
        <v>ARM64Op_fnmsub_Double_precision                                 </v>
      </c>
      <c r="AS566" s="17" t="str">
        <f t="shared" si="7"/>
        <v>//		ARM64Op_fnmsub_Double_precision,                                	/* 0x1F608000	FNMSUB    	 */</v>
      </c>
      <c r="AT566" s="17" t="str">
        <f t="shared" si="8"/>
        <v>//		0x1F608000,	/* FNMSUB    	ARM64Op_fnmsub_Double_precision	 */</v>
      </c>
    </row>
    <row r="567" ht="12.75" customHeight="1">
      <c r="A567" s="3" t="s">
        <v>914</v>
      </c>
      <c r="B567" s="23" t="s">
        <v>63</v>
      </c>
      <c r="C567" s="9"/>
      <c r="D567" s="10" t="s">
        <v>915</v>
      </c>
      <c r="F567" s="11" t="str">
        <f t="shared" si="1"/>
        <v/>
      </c>
      <c r="G567" s="12"/>
      <c r="H567" s="13"/>
      <c r="I567" s="13"/>
      <c r="J567" s="14" t="s">
        <v>37</v>
      </c>
      <c r="K567" s="14" t="s">
        <v>0</v>
      </c>
      <c r="L567" s="27" t="s">
        <v>916</v>
      </c>
      <c r="M567" s="14" t="s">
        <v>0</v>
      </c>
      <c r="N567" s="28" t="s">
        <v>0</v>
      </c>
      <c r="O567" s="28" t="s">
        <v>0</v>
      </c>
      <c r="P567" s="28" t="s">
        <v>0</v>
      </c>
      <c r="Q567" s="14" t="s">
        <v>37</v>
      </c>
      <c r="R567" s="27" t="s">
        <v>256</v>
      </c>
      <c r="T567" s="14" t="s">
        <v>0</v>
      </c>
      <c r="U567" s="45" t="s">
        <v>377</v>
      </c>
      <c r="Z567" s="27" t="s">
        <v>626</v>
      </c>
      <c r="AE567" s="14" t="s">
        <v>0</v>
      </c>
      <c r="AF567" s="29" t="s">
        <v>98</v>
      </c>
      <c r="AK567" s="27" t="s">
        <v>437</v>
      </c>
      <c r="AP567" s="15" t="str">
        <f t="shared" si="2"/>
        <v/>
      </c>
      <c r="AQ567" s="16"/>
      <c r="AR567" s="17" t="str">
        <f t="shared" si="6"/>
        <v/>
      </c>
      <c r="AS567" s="17" t="str">
        <f t="shared" si="7"/>
        <v>	/* AdvSIMD scalar three same */</v>
      </c>
      <c r="AT567" s="17" t="str">
        <f t="shared" si="8"/>
        <v>	/* AdvSIMD scalar three same */</v>
      </c>
    </row>
    <row r="568" ht="12.75" customHeight="1">
      <c r="A568" s="3" t="s">
        <v>917</v>
      </c>
      <c r="B568" s="23" t="s">
        <v>63</v>
      </c>
      <c r="C568" s="9"/>
      <c r="D568" s="10"/>
      <c r="E568" s="19" t="s">
        <v>918</v>
      </c>
      <c r="F568" s="11" t="str">
        <f t="shared" si="1"/>
        <v>Scalar</v>
      </c>
      <c r="G568" s="12"/>
      <c r="H568" s="21" t="s">
        <v>919</v>
      </c>
      <c r="I568" s="21"/>
      <c r="J568" s="33" t="s">
        <v>37</v>
      </c>
      <c r="K568" s="33" t="s">
        <v>0</v>
      </c>
      <c r="L568" s="22" t="s">
        <v>37</v>
      </c>
      <c r="M568" s="33" t="s">
        <v>0</v>
      </c>
      <c r="N568" s="33" t="s">
        <v>0</v>
      </c>
      <c r="O568" s="33" t="s">
        <v>0</v>
      </c>
      <c r="P568" s="33" t="s">
        <v>0</v>
      </c>
      <c r="Q568" s="33" t="s">
        <v>37</v>
      </c>
      <c r="R568" s="22" t="s">
        <v>45</v>
      </c>
      <c r="S568" s="22" t="s">
        <v>45</v>
      </c>
      <c r="T568" s="33" t="s">
        <v>0</v>
      </c>
      <c r="U568" s="47" t="s">
        <v>377</v>
      </c>
      <c r="Z568" s="22" t="s">
        <v>37</v>
      </c>
      <c r="AA568" s="22" t="s">
        <v>37</v>
      </c>
      <c r="AB568" s="22" t="s">
        <v>37</v>
      </c>
      <c r="AC568" s="22" t="s">
        <v>37</v>
      </c>
      <c r="AD568" s="22" t="s">
        <v>0</v>
      </c>
      <c r="AE568" s="33" t="s">
        <v>0</v>
      </c>
      <c r="AF568" s="34" t="s">
        <v>98</v>
      </c>
      <c r="AK568" s="22" t="s">
        <v>437</v>
      </c>
      <c r="AP568" s="15" t="str">
        <f t="shared" si="2"/>
        <v>0x5E200C00</v>
      </c>
      <c r="AQ568" s="16"/>
      <c r="AR568" s="17" t="str">
        <f t="shared" si="6"/>
        <v>ARM64Op_sqadd_Scalar                                            </v>
      </c>
      <c r="AS568" s="17" t="str">
        <f t="shared" si="7"/>
        <v>//		ARM64Op_sqadd_Scalar,                                           	/* 0x5E200C00	SQADD     	 */</v>
      </c>
      <c r="AT568" s="17" t="str">
        <f t="shared" si="8"/>
        <v>//		0x5E200C00,	/* SQADD     	ARM64Op_sqadd_Scalar	 */</v>
      </c>
    </row>
    <row r="569" ht="12.75" customHeight="1">
      <c r="A569" s="8" t="s">
        <v>920</v>
      </c>
      <c r="B569" s="23" t="s">
        <v>63</v>
      </c>
      <c r="C569" s="9"/>
      <c r="D569" s="10"/>
      <c r="E569" s="19" t="s">
        <v>921</v>
      </c>
      <c r="F569" s="11" t="str">
        <f t="shared" si="1"/>
        <v>Scalar</v>
      </c>
      <c r="G569" s="12"/>
      <c r="H569" s="21" t="s">
        <v>919</v>
      </c>
      <c r="I569" s="21"/>
      <c r="J569" s="33" t="s">
        <v>37</v>
      </c>
      <c r="K569" s="33" t="s">
        <v>0</v>
      </c>
      <c r="L569" s="22" t="s">
        <v>37</v>
      </c>
      <c r="M569" s="33" t="s">
        <v>0</v>
      </c>
      <c r="N569" s="33" t="s">
        <v>0</v>
      </c>
      <c r="O569" s="33" t="s">
        <v>0</v>
      </c>
      <c r="P569" s="33" t="s">
        <v>0</v>
      </c>
      <c r="Q569" s="33" t="s">
        <v>37</v>
      </c>
      <c r="R569" s="22" t="s">
        <v>45</v>
      </c>
      <c r="S569" s="22" t="s">
        <v>45</v>
      </c>
      <c r="T569" s="33" t="s">
        <v>0</v>
      </c>
      <c r="U569" s="47" t="s">
        <v>377</v>
      </c>
      <c r="Z569" s="22" t="s">
        <v>37</v>
      </c>
      <c r="AA569" s="22" t="s">
        <v>37</v>
      </c>
      <c r="AB569" s="22" t="s">
        <v>0</v>
      </c>
      <c r="AC569" s="22" t="s">
        <v>37</v>
      </c>
      <c r="AD569" s="22" t="s">
        <v>0</v>
      </c>
      <c r="AE569" s="33" t="s">
        <v>0</v>
      </c>
      <c r="AF569" s="34" t="s">
        <v>98</v>
      </c>
      <c r="AK569" s="22" t="s">
        <v>437</v>
      </c>
      <c r="AP569" s="15" t="str">
        <f t="shared" si="2"/>
        <v>0x5E202C00</v>
      </c>
      <c r="AQ569" s="16"/>
      <c r="AR569" s="17" t="str">
        <f t="shared" si="6"/>
        <v>ARM64Op_sqsub_Scalar                                            </v>
      </c>
      <c r="AS569" s="17" t="str">
        <f t="shared" si="7"/>
        <v>//		ARM64Op_sqsub_Scalar,                                           	/* 0x5E202C00	SQSUB     	 */</v>
      </c>
      <c r="AT569" s="17" t="str">
        <f t="shared" si="8"/>
        <v>//		0x5E202C00,	/* SQSUB     	ARM64Op_sqsub_Scalar	 */</v>
      </c>
    </row>
    <row r="570" ht="12.75" customHeight="1">
      <c r="A570" s="8" t="s">
        <v>922</v>
      </c>
      <c r="B570" s="23" t="s">
        <v>63</v>
      </c>
      <c r="C570" s="9"/>
      <c r="D570" s="10"/>
      <c r="E570" s="19" t="s">
        <v>923</v>
      </c>
      <c r="F570" s="11" t="str">
        <f t="shared" si="1"/>
        <v>register_Scalar</v>
      </c>
      <c r="G570" s="11" t="s">
        <v>786</v>
      </c>
      <c r="H570" s="21" t="s">
        <v>919</v>
      </c>
      <c r="I570" s="21"/>
      <c r="J570" s="33" t="s">
        <v>37</v>
      </c>
      <c r="K570" s="33" t="s">
        <v>0</v>
      </c>
      <c r="L570" s="22" t="s">
        <v>37</v>
      </c>
      <c r="M570" s="33" t="s">
        <v>0</v>
      </c>
      <c r="N570" s="33" t="s">
        <v>0</v>
      </c>
      <c r="O570" s="33" t="s">
        <v>0</v>
      </c>
      <c r="P570" s="33" t="s">
        <v>0</v>
      </c>
      <c r="Q570" s="33" t="s">
        <v>37</v>
      </c>
      <c r="R570" s="22" t="s">
        <v>45</v>
      </c>
      <c r="S570" s="22" t="s">
        <v>45</v>
      </c>
      <c r="T570" s="33" t="s">
        <v>0</v>
      </c>
      <c r="U570" s="47" t="s">
        <v>377</v>
      </c>
      <c r="Z570" s="22" t="s">
        <v>37</v>
      </c>
      <c r="AA570" s="22" t="s">
        <v>37</v>
      </c>
      <c r="AB570" s="22" t="s">
        <v>0</v>
      </c>
      <c r="AC570" s="22" t="s">
        <v>0</v>
      </c>
      <c r="AD570" s="22" t="s">
        <v>37</v>
      </c>
      <c r="AE570" s="33" t="s">
        <v>0</v>
      </c>
      <c r="AF570" s="34" t="s">
        <v>98</v>
      </c>
      <c r="AK570" s="22" t="s">
        <v>437</v>
      </c>
      <c r="AP570" s="15" t="str">
        <f t="shared" si="2"/>
        <v>0x5E203400</v>
      </c>
      <c r="AQ570" s="16"/>
      <c r="AR570" s="17" t="str">
        <f t="shared" si="6"/>
        <v>ARM64Op_cmgt_register_Scalar                                    </v>
      </c>
      <c r="AS570" s="17" t="str">
        <f t="shared" si="7"/>
        <v>//		ARM64Op_cmgt_register_Scalar,                                   	/* 0x5E203400	CMGT      	 */</v>
      </c>
      <c r="AT570" s="17" t="str">
        <f t="shared" si="8"/>
        <v>//		0x5E203400,	/* CMGT      	ARM64Op_cmgt_register_Scalar	 */</v>
      </c>
    </row>
    <row r="571" ht="12.75" customHeight="1">
      <c r="A571" s="3" t="s">
        <v>924</v>
      </c>
      <c r="B571" s="23" t="s">
        <v>63</v>
      </c>
      <c r="C571" s="9"/>
      <c r="D571" s="10"/>
      <c r="E571" s="19" t="s">
        <v>925</v>
      </c>
      <c r="F571" s="11" t="str">
        <f t="shared" si="1"/>
        <v>register_Scalar</v>
      </c>
      <c r="G571" s="11" t="s">
        <v>786</v>
      </c>
      <c r="H571" s="21" t="s">
        <v>919</v>
      </c>
      <c r="I571" s="21"/>
      <c r="J571" s="33" t="s">
        <v>37</v>
      </c>
      <c r="K571" s="33" t="s">
        <v>0</v>
      </c>
      <c r="L571" s="22" t="s">
        <v>37</v>
      </c>
      <c r="M571" s="33" t="s">
        <v>0</v>
      </c>
      <c r="N571" s="33" t="s">
        <v>0</v>
      </c>
      <c r="O571" s="33" t="s">
        <v>0</v>
      </c>
      <c r="P571" s="33" t="s">
        <v>0</v>
      </c>
      <c r="Q571" s="33" t="s">
        <v>37</v>
      </c>
      <c r="R571" s="22" t="s">
        <v>45</v>
      </c>
      <c r="S571" s="22" t="s">
        <v>45</v>
      </c>
      <c r="T571" s="33" t="s">
        <v>0</v>
      </c>
      <c r="U571" s="47" t="s">
        <v>377</v>
      </c>
      <c r="Z571" s="22" t="s">
        <v>37</v>
      </c>
      <c r="AA571" s="22" t="s">
        <v>37</v>
      </c>
      <c r="AB571" s="22" t="s">
        <v>0</v>
      </c>
      <c r="AC571" s="22" t="s">
        <v>0</v>
      </c>
      <c r="AD571" s="22" t="s">
        <v>0</v>
      </c>
      <c r="AE571" s="33" t="s">
        <v>0</v>
      </c>
      <c r="AF571" s="34" t="s">
        <v>98</v>
      </c>
      <c r="AK571" s="22" t="s">
        <v>437</v>
      </c>
      <c r="AP571" s="15" t="str">
        <f t="shared" si="2"/>
        <v>0x5E203C00</v>
      </c>
      <c r="AQ571" s="16"/>
      <c r="AR571" s="17" t="str">
        <f t="shared" si="6"/>
        <v>ARM64Op_cmge_register_Scalar                                    </v>
      </c>
      <c r="AS571" s="17" t="str">
        <f t="shared" si="7"/>
        <v>//		ARM64Op_cmge_register_Scalar,                                   	/* 0x5E203C00	CMGE      	 */</v>
      </c>
      <c r="AT571" s="17" t="str">
        <f t="shared" si="8"/>
        <v>//		0x5E203C00,	/* CMGE      	ARM64Op_cmge_register_Scalar	 */</v>
      </c>
    </row>
    <row r="572" ht="12.75" customHeight="1">
      <c r="A572" s="8" t="s">
        <v>926</v>
      </c>
      <c r="B572" s="23" t="s">
        <v>63</v>
      </c>
      <c r="C572" s="9"/>
      <c r="D572" s="10"/>
      <c r="E572" s="19" t="s">
        <v>927</v>
      </c>
      <c r="F572" s="11" t="str">
        <f t="shared" si="1"/>
        <v>Scalar</v>
      </c>
      <c r="G572" s="12"/>
      <c r="H572" s="21" t="s">
        <v>919</v>
      </c>
      <c r="I572" s="21"/>
      <c r="J572" s="33" t="s">
        <v>37</v>
      </c>
      <c r="K572" s="33" t="s">
        <v>0</v>
      </c>
      <c r="L572" s="22" t="s">
        <v>37</v>
      </c>
      <c r="M572" s="33" t="s">
        <v>0</v>
      </c>
      <c r="N572" s="33" t="s">
        <v>0</v>
      </c>
      <c r="O572" s="33" t="s">
        <v>0</v>
      </c>
      <c r="P572" s="33" t="s">
        <v>0</v>
      </c>
      <c r="Q572" s="33" t="s">
        <v>37</v>
      </c>
      <c r="R572" s="22" t="s">
        <v>45</v>
      </c>
      <c r="S572" s="22" t="s">
        <v>45</v>
      </c>
      <c r="T572" s="33" t="s">
        <v>0</v>
      </c>
      <c r="U572" s="47" t="s">
        <v>377</v>
      </c>
      <c r="Z572" s="22" t="s">
        <v>37</v>
      </c>
      <c r="AA572" s="22" t="s">
        <v>0</v>
      </c>
      <c r="AB572" s="22" t="s">
        <v>37</v>
      </c>
      <c r="AC572" s="22" t="s">
        <v>37</v>
      </c>
      <c r="AD572" s="22" t="s">
        <v>37</v>
      </c>
      <c r="AE572" s="33" t="s">
        <v>0</v>
      </c>
      <c r="AF572" s="34" t="s">
        <v>98</v>
      </c>
      <c r="AK572" s="22" t="s">
        <v>437</v>
      </c>
      <c r="AP572" s="15" t="str">
        <f t="shared" si="2"/>
        <v>0x5E204400</v>
      </c>
      <c r="AQ572" s="16"/>
      <c r="AR572" s="17" t="str">
        <f t="shared" si="6"/>
        <v>ARM64Op_sshl_Scalar                                             </v>
      </c>
      <c r="AS572" s="17" t="str">
        <f t="shared" si="7"/>
        <v>//		ARM64Op_sshl_Scalar,                                            	/* 0x5E204400	SSHL      	 */</v>
      </c>
      <c r="AT572" s="17" t="str">
        <f t="shared" si="8"/>
        <v>//		0x5E204400,	/* SSHL      	ARM64Op_sshl_Scalar	 */</v>
      </c>
    </row>
    <row r="573" ht="12.75" customHeight="1">
      <c r="A573" s="8" t="s">
        <v>928</v>
      </c>
      <c r="B573" s="23" t="s">
        <v>63</v>
      </c>
      <c r="C573" s="9"/>
      <c r="D573" s="10"/>
      <c r="E573" s="19" t="s">
        <v>929</v>
      </c>
      <c r="F573" s="11" t="str">
        <f t="shared" si="1"/>
        <v>register_Scalar</v>
      </c>
      <c r="G573" s="11" t="s">
        <v>786</v>
      </c>
      <c r="H573" s="21" t="s">
        <v>919</v>
      </c>
      <c r="I573" s="21"/>
      <c r="J573" s="33" t="s">
        <v>37</v>
      </c>
      <c r="K573" s="33" t="s">
        <v>0</v>
      </c>
      <c r="L573" s="22" t="s">
        <v>37</v>
      </c>
      <c r="M573" s="33" t="s">
        <v>0</v>
      </c>
      <c r="N573" s="33" t="s">
        <v>0</v>
      </c>
      <c r="O573" s="33" t="s">
        <v>0</v>
      </c>
      <c r="P573" s="33" t="s">
        <v>0</v>
      </c>
      <c r="Q573" s="33" t="s">
        <v>37</v>
      </c>
      <c r="R573" s="22" t="s">
        <v>45</v>
      </c>
      <c r="S573" s="22" t="s">
        <v>45</v>
      </c>
      <c r="T573" s="33" t="s">
        <v>0</v>
      </c>
      <c r="U573" s="47" t="s">
        <v>377</v>
      </c>
      <c r="Z573" s="22" t="s">
        <v>37</v>
      </c>
      <c r="AA573" s="22" t="s">
        <v>0</v>
      </c>
      <c r="AB573" s="22" t="s">
        <v>37</v>
      </c>
      <c r="AC573" s="22" t="s">
        <v>37</v>
      </c>
      <c r="AD573" s="22" t="s">
        <v>0</v>
      </c>
      <c r="AE573" s="33" t="s">
        <v>0</v>
      </c>
      <c r="AF573" s="34" t="s">
        <v>98</v>
      </c>
      <c r="AK573" s="22" t="s">
        <v>437</v>
      </c>
      <c r="AP573" s="15" t="str">
        <f t="shared" si="2"/>
        <v>0x5E204C00</v>
      </c>
      <c r="AQ573" s="16"/>
      <c r="AR573" s="17" t="str">
        <f t="shared" si="6"/>
        <v>ARM64Op_sqshl_register_Scalar                                   </v>
      </c>
      <c r="AS573" s="17" t="str">
        <f t="shared" si="7"/>
        <v>//		ARM64Op_sqshl_register_Scalar,                                  	/* 0x5E204C00	SQSHL     	 */</v>
      </c>
      <c r="AT573" s="17" t="str">
        <f t="shared" si="8"/>
        <v>//		0x5E204C00,	/* SQSHL     	ARM64Op_sqshl_register_Scalar	 */</v>
      </c>
    </row>
    <row r="574" ht="12.75" customHeight="1">
      <c r="A574" s="3" t="s">
        <v>930</v>
      </c>
      <c r="B574" s="23" t="s">
        <v>63</v>
      </c>
      <c r="C574" s="9"/>
      <c r="D574" s="10"/>
      <c r="E574" s="19" t="s">
        <v>931</v>
      </c>
      <c r="F574" s="11" t="str">
        <f t="shared" si="1"/>
        <v>Scalar</v>
      </c>
      <c r="G574" s="12"/>
      <c r="H574" s="21" t="s">
        <v>919</v>
      </c>
      <c r="I574" s="21"/>
      <c r="J574" s="33" t="s">
        <v>37</v>
      </c>
      <c r="K574" s="33" t="s">
        <v>0</v>
      </c>
      <c r="L574" s="22" t="s">
        <v>37</v>
      </c>
      <c r="M574" s="33" t="s">
        <v>0</v>
      </c>
      <c r="N574" s="33" t="s">
        <v>0</v>
      </c>
      <c r="O574" s="33" t="s">
        <v>0</v>
      </c>
      <c r="P574" s="33" t="s">
        <v>0</v>
      </c>
      <c r="Q574" s="33" t="s">
        <v>37</v>
      </c>
      <c r="R574" s="22" t="s">
        <v>45</v>
      </c>
      <c r="S574" s="22" t="s">
        <v>45</v>
      </c>
      <c r="T574" s="33" t="s">
        <v>0</v>
      </c>
      <c r="U574" s="47" t="s">
        <v>377</v>
      </c>
      <c r="Z574" s="22" t="s">
        <v>37</v>
      </c>
      <c r="AA574" s="22" t="s">
        <v>0</v>
      </c>
      <c r="AB574" s="22" t="s">
        <v>37</v>
      </c>
      <c r="AC574" s="22" t="s">
        <v>0</v>
      </c>
      <c r="AD574" s="22" t="s">
        <v>37</v>
      </c>
      <c r="AE574" s="33" t="s">
        <v>0</v>
      </c>
      <c r="AF574" s="34" t="s">
        <v>98</v>
      </c>
      <c r="AK574" s="22" t="s">
        <v>437</v>
      </c>
      <c r="AP574" s="15" t="str">
        <f t="shared" si="2"/>
        <v>0x5E205400</v>
      </c>
      <c r="AQ574" s="16"/>
      <c r="AR574" s="17" t="str">
        <f t="shared" si="6"/>
        <v>ARM64Op_srshl_Scalar                                            </v>
      </c>
      <c r="AS574" s="17" t="str">
        <f t="shared" si="7"/>
        <v>//		ARM64Op_srshl_Scalar,                                           	/* 0x5E205400	SRSHL     	 */</v>
      </c>
      <c r="AT574" s="17" t="str">
        <f t="shared" si="8"/>
        <v>//		0x5E205400,	/* SRSHL     	ARM64Op_srshl_Scalar	 */</v>
      </c>
    </row>
    <row r="575" ht="12.75" customHeight="1">
      <c r="A575" s="3" t="s">
        <v>932</v>
      </c>
      <c r="B575" s="23" t="s">
        <v>63</v>
      </c>
      <c r="C575" s="9"/>
      <c r="D575" s="10"/>
      <c r="E575" s="19" t="s">
        <v>933</v>
      </c>
      <c r="F575" s="11" t="str">
        <f t="shared" si="1"/>
        <v>Scalar</v>
      </c>
      <c r="G575" s="12"/>
      <c r="H575" s="21" t="s">
        <v>919</v>
      </c>
      <c r="I575" s="21"/>
      <c r="J575" s="33" t="s">
        <v>37</v>
      </c>
      <c r="K575" s="33" t="s">
        <v>0</v>
      </c>
      <c r="L575" s="22" t="s">
        <v>37</v>
      </c>
      <c r="M575" s="33" t="s">
        <v>0</v>
      </c>
      <c r="N575" s="33" t="s">
        <v>0</v>
      </c>
      <c r="O575" s="33" t="s">
        <v>0</v>
      </c>
      <c r="P575" s="33" t="s">
        <v>0</v>
      </c>
      <c r="Q575" s="33" t="s">
        <v>37</v>
      </c>
      <c r="R575" s="22" t="s">
        <v>45</v>
      </c>
      <c r="S575" s="22" t="s">
        <v>45</v>
      </c>
      <c r="T575" s="33" t="s">
        <v>0</v>
      </c>
      <c r="U575" s="47" t="s">
        <v>377</v>
      </c>
      <c r="Z575" s="22" t="s">
        <v>37</v>
      </c>
      <c r="AA575" s="22" t="s">
        <v>0</v>
      </c>
      <c r="AB575" s="22" t="s">
        <v>37</v>
      </c>
      <c r="AC575" s="22" t="s">
        <v>0</v>
      </c>
      <c r="AD575" s="22" t="s">
        <v>0</v>
      </c>
      <c r="AE575" s="33" t="s">
        <v>0</v>
      </c>
      <c r="AF575" s="34" t="s">
        <v>98</v>
      </c>
      <c r="AK575" s="22" t="s">
        <v>437</v>
      </c>
      <c r="AP575" s="15" t="str">
        <f t="shared" si="2"/>
        <v>0x5E205C00</v>
      </c>
      <c r="AQ575" s="16"/>
      <c r="AR575" s="17" t="str">
        <f t="shared" si="6"/>
        <v>ARM64Op_sqrshl_Scalar                                           </v>
      </c>
      <c r="AS575" s="17" t="str">
        <f t="shared" si="7"/>
        <v>//		ARM64Op_sqrshl_Scalar,                                          	/* 0x5E205C00	SQRSHL    	 */</v>
      </c>
      <c r="AT575" s="17" t="str">
        <f t="shared" si="8"/>
        <v>//		0x5E205C00,	/* SQRSHL    	ARM64Op_sqrshl_Scalar	 */</v>
      </c>
    </row>
    <row r="576" ht="12.75" customHeight="1">
      <c r="A576" s="8" t="s">
        <v>934</v>
      </c>
      <c r="B576" s="23" t="s">
        <v>63</v>
      </c>
      <c r="C576" s="9"/>
      <c r="D576" s="10"/>
      <c r="E576" s="19" t="s">
        <v>447</v>
      </c>
      <c r="F576" s="11" t="str">
        <f t="shared" si="1"/>
        <v>vector_Scalar</v>
      </c>
      <c r="G576" s="11" t="s">
        <v>935</v>
      </c>
      <c r="H576" s="21" t="s">
        <v>919</v>
      </c>
      <c r="I576" s="21"/>
      <c r="J576" s="33" t="s">
        <v>37</v>
      </c>
      <c r="K576" s="33" t="s">
        <v>0</v>
      </c>
      <c r="L576" s="22" t="s">
        <v>37</v>
      </c>
      <c r="M576" s="33" t="s">
        <v>0</v>
      </c>
      <c r="N576" s="33" t="s">
        <v>0</v>
      </c>
      <c r="O576" s="33" t="s">
        <v>0</v>
      </c>
      <c r="P576" s="33" t="s">
        <v>0</v>
      </c>
      <c r="Q576" s="33" t="s">
        <v>37</v>
      </c>
      <c r="R576" s="22" t="s">
        <v>45</v>
      </c>
      <c r="S576" s="22" t="s">
        <v>45</v>
      </c>
      <c r="T576" s="33" t="s">
        <v>0</v>
      </c>
      <c r="U576" s="47" t="s">
        <v>377</v>
      </c>
      <c r="Z576" s="22" t="s">
        <v>0</v>
      </c>
      <c r="AA576" s="22" t="s">
        <v>37</v>
      </c>
      <c r="AB576" s="22" t="s">
        <v>37</v>
      </c>
      <c r="AC576" s="22" t="s">
        <v>37</v>
      </c>
      <c r="AD576" s="22" t="s">
        <v>37</v>
      </c>
      <c r="AE576" s="33" t="s">
        <v>0</v>
      </c>
      <c r="AF576" s="34" t="s">
        <v>98</v>
      </c>
      <c r="AK576" s="22" t="s">
        <v>437</v>
      </c>
      <c r="AP576" s="15" t="str">
        <f t="shared" si="2"/>
        <v>0x5E208400</v>
      </c>
      <c r="AQ576" s="16"/>
      <c r="AR576" s="17" t="str">
        <f t="shared" si="6"/>
        <v>ARM64Op_add_vector_Scalar                                       </v>
      </c>
      <c r="AS576" s="17" t="str">
        <f t="shared" si="7"/>
        <v>//		ARM64Op_add_vector_Scalar,                                      	/* 0x5E208400	ADD       	 */</v>
      </c>
      <c r="AT576" s="17" t="str">
        <f t="shared" si="8"/>
        <v>//		0x5E208400,	/* ADD       	ARM64Op_add_vector_Scalar	 */</v>
      </c>
    </row>
    <row r="577" ht="12.75" customHeight="1">
      <c r="A577" s="8" t="s">
        <v>936</v>
      </c>
      <c r="B577" s="23" t="s">
        <v>63</v>
      </c>
      <c r="C577" s="9"/>
      <c r="D577" s="10"/>
      <c r="E577" s="19" t="s">
        <v>937</v>
      </c>
      <c r="F577" s="11" t="str">
        <f t="shared" si="1"/>
        <v>Scalar</v>
      </c>
      <c r="G577" s="12"/>
      <c r="H577" s="21" t="s">
        <v>919</v>
      </c>
      <c r="I577" s="21"/>
      <c r="J577" s="33" t="s">
        <v>37</v>
      </c>
      <c r="K577" s="33" t="s">
        <v>0</v>
      </c>
      <c r="L577" s="22" t="s">
        <v>37</v>
      </c>
      <c r="M577" s="33" t="s">
        <v>0</v>
      </c>
      <c r="N577" s="33" t="s">
        <v>0</v>
      </c>
      <c r="O577" s="33" t="s">
        <v>0</v>
      </c>
      <c r="P577" s="33" t="s">
        <v>0</v>
      </c>
      <c r="Q577" s="33" t="s">
        <v>37</v>
      </c>
      <c r="R577" s="22" t="s">
        <v>45</v>
      </c>
      <c r="S577" s="22" t="s">
        <v>45</v>
      </c>
      <c r="T577" s="33" t="s">
        <v>0</v>
      </c>
      <c r="U577" s="47" t="s">
        <v>377</v>
      </c>
      <c r="Z577" s="22" t="s">
        <v>0</v>
      </c>
      <c r="AA577" s="22" t="s">
        <v>37</v>
      </c>
      <c r="AB577" s="22" t="s">
        <v>37</v>
      </c>
      <c r="AC577" s="22" t="s">
        <v>37</v>
      </c>
      <c r="AD577" s="22" t="s">
        <v>0</v>
      </c>
      <c r="AE577" s="33" t="s">
        <v>0</v>
      </c>
      <c r="AF577" s="34" t="s">
        <v>98</v>
      </c>
      <c r="AK577" s="22" t="s">
        <v>437</v>
      </c>
      <c r="AP577" s="15" t="str">
        <f t="shared" si="2"/>
        <v>0x5E208C00</v>
      </c>
      <c r="AQ577" s="16"/>
      <c r="AR577" s="17" t="str">
        <f t="shared" si="6"/>
        <v>ARM64Op_cmtst_Scalar                                            </v>
      </c>
      <c r="AS577" s="17" t="str">
        <f t="shared" si="7"/>
        <v>//		ARM64Op_cmtst_Scalar,                                           	/* 0x5E208C00	CMTST     	 */</v>
      </c>
      <c r="AT577" s="17" t="str">
        <f t="shared" si="8"/>
        <v>//		0x5E208C00,	/* CMTST     	ARM64Op_cmtst_Scalar	 */</v>
      </c>
    </row>
    <row r="578" ht="12.75" customHeight="1">
      <c r="A578" s="3" t="s">
        <v>938</v>
      </c>
      <c r="B578" s="23" t="s">
        <v>63</v>
      </c>
      <c r="C578" s="9"/>
      <c r="D578" s="10"/>
      <c r="E578" s="19" t="s">
        <v>939</v>
      </c>
      <c r="F578" s="11" t="str">
        <f t="shared" si="1"/>
        <v>vector_Scalar</v>
      </c>
      <c r="G578" s="11" t="s">
        <v>935</v>
      </c>
      <c r="H578" s="21" t="s">
        <v>919</v>
      </c>
      <c r="I578" s="21"/>
      <c r="J578" s="33" t="s">
        <v>37</v>
      </c>
      <c r="K578" s="33" t="s">
        <v>0</v>
      </c>
      <c r="L578" s="22" t="s">
        <v>37</v>
      </c>
      <c r="M578" s="33" t="s">
        <v>0</v>
      </c>
      <c r="N578" s="33" t="s">
        <v>0</v>
      </c>
      <c r="O578" s="33" t="s">
        <v>0</v>
      </c>
      <c r="P578" s="33" t="s">
        <v>0</v>
      </c>
      <c r="Q578" s="33" t="s">
        <v>37</v>
      </c>
      <c r="R578" s="22" t="s">
        <v>45</v>
      </c>
      <c r="S578" s="22" t="s">
        <v>45</v>
      </c>
      <c r="T578" s="33" t="s">
        <v>0</v>
      </c>
      <c r="U578" s="47" t="s">
        <v>377</v>
      </c>
      <c r="Z578" s="22" t="s">
        <v>0</v>
      </c>
      <c r="AA578" s="22" t="s">
        <v>37</v>
      </c>
      <c r="AB578" s="22" t="s">
        <v>0</v>
      </c>
      <c r="AC578" s="22" t="s">
        <v>0</v>
      </c>
      <c r="AD578" s="22" t="s">
        <v>37</v>
      </c>
      <c r="AE578" s="33" t="s">
        <v>0</v>
      </c>
      <c r="AF578" s="34" t="s">
        <v>98</v>
      </c>
      <c r="AK578" s="22" t="s">
        <v>437</v>
      </c>
      <c r="AP578" s="15" t="str">
        <f t="shared" si="2"/>
        <v>0x5E20B400</v>
      </c>
      <c r="AQ578" s="16"/>
      <c r="AR578" s="17" t="str">
        <f t="shared" si="6"/>
        <v>ARM64Op_sqdmulh_vector_Scalar                                   </v>
      </c>
      <c r="AS578" s="17" t="str">
        <f t="shared" si="7"/>
        <v>//		ARM64Op_sqdmulh_vector_Scalar,                                  	/* 0x5E20B400	SQDMULH   	 */</v>
      </c>
      <c r="AT578" s="17" t="str">
        <f t="shared" si="8"/>
        <v>//		0x5E20B400,	/* SQDMULH   	ARM64Op_sqdmulh_vector_Scalar	 */</v>
      </c>
    </row>
    <row r="579" ht="12.75" customHeight="1">
      <c r="A579" s="8" t="s">
        <v>940</v>
      </c>
      <c r="B579" s="23" t="s">
        <v>63</v>
      </c>
      <c r="C579" s="9"/>
      <c r="D579" s="10"/>
      <c r="E579" s="19" t="s">
        <v>941</v>
      </c>
      <c r="F579" s="11" t="str">
        <f t="shared" si="1"/>
        <v>Scalar</v>
      </c>
      <c r="G579" s="12"/>
      <c r="H579" s="21" t="s">
        <v>919</v>
      </c>
      <c r="I579" s="21"/>
      <c r="J579" s="33" t="s">
        <v>37</v>
      </c>
      <c r="K579" s="33" t="s">
        <v>0</v>
      </c>
      <c r="L579" s="22" t="s">
        <v>37</v>
      </c>
      <c r="M579" s="33" t="s">
        <v>0</v>
      </c>
      <c r="N579" s="33" t="s">
        <v>0</v>
      </c>
      <c r="O579" s="33" t="s">
        <v>0</v>
      </c>
      <c r="P579" s="33" t="s">
        <v>0</v>
      </c>
      <c r="Q579" s="33" t="s">
        <v>37</v>
      </c>
      <c r="R579" s="22" t="s">
        <v>37</v>
      </c>
      <c r="S579" s="22" t="s">
        <v>504</v>
      </c>
      <c r="T579" s="33" t="s">
        <v>0</v>
      </c>
      <c r="U579" s="47" t="s">
        <v>377</v>
      </c>
      <c r="Z579" s="22" t="s">
        <v>0</v>
      </c>
      <c r="AA579" s="22" t="s">
        <v>0</v>
      </c>
      <c r="AB579" s="22" t="s">
        <v>37</v>
      </c>
      <c r="AC579" s="22" t="s">
        <v>0</v>
      </c>
      <c r="AD579" s="22" t="s">
        <v>0</v>
      </c>
      <c r="AE579" s="33" t="s">
        <v>0</v>
      </c>
      <c r="AF579" s="34" t="s">
        <v>98</v>
      </c>
      <c r="AK579" s="22" t="s">
        <v>437</v>
      </c>
      <c r="AP579" s="15" t="str">
        <f t="shared" si="2"/>
        <v>0x5E20DC00</v>
      </c>
      <c r="AQ579" s="16"/>
      <c r="AR579" s="17" t="str">
        <f t="shared" si="6"/>
        <v>ARM64Op_fmulx_Scalar                                            </v>
      </c>
      <c r="AS579" s="17" t="str">
        <f t="shared" si="7"/>
        <v>//		ARM64Op_fmulx_Scalar,                                           	/* 0x5E20DC00	FMULX     	 */</v>
      </c>
      <c r="AT579" s="17" t="str">
        <f t="shared" si="8"/>
        <v>//		0x5E20DC00,	/* FMULX     	ARM64Op_fmulx_Scalar	 */</v>
      </c>
    </row>
    <row r="580" ht="12.75" customHeight="1">
      <c r="A580" s="8" t="s">
        <v>942</v>
      </c>
      <c r="B580" s="23" t="s">
        <v>63</v>
      </c>
      <c r="C580" s="9"/>
      <c r="D580" s="10"/>
      <c r="E580" s="19" t="s">
        <v>943</v>
      </c>
      <c r="F580" s="11" t="str">
        <f t="shared" si="1"/>
        <v>register_Scalar</v>
      </c>
      <c r="G580" s="11" t="s">
        <v>786</v>
      </c>
      <c r="H580" s="21" t="s">
        <v>919</v>
      </c>
      <c r="I580" s="21"/>
      <c r="J580" s="33" t="s">
        <v>37</v>
      </c>
      <c r="K580" s="33" t="s">
        <v>0</v>
      </c>
      <c r="L580" s="22" t="s">
        <v>37</v>
      </c>
      <c r="M580" s="33" t="s">
        <v>0</v>
      </c>
      <c r="N580" s="33" t="s">
        <v>0</v>
      </c>
      <c r="O580" s="33" t="s">
        <v>0</v>
      </c>
      <c r="P580" s="33" t="s">
        <v>0</v>
      </c>
      <c r="Q580" s="33" t="s">
        <v>37</v>
      </c>
      <c r="R580" s="22" t="s">
        <v>37</v>
      </c>
      <c r="S580" s="22" t="s">
        <v>504</v>
      </c>
      <c r="T580" s="33" t="s">
        <v>0</v>
      </c>
      <c r="U580" s="47" t="s">
        <v>377</v>
      </c>
      <c r="Z580" s="22" t="s">
        <v>0</v>
      </c>
      <c r="AA580" s="22" t="s">
        <v>0</v>
      </c>
      <c r="AB580" s="22" t="s">
        <v>0</v>
      </c>
      <c r="AC580" s="22" t="s">
        <v>37</v>
      </c>
      <c r="AD580" s="22" t="s">
        <v>37</v>
      </c>
      <c r="AE580" s="33" t="s">
        <v>0</v>
      </c>
      <c r="AF580" s="34" t="s">
        <v>98</v>
      </c>
      <c r="AK580" s="22" t="s">
        <v>437</v>
      </c>
      <c r="AP580" s="15" t="str">
        <f t="shared" si="2"/>
        <v>0x5E20E400</v>
      </c>
      <c r="AQ580" s="16"/>
      <c r="AR580" s="17" t="str">
        <f t="shared" si="6"/>
        <v>ARM64Op_fcmeq_register_Scalar                                   </v>
      </c>
      <c r="AS580" s="17" t="str">
        <f t="shared" si="7"/>
        <v>//		ARM64Op_fcmeq_register_Scalar,                                  	/* 0x5E20E400	FCMEQ     	 */</v>
      </c>
      <c r="AT580" s="17" t="str">
        <f t="shared" si="8"/>
        <v>//		0x5E20E400,	/* FCMEQ     	ARM64Op_fcmeq_register_Scalar	 */</v>
      </c>
    </row>
    <row r="581" ht="12.75" customHeight="1">
      <c r="A581" s="3" t="s">
        <v>944</v>
      </c>
      <c r="B581" s="23" t="s">
        <v>63</v>
      </c>
      <c r="C581" s="9"/>
      <c r="D581" s="10"/>
      <c r="E581" s="19" t="s">
        <v>945</v>
      </c>
      <c r="F581" s="11" t="str">
        <f t="shared" si="1"/>
        <v>Scalar</v>
      </c>
      <c r="G581" s="12"/>
      <c r="H581" s="21" t="s">
        <v>919</v>
      </c>
      <c r="I581" s="21"/>
      <c r="J581" s="33" t="s">
        <v>37</v>
      </c>
      <c r="K581" s="33" t="s">
        <v>0</v>
      </c>
      <c r="L581" s="22" t="s">
        <v>37</v>
      </c>
      <c r="M581" s="33" t="s">
        <v>0</v>
      </c>
      <c r="N581" s="33" t="s">
        <v>0</v>
      </c>
      <c r="O581" s="33" t="s">
        <v>0</v>
      </c>
      <c r="P581" s="33" t="s">
        <v>0</v>
      </c>
      <c r="Q581" s="33" t="s">
        <v>37</v>
      </c>
      <c r="R581" s="22" t="s">
        <v>37</v>
      </c>
      <c r="S581" s="22" t="s">
        <v>504</v>
      </c>
      <c r="T581" s="33" t="s">
        <v>0</v>
      </c>
      <c r="U581" s="47" t="s">
        <v>377</v>
      </c>
      <c r="Z581" s="22" t="s">
        <v>0</v>
      </c>
      <c r="AA581" s="22" t="s">
        <v>0</v>
      </c>
      <c r="AB581" s="22" t="s">
        <v>0</v>
      </c>
      <c r="AC581" s="22" t="s">
        <v>0</v>
      </c>
      <c r="AD581" s="22" t="s">
        <v>0</v>
      </c>
      <c r="AE581" s="33" t="s">
        <v>0</v>
      </c>
      <c r="AF581" s="34" t="s">
        <v>98</v>
      </c>
      <c r="AK581" s="22" t="s">
        <v>437</v>
      </c>
      <c r="AP581" s="15" t="str">
        <f t="shared" si="2"/>
        <v>0x5E20FC00</v>
      </c>
      <c r="AQ581" s="16"/>
      <c r="AR581" s="17" t="str">
        <f t="shared" si="6"/>
        <v>ARM64Op_frecps_Scalar                                           </v>
      </c>
      <c r="AS581" s="17" t="str">
        <f t="shared" si="7"/>
        <v>//		ARM64Op_frecps_Scalar,                                          	/* 0x5E20FC00	FRECPS    	 */</v>
      </c>
      <c r="AT581" s="17" t="str">
        <f t="shared" si="8"/>
        <v>//		0x5E20FC00,	/* FRECPS    	ARM64Op_frecps_Scalar	 */</v>
      </c>
    </row>
    <row r="582" ht="12.75" customHeight="1">
      <c r="A582" s="3" t="s">
        <v>946</v>
      </c>
      <c r="B582" s="23" t="s">
        <v>63</v>
      </c>
      <c r="C582" s="9"/>
      <c r="D582" s="10"/>
      <c r="E582" s="19" t="s">
        <v>947</v>
      </c>
      <c r="F582" s="11" t="str">
        <f t="shared" si="1"/>
        <v>Scalar</v>
      </c>
      <c r="G582" s="12"/>
      <c r="H582" s="21" t="s">
        <v>919</v>
      </c>
      <c r="I582" s="21"/>
      <c r="J582" s="33" t="s">
        <v>37</v>
      </c>
      <c r="K582" s="33" t="s">
        <v>0</v>
      </c>
      <c r="L582" s="22" t="s">
        <v>37</v>
      </c>
      <c r="M582" s="33" t="s">
        <v>0</v>
      </c>
      <c r="N582" s="33" t="s">
        <v>0</v>
      </c>
      <c r="O582" s="33" t="s">
        <v>0</v>
      </c>
      <c r="P582" s="33" t="s">
        <v>0</v>
      </c>
      <c r="Q582" s="33" t="s">
        <v>37</v>
      </c>
      <c r="R582" s="22" t="s">
        <v>0</v>
      </c>
      <c r="S582" s="22" t="s">
        <v>504</v>
      </c>
      <c r="T582" s="33" t="s">
        <v>0</v>
      </c>
      <c r="U582" s="47" t="s">
        <v>377</v>
      </c>
      <c r="Z582" s="22" t="s">
        <v>0</v>
      </c>
      <c r="AA582" s="22" t="s">
        <v>0</v>
      </c>
      <c r="AB582" s="22" t="s">
        <v>0</v>
      </c>
      <c r="AC582" s="22" t="s">
        <v>0</v>
      </c>
      <c r="AD582" s="22" t="s">
        <v>0</v>
      </c>
      <c r="AE582" s="33" t="s">
        <v>0</v>
      </c>
      <c r="AF582" s="34" t="s">
        <v>98</v>
      </c>
      <c r="AK582" s="22" t="s">
        <v>437</v>
      </c>
      <c r="AP582" s="15" t="str">
        <f t="shared" si="2"/>
        <v>0x5EA0FC00</v>
      </c>
      <c r="AQ582" s="16"/>
      <c r="AR582" s="17" t="str">
        <f t="shared" si="6"/>
        <v>ARM64Op_frsqrts_Scalar                                          </v>
      </c>
      <c r="AS582" s="17" t="str">
        <f t="shared" si="7"/>
        <v>//		ARM64Op_frsqrts_Scalar,                                         	/* 0x5EA0FC00	FRSQRTS   	 */</v>
      </c>
      <c r="AT582" s="17" t="str">
        <f t="shared" si="8"/>
        <v>//		0x5EA0FC00,	/* FRSQRTS   	ARM64Op_frsqrts_Scalar	 */</v>
      </c>
    </row>
    <row r="583" ht="12.75" customHeight="1">
      <c r="A583" s="8" t="s">
        <v>948</v>
      </c>
      <c r="B583" s="23" t="s">
        <v>63</v>
      </c>
      <c r="C583" s="9"/>
      <c r="D583" s="10"/>
      <c r="E583" s="19" t="s">
        <v>949</v>
      </c>
      <c r="F583" s="11" t="str">
        <f t="shared" si="1"/>
        <v>Scalar</v>
      </c>
      <c r="G583" s="12"/>
      <c r="H583" s="21" t="s">
        <v>919</v>
      </c>
      <c r="I583" s="21"/>
      <c r="J583" s="33" t="s">
        <v>37</v>
      </c>
      <c r="K583" s="33" t="s">
        <v>0</v>
      </c>
      <c r="L583" s="22" t="s">
        <v>0</v>
      </c>
      <c r="M583" s="33" t="s">
        <v>0</v>
      </c>
      <c r="N583" s="33" t="s">
        <v>0</v>
      </c>
      <c r="O583" s="33" t="s">
        <v>0</v>
      </c>
      <c r="P583" s="33" t="s">
        <v>0</v>
      </c>
      <c r="Q583" s="33" t="s">
        <v>37</v>
      </c>
      <c r="R583" s="22" t="s">
        <v>45</v>
      </c>
      <c r="S583" s="22" t="s">
        <v>45</v>
      </c>
      <c r="T583" s="33" t="s">
        <v>0</v>
      </c>
      <c r="U583" s="47" t="s">
        <v>377</v>
      </c>
      <c r="Z583" s="22" t="s">
        <v>37</v>
      </c>
      <c r="AA583" s="22" t="s">
        <v>37</v>
      </c>
      <c r="AB583" s="22" t="s">
        <v>37</v>
      </c>
      <c r="AC583" s="22" t="s">
        <v>37</v>
      </c>
      <c r="AD583" s="22" t="s">
        <v>0</v>
      </c>
      <c r="AE583" s="33" t="s">
        <v>0</v>
      </c>
      <c r="AF583" s="34" t="s">
        <v>98</v>
      </c>
      <c r="AK583" s="22" t="s">
        <v>437</v>
      </c>
      <c r="AP583" s="15" t="str">
        <f t="shared" si="2"/>
        <v>0x7E200C00</v>
      </c>
      <c r="AQ583" s="16"/>
      <c r="AR583" s="17" t="str">
        <f t="shared" si="6"/>
        <v>ARM64Op_uqadd_Scalar                                            </v>
      </c>
      <c r="AS583" s="17" t="str">
        <f t="shared" si="7"/>
        <v>//		ARM64Op_uqadd_Scalar,                                           	/* 0x7E200C00	UQADD     	 */</v>
      </c>
      <c r="AT583" s="17" t="str">
        <f t="shared" si="8"/>
        <v>//		0x7E200C00,	/* UQADD     	ARM64Op_uqadd_Scalar	 */</v>
      </c>
    </row>
    <row r="584" ht="12.75" customHeight="1">
      <c r="A584" s="8" t="s">
        <v>950</v>
      </c>
      <c r="B584" s="23" t="s">
        <v>63</v>
      </c>
      <c r="C584" s="9"/>
      <c r="D584" s="10"/>
      <c r="E584" s="19" t="s">
        <v>951</v>
      </c>
      <c r="F584" s="11" t="str">
        <f t="shared" si="1"/>
        <v>Scalar</v>
      </c>
      <c r="G584" s="12"/>
      <c r="H584" s="21" t="s">
        <v>919</v>
      </c>
      <c r="I584" s="21"/>
      <c r="J584" s="33" t="s">
        <v>37</v>
      </c>
      <c r="K584" s="33" t="s">
        <v>0</v>
      </c>
      <c r="L584" s="22" t="s">
        <v>0</v>
      </c>
      <c r="M584" s="33" t="s">
        <v>0</v>
      </c>
      <c r="N584" s="33" t="s">
        <v>0</v>
      </c>
      <c r="O584" s="33" t="s">
        <v>0</v>
      </c>
      <c r="P584" s="33" t="s">
        <v>0</v>
      </c>
      <c r="Q584" s="33" t="s">
        <v>37</v>
      </c>
      <c r="R584" s="22" t="s">
        <v>45</v>
      </c>
      <c r="S584" s="22" t="s">
        <v>45</v>
      </c>
      <c r="T584" s="33" t="s">
        <v>0</v>
      </c>
      <c r="U584" s="47" t="s">
        <v>377</v>
      </c>
      <c r="Z584" s="22" t="s">
        <v>37</v>
      </c>
      <c r="AA584" s="22" t="s">
        <v>37</v>
      </c>
      <c r="AB584" s="22" t="s">
        <v>0</v>
      </c>
      <c r="AC584" s="22" t="s">
        <v>37</v>
      </c>
      <c r="AD584" s="22" t="s">
        <v>0</v>
      </c>
      <c r="AE584" s="33" t="s">
        <v>0</v>
      </c>
      <c r="AF584" s="34" t="s">
        <v>98</v>
      </c>
      <c r="AK584" s="22" t="s">
        <v>437</v>
      </c>
      <c r="AP584" s="15" t="str">
        <f t="shared" si="2"/>
        <v>0x7E202C00</v>
      </c>
      <c r="AQ584" s="16"/>
      <c r="AR584" s="17" t="str">
        <f t="shared" si="6"/>
        <v>ARM64Op_uqsub_Scalar                                            </v>
      </c>
      <c r="AS584" s="17" t="str">
        <f t="shared" si="7"/>
        <v>//		ARM64Op_uqsub_Scalar,                                           	/* 0x7E202C00	UQSUB     	 */</v>
      </c>
      <c r="AT584" s="17" t="str">
        <f t="shared" si="8"/>
        <v>//		0x7E202C00,	/* UQSUB     	ARM64Op_uqsub_Scalar	 */</v>
      </c>
    </row>
    <row r="585" ht="12.75" customHeight="1">
      <c r="A585" s="3" t="s">
        <v>952</v>
      </c>
      <c r="B585" s="23" t="s">
        <v>63</v>
      </c>
      <c r="C585" s="9"/>
      <c r="D585" s="10"/>
      <c r="E585" s="19" t="s">
        <v>953</v>
      </c>
      <c r="F585" s="11" t="str">
        <f t="shared" si="1"/>
        <v>register_Scalar</v>
      </c>
      <c r="G585" s="11" t="s">
        <v>786</v>
      </c>
      <c r="H585" s="21" t="s">
        <v>919</v>
      </c>
      <c r="I585" s="21"/>
      <c r="J585" s="33" t="s">
        <v>37</v>
      </c>
      <c r="K585" s="33" t="s">
        <v>0</v>
      </c>
      <c r="L585" s="22" t="s">
        <v>0</v>
      </c>
      <c r="M585" s="33" t="s">
        <v>0</v>
      </c>
      <c r="N585" s="33" t="s">
        <v>0</v>
      </c>
      <c r="O585" s="33" t="s">
        <v>0</v>
      </c>
      <c r="P585" s="33" t="s">
        <v>0</v>
      </c>
      <c r="Q585" s="33" t="s">
        <v>37</v>
      </c>
      <c r="R585" s="22" t="s">
        <v>45</v>
      </c>
      <c r="S585" s="22" t="s">
        <v>45</v>
      </c>
      <c r="T585" s="33" t="s">
        <v>0</v>
      </c>
      <c r="U585" s="47" t="s">
        <v>377</v>
      </c>
      <c r="Z585" s="22" t="s">
        <v>37</v>
      </c>
      <c r="AA585" s="22" t="s">
        <v>37</v>
      </c>
      <c r="AB585" s="22" t="s">
        <v>0</v>
      </c>
      <c r="AC585" s="22" t="s">
        <v>0</v>
      </c>
      <c r="AD585" s="22" t="s">
        <v>37</v>
      </c>
      <c r="AE585" s="33" t="s">
        <v>0</v>
      </c>
      <c r="AF585" s="34" t="s">
        <v>98</v>
      </c>
      <c r="AK585" s="22" t="s">
        <v>437</v>
      </c>
      <c r="AP585" s="15" t="str">
        <f t="shared" si="2"/>
        <v>0x7E203400</v>
      </c>
      <c r="AQ585" s="16"/>
      <c r="AR585" s="17" t="str">
        <f t="shared" si="6"/>
        <v>ARM64Op_cmhi_register_Scalar                                    </v>
      </c>
      <c r="AS585" s="17" t="str">
        <f t="shared" si="7"/>
        <v>//		ARM64Op_cmhi_register_Scalar,                                   	/* 0x7E203400	CMHI      	 */</v>
      </c>
      <c r="AT585" s="17" t="str">
        <f t="shared" si="8"/>
        <v>//		0x7E203400,	/* CMHI      	ARM64Op_cmhi_register_Scalar	 */</v>
      </c>
    </row>
    <row r="586" ht="12.75" customHeight="1">
      <c r="A586" s="8" t="s">
        <v>954</v>
      </c>
      <c r="B586" s="23" t="s">
        <v>63</v>
      </c>
      <c r="C586" s="9"/>
      <c r="D586" s="10"/>
      <c r="E586" s="19" t="s">
        <v>955</v>
      </c>
      <c r="F586" s="11" t="str">
        <f t="shared" si="1"/>
        <v>register_Scalar</v>
      </c>
      <c r="G586" s="11" t="s">
        <v>786</v>
      </c>
      <c r="H586" s="21" t="s">
        <v>919</v>
      </c>
      <c r="I586" s="21"/>
      <c r="J586" s="33" t="s">
        <v>37</v>
      </c>
      <c r="K586" s="33" t="s">
        <v>0</v>
      </c>
      <c r="L586" s="22" t="s">
        <v>0</v>
      </c>
      <c r="M586" s="33" t="s">
        <v>0</v>
      </c>
      <c r="N586" s="33" t="s">
        <v>0</v>
      </c>
      <c r="O586" s="33" t="s">
        <v>0</v>
      </c>
      <c r="P586" s="33" t="s">
        <v>0</v>
      </c>
      <c r="Q586" s="33" t="s">
        <v>37</v>
      </c>
      <c r="R586" s="22" t="s">
        <v>45</v>
      </c>
      <c r="S586" s="22" t="s">
        <v>45</v>
      </c>
      <c r="T586" s="33" t="s">
        <v>0</v>
      </c>
      <c r="U586" s="47" t="s">
        <v>377</v>
      </c>
      <c r="Z586" s="22" t="s">
        <v>37</v>
      </c>
      <c r="AA586" s="22" t="s">
        <v>37</v>
      </c>
      <c r="AB586" s="22" t="s">
        <v>0</v>
      </c>
      <c r="AC586" s="22" t="s">
        <v>0</v>
      </c>
      <c r="AD586" s="22" t="s">
        <v>0</v>
      </c>
      <c r="AE586" s="33" t="s">
        <v>0</v>
      </c>
      <c r="AF586" s="34" t="s">
        <v>98</v>
      </c>
      <c r="AK586" s="22" t="s">
        <v>437</v>
      </c>
      <c r="AP586" s="15" t="str">
        <f t="shared" si="2"/>
        <v>0x7E203C00</v>
      </c>
      <c r="AQ586" s="16"/>
      <c r="AR586" s="17" t="str">
        <f t="shared" si="6"/>
        <v>ARM64Op_cmhs_register_Scalar                                    </v>
      </c>
      <c r="AS586" s="17" t="str">
        <f t="shared" si="7"/>
        <v>//		ARM64Op_cmhs_register_Scalar,                                   	/* 0x7E203C00	CMHS      	 */</v>
      </c>
      <c r="AT586" s="17" t="str">
        <f t="shared" si="8"/>
        <v>//		0x7E203C00,	/* CMHS      	ARM64Op_cmhs_register_Scalar	 */</v>
      </c>
    </row>
    <row r="587" ht="12.75" customHeight="1">
      <c r="A587" s="8" t="s">
        <v>956</v>
      </c>
      <c r="B587" s="23" t="s">
        <v>63</v>
      </c>
      <c r="C587" s="9"/>
      <c r="D587" s="10"/>
      <c r="E587" s="19" t="s">
        <v>957</v>
      </c>
      <c r="F587" s="11" t="str">
        <f t="shared" si="1"/>
        <v>Scalar</v>
      </c>
      <c r="G587" s="12"/>
      <c r="H587" s="21" t="s">
        <v>919</v>
      </c>
      <c r="I587" s="21"/>
      <c r="J587" s="33" t="s">
        <v>37</v>
      </c>
      <c r="K587" s="33" t="s">
        <v>0</v>
      </c>
      <c r="L587" s="22" t="s">
        <v>0</v>
      </c>
      <c r="M587" s="33" t="s">
        <v>0</v>
      </c>
      <c r="N587" s="33" t="s">
        <v>0</v>
      </c>
      <c r="O587" s="33" t="s">
        <v>0</v>
      </c>
      <c r="P587" s="33" t="s">
        <v>0</v>
      </c>
      <c r="Q587" s="33" t="s">
        <v>37</v>
      </c>
      <c r="R587" s="22" t="s">
        <v>45</v>
      </c>
      <c r="S587" s="22" t="s">
        <v>45</v>
      </c>
      <c r="T587" s="33" t="s">
        <v>0</v>
      </c>
      <c r="U587" s="47" t="s">
        <v>377</v>
      </c>
      <c r="Z587" s="22" t="s">
        <v>37</v>
      </c>
      <c r="AA587" s="22" t="s">
        <v>0</v>
      </c>
      <c r="AB587" s="22" t="s">
        <v>37</v>
      </c>
      <c r="AC587" s="22" t="s">
        <v>37</v>
      </c>
      <c r="AD587" s="22" t="s">
        <v>37</v>
      </c>
      <c r="AE587" s="33" t="s">
        <v>0</v>
      </c>
      <c r="AF587" s="34" t="s">
        <v>98</v>
      </c>
      <c r="AK587" s="22" t="s">
        <v>437</v>
      </c>
      <c r="AP587" s="15" t="str">
        <f t="shared" si="2"/>
        <v>0x7E204400</v>
      </c>
      <c r="AQ587" s="16"/>
      <c r="AR587" s="17" t="str">
        <f t="shared" si="6"/>
        <v>ARM64Op_ushl_Scalar                                             </v>
      </c>
      <c r="AS587" s="17" t="str">
        <f t="shared" si="7"/>
        <v>//		ARM64Op_ushl_Scalar,                                            	/* 0x7E204400	USHL      	 */</v>
      </c>
      <c r="AT587" s="17" t="str">
        <f t="shared" si="8"/>
        <v>//		0x7E204400,	/* USHL      	ARM64Op_ushl_Scalar	 */</v>
      </c>
    </row>
    <row r="588" ht="12.75" customHeight="1">
      <c r="A588" s="3" t="s">
        <v>958</v>
      </c>
      <c r="B588" s="23" t="s">
        <v>63</v>
      </c>
      <c r="C588" s="9"/>
      <c r="D588" s="10"/>
      <c r="E588" s="19" t="s">
        <v>959</v>
      </c>
      <c r="F588" s="11" t="str">
        <f t="shared" si="1"/>
        <v>register_Scalar</v>
      </c>
      <c r="G588" s="11" t="s">
        <v>786</v>
      </c>
      <c r="H588" s="21" t="s">
        <v>919</v>
      </c>
      <c r="I588" s="21"/>
      <c r="J588" s="33" t="s">
        <v>37</v>
      </c>
      <c r="K588" s="33" t="s">
        <v>0</v>
      </c>
      <c r="L588" s="22" t="s">
        <v>0</v>
      </c>
      <c r="M588" s="33" t="s">
        <v>0</v>
      </c>
      <c r="N588" s="33" t="s">
        <v>0</v>
      </c>
      <c r="O588" s="33" t="s">
        <v>0</v>
      </c>
      <c r="P588" s="33" t="s">
        <v>0</v>
      </c>
      <c r="Q588" s="33" t="s">
        <v>37</v>
      </c>
      <c r="R588" s="22" t="s">
        <v>45</v>
      </c>
      <c r="S588" s="22" t="s">
        <v>45</v>
      </c>
      <c r="T588" s="33" t="s">
        <v>0</v>
      </c>
      <c r="U588" s="47" t="s">
        <v>377</v>
      </c>
      <c r="Z588" s="22" t="s">
        <v>37</v>
      </c>
      <c r="AA588" s="22" t="s">
        <v>0</v>
      </c>
      <c r="AB588" s="22" t="s">
        <v>37</v>
      </c>
      <c r="AC588" s="22" t="s">
        <v>37</v>
      </c>
      <c r="AD588" s="22" t="s">
        <v>0</v>
      </c>
      <c r="AE588" s="33" t="s">
        <v>0</v>
      </c>
      <c r="AF588" s="34" t="s">
        <v>98</v>
      </c>
      <c r="AK588" s="22" t="s">
        <v>437</v>
      </c>
      <c r="AP588" s="15" t="str">
        <f t="shared" si="2"/>
        <v>0x7E204C00</v>
      </c>
      <c r="AQ588" s="16"/>
      <c r="AR588" s="17" t="str">
        <f t="shared" si="6"/>
        <v>ARM64Op_uqshl_register_Scalar                                   </v>
      </c>
      <c r="AS588" s="17" t="str">
        <f t="shared" si="7"/>
        <v>//		ARM64Op_uqshl_register_Scalar,                                  	/* 0x7E204C00	UQSHL     	 */</v>
      </c>
      <c r="AT588" s="17" t="str">
        <f t="shared" si="8"/>
        <v>//		0x7E204C00,	/* UQSHL     	ARM64Op_uqshl_register_Scalar	 */</v>
      </c>
    </row>
    <row r="589" ht="12.75" customHeight="1">
      <c r="A589" s="3" t="s">
        <v>960</v>
      </c>
      <c r="B589" s="23" t="s">
        <v>63</v>
      </c>
      <c r="C589" s="9"/>
      <c r="D589" s="10"/>
      <c r="E589" s="19" t="s">
        <v>961</v>
      </c>
      <c r="F589" s="11" t="str">
        <f t="shared" si="1"/>
        <v>Scalar</v>
      </c>
      <c r="G589" s="12"/>
      <c r="H589" s="21" t="s">
        <v>919</v>
      </c>
      <c r="I589" s="21"/>
      <c r="J589" s="33" t="s">
        <v>37</v>
      </c>
      <c r="K589" s="33" t="s">
        <v>0</v>
      </c>
      <c r="L589" s="22" t="s">
        <v>0</v>
      </c>
      <c r="M589" s="33" t="s">
        <v>0</v>
      </c>
      <c r="N589" s="33" t="s">
        <v>0</v>
      </c>
      <c r="O589" s="33" t="s">
        <v>0</v>
      </c>
      <c r="P589" s="33" t="s">
        <v>0</v>
      </c>
      <c r="Q589" s="33" t="s">
        <v>37</v>
      </c>
      <c r="R589" s="22" t="s">
        <v>45</v>
      </c>
      <c r="S589" s="22" t="s">
        <v>45</v>
      </c>
      <c r="T589" s="33" t="s">
        <v>0</v>
      </c>
      <c r="U589" s="47" t="s">
        <v>377</v>
      </c>
      <c r="Z589" s="22" t="s">
        <v>37</v>
      </c>
      <c r="AA589" s="22" t="s">
        <v>0</v>
      </c>
      <c r="AB589" s="22" t="s">
        <v>37</v>
      </c>
      <c r="AC589" s="22" t="s">
        <v>0</v>
      </c>
      <c r="AD589" s="22" t="s">
        <v>37</v>
      </c>
      <c r="AE589" s="33" t="s">
        <v>0</v>
      </c>
      <c r="AF589" s="34" t="s">
        <v>98</v>
      </c>
      <c r="AK589" s="22" t="s">
        <v>437</v>
      </c>
      <c r="AP589" s="15" t="str">
        <f t="shared" si="2"/>
        <v>0x7E205400</v>
      </c>
      <c r="AQ589" s="16"/>
      <c r="AR589" s="17" t="str">
        <f t="shared" si="6"/>
        <v>ARM64Op_urshl_Scalar                                            </v>
      </c>
      <c r="AS589" s="17" t="str">
        <f t="shared" si="7"/>
        <v>//		ARM64Op_urshl_Scalar,                                           	/* 0x7E205400	URSHL     	 */</v>
      </c>
      <c r="AT589" s="17" t="str">
        <f t="shared" si="8"/>
        <v>//		0x7E205400,	/* URSHL     	ARM64Op_urshl_Scalar	 */</v>
      </c>
    </row>
    <row r="590" ht="12.75" customHeight="1">
      <c r="A590" s="8" t="s">
        <v>962</v>
      </c>
      <c r="B590" s="23" t="s">
        <v>63</v>
      </c>
      <c r="C590" s="9"/>
      <c r="D590" s="10"/>
      <c r="E590" s="19" t="s">
        <v>963</v>
      </c>
      <c r="F590" s="11" t="str">
        <f t="shared" si="1"/>
        <v>Scalar</v>
      </c>
      <c r="G590" s="12"/>
      <c r="H590" s="21" t="s">
        <v>919</v>
      </c>
      <c r="I590" s="21"/>
      <c r="J590" s="33" t="s">
        <v>37</v>
      </c>
      <c r="K590" s="33" t="s">
        <v>0</v>
      </c>
      <c r="L590" s="22" t="s">
        <v>0</v>
      </c>
      <c r="M590" s="33" t="s">
        <v>0</v>
      </c>
      <c r="N590" s="33" t="s">
        <v>0</v>
      </c>
      <c r="O590" s="33" t="s">
        <v>0</v>
      </c>
      <c r="P590" s="33" t="s">
        <v>0</v>
      </c>
      <c r="Q590" s="33" t="s">
        <v>37</v>
      </c>
      <c r="R590" s="22" t="s">
        <v>45</v>
      </c>
      <c r="S590" s="22" t="s">
        <v>45</v>
      </c>
      <c r="T590" s="33" t="s">
        <v>0</v>
      </c>
      <c r="U590" s="47" t="s">
        <v>377</v>
      </c>
      <c r="Z590" s="22" t="s">
        <v>37</v>
      </c>
      <c r="AA590" s="22" t="s">
        <v>0</v>
      </c>
      <c r="AB590" s="22" t="s">
        <v>37</v>
      </c>
      <c r="AC590" s="22" t="s">
        <v>0</v>
      </c>
      <c r="AD590" s="22" t="s">
        <v>0</v>
      </c>
      <c r="AE590" s="33" t="s">
        <v>0</v>
      </c>
      <c r="AF590" s="34" t="s">
        <v>98</v>
      </c>
      <c r="AK590" s="22" t="s">
        <v>437</v>
      </c>
      <c r="AP590" s="15" t="str">
        <f t="shared" si="2"/>
        <v>0x7E205C00</v>
      </c>
      <c r="AQ590" s="16"/>
      <c r="AR590" s="17" t="str">
        <f t="shared" si="6"/>
        <v>ARM64Op_uqrshl_Scalar                                           </v>
      </c>
      <c r="AS590" s="17" t="str">
        <f t="shared" si="7"/>
        <v>//		ARM64Op_uqrshl_Scalar,                                          	/* 0x7E205C00	UQRSHL    	 */</v>
      </c>
      <c r="AT590" s="17" t="str">
        <f t="shared" si="8"/>
        <v>//		0x7E205C00,	/* UQRSHL    	ARM64Op_uqrshl_Scalar	 */</v>
      </c>
    </row>
    <row r="591" ht="12.75" customHeight="1">
      <c r="A591" s="8" t="s">
        <v>964</v>
      </c>
      <c r="B591" s="23" t="s">
        <v>63</v>
      </c>
      <c r="C591" s="9"/>
      <c r="D591" s="10"/>
      <c r="E591" s="19" t="s">
        <v>451</v>
      </c>
      <c r="F591" s="11" t="str">
        <f t="shared" si="1"/>
        <v>vector_Scalar</v>
      </c>
      <c r="G591" s="11" t="s">
        <v>935</v>
      </c>
      <c r="H591" s="21" t="s">
        <v>919</v>
      </c>
      <c r="I591" s="21"/>
      <c r="J591" s="33" t="s">
        <v>37</v>
      </c>
      <c r="K591" s="33" t="s">
        <v>0</v>
      </c>
      <c r="L591" s="22" t="s">
        <v>0</v>
      </c>
      <c r="M591" s="33" t="s">
        <v>0</v>
      </c>
      <c r="N591" s="33" t="s">
        <v>0</v>
      </c>
      <c r="O591" s="33" t="s">
        <v>0</v>
      </c>
      <c r="P591" s="33" t="s">
        <v>0</v>
      </c>
      <c r="Q591" s="33" t="s">
        <v>37</v>
      </c>
      <c r="R591" s="22" t="s">
        <v>45</v>
      </c>
      <c r="S591" s="22" t="s">
        <v>45</v>
      </c>
      <c r="T591" s="33" t="s">
        <v>0</v>
      </c>
      <c r="U591" s="47" t="s">
        <v>377</v>
      </c>
      <c r="Z591" s="22" t="s">
        <v>0</v>
      </c>
      <c r="AA591" s="22" t="s">
        <v>37</v>
      </c>
      <c r="AB591" s="22" t="s">
        <v>37</v>
      </c>
      <c r="AC591" s="22" t="s">
        <v>37</v>
      </c>
      <c r="AD591" s="22" t="s">
        <v>37</v>
      </c>
      <c r="AE591" s="33" t="s">
        <v>0</v>
      </c>
      <c r="AF591" s="34" t="s">
        <v>98</v>
      </c>
      <c r="AK591" s="22" t="s">
        <v>437</v>
      </c>
      <c r="AP591" s="15" t="str">
        <f t="shared" si="2"/>
        <v>0x7E208400</v>
      </c>
      <c r="AQ591" s="16"/>
      <c r="AR591" s="17" t="str">
        <f t="shared" si="6"/>
        <v>ARM64Op_sub_vector_Scalar                                       </v>
      </c>
      <c r="AS591" s="17" t="str">
        <f t="shared" si="7"/>
        <v>//		ARM64Op_sub_vector_Scalar,                                      	/* 0x7E208400	SUB       	 */</v>
      </c>
      <c r="AT591" s="17" t="str">
        <f t="shared" si="8"/>
        <v>//		0x7E208400,	/* SUB       	ARM64Op_sub_vector_Scalar	 */</v>
      </c>
    </row>
    <row r="592" ht="12.75" customHeight="1">
      <c r="A592" s="3" t="s">
        <v>965</v>
      </c>
      <c r="B592" s="23" t="s">
        <v>63</v>
      </c>
      <c r="C592" s="9"/>
      <c r="D592" s="10"/>
      <c r="E592" s="19" t="s">
        <v>966</v>
      </c>
      <c r="F592" s="11" t="str">
        <f t="shared" si="1"/>
        <v>register_Scalar</v>
      </c>
      <c r="G592" s="11" t="s">
        <v>786</v>
      </c>
      <c r="H592" s="21" t="s">
        <v>919</v>
      </c>
      <c r="I592" s="21"/>
      <c r="J592" s="33" t="s">
        <v>37</v>
      </c>
      <c r="K592" s="33" t="s">
        <v>0</v>
      </c>
      <c r="L592" s="22" t="s">
        <v>0</v>
      </c>
      <c r="M592" s="33" t="s">
        <v>0</v>
      </c>
      <c r="N592" s="33" t="s">
        <v>0</v>
      </c>
      <c r="O592" s="33" t="s">
        <v>0</v>
      </c>
      <c r="P592" s="33" t="s">
        <v>0</v>
      </c>
      <c r="Q592" s="33" t="s">
        <v>37</v>
      </c>
      <c r="R592" s="22" t="s">
        <v>45</v>
      </c>
      <c r="S592" s="22" t="s">
        <v>45</v>
      </c>
      <c r="T592" s="33" t="s">
        <v>0</v>
      </c>
      <c r="U592" s="47" t="s">
        <v>377</v>
      </c>
      <c r="Z592" s="22" t="s">
        <v>0</v>
      </c>
      <c r="AA592" s="22" t="s">
        <v>37</v>
      </c>
      <c r="AB592" s="22" t="s">
        <v>37</v>
      </c>
      <c r="AC592" s="22" t="s">
        <v>37</v>
      </c>
      <c r="AD592" s="22" t="s">
        <v>0</v>
      </c>
      <c r="AE592" s="33" t="s">
        <v>0</v>
      </c>
      <c r="AF592" s="34" t="s">
        <v>98</v>
      </c>
      <c r="AK592" s="22" t="s">
        <v>437</v>
      </c>
      <c r="AP592" s="15" t="str">
        <f t="shared" si="2"/>
        <v>0x7E208C00</v>
      </c>
      <c r="AQ592" s="16"/>
      <c r="AR592" s="17" t="str">
        <f t="shared" si="6"/>
        <v>ARM64Op_cmeq_register_Scalar                                    </v>
      </c>
      <c r="AS592" s="17" t="str">
        <f t="shared" si="7"/>
        <v>//		ARM64Op_cmeq_register_Scalar,                                   	/* 0x7E208C00	CMEQ      	 */</v>
      </c>
      <c r="AT592" s="17" t="str">
        <f t="shared" si="8"/>
        <v>//		0x7E208C00,	/* CMEQ      	ARM64Op_cmeq_register_Scalar	 */</v>
      </c>
    </row>
    <row r="593" ht="12.75" customHeight="1">
      <c r="A593" s="8" t="s">
        <v>967</v>
      </c>
      <c r="B593" s="23" t="s">
        <v>63</v>
      </c>
      <c r="C593" s="9"/>
      <c r="D593" s="10"/>
      <c r="E593" s="19" t="s">
        <v>968</v>
      </c>
      <c r="F593" s="11" t="str">
        <f t="shared" si="1"/>
        <v>vector_Scalar</v>
      </c>
      <c r="G593" s="11" t="s">
        <v>935</v>
      </c>
      <c r="H593" s="21" t="s">
        <v>919</v>
      </c>
      <c r="I593" s="21"/>
      <c r="J593" s="33" t="s">
        <v>37</v>
      </c>
      <c r="K593" s="33" t="s">
        <v>0</v>
      </c>
      <c r="L593" s="22" t="s">
        <v>0</v>
      </c>
      <c r="M593" s="33" t="s">
        <v>0</v>
      </c>
      <c r="N593" s="33" t="s">
        <v>0</v>
      </c>
      <c r="O593" s="33" t="s">
        <v>0</v>
      </c>
      <c r="P593" s="33" t="s">
        <v>0</v>
      </c>
      <c r="Q593" s="33" t="s">
        <v>37</v>
      </c>
      <c r="R593" s="22" t="s">
        <v>45</v>
      </c>
      <c r="S593" s="22" t="s">
        <v>45</v>
      </c>
      <c r="T593" s="33" t="s">
        <v>0</v>
      </c>
      <c r="U593" s="47" t="s">
        <v>377</v>
      </c>
      <c r="Z593" s="22" t="s">
        <v>0</v>
      </c>
      <c r="AA593" s="22" t="s">
        <v>37</v>
      </c>
      <c r="AB593" s="22" t="s">
        <v>0</v>
      </c>
      <c r="AC593" s="22" t="s">
        <v>0</v>
      </c>
      <c r="AD593" s="22" t="s">
        <v>37</v>
      </c>
      <c r="AE593" s="33" t="s">
        <v>0</v>
      </c>
      <c r="AF593" s="34" t="s">
        <v>98</v>
      </c>
      <c r="AK593" s="22" t="s">
        <v>437</v>
      </c>
      <c r="AP593" s="15" t="str">
        <f t="shared" si="2"/>
        <v>0x7E20B400</v>
      </c>
      <c r="AQ593" s="16"/>
      <c r="AR593" s="17" t="str">
        <f t="shared" si="6"/>
        <v>ARM64Op_sqrdmulh_vector_Scalar                                  </v>
      </c>
      <c r="AS593" s="17" t="str">
        <f t="shared" si="7"/>
        <v>//		ARM64Op_sqrdmulh_vector_Scalar,                                 	/* 0x7E20B400	SQRDMULH  	 */</v>
      </c>
      <c r="AT593" s="17" t="str">
        <f t="shared" si="8"/>
        <v>//		0x7E20B400,	/* SQRDMULH  	ARM64Op_sqrdmulh_vector_Scalar	 */</v>
      </c>
    </row>
    <row r="594" ht="12.75" customHeight="1">
      <c r="A594" s="8" t="s">
        <v>969</v>
      </c>
      <c r="B594" s="23" t="s">
        <v>63</v>
      </c>
      <c r="C594" s="9"/>
      <c r="D594" s="10"/>
      <c r="E594" s="19" t="s">
        <v>970</v>
      </c>
      <c r="F594" s="11" t="str">
        <f t="shared" si="1"/>
        <v>register_Scalar</v>
      </c>
      <c r="G594" s="11" t="s">
        <v>786</v>
      </c>
      <c r="H594" s="21" t="s">
        <v>919</v>
      </c>
      <c r="I594" s="21"/>
      <c r="J594" s="33" t="s">
        <v>37</v>
      </c>
      <c r="K594" s="33" t="s">
        <v>0</v>
      </c>
      <c r="L594" s="22" t="s">
        <v>0</v>
      </c>
      <c r="M594" s="33" t="s">
        <v>0</v>
      </c>
      <c r="N594" s="33" t="s">
        <v>0</v>
      </c>
      <c r="O594" s="33" t="s">
        <v>0</v>
      </c>
      <c r="P594" s="33" t="s">
        <v>0</v>
      </c>
      <c r="Q594" s="33" t="s">
        <v>37</v>
      </c>
      <c r="R594" s="22" t="s">
        <v>37</v>
      </c>
      <c r="S594" s="22" t="s">
        <v>504</v>
      </c>
      <c r="T594" s="33" t="s">
        <v>0</v>
      </c>
      <c r="U594" s="47" t="s">
        <v>377</v>
      </c>
      <c r="Z594" s="22" t="s">
        <v>0</v>
      </c>
      <c r="AA594" s="22" t="s">
        <v>0</v>
      </c>
      <c r="AB594" s="22" t="s">
        <v>0</v>
      </c>
      <c r="AC594" s="22" t="s">
        <v>37</v>
      </c>
      <c r="AD594" s="22" t="s">
        <v>37</v>
      </c>
      <c r="AE594" s="33" t="s">
        <v>0</v>
      </c>
      <c r="AF594" s="34" t="s">
        <v>98</v>
      </c>
      <c r="AK594" s="22" t="s">
        <v>437</v>
      </c>
      <c r="AP594" s="15" t="str">
        <f t="shared" si="2"/>
        <v>0x7E20E400</v>
      </c>
      <c r="AQ594" s="16"/>
      <c r="AR594" s="17" t="str">
        <f t="shared" si="6"/>
        <v>ARM64Op_fcmge_register_Scalar                                   </v>
      </c>
      <c r="AS594" s="17" t="str">
        <f t="shared" si="7"/>
        <v>//		ARM64Op_fcmge_register_Scalar,                                  	/* 0x7E20E400	FCMGE     	 */</v>
      </c>
      <c r="AT594" s="17" t="str">
        <f t="shared" si="8"/>
        <v>//		0x7E20E400,	/* FCMGE     	ARM64Op_fcmge_register_Scalar	 */</v>
      </c>
    </row>
    <row r="595" ht="12.75" customHeight="1">
      <c r="A595" s="3" t="s">
        <v>971</v>
      </c>
      <c r="B595" s="23" t="s">
        <v>63</v>
      </c>
      <c r="C595" s="9"/>
      <c r="D595" s="10"/>
      <c r="E595" s="19" t="s">
        <v>972</v>
      </c>
      <c r="F595" s="11" t="str">
        <f t="shared" si="1"/>
        <v>Scalar</v>
      </c>
      <c r="G595" s="12"/>
      <c r="H595" s="21" t="s">
        <v>919</v>
      </c>
      <c r="I595" s="21"/>
      <c r="J595" s="33" t="s">
        <v>37</v>
      </c>
      <c r="K595" s="33" t="s">
        <v>0</v>
      </c>
      <c r="L595" s="22" t="s">
        <v>0</v>
      </c>
      <c r="M595" s="33" t="s">
        <v>0</v>
      </c>
      <c r="N595" s="33" t="s">
        <v>0</v>
      </c>
      <c r="O595" s="33" t="s">
        <v>0</v>
      </c>
      <c r="P595" s="33" t="s">
        <v>0</v>
      </c>
      <c r="Q595" s="33" t="s">
        <v>37</v>
      </c>
      <c r="R595" s="22" t="s">
        <v>37</v>
      </c>
      <c r="S595" s="22" t="s">
        <v>504</v>
      </c>
      <c r="T595" s="33" t="s">
        <v>0</v>
      </c>
      <c r="U595" s="47" t="s">
        <v>377</v>
      </c>
      <c r="Z595" s="22" t="s">
        <v>0</v>
      </c>
      <c r="AA595" s="22" t="s">
        <v>0</v>
      </c>
      <c r="AB595" s="22" t="s">
        <v>0</v>
      </c>
      <c r="AC595" s="22" t="s">
        <v>37</v>
      </c>
      <c r="AD595" s="22" t="s">
        <v>0</v>
      </c>
      <c r="AE595" s="33" t="s">
        <v>0</v>
      </c>
      <c r="AF595" s="34" t="s">
        <v>98</v>
      </c>
      <c r="AK595" s="22" t="s">
        <v>437</v>
      </c>
      <c r="AP595" s="15" t="str">
        <f t="shared" si="2"/>
        <v>0x7E20EC00</v>
      </c>
      <c r="AQ595" s="16"/>
      <c r="AR595" s="17" t="str">
        <f t="shared" si="6"/>
        <v>ARM64Op_facge_Scalar                                            </v>
      </c>
      <c r="AS595" s="17" t="str">
        <f t="shared" si="7"/>
        <v>//		ARM64Op_facge_Scalar,                                           	/* 0x7E20EC00	FACGE     	 */</v>
      </c>
      <c r="AT595" s="17" t="str">
        <f t="shared" si="8"/>
        <v>//		0x7E20EC00,	/* FACGE     	ARM64Op_facge_Scalar	 */</v>
      </c>
    </row>
    <row r="596" ht="12.75" customHeight="1">
      <c r="A596" s="3" t="s">
        <v>973</v>
      </c>
      <c r="B596" s="23" t="s">
        <v>63</v>
      </c>
      <c r="C596" s="9"/>
      <c r="D596" s="10"/>
      <c r="E596" s="19" t="s">
        <v>974</v>
      </c>
      <c r="F596" s="11" t="str">
        <f t="shared" si="1"/>
        <v>Scalar</v>
      </c>
      <c r="G596" s="12"/>
      <c r="H596" s="21" t="s">
        <v>919</v>
      </c>
      <c r="I596" s="21"/>
      <c r="J596" s="33" t="s">
        <v>37</v>
      </c>
      <c r="K596" s="33" t="s">
        <v>0</v>
      </c>
      <c r="L596" s="22" t="s">
        <v>0</v>
      </c>
      <c r="M596" s="33" t="s">
        <v>0</v>
      </c>
      <c r="N596" s="33" t="s">
        <v>0</v>
      </c>
      <c r="O596" s="33" t="s">
        <v>0</v>
      </c>
      <c r="P596" s="33" t="s">
        <v>0</v>
      </c>
      <c r="Q596" s="33" t="s">
        <v>37</v>
      </c>
      <c r="R596" s="22" t="s">
        <v>0</v>
      </c>
      <c r="S596" s="22" t="s">
        <v>504</v>
      </c>
      <c r="T596" s="33" t="s">
        <v>0</v>
      </c>
      <c r="U596" s="47" t="s">
        <v>377</v>
      </c>
      <c r="Z596" s="22" t="s">
        <v>0</v>
      </c>
      <c r="AA596" s="22" t="s">
        <v>0</v>
      </c>
      <c r="AB596" s="22" t="s">
        <v>37</v>
      </c>
      <c r="AC596" s="22" t="s">
        <v>0</v>
      </c>
      <c r="AD596" s="22" t="s">
        <v>37</v>
      </c>
      <c r="AE596" s="33" t="s">
        <v>0</v>
      </c>
      <c r="AF596" s="34" t="s">
        <v>98</v>
      </c>
      <c r="AK596" s="22" t="s">
        <v>437</v>
      </c>
      <c r="AP596" s="15" t="str">
        <f t="shared" si="2"/>
        <v>0x7EA0D400</v>
      </c>
      <c r="AQ596" s="16"/>
      <c r="AR596" s="17" t="str">
        <f t="shared" si="6"/>
        <v>ARM64Op_fabd_Scalar                                             </v>
      </c>
      <c r="AS596" s="17" t="str">
        <f t="shared" si="7"/>
        <v>//		ARM64Op_fabd_Scalar,                                            	/* 0x7EA0D400	FABD      	 */</v>
      </c>
      <c r="AT596" s="17" t="str">
        <f t="shared" si="8"/>
        <v>//		0x7EA0D400,	/* FABD      	ARM64Op_fabd_Scalar	 */</v>
      </c>
    </row>
    <row r="597" ht="12.75" customHeight="1">
      <c r="A597" s="8" t="s">
        <v>975</v>
      </c>
      <c r="B597" s="23" t="s">
        <v>63</v>
      </c>
      <c r="C597" s="9"/>
      <c r="D597" s="10"/>
      <c r="E597" s="19" t="s">
        <v>976</v>
      </c>
      <c r="F597" s="11" t="str">
        <f t="shared" si="1"/>
        <v>register_Scalar</v>
      </c>
      <c r="G597" s="11" t="s">
        <v>786</v>
      </c>
      <c r="H597" s="21" t="s">
        <v>919</v>
      </c>
      <c r="I597" s="21"/>
      <c r="J597" s="33" t="s">
        <v>37</v>
      </c>
      <c r="K597" s="33" t="s">
        <v>0</v>
      </c>
      <c r="L597" s="22" t="s">
        <v>0</v>
      </c>
      <c r="M597" s="33" t="s">
        <v>0</v>
      </c>
      <c r="N597" s="33" t="s">
        <v>0</v>
      </c>
      <c r="O597" s="33" t="s">
        <v>0</v>
      </c>
      <c r="P597" s="33" t="s">
        <v>0</v>
      </c>
      <c r="Q597" s="33" t="s">
        <v>37</v>
      </c>
      <c r="R597" s="22" t="s">
        <v>0</v>
      </c>
      <c r="S597" s="22" t="s">
        <v>504</v>
      </c>
      <c r="T597" s="33" t="s">
        <v>0</v>
      </c>
      <c r="U597" s="47" t="s">
        <v>377</v>
      </c>
      <c r="Z597" s="22" t="s">
        <v>0</v>
      </c>
      <c r="AA597" s="22" t="s">
        <v>0</v>
      </c>
      <c r="AB597" s="22" t="s">
        <v>0</v>
      </c>
      <c r="AC597" s="22" t="s">
        <v>37</v>
      </c>
      <c r="AD597" s="22" t="s">
        <v>37</v>
      </c>
      <c r="AE597" s="33" t="s">
        <v>0</v>
      </c>
      <c r="AF597" s="34" t="s">
        <v>98</v>
      </c>
      <c r="AK597" s="22" t="s">
        <v>437</v>
      </c>
      <c r="AP597" s="15" t="str">
        <f t="shared" si="2"/>
        <v>0x7EA0E400</v>
      </c>
      <c r="AQ597" s="16"/>
      <c r="AR597" s="17" t="str">
        <f t="shared" si="6"/>
        <v>ARM64Op_fcmgt_register_Scalar                                   </v>
      </c>
      <c r="AS597" s="17" t="str">
        <f t="shared" si="7"/>
        <v>//		ARM64Op_fcmgt_register_Scalar,                                  	/* 0x7EA0E400	FCMGT     	 */</v>
      </c>
      <c r="AT597" s="17" t="str">
        <f t="shared" si="8"/>
        <v>//		0x7EA0E400,	/* FCMGT     	ARM64Op_fcmgt_register_Scalar	 */</v>
      </c>
    </row>
    <row r="598" ht="12.75" customHeight="1">
      <c r="A598" s="8" t="s">
        <v>977</v>
      </c>
      <c r="B598" s="23" t="s">
        <v>63</v>
      </c>
      <c r="C598" s="9"/>
      <c r="D598" s="10"/>
      <c r="E598" s="19" t="s">
        <v>978</v>
      </c>
      <c r="F598" s="11" t="str">
        <f t="shared" si="1"/>
        <v>Scalar</v>
      </c>
      <c r="G598" s="12"/>
      <c r="H598" s="21" t="s">
        <v>919</v>
      </c>
      <c r="I598" s="21"/>
      <c r="J598" s="33" t="s">
        <v>37</v>
      </c>
      <c r="K598" s="33" t="s">
        <v>0</v>
      </c>
      <c r="L598" s="22" t="s">
        <v>0</v>
      </c>
      <c r="M598" s="33" t="s">
        <v>0</v>
      </c>
      <c r="N598" s="33" t="s">
        <v>0</v>
      </c>
      <c r="O598" s="33" t="s">
        <v>0</v>
      </c>
      <c r="P598" s="33" t="s">
        <v>0</v>
      </c>
      <c r="Q598" s="33" t="s">
        <v>37</v>
      </c>
      <c r="R598" s="22" t="s">
        <v>0</v>
      </c>
      <c r="S598" s="22" t="s">
        <v>504</v>
      </c>
      <c r="T598" s="33" t="s">
        <v>0</v>
      </c>
      <c r="U598" s="47" t="s">
        <v>377</v>
      </c>
      <c r="Z598" s="22" t="s">
        <v>0</v>
      </c>
      <c r="AA598" s="22" t="s">
        <v>0</v>
      </c>
      <c r="AB598" s="22" t="s">
        <v>0</v>
      </c>
      <c r="AC598" s="22" t="s">
        <v>37</v>
      </c>
      <c r="AD598" s="22" t="s">
        <v>0</v>
      </c>
      <c r="AE598" s="33" t="s">
        <v>0</v>
      </c>
      <c r="AF598" s="34" t="s">
        <v>98</v>
      </c>
      <c r="AK598" s="22" t="s">
        <v>437</v>
      </c>
      <c r="AP598" s="15" t="str">
        <f t="shared" si="2"/>
        <v>0x7EA0EC00</v>
      </c>
      <c r="AQ598" s="16"/>
      <c r="AR598" s="17" t="str">
        <f t="shared" si="6"/>
        <v>ARM64Op_facgt_Scalar                                            </v>
      </c>
      <c r="AS598" s="17" t="str">
        <f t="shared" si="7"/>
        <v>//		ARM64Op_facgt_Scalar,                                           	/* 0x7EA0EC00	FACGT     	 */</v>
      </c>
      <c r="AT598" s="17" t="str">
        <f t="shared" si="8"/>
        <v>//		0x7EA0EC00,	/* FACGT     	ARM64Op_facgt_Scalar	 */</v>
      </c>
    </row>
    <row r="599" ht="12.75" customHeight="1">
      <c r="A599" s="3" t="s">
        <v>979</v>
      </c>
      <c r="B599" s="23" t="s">
        <v>63</v>
      </c>
      <c r="C599" s="9"/>
      <c r="D599" s="10" t="s">
        <v>980</v>
      </c>
      <c r="F599" s="11" t="str">
        <f t="shared" si="1"/>
        <v/>
      </c>
      <c r="G599" s="12"/>
      <c r="H599" s="13"/>
      <c r="I599" s="13"/>
      <c r="J599" s="14" t="s">
        <v>37</v>
      </c>
      <c r="K599" s="14" t="s">
        <v>0</v>
      </c>
      <c r="L599" s="27" t="s">
        <v>916</v>
      </c>
      <c r="M599" s="14" t="s">
        <v>0</v>
      </c>
      <c r="N599" s="28" t="s">
        <v>0</v>
      </c>
      <c r="O599" s="28" t="s">
        <v>0</v>
      </c>
      <c r="P599" s="28" t="s">
        <v>0</v>
      </c>
      <c r="Q599" s="14" t="s">
        <v>37</v>
      </c>
      <c r="R599" s="27" t="s">
        <v>256</v>
      </c>
      <c r="T599" s="14" t="s">
        <v>0</v>
      </c>
      <c r="U599" s="45" t="s">
        <v>377</v>
      </c>
      <c r="Z599" s="27" t="s">
        <v>626</v>
      </c>
      <c r="AD599" s="14" t="s">
        <v>37</v>
      </c>
      <c r="AE599" s="14" t="s">
        <v>37</v>
      </c>
      <c r="AF599" s="29" t="s">
        <v>98</v>
      </c>
      <c r="AK599" s="27" t="s">
        <v>437</v>
      </c>
      <c r="AP599" s="15" t="str">
        <f t="shared" si="2"/>
        <v/>
      </c>
      <c r="AQ599" s="16"/>
      <c r="AR599" s="17" t="str">
        <f t="shared" si="6"/>
        <v/>
      </c>
      <c r="AS599" s="17" t="str">
        <f t="shared" si="7"/>
        <v>	/* AdvSIMD scalar three different */</v>
      </c>
      <c r="AT599" s="17" t="str">
        <f t="shared" si="8"/>
        <v>	/* AdvSIMD scalar three different */</v>
      </c>
    </row>
    <row r="600" ht="12.75" customHeight="1">
      <c r="A600" s="8" t="s">
        <v>981</v>
      </c>
      <c r="B600" s="23" t="s">
        <v>63</v>
      </c>
      <c r="C600" s="9"/>
      <c r="D600" s="10"/>
      <c r="E600" s="19" t="s">
        <v>982</v>
      </c>
      <c r="F600" s="11" t="str">
        <f t="shared" si="1"/>
        <v>vector_Scalar</v>
      </c>
      <c r="G600" s="11" t="s">
        <v>935</v>
      </c>
      <c r="H600" s="21" t="s">
        <v>919</v>
      </c>
      <c r="I600" s="21" t="s">
        <v>983</v>
      </c>
      <c r="J600" s="33" t="s">
        <v>37</v>
      </c>
      <c r="K600" s="33" t="s">
        <v>0</v>
      </c>
      <c r="L600" s="22" t="s">
        <v>37</v>
      </c>
      <c r="M600" s="33" t="s">
        <v>0</v>
      </c>
      <c r="N600" s="33" t="s">
        <v>0</v>
      </c>
      <c r="O600" s="33" t="s">
        <v>0</v>
      </c>
      <c r="P600" s="33" t="s">
        <v>0</v>
      </c>
      <c r="Q600" s="33" t="s">
        <v>37</v>
      </c>
      <c r="R600" s="22" t="s">
        <v>256</v>
      </c>
      <c r="T600" s="33" t="s">
        <v>0</v>
      </c>
      <c r="U600" s="47" t="s">
        <v>377</v>
      </c>
      <c r="Z600" s="22" t="s">
        <v>0</v>
      </c>
      <c r="AA600" s="22" t="s">
        <v>37</v>
      </c>
      <c r="AB600" s="22" t="s">
        <v>37</v>
      </c>
      <c r="AC600" s="22" t="s">
        <v>0</v>
      </c>
      <c r="AD600" s="33" t="s">
        <v>37</v>
      </c>
      <c r="AE600" s="33" t="s">
        <v>37</v>
      </c>
      <c r="AF600" s="34" t="s">
        <v>98</v>
      </c>
      <c r="AK600" s="22" t="s">
        <v>437</v>
      </c>
      <c r="AP600" s="15" t="str">
        <f t="shared" si="2"/>
        <v>0x5E209000</v>
      </c>
      <c r="AQ600" s="16"/>
      <c r="AR600" s="17" t="str">
        <f t="shared" si="6"/>
        <v>ARM64Op_sqdmlal_vector_Scalar                                   </v>
      </c>
      <c r="AS600" s="17" t="str">
        <f t="shared" si="7"/>
        <v>//		ARM64Op_sqdmlal_vector_Scalar,                                  	/* 0x5E209000	SQDMLAL   	writes to low half of the dest. register &amp; clears the up half */</v>
      </c>
      <c r="AT600" s="17" t="str">
        <f t="shared" si="8"/>
        <v>//		0x5E209000,	/* SQDMLAL   	ARM64Op_sqdmlal_vector_Scalar	writes to low half of the dest. register &amp; clears the up half */</v>
      </c>
    </row>
    <row r="601" ht="12.75" customHeight="1">
      <c r="A601" s="8" t="s">
        <v>984</v>
      </c>
      <c r="B601" s="23" t="s">
        <v>63</v>
      </c>
      <c r="C601" s="9"/>
      <c r="D601" s="10"/>
      <c r="E601" s="19" t="s">
        <v>985</v>
      </c>
      <c r="F601" s="11" t="str">
        <f t="shared" si="1"/>
        <v>vector_Scalar</v>
      </c>
      <c r="G601" s="11" t="s">
        <v>935</v>
      </c>
      <c r="H601" s="21" t="s">
        <v>919</v>
      </c>
      <c r="I601" s="21" t="s">
        <v>986</v>
      </c>
      <c r="J601" s="33" t="s">
        <v>37</v>
      </c>
      <c r="K601" s="33" t="s">
        <v>0</v>
      </c>
      <c r="L601" s="22" t="s">
        <v>37</v>
      </c>
      <c r="M601" s="33" t="s">
        <v>0</v>
      </c>
      <c r="N601" s="33" t="s">
        <v>0</v>
      </c>
      <c r="O601" s="33" t="s">
        <v>0</v>
      </c>
      <c r="P601" s="33" t="s">
        <v>0</v>
      </c>
      <c r="Q601" s="33" t="s">
        <v>37</v>
      </c>
      <c r="R601" s="22" t="s">
        <v>256</v>
      </c>
      <c r="T601" s="33" t="s">
        <v>0</v>
      </c>
      <c r="U601" s="47" t="s">
        <v>377</v>
      </c>
      <c r="Z601" s="22" t="s">
        <v>0</v>
      </c>
      <c r="AA601" s="22" t="s">
        <v>37</v>
      </c>
      <c r="AB601" s="22" t="s">
        <v>37</v>
      </c>
      <c r="AC601" s="22" t="s">
        <v>0</v>
      </c>
      <c r="AD601" s="33" t="s">
        <v>37</v>
      </c>
      <c r="AE601" s="33" t="s">
        <v>37</v>
      </c>
      <c r="AF601" s="34" t="s">
        <v>98</v>
      </c>
      <c r="AK601" s="22" t="s">
        <v>437</v>
      </c>
      <c r="AP601" s="15" t="str">
        <f t="shared" si="2"/>
        <v>0x5E209000</v>
      </c>
      <c r="AQ601" s="16"/>
      <c r="AR601" s="17" t="str">
        <f t="shared" si="6"/>
        <v>ARM64Op_sqdmlal2_vector_Scalar                                  </v>
      </c>
      <c r="AS601" s="17" t="str">
        <f t="shared" si="7"/>
        <v>//		ARM64Op_sqdmlal2_vector_Scalar,                                 	/* 0x5E209000	SQDMLAL2  	writes to high half of the dest. register &amp; don't touch low half */</v>
      </c>
      <c r="AT601" s="17" t="str">
        <f t="shared" si="8"/>
        <v>//		0x5E209000,	/* SQDMLAL2  	ARM64Op_sqdmlal2_vector_Scalar	writes to high half of the dest. register &amp; don't touch low half */</v>
      </c>
    </row>
    <row r="602" ht="12.75" customHeight="1">
      <c r="A602" s="3" t="s">
        <v>987</v>
      </c>
      <c r="B602" s="23" t="s">
        <v>63</v>
      </c>
      <c r="C602" s="9"/>
      <c r="D602" s="10"/>
      <c r="E602" s="19" t="s">
        <v>988</v>
      </c>
      <c r="F602" s="11" t="str">
        <f t="shared" si="1"/>
        <v>vector_Scalar</v>
      </c>
      <c r="G602" s="11" t="s">
        <v>935</v>
      </c>
      <c r="H602" s="21" t="s">
        <v>919</v>
      </c>
      <c r="I602" s="21" t="s">
        <v>983</v>
      </c>
      <c r="J602" s="33" t="s">
        <v>37</v>
      </c>
      <c r="K602" s="33" t="s">
        <v>0</v>
      </c>
      <c r="L602" s="22" t="s">
        <v>37</v>
      </c>
      <c r="M602" s="33" t="s">
        <v>0</v>
      </c>
      <c r="N602" s="33" t="s">
        <v>0</v>
      </c>
      <c r="O602" s="33" t="s">
        <v>0</v>
      </c>
      <c r="P602" s="33" t="s">
        <v>0</v>
      </c>
      <c r="Q602" s="33" t="s">
        <v>37</v>
      </c>
      <c r="R602" s="22" t="s">
        <v>256</v>
      </c>
      <c r="T602" s="33" t="s">
        <v>0</v>
      </c>
      <c r="U602" s="47" t="s">
        <v>377</v>
      </c>
      <c r="Z602" s="22" t="s">
        <v>0</v>
      </c>
      <c r="AA602" s="22" t="s">
        <v>37</v>
      </c>
      <c r="AB602" s="22" t="s">
        <v>0</v>
      </c>
      <c r="AC602" s="22" t="s">
        <v>0</v>
      </c>
      <c r="AD602" s="33" t="s">
        <v>37</v>
      </c>
      <c r="AE602" s="33" t="s">
        <v>37</v>
      </c>
      <c r="AF602" s="34" t="s">
        <v>98</v>
      </c>
      <c r="AK602" s="22" t="s">
        <v>437</v>
      </c>
      <c r="AP602" s="15" t="str">
        <f t="shared" si="2"/>
        <v>0x5E20B000</v>
      </c>
      <c r="AQ602" s="16"/>
      <c r="AR602" s="17" t="str">
        <f t="shared" si="6"/>
        <v>ARM64Op_sqdmlsl_vector_Scalar                                   </v>
      </c>
      <c r="AS602" s="17" t="str">
        <f t="shared" si="7"/>
        <v>//		ARM64Op_sqdmlsl_vector_Scalar,                                  	/* 0x5E20B000	SQDMLSL   	writes to low half of the dest. register &amp; clears the up half */</v>
      </c>
      <c r="AT602" s="17" t="str">
        <f t="shared" si="8"/>
        <v>//		0x5E20B000,	/* SQDMLSL   	ARM64Op_sqdmlsl_vector_Scalar	writes to low half of the dest. register &amp; clears the up half */</v>
      </c>
    </row>
    <row r="603" ht="12.75" customHeight="1">
      <c r="A603" s="3" t="s">
        <v>989</v>
      </c>
      <c r="B603" s="23" t="s">
        <v>63</v>
      </c>
      <c r="C603" s="9"/>
      <c r="D603" s="10"/>
      <c r="E603" s="19" t="s">
        <v>990</v>
      </c>
      <c r="F603" s="11" t="str">
        <f t="shared" si="1"/>
        <v>vector_Scalar</v>
      </c>
      <c r="G603" s="11" t="s">
        <v>935</v>
      </c>
      <c r="H603" s="21" t="s">
        <v>919</v>
      </c>
      <c r="I603" s="21" t="s">
        <v>986</v>
      </c>
      <c r="J603" s="33" t="s">
        <v>37</v>
      </c>
      <c r="K603" s="33" t="s">
        <v>0</v>
      </c>
      <c r="L603" s="22" t="s">
        <v>37</v>
      </c>
      <c r="M603" s="33" t="s">
        <v>0</v>
      </c>
      <c r="N603" s="33" t="s">
        <v>0</v>
      </c>
      <c r="O603" s="33" t="s">
        <v>0</v>
      </c>
      <c r="P603" s="33" t="s">
        <v>0</v>
      </c>
      <c r="Q603" s="33" t="s">
        <v>37</v>
      </c>
      <c r="R603" s="22" t="s">
        <v>256</v>
      </c>
      <c r="T603" s="33" t="s">
        <v>0</v>
      </c>
      <c r="U603" s="47" t="s">
        <v>377</v>
      </c>
      <c r="Z603" s="22" t="s">
        <v>0</v>
      </c>
      <c r="AA603" s="22" t="s">
        <v>37</v>
      </c>
      <c r="AB603" s="22" t="s">
        <v>0</v>
      </c>
      <c r="AC603" s="22" t="s">
        <v>0</v>
      </c>
      <c r="AD603" s="33" t="s">
        <v>37</v>
      </c>
      <c r="AE603" s="33" t="s">
        <v>37</v>
      </c>
      <c r="AF603" s="34" t="s">
        <v>98</v>
      </c>
      <c r="AK603" s="22" t="s">
        <v>437</v>
      </c>
      <c r="AP603" s="15" t="str">
        <f t="shared" si="2"/>
        <v>0x5E20B000</v>
      </c>
      <c r="AQ603" s="16"/>
      <c r="AR603" s="17" t="str">
        <f t="shared" si="6"/>
        <v>ARM64Op_sqdmlsl2_vector_Scalar                                  </v>
      </c>
      <c r="AS603" s="17" t="str">
        <f t="shared" si="7"/>
        <v>//		ARM64Op_sqdmlsl2_vector_Scalar,                                 	/* 0x5E20B000	SQDMLSL2  	writes to high half of the dest. register &amp; don't touch low half */</v>
      </c>
      <c r="AT603" s="17" t="str">
        <f t="shared" si="8"/>
        <v>//		0x5E20B000,	/* SQDMLSL2  	ARM64Op_sqdmlsl2_vector_Scalar	writes to high half of the dest. register &amp; don't touch low half */</v>
      </c>
    </row>
    <row r="604" ht="12.75" customHeight="1">
      <c r="A604" s="8" t="s">
        <v>991</v>
      </c>
      <c r="B604" s="23" t="s">
        <v>63</v>
      </c>
      <c r="C604" s="9"/>
      <c r="D604" s="10"/>
      <c r="E604" s="19" t="s">
        <v>992</v>
      </c>
      <c r="F604" s="11" t="str">
        <f t="shared" si="1"/>
        <v>vector_Scalar</v>
      </c>
      <c r="G604" s="11" t="s">
        <v>935</v>
      </c>
      <c r="H604" s="21" t="s">
        <v>919</v>
      </c>
      <c r="I604" s="21" t="s">
        <v>983</v>
      </c>
      <c r="J604" s="33" t="s">
        <v>37</v>
      </c>
      <c r="K604" s="33" t="s">
        <v>0</v>
      </c>
      <c r="L604" s="22" t="s">
        <v>37</v>
      </c>
      <c r="M604" s="33" t="s">
        <v>0</v>
      </c>
      <c r="N604" s="33" t="s">
        <v>0</v>
      </c>
      <c r="O604" s="33" t="s">
        <v>0</v>
      </c>
      <c r="P604" s="33" t="s">
        <v>0</v>
      </c>
      <c r="Q604" s="33" t="s">
        <v>37</v>
      </c>
      <c r="R604" s="22" t="s">
        <v>256</v>
      </c>
      <c r="T604" s="33" t="s">
        <v>0</v>
      </c>
      <c r="U604" s="47" t="s">
        <v>377</v>
      </c>
      <c r="Z604" s="22" t="s">
        <v>0</v>
      </c>
      <c r="AA604" s="22" t="s">
        <v>0</v>
      </c>
      <c r="AB604" s="22" t="s">
        <v>37</v>
      </c>
      <c r="AC604" s="22" t="s">
        <v>0</v>
      </c>
      <c r="AD604" s="33" t="s">
        <v>37</v>
      </c>
      <c r="AE604" s="33" t="s">
        <v>37</v>
      </c>
      <c r="AF604" s="34" t="s">
        <v>98</v>
      </c>
      <c r="AK604" s="22" t="s">
        <v>437</v>
      </c>
      <c r="AP604" s="15" t="str">
        <f t="shared" si="2"/>
        <v>0x5E20D000</v>
      </c>
      <c r="AQ604" s="16"/>
      <c r="AR604" s="17" t="str">
        <f t="shared" si="6"/>
        <v>ARM64Op_sqdmull_vector_Scalar                                   </v>
      </c>
      <c r="AS604" s="17" t="str">
        <f t="shared" si="7"/>
        <v>//		ARM64Op_sqdmull_vector_Scalar,                                  	/* 0x5E20D000	SQDMULL   	writes to low half of the dest. register &amp; clears the up half */</v>
      </c>
      <c r="AT604" s="17" t="str">
        <f t="shared" si="8"/>
        <v>//		0x5E20D000,	/* SQDMULL   	ARM64Op_sqdmull_vector_Scalar	writes to low half of the dest. register &amp; clears the up half */</v>
      </c>
    </row>
    <row r="605" ht="12.75" customHeight="1">
      <c r="A605" s="8" t="s">
        <v>993</v>
      </c>
      <c r="B605" s="23" t="s">
        <v>63</v>
      </c>
      <c r="C605" s="9"/>
      <c r="D605" s="10"/>
      <c r="E605" s="19" t="s">
        <v>994</v>
      </c>
      <c r="F605" s="11" t="str">
        <f t="shared" si="1"/>
        <v>vector_Scalar</v>
      </c>
      <c r="G605" s="11" t="s">
        <v>935</v>
      </c>
      <c r="H605" s="21" t="s">
        <v>919</v>
      </c>
      <c r="I605" s="21" t="s">
        <v>986</v>
      </c>
      <c r="J605" s="33" t="s">
        <v>37</v>
      </c>
      <c r="K605" s="33" t="s">
        <v>0</v>
      </c>
      <c r="L605" s="22" t="s">
        <v>37</v>
      </c>
      <c r="M605" s="33" t="s">
        <v>0</v>
      </c>
      <c r="N605" s="33" t="s">
        <v>0</v>
      </c>
      <c r="O605" s="33" t="s">
        <v>0</v>
      </c>
      <c r="P605" s="33" t="s">
        <v>0</v>
      </c>
      <c r="Q605" s="33" t="s">
        <v>37</v>
      </c>
      <c r="R605" s="22" t="s">
        <v>256</v>
      </c>
      <c r="T605" s="33" t="s">
        <v>0</v>
      </c>
      <c r="U605" s="47" t="s">
        <v>377</v>
      </c>
      <c r="Z605" s="22" t="s">
        <v>0</v>
      </c>
      <c r="AA605" s="22" t="s">
        <v>0</v>
      </c>
      <c r="AB605" s="22" t="s">
        <v>37</v>
      </c>
      <c r="AC605" s="22" t="s">
        <v>0</v>
      </c>
      <c r="AD605" s="33" t="s">
        <v>37</v>
      </c>
      <c r="AE605" s="33" t="s">
        <v>37</v>
      </c>
      <c r="AF605" s="34" t="s">
        <v>98</v>
      </c>
      <c r="AK605" s="22" t="s">
        <v>437</v>
      </c>
      <c r="AP605" s="15" t="str">
        <f t="shared" si="2"/>
        <v>0x5E20D000</v>
      </c>
      <c r="AQ605" s="16"/>
      <c r="AR605" s="17" t="str">
        <f t="shared" si="6"/>
        <v>ARM64Op_sqdmull2_vector_Scalar                                  </v>
      </c>
      <c r="AS605" s="17" t="str">
        <f t="shared" si="7"/>
        <v>//		ARM64Op_sqdmull2_vector_Scalar,                                 	/* 0x5E20D000	SQDMULL2  	writes to high half of the dest. register &amp; don't touch low half */</v>
      </c>
      <c r="AT605" s="17" t="str">
        <f t="shared" si="8"/>
        <v>//		0x5E20D000,	/* SQDMULL2  	ARM64Op_sqdmull2_vector_Scalar	writes to high half of the dest. register &amp; don't touch low half */</v>
      </c>
    </row>
    <row r="606" ht="12.75" customHeight="1">
      <c r="A606" s="3" t="s">
        <v>995</v>
      </c>
      <c r="B606" s="23" t="s">
        <v>63</v>
      </c>
      <c r="C606" s="9"/>
      <c r="D606" s="10" t="s">
        <v>996</v>
      </c>
      <c r="F606" s="11" t="str">
        <f t="shared" si="1"/>
        <v/>
      </c>
      <c r="G606" s="12"/>
      <c r="H606" s="13"/>
      <c r="I606" s="13"/>
      <c r="J606" s="14" t="s">
        <v>37</v>
      </c>
      <c r="K606" s="14" t="s">
        <v>0</v>
      </c>
      <c r="L606" s="27" t="s">
        <v>916</v>
      </c>
      <c r="M606" s="14" t="s">
        <v>0</v>
      </c>
      <c r="N606" s="28" t="s">
        <v>0</v>
      </c>
      <c r="O606" s="28" t="s">
        <v>0</v>
      </c>
      <c r="P606" s="28" t="s">
        <v>0</v>
      </c>
      <c r="Q606" s="14" t="s">
        <v>37</v>
      </c>
      <c r="R606" s="27" t="s">
        <v>256</v>
      </c>
      <c r="T606" s="14" t="s">
        <v>0</v>
      </c>
      <c r="U606" s="14" t="s">
        <v>37</v>
      </c>
      <c r="V606" s="14" t="s">
        <v>37</v>
      </c>
      <c r="W606" s="14" t="s">
        <v>37</v>
      </c>
      <c r="X606" s="14" t="s">
        <v>37</v>
      </c>
      <c r="Y606" s="27" t="s">
        <v>626</v>
      </c>
      <c r="AD606" s="14" t="s">
        <v>0</v>
      </c>
      <c r="AE606" s="14" t="s">
        <v>37</v>
      </c>
      <c r="AF606" s="29" t="s">
        <v>98</v>
      </c>
      <c r="AK606" s="27" t="s">
        <v>437</v>
      </c>
      <c r="AP606" s="15" t="str">
        <f t="shared" si="2"/>
        <v/>
      </c>
      <c r="AQ606" s="16"/>
      <c r="AR606" s="17" t="str">
        <f t="shared" si="6"/>
        <v/>
      </c>
      <c r="AS606" s="17" t="str">
        <f t="shared" si="7"/>
        <v>	/* AdvSIMD scalar two-reg misc */</v>
      </c>
      <c r="AT606" s="17" t="str">
        <f t="shared" si="8"/>
        <v>	/* AdvSIMD scalar two-reg misc */</v>
      </c>
    </row>
    <row r="607" ht="12.75" customHeight="1">
      <c r="A607" s="8" t="s">
        <v>997</v>
      </c>
      <c r="B607" s="23" t="s">
        <v>63</v>
      </c>
      <c r="C607" s="9"/>
      <c r="D607" s="10"/>
      <c r="E607" s="19" t="s">
        <v>998</v>
      </c>
      <c r="F607" s="11" t="str">
        <f t="shared" si="1"/>
        <v>Scalar</v>
      </c>
      <c r="G607" s="12"/>
      <c r="H607" s="21" t="s">
        <v>919</v>
      </c>
      <c r="I607" s="21"/>
      <c r="J607" s="33" t="s">
        <v>37</v>
      </c>
      <c r="K607" s="33" t="s">
        <v>0</v>
      </c>
      <c r="L607" s="22" t="s">
        <v>37</v>
      </c>
      <c r="M607" s="33" t="s">
        <v>0</v>
      </c>
      <c r="N607" s="33" t="s">
        <v>0</v>
      </c>
      <c r="O607" s="33" t="s">
        <v>0</v>
      </c>
      <c r="P607" s="33" t="s">
        <v>0</v>
      </c>
      <c r="Q607" s="33" t="s">
        <v>37</v>
      </c>
      <c r="R607" s="22" t="s">
        <v>45</v>
      </c>
      <c r="S607" s="22" t="s">
        <v>45</v>
      </c>
      <c r="T607" s="33" t="s">
        <v>0</v>
      </c>
      <c r="U607" s="33" t="s">
        <v>37</v>
      </c>
      <c r="V607" s="33" t="s">
        <v>37</v>
      </c>
      <c r="W607" s="33" t="s">
        <v>37</v>
      </c>
      <c r="X607" s="33" t="s">
        <v>37</v>
      </c>
      <c r="Y607" s="22" t="s">
        <v>37</v>
      </c>
      <c r="Z607" s="22" t="s">
        <v>37</v>
      </c>
      <c r="AA607" s="22" t="s">
        <v>37</v>
      </c>
      <c r="AB607" s="22" t="s">
        <v>0</v>
      </c>
      <c r="AC607" s="22" t="s">
        <v>0</v>
      </c>
      <c r="AD607" s="33" t="s">
        <v>0</v>
      </c>
      <c r="AE607" s="33" t="s">
        <v>37</v>
      </c>
      <c r="AF607" s="34" t="s">
        <v>98</v>
      </c>
      <c r="AK607" s="22" t="s">
        <v>437</v>
      </c>
      <c r="AP607" s="15" t="str">
        <f t="shared" si="2"/>
        <v>0x5E203800</v>
      </c>
      <c r="AQ607" s="16"/>
      <c r="AR607" s="17" t="str">
        <f t="shared" si="6"/>
        <v>ARM64Op_suqadd_Scalar                                           </v>
      </c>
      <c r="AS607" s="17" t="str">
        <f t="shared" si="7"/>
        <v>//		ARM64Op_suqadd_Scalar,                                          	/* 0x5E203800	SUQADD    	 */</v>
      </c>
      <c r="AT607" s="17" t="str">
        <f t="shared" si="8"/>
        <v>//		0x5E203800,	/* SUQADD    	ARM64Op_suqadd_Scalar	 */</v>
      </c>
    </row>
    <row r="608" ht="12.75" customHeight="1">
      <c r="A608" s="8" t="s">
        <v>999</v>
      </c>
      <c r="B608" s="23" t="s">
        <v>63</v>
      </c>
      <c r="C608" s="9"/>
      <c r="D608" s="10"/>
      <c r="E608" s="19" t="s">
        <v>1000</v>
      </c>
      <c r="F608" s="11" t="str">
        <f t="shared" si="1"/>
        <v>Scalar</v>
      </c>
      <c r="G608" s="12"/>
      <c r="H608" s="21" t="s">
        <v>919</v>
      </c>
      <c r="I608" s="21"/>
      <c r="J608" s="33" t="s">
        <v>37</v>
      </c>
      <c r="K608" s="33" t="s">
        <v>0</v>
      </c>
      <c r="L608" s="22" t="s">
        <v>37</v>
      </c>
      <c r="M608" s="33" t="s">
        <v>0</v>
      </c>
      <c r="N608" s="33" t="s">
        <v>0</v>
      </c>
      <c r="O608" s="33" t="s">
        <v>0</v>
      </c>
      <c r="P608" s="33" t="s">
        <v>0</v>
      </c>
      <c r="Q608" s="33" t="s">
        <v>37</v>
      </c>
      <c r="R608" s="22" t="s">
        <v>45</v>
      </c>
      <c r="S608" s="22" t="s">
        <v>45</v>
      </c>
      <c r="T608" s="33" t="s">
        <v>0</v>
      </c>
      <c r="U608" s="33" t="s">
        <v>37</v>
      </c>
      <c r="V608" s="33" t="s">
        <v>37</v>
      </c>
      <c r="W608" s="33" t="s">
        <v>37</v>
      </c>
      <c r="X608" s="33" t="s">
        <v>37</v>
      </c>
      <c r="Y608" s="22" t="s">
        <v>37</v>
      </c>
      <c r="Z608" s="22" t="s">
        <v>37</v>
      </c>
      <c r="AA608" s="22" t="s">
        <v>0</v>
      </c>
      <c r="AB608" s="22" t="s">
        <v>0</v>
      </c>
      <c r="AC608" s="22" t="s">
        <v>0</v>
      </c>
      <c r="AD608" s="33" t="s">
        <v>0</v>
      </c>
      <c r="AE608" s="33" t="s">
        <v>37</v>
      </c>
      <c r="AF608" s="34" t="s">
        <v>98</v>
      </c>
      <c r="AK608" s="22" t="s">
        <v>437</v>
      </c>
      <c r="AP608" s="15" t="str">
        <f t="shared" si="2"/>
        <v>0x5E207800</v>
      </c>
      <c r="AQ608" s="16"/>
      <c r="AR608" s="17" t="str">
        <f t="shared" si="6"/>
        <v>ARM64Op_sqabs_Scalar                                            </v>
      </c>
      <c r="AS608" s="17" t="str">
        <f t="shared" si="7"/>
        <v>//		ARM64Op_sqabs_Scalar,                                           	/* 0x5E207800	SQABS     	 */</v>
      </c>
      <c r="AT608" s="17" t="str">
        <f t="shared" si="8"/>
        <v>//		0x5E207800,	/* SQABS     	ARM64Op_sqabs_Scalar	 */</v>
      </c>
    </row>
    <row r="609" ht="12.75" customHeight="1">
      <c r="A609" s="3" t="s">
        <v>1001</v>
      </c>
      <c r="B609" s="23" t="s">
        <v>63</v>
      </c>
      <c r="C609" s="9"/>
      <c r="D609" s="10"/>
      <c r="E609" s="19" t="s">
        <v>923</v>
      </c>
      <c r="F609" s="11" t="str">
        <f t="shared" si="1"/>
        <v>zero_Scalar</v>
      </c>
      <c r="G609" s="11" t="s">
        <v>1002</v>
      </c>
      <c r="H609" s="21" t="s">
        <v>919</v>
      </c>
      <c r="I609" s="21"/>
      <c r="J609" s="33" t="s">
        <v>37</v>
      </c>
      <c r="K609" s="33" t="s">
        <v>0</v>
      </c>
      <c r="L609" s="22" t="s">
        <v>37</v>
      </c>
      <c r="M609" s="33" t="s">
        <v>0</v>
      </c>
      <c r="N609" s="33" t="s">
        <v>0</v>
      </c>
      <c r="O609" s="33" t="s">
        <v>0</v>
      </c>
      <c r="P609" s="33" t="s">
        <v>0</v>
      </c>
      <c r="Q609" s="33" t="s">
        <v>37</v>
      </c>
      <c r="R609" s="22" t="s">
        <v>45</v>
      </c>
      <c r="S609" s="22" t="s">
        <v>45</v>
      </c>
      <c r="T609" s="33" t="s">
        <v>0</v>
      </c>
      <c r="U609" s="33" t="s">
        <v>37</v>
      </c>
      <c r="V609" s="33" t="s">
        <v>37</v>
      </c>
      <c r="W609" s="33" t="s">
        <v>37</v>
      </c>
      <c r="X609" s="33" t="s">
        <v>37</v>
      </c>
      <c r="Y609" s="22" t="s">
        <v>37</v>
      </c>
      <c r="Z609" s="22" t="s">
        <v>0</v>
      </c>
      <c r="AA609" s="22" t="s">
        <v>37</v>
      </c>
      <c r="AB609" s="22" t="s">
        <v>37</v>
      </c>
      <c r="AC609" s="22" t="s">
        <v>37</v>
      </c>
      <c r="AD609" s="33" t="s">
        <v>0</v>
      </c>
      <c r="AE609" s="33" t="s">
        <v>37</v>
      </c>
      <c r="AF609" s="34" t="s">
        <v>98</v>
      </c>
      <c r="AK609" s="22" t="s">
        <v>437</v>
      </c>
      <c r="AP609" s="15" t="str">
        <f t="shared" si="2"/>
        <v>0x5E208800</v>
      </c>
      <c r="AQ609" s="16"/>
      <c r="AR609" s="17" t="str">
        <f t="shared" si="6"/>
        <v>ARM64Op_cmgt_zero_Scalar                                        </v>
      </c>
      <c r="AS609" s="17" t="str">
        <f t="shared" si="7"/>
        <v>//		ARM64Op_cmgt_zero_Scalar,                                       	/* 0x5E208800	CMGT      	 */</v>
      </c>
      <c r="AT609" s="17" t="str">
        <f t="shared" si="8"/>
        <v>//		0x5E208800,	/* CMGT      	ARM64Op_cmgt_zero_Scalar	 */</v>
      </c>
    </row>
    <row r="610" ht="12.75" customHeight="1">
      <c r="A610" s="3" t="s">
        <v>1003</v>
      </c>
      <c r="B610" s="23" t="s">
        <v>63</v>
      </c>
      <c r="C610" s="9"/>
      <c r="D610" s="10"/>
      <c r="E610" s="19" t="s">
        <v>966</v>
      </c>
      <c r="F610" s="11" t="str">
        <f t="shared" si="1"/>
        <v>zero_Scalar</v>
      </c>
      <c r="G610" s="11" t="s">
        <v>1002</v>
      </c>
      <c r="H610" s="21" t="s">
        <v>919</v>
      </c>
      <c r="I610" s="21"/>
      <c r="J610" s="33" t="s">
        <v>37</v>
      </c>
      <c r="K610" s="33" t="s">
        <v>0</v>
      </c>
      <c r="L610" s="22" t="s">
        <v>37</v>
      </c>
      <c r="M610" s="33" t="s">
        <v>0</v>
      </c>
      <c r="N610" s="33" t="s">
        <v>0</v>
      </c>
      <c r="O610" s="33" t="s">
        <v>0</v>
      </c>
      <c r="P610" s="33" t="s">
        <v>0</v>
      </c>
      <c r="Q610" s="33" t="s">
        <v>37</v>
      </c>
      <c r="R610" s="22" t="s">
        <v>45</v>
      </c>
      <c r="S610" s="22" t="s">
        <v>45</v>
      </c>
      <c r="T610" s="33" t="s">
        <v>0</v>
      </c>
      <c r="U610" s="33" t="s">
        <v>37</v>
      </c>
      <c r="V610" s="33" t="s">
        <v>37</v>
      </c>
      <c r="W610" s="33" t="s">
        <v>37</v>
      </c>
      <c r="X610" s="33" t="s">
        <v>37</v>
      </c>
      <c r="Y610" s="22" t="s">
        <v>37</v>
      </c>
      <c r="Z610" s="22" t="s">
        <v>0</v>
      </c>
      <c r="AA610" s="22" t="s">
        <v>37</v>
      </c>
      <c r="AB610" s="22" t="s">
        <v>37</v>
      </c>
      <c r="AC610" s="22" t="s">
        <v>0</v>
      </c>
      <c r="AD610" s="33" t="s">
        <v>0</v>
      </c>
      <c r="AE610" s="33" t="s">
        <v>37</v>
      </c>
      <c r="AF610" s="34" t="s">
        <v>98</v>
      </c>
      <c r="AK610" s="22" t="s">
        <v>437</v>
      </c>
      <c r="AP610" s="15" t="str">
        <f t="shared" si="2"/>
        <v>0x5E209800</v>
      </c>
      <c r="AQ610" s="16"/>
      <c r="AR610" s="17" t="str">
        <f t="shared" si="6"/>
        <v>ARM64Op_cmeq_zero_Scalar                                        </v>
      </c>
      <c r="AS610" s="17" t="str">
        <f t="shared" si="7"/>
        <v>//		ARM64Op_cmeq_zero_Scalar,                                       	/* 0x5E209800	CMEQ      	 */</v>
      </c>
      <c r="AT610" s="17" t="str">
        <f t="shared" si="8"/>
        <v>//		0x5E209800,	/* CMEQ      	ARM64Op_cmeq_zero_Scalar	 */</v>
      </c>
    </row>
    <row r="611" ht="12.75" customHeight="1">
      <c r="A611" s="8" t="s">
        <v>1004</v>
      </c>
      <c r="B611" s="23" t="s">
        <v>63</v>
      </c>
      <c r="C611" s="9"/>
      <c r="D611" s="10"/>
      <c r="E611" s="19" t="s">
        <v>1005</v>
      </c>
      <c r="F611" s="11" t="str">
        <f t="shared" si="1"/>
        <v>zero_Scalar</v>
      </c>
      <c r="G611" s="11" t="s">
        <v>1002</v>
      </c>
      <c r="H611" s="21" t="s">
        <v>919</v>
      </c>
      <c r="I611" s="21"/>
      <c r="J611" s="33" t="s">
        <v>37</v>
      </c>
      <c r="K611" s="33" t="s">
        <v>0</v>
      </c>
      <c r="L611" s="22" t="s">
        <v>37</v>
      </c>
      <c r="M611" s="33" t="s">
        <v>0</v>
      </c>
      <c r="N611" s="33" t="s">
        <v>0</v>
      </c>
      <c r="O611" s="33" t="s">
        <v>0</v>
      </c>
      <c r="P611" s="33" t="s">
        <v>0</v>
      </c>
      <c r="Q611" s="33" t="s">
        <v>37</v>
      </c>
      <c r="R611" s="22" t="s">
        <v>45</v>
      </c>
      <c r="S611" s="22" t="s">
        <v>45</v>
      </c>
      <c r="T611" s="33" t="s">
        <v>0</v>
      </c>
      <c r="U611" s="33" t="s">
        <v>37</v>
      </c>
      <c r="V611" s="33" t="s">
        <v>37</v>
      </c>
      <c r="W611" s="33" t="s">
        <v>37</v>
      </c>
      <c r="X611" s="33" t="s">
        <v>37</v>
      </c>
      <c r="Y611" s="22" t="s">
        <v>37</v>
      </c>
      <c r="Z611" s="22" t="s">
        <v>0</v>
      </c>
      <c r="AA611" s="22" t="s">
        <v>37</v>
      </c>
      <c r="AB611" s="22" t="s">
        <v>0</v>
      </c>
      <c r="AC611" s="22" t="s">
        <v>37</v>
      </c>
      <c r="AD611" s="33" t="s">
        <v>0</v>
      </c>
      <c r="AE611" s="33" t="s">
        <v>37</v>
      </c>
      <c r="AF611" s="34" t="s">
        <v>98</v>
      </c>
      <c r="AK611" s="22" t="s">
        <v>437</v>
      </c>
      <c r="AP611" s="15" t="str">
        <f t="shared" si="2"/>
        <v>0x5E20A800</v>
      </c>
      <c r="AQ611" s="16"/>
      <c r="AR611" s="17" t="str">
        <f t="shared" si="6"/>
        <v>ARM64Op_cmlt_zero_Scalar                                        </v>
      </c>
      <c r="AS611" s="17" t="str">
        <f t="shared" si="7"/>
        <v>//		ARM64Op_cmlt_zero_Scalar,                                       	/* 0x5E20A800	CMLT      	 */</v>
      </c>
      <c r="AT611" s="17" t="str">
        <f t="shared" si="8"/>
        <v>//		0x5E20A800,	/* CMLT      	ARM64Op_cmlt_zero_Scalar	 */</v>
      </c>
    </row>
    <row r="612" ht="12.75" customHeight="1">
      <c r="A612" s="8" t="s">
        <v>1006</v>
      </c>
      <c r="B612" s="23" t="s">
        <v>63</v>
      </c>
      <c r="C612" s="9"/>
      <c r="D612" s="10"/>
      <c r="E612" s="19" t="s">
        <v>1007</v>
      </c>
      <c r="F612" s="11" t="str">
        <f t="shared" si="1"/>
        <v>Scalar</v>
      </c>
      <c r="G612" s="12"/>
      <c r="H612" s="21" t="s">
        <v>919</v>
      </c>
      <c r="I612" s="21"/>
      <c r="J612" s="33" t="s">
        <v>37</v>
      </c>
      <c r="K612" s="33" t="s">
        <v>0</v>
      </c>
      <c r="L612" s="22" t="s">
        <v>37</v>
      </c>
      <c r="M612" s="33" t="s">
        <v>0</v>
      </c>
      <c r="N612" s="33" t="s">
        <v>0</v>
      </c>
      <c r="O612" s="33" t="s">
        <v>0</v>
      </c>
      <c r="P612" s="33" t="s">
        <v>0</v>
      </c>
      <c r="Q612" s="33" t="s">
        <v>37</v>
      </c>
      <c r="R612" s="22" t="s">
        <v>45</v>
      </c>
      <c r="S612" s="22" t="s">
        <v>45</v>
      </c>
      <c r="T612" s="33" t="s">
        <v>0</v>
      </c>
      <c r="U612" s="33" t="s">
        <v>37</v>
      </c>
      <c r="V612" s="33" t="s">
        <v>37</v>
      </c>
      <c r="W612" s="33" t="s">
        <v>37</v>
      </c>
      <c r="X612" s="33" t="s">
        <v>37</v>
      </c>
      <c r="Y612" s="22" t="s">
        <v>37</v>
      </c>
      <c r="Z612" s="22" t="s">
        <v>0</v>
      </c>
      <c r="AA612" s="22" t="s">
        <v>37</v>
      </c>
      <c r="AB612" s="22" t="s">
        <v>0</v>
      </c>
      <c r="AC612" s="22" t="s">
        <v>0</v>
      </c>
      <c r="AD612" s="33" t="s">
        <v>0</v>
      </c>
      <c r="AE612" s="33" t="s">
        <v>37</v>
      </c>
      <c r="AF612" s="34" t="s">
        <v>98</v>
      </c>
      <c r="AK612" s="22" t="s">
        <v>437</v>
      </c>
      <c r="AP612" s="15" t="str">
        <f t="shared" si="2"/>
        <v>0x5E20B800</v>
      </c>
      <c r="AQ612" s="16"/>
      <c r="AR612" s="17" t="str">
        <f t="shared" si="6"/>
        <v>ARM64Op_abs_Scalar                                              </v>
      </c>
      <c r="AS612" s="17" t="str">
        <f t="shared" si="7"/>
        <v>//		ARM64Op_abs_Scalar,                                             	/* 0x5E20B800	ABS       	 */</v>
      </c>
      <c r="AT612" s="17" t="str">
        <f t="shared" si="8"/>
        <v>//		0x5E20B800,	/* ABS       	ARM64Op_abs_Scalar	 */</v>
      </c>
    </row>
    <row r="613" ht="12.75" customHeight="1">
      <c r="A613" s="3" t="s">
        <v>1008</v>
      </c>
      <c r="B613" s="23" t="s">
        <v>63</v>
      </c>
      <c r="C613" s="9"/>
      <c r="D613" s="10"/>
      <c r="E613" s="19" t="s">
        <v>1009</v>
      </c>
      <c r="F613" s="11" t="str">
        <f t="shared" si="1"/>
        <v>Scalar</v>
      </c>
      <c r="G613" s="12"/>
      <c r="H613" s="21" t="s">
        <v>919</v>
      </c>
      <c r="I613" s="21" t="s">
        <v>983</v>
      </c>
      <c r="J613" s="33" t="s">
        <v>37</v>
      </c>
      <c r="K613" s="33" t="s">
        <v>0</v>
      </c>
      <c r="L613" s="22" t="s">
        <v>37</v>
      </c>
      <c r="M613" s="33" t="s">
        <v>0</v>
      </c>
      <c r="N613" s="33" t="s">
        <v>0</v>
      </c>
      <c r="O613" s="33" t="s">
        <v>0</v>
      </c>
      <c r="P613" s="33" t="s">
        <v>0</v>
      </c>
      <c r="Q613" s="33" t="s">
        <v>37</v>
      </c>
      <c r="R613" s="22" t="s">
        <v>45</v>
      </c>
      <c r="S613" s="22" t="s">
        <v>45</v>
      </c>
      <c r="T613" s="33" t="s">
        <v>0</v>
      </c>
      <c r="U613" s="33" t="s">
        <v>37</v>
      </c>
      <c r="V613" s="33" t="s">
        <v>37</v>
      </c>
      <c r="W613" s="33" t="s">
        <v>37</v>
      </c>
      <c r="X613" s="33" t="s">
        <v>37</v>
      </c>
      <c r="Y613" s="22" t="s">
        <v>0</v>
      </c>
      <c r="Z613" s="22" t="s">
        <v>37</v>
      </c>
      <c r="AA613" s="22" t="s">
        <v>0</v>
      </c>
      <c r="AB613" s="22" t="s">
        <v>37</v>
      </c>
      <c r="AC613" s="22" t="s">
        <v>37</v>
      </c>
      <c r="AD613" s="33" t="s">
        <v>0</v>
      </c>
      <c r="AE613" s="33" t="s">
        <v>37</v>
      </c>
      <c r="AF613" s="34" t="s">
        <v>98</v>
      </c>
      <c r="AK613" s="22" t="s">
        <v>437</v>
      </c>
      <c r="AP613" s="15" t="str">
        <f t="shared" si="2"/>
        <v>0x5E214800</v>
      </c>
      <c r="AQ613" s="16"/>
      <c r="AR613" s="17" t="str">
        <f t="shared" si="6"/>
        <v>ARM64Op_sqxtn_Scalar                                            </v>
      </c>
      <c r="AS613" s="17" t="str">
        <f t="shared" si="7"/>
        <v>//		ARM64Op_sqxtn_Scalar,                                           	/* 0x5E214800	SQXTN     	writes to low half of the dest. register &amp; clears the up half */</v>
      </c>
      <c r="AT613" s="17" t="str">
        <f t="shared" si="8"/>
        <v>//		0x5E214800,	/* SQXTN     	ARM64Op_sqxtn_Scalar	writes to low half of the dest. register &amp; clears the up half */</v>
      </c>
    </row>
    <row r="614" ht="12.75" customHeight="1">
      <c r="A614" s="8" t="s">
        <v>1010</v>
      </c>
      <c r="B614" s="23" t="s">
        <v>63</v>
      </c>
      <c r="C614" s="9"/>
      <c r="D614" s="10"/>
      <c r="E614" s="19" t="s">
        <v>1011</v>
      </c>
      <c r="F614" s="11" t="str">
        <f t="shared" si="1"/>
        <v>Scalar</v>
      </c>
      <c r="G614" s="12"/>
      <c r="H614" s="21" t="s">
        <v>919</v>
      </c>
      <c r="I614" s="21" t="s">
        <v>986</v>
      </c>
      <c r="J614" s="33" t="s">
        <v>37</v>
      </c>
      <c r="K614" s="33" t="s">
        <v>0</v>
      </c>
      <c r="L614" s="22" t="s">
        <v>37</v>
      </c>
      <c r="M614" s="33" t="s">
        <v>0</v>
      </c>
      <c r="N614" s="33" t="s">
        <v>0</v>
      </c>
      <c r="O614" s="33" t="s">
        <v>0</v>
      </c>
      <c r="P614" s="33" t="s">
        <v>0</v>
      </c>
      <c r="Q614" s="33" t="s">
        <v>37</v>
      </c>
      <c r="R614" s="22" t="s">
        <v>45</v>
      </c>
      <c r="S614" s="22" t="s">
        <v>45</v>
      </c>
      <c r="T614" s="33" t="s">
        <v>0</v>
      </c>
      <c r="U614" s="33" t="s">
        <v>37</v>
      </c>
      <c r="V614" s="33" t="s">
        <v>37</v>
      </c>
      <c r="W614" s="33" t="s">
        <v>37</v>
      </c>
      <c r="X614" s="33" t="s">
        <v>37</v>
      </c>
      <c r="Y614" s="22" t="s">
        <v>0</v>
      </c>
      <c r="Z614" s="22" t="s">
        <v>37</v>
      </c>
      <c r="AA614" s="22" t="s">
        <v>0</v>
      </c>
      <c r="AB614" s="22" t="s">
        <v>37</v>
      </c>
      <c r="AC614" s="22" t="s">
        <v>37</v>
      </c>
      <c r="AD614" s="33" t="s">
        <v>0</v>
      </c>
      <c r="AE614" s="33" t="s">
        <v>37</v>
      </c>
      <c r="AF614" s="34" t="s">
        <v>98</v>
      </c>
      <c r="AK614" s="22" t="s">
        <v>437</v>
      </c>
      <c r="AP614" s="15" t="str">
        <f t="shared" si="2"/>
        <v>0x5E214800</v>
      </c>
      <c r="AQ614" s="16"/>
      <c r="AR614" s="17" t="str">
        <f t="shared" si="6"/>
        <v>ARM64Op_sqxtn2_Scalar                                           </v>
      </c>
      <c r="AS614" s="17" t="str">
        <f t="shared" si="7"/>
        <v>//		ARM64Op_sqxtn2_Scalar,                                          	/* 0x5E214800	SQXTN2    	writes to high half of the dest. register &amp; don't touch low half */</v>
      </c>
      <c r="AT614" s="17" t="str">
        <f t="shared" si="8"/>
        <v>//		0x5E214800,	/* SQXTN2    	ARM64Op_sqxtn2_Scalar	writes to high half of the dest. register &amp; don't touch low half */</v>
      </c>
    </row>
    <row r="615" ht="12.75" customHeight="1">
      <c r="A615" s="8" t="s">
        <v>1012</v>
      </c>
      <c r="B615" s="23" t="s">
        <v>63</v>
      </c>
      <c r="C615" s="9"/>
      <c r="D615" s="10"/>
      <c r="E615" s="19" t="s">
        <v>834</v>
      </c>
      <c r="F615" s="11" t="str">
        <f t="shared" si="1"/>
        <v>vector_Scalar</v>
      </c>
      <c r="G615" s="11" t="s">
        <v>935</v>
      </c>
      <c r="H615" s="21" t="s">
        <v>919</v>
      </c>
      <c r="I615" s="21"/>
      <c r="J615" s="33" t="s">
        <v>37</v>
      </c>
      <c r="K615" s="33" t="s">
        <v>0</v>
      </c>
      <c r="L615" s="22" t="s">
        <v>37</v>
      </c>
      <c r="M615" s="33" t="s">
        <v>0</v>
      </c>
      <c r="N615" s="33" t="s">
        <v>0</v>
      </c>
      <c r="O615" s="33" t="s">
        <v>0</v>
      </c>
      <c r="P615" s="33" t="s">
        <v>0</v>
      </c>
      <c r="Q615" s="33" t="s">
        <v>37</v>
      </c>
      <c r="R615" s="22" t="s">
        <v>37</v>
      </c>
      <c r="S615" s="22" t="s">
        <v>504</v>
      </c>
      <c r="T615" s="33" t="s">
        <v>0</v>
      </c>
      <c r="U615" s="33" t="s">
        <v>37</v>
      </c>
      <c r="V615" s="33" t="s">
        <v>37</v>
      </c>
      <c r="W615" s="33" t="s">
        <v>37</v>
      </c>
      <c r="X615" s="33" t="s">
        <v>37</v>
      </c>
      <c r="Y615" s="22" t="s">
        <v>0</v>
      </c>
      <c r="Z615" s="22" t="s">
        <v>0</v>
      </c>
      <c r="AA615" s="22" t="s">
        <v>37</v>
      </c>
      <c r="AB615" s="22" t="s">
        <v>0</v>
      </c>
      <c r="AC615" s="22" t="s">
        <v>37</v>
      </c>
      <c r="AD615" s="33" t="s">
        <v>0</v>
      </c>
      <c r="AE615" s="33" t="s">
        <v>37</v>
      </c>
      <c r="AF615" s="34" t="s">
        <v>98</v>
      </c>
      <c r="AK615" s="22" t="s">
        <v>437</v>
      </c>
      <c r="AP615" s="15" t="str">
        <f t="shared" si="2"/>
        <v>0x5E21A800</v>
      </c>
      <c r="AQ615" s="16"/>
      <c r="AR615" s="17" t="str">
        <f t="shared" si="6"/>
        <v>ARM64Op_fcvtns_vector_Scalar                                    </v>
      </c>
      <c r="AS615" s="17" t="str">
        <f t="shared" si="7"/>
        <v>//		ARM64Op_fcvtns_vector_Scalar,                                   	/* 0x5E21A800	FCVTNS    	 */</v>
      </c>
      <c r="AT615" s="17" t="str">
        <f t="shared" si="8"/>
        <v>//		0x5E21A800,	/* FCVTNS    	ARM64Op_fcvtns_vector_Scalar	 */</v>
      </c>
    </row>
    <row r="616" ht="12.75" customHeight="1">
      <c r="A616" s="3" t="s">
        <v>1013</v>
      </c>
      <c r="B616" s="23" t="s">
        <v>63</v>
      </c>
      <c r="C616" s="9"/>
      <c r="D616" s="10"/>
      <c r="E616" s="19" t="s">
        <v>852</v>
      </c>
      <c r="F616" s="11" t="str">
        <f t="shared" si="1"/>
        <v>vector_Scalar</v>
      </c>
      <c r="G616" s="11" t="s">
        <v>935</v>
      </c>
      <c r="H616" s="21" t="s">
        <v>919</v>
      </c>
      <c r="I616" s="21"/>
      <c r="J616" s="33" t="s">
        <v>37</v>
      </c>
      <c r="K616" s="33" t="s">
        <v>0</v>
      </c>
      <c r="L616" s="22" t="s">
        <v>37</v>
      </c>
      <c r="M616" s="33" t="s">
        <v>0</v>
      </c>
      <c r="N616" s="33" t="s">
        <v>0</v>
      </c>
      <c r="O616" s="33" t="s">
        <v>0</v>
      </c>
      <c r="P616" s="33" t="s">
        <v>0</v>
      </c>
      <c r="Q616" s="33" t="s">
        <v>37</v>
      </c>
      <c r="R616" s="22" t="s">
        <v>37</v>
      </c>
      <c r="S616" s="22" t="s">
        <v>504</v>
      </c>
      <c r="T616" s="33" t="s">
        <v>0</v>
      </c>
      <c r="U616" s="33" t="s">
        <v>37</v>
      </c>
      <c r="V616" s="33" t="s">
        <v>37</v>
      </c>
      <c r="W616" s="33" t="s">
        <v>37</v>
      </c>
      <c r="X616" s="33" t="s">
        <v>37</v>
      </c>
      <c r="Y616" s="22" t="s">
        <v>0</v>
      </c>
      <c r="Z616" s="22" t="s">
        <v>0</v>
      </c>
      <c r="AA616" s="22" t="s">
        <v>37</v>
      </c>
      <c r="AB616" s="22" t="s">
        <v>0</v>
      </c>
      <c r="AC616" s="22" t="s">
        <v>0</v>
      </c>
      <c r="AD616" s="33" t="s">
        <v>0</v>
      </c>
      <c r="AE616" s="33" t="s">
        <v>37</v>
      </c>
      <c r="AF616" s="34" t="s">
        <v>98</v>
      </c>
      <c r="AK616" s="22" t="s">
        <v>437</v>
      </c>
      <c r="AP616" s="15" t="str">
        <f t="shared" si="2"/>
        <v>0x5E21B800</v>
      </c>
      <c r="AQ616" s="16"/>
      <c r="AR616" s="17" t="str">
        <f t="shared" si="6"/>
        <v>ARM64Op_fcvtms_vector_Scalar                                    </v>
      </c>
      <c r="AS616" s="17" t="str">
        <f t="shared" si="7"/>
        <v>//		ARM64Op_fcvtms_vector_Scalar,                                   	/* 0x5E21B800	FCVTMS    	 */</v>
      </c>
      <c r="AT616" s="17" t="str">
        <f t="shared" si="8"/>
        <v>//		0x5E21B800,	/* FCVTMS    	ARM64Op_fcvtms_vector_Scalar	 */</v>
      </c>
    </row>
    <row r="617" ht="12.75" customHeight="1">
      <c r="A617" s="3" t="s">
        <v>1014</v>
      </c>
      <c r="B617" s="23" t="s">
        <v>63</v>
      </c>
      <c r="C617" s="9"/>
      <c r="D617" s="10"/>
      <c r="E617" s="19" t="s">
        <v>841</v>
      </c>
      <c r="F617" s="11" t="str">
        <f t="shared" si="1"/>
        <v>vector_Scalar</v>
      </c>
      <c r="G617" s="11" t="s">
        <v>935</v>
      </c>
      <c r="H617" s="21" t="s">
        <v>919</v>
      </c>
      <c r="I617" s="21"/>
      <c r="J617" s="33" t="s">
        <v>37</v>
      </c>
      <c r="K617" s="33" t="s">
        <v>0</v>
      </c>
      <c r="L617" s="22" t="s">
        <v>37</v>
      </c>
      <c r="M617" s="33" t="s">
        <v>0</v>
      </c>
      <c r="N617" s="33" t="s">
        <v>0</v>
      </c>
      <c r="O617" s="33" t="s">
        <v>0</v>
      </c>
      <c r="P617" s="33" t="s">
        <v>0</v>
      </c>
      <c r="Q617" s="33" t="s">
        <v>37</v>
      </c>
      <c r="R617" s="22" t="s">
        <v>37</v>
      </c>
      <c r="S617" s="22" t="s">
        <v>504</v>
      </c>
      <c r="T617" s="33" t="s">
        <v>0</v>
      </c>
      <c r="U617" s="33" t="s">
        <v>37</v>
      </c>
      <c r="V617" s="33" t="s">
        <v>37</v>
      </c>
      <c r="W617" s="33" t="s">
        <v>37</v>
      </c>
      <c r="X617" s="33" t="s">
        <v>37</v>
      </c>
      <c r="Y617" s="22" t="s">
        <v>0</v>
      </c>
      <c r="Z617" s="22" t="s">
        <v>0</v>
      </c>
      <c r="AA617" s="22" t="s">
        <v>0</v>
      </c>
      <c r="AB617" s="22" t="s">
        <v>37</v>
      </c>
      <c r="AC617" s="22" t="s">
        <v>37</v>
      </c>
      <c r="AD617" s="33" t="s">
        <v>0</v>
      </c>
      <c r="AE617" s="33" t="s">
        <v>37</v>
      </c>
      <c r="AF617" s="34" t="s">
        <v>98</v>
      </c>
      <c r="AK617" s="22" t="s">
        <v>437</v>
      </c>
      <c r="AP617" s="15" t="str">
        <f t="shared" si="2"/>
        <v>0x5E21C800</v>
      </c>
      <c r="AQ617" s="16"/>
      <c r="AR617" s="17" t="str">
        <f t="shared" si="6"/>
        <v>ARM64Op_fcvtas_vector_Scalar                                    </v>
      </c>
      <c r="AS617" s="17" t="str">
        <f t="shared" si="7"/>
        <v>//		ARM64Op_fcvtas_vector_Scalar,                                   	/* 0x5E21C800	FCVTAS    	 */</v>
      </c>
      <c r="AT617" s="17" t="str">
        <f t="shared" si="8"/>
        <v>//		0x5E21C800,	/* FCVTAS    	ARM64Op_fcvtas_vector_Scalar	 */</v>
      </c>
    </row>
    <row r="618" ht="12.75" customHeight="1">
      <c r="A618" s="8" t="s">
        <v>1015</v>
      </c>
      <c r="B618" s="23" t="s">
        <v>63</v>
      </c>
      <c r="C618" s="9"/>
      <c r="D618" s="10"/>
      <c r="E618" s="19" t="s">
        <v>688</v>
      </c>
      <c r="F618" s="11" t="str">
        <f t="shared" si="1"/>
        <v>vector_integer_Scalar</v>
      </c>
      <c r="G618" s="11" t="s">
        <v>1016</v>
      </c>
      <c r="H618" s="21" t="s">
        <v>919</v>
      </c>
      <c r="I618" s="21"/>
      <c r="J618" s="33" t="s">
        <v>37</v>
      </c>
      <c r="K618" s="33" t="s">
        <v>0</v>
      </c>
      <c r="L618" s="22" t="s">
        <v>37</v>
      </c>
      <c r="M618" s="33" t="s">
        <v>0</v>
      </c>
      <c r="N618" s="33" t="s">
        <v>0</v>
      </c>
      <c r="O618" s="33" t="s">
        <v>0</v>
      </c>
      <c r="P618" s="33" t="s">
        <v>0</v>
      </c>
      <c r="Q618" s="33" t="s">
        <v>37</v>
      </c>
      <c r="R618" s="22" t="s">
        <v>37</v>
      </c>
      <c r="S618" s="22" t="s">
        <v>504</v>
      </c>
      <c r="T618" s="33" t="s">
        <v>0</v>
      </c>
      <c r="U618" s="33" t="s">
        <v>37</v>
      </c>
      <c r="V618" s="33" t="s">
        <v>37</v>
      </c>
      <c r="W618" s="33" t="s">
        <v>37</v>
      </c>
      <c r="X618" s="33" t="s">
        <v>37</v>
      </c>
      <c r="Y618" s="22" t="s">
        <v>0</v>
      </c>
      <c r="Z618" s="22" t="s">
        <v>0</v>
      </c>
      <c r="AA618" s="22" t="s">
        <v>0</v>
      </c>
      <c r="AB618" s="22" t="s">
        <v>37</v>
      </c>
      <c r="AC618" s="22" t="s">
        <v>0</v>
      </c>
      <c r="AD618" s="33" t="s">
        <v>0</v>
      </c>
      <c r="AE618" s="33" t="s">
        <v>37</v>
      </c>
      <c r="AF618" s="34" t="s">
        <v>98</v>
      </c>
      <c r="AK618" s="22" t="s">
        <v>437</v>
      </c>
      <c r="AP618" s="15" t="str">
        <f t="shared" si="2"/>
        <v>0x5E21D800</v>
      </c>
      <c r="AQ618" s="16"/>
      <c r="AR618" s="17" t="str">
        <f t="shared" si="6"/>
        <v>ARM64Op_scvtf_vector_integer_Scalar                             </v>
      </c>
      <c r="AS618" s="17" t="str">
        <f t="shared" si="7"/>
        <v>//		ARM64Op_scvtf_vector_integer_Scalar,                            	/* 0x5E21D800	SCVTF     	 */</v>
      </c>
      <c r="AT618" s="17" t="str">
        <f t="shared" si="8"/>
        <v>//		0x5E21D800,	/* SCVTF     	ARM64Op_scvtf_vector_integer_Scalar	 */</v>
      </c>
    </row>
    <row r="619" ht="12.75" customHeight="1">
      <c r="A619" s="8" t="s">
        <v>1017</v>
      </c>
      <c r="B619" s="23" t="s">
        <v>63</v>
      </c>
      <c r="C619" s="9"/>
      <c r="D619" s="10"/>
      <c r="E619" s="19" t="s">
        <v>976</v>
      </c>
      <c r="F619" s="11" t="str">
        <f t="shared" si="1"/>
        <v>zero_Scalar</v>
      </c>
      <c r="G619" s="11" t="s">
        <v>1002</v>
      </c>
      <c r="H619" s="21" t="s">
        <v>919</v>
      </c>
      <c r="I619" s="21"/>
      <c r="J619" s="33" t="s">
        <v>37</v>
      </c>
      <c r="K619" s="33" t="s">
        <v>0</v>
      </c>
      <c r="L619" s="22" t="s">
        <v>37</v>
      </c>
      <c r="M619" s="33" t="s">
        <v>0</v>
      </c>
      <c r="N619" s="33" t="s">
        <v>0</v>
      </c>
      <c r="O619" s="33" t="s">
        <v>0</v>
      </c>
      <c r="P619" s="33" t="s">
        <v>0</v>
      </c>
      <c r="Q619" s="33" t="s">
        <v>37</v>
      </c>
      <c r="R619" s="22" t="s">
        <v>0</v>
      </c>
      <c r="S619" s="22" t="s">
        <v>504</v>
      </c>
      <c r="T619" s="33" t="s">
        <v>0</v>
      </c>
      <c r="U619" s="33" t="s">
        <v>37</v>
      </c>
      <c r="V619" s="33" t="s">
        <v>37</v>
      </c>
      <c r="W619" s="33" t="s">
        <v>37</v>
      </c>
      <c r="X619" s="33" t="s">
        <v>37</v>
      </c>
      <c r="Y619" s="22" t="s">
        <v>37</v>
      </c>
      <c r="Z619" s="22" t="s">
        <v>0</v>
      </c>
      <c r="AA619" s="22" t="s">
        <v>0</v>
      </c>
      <c r="AB619" s="22" t="s">
        <v>37</v>
      </c>
      <c r="AC619" s="22" t="s">
        <v>37</v>
      </c>
      <c r="AD619" s="33" t="s">
        <v>0</v>
      </c>
      <c r="AE619" s="33" t="s">
        <v>37</v>
      </c>
      <c r="AF619" s="34" t="s">
        <v>98</v>
      </c>
      <c r="AK619" s="22" t="s">
        <v>437</v>
      </c>
      <c r="AP619" s="15" t="str">
        <f t="shared" si="2"/>
        <v>0x5EA0C800</v>
      </c>
      <c r="AQ619" s="16"/>
      <c r="AR619" s="17" t="str">
        <f t="shared" si="6"/>
        <v>ARM64Op_fcmgt_zero_Scalar                                       </v>
      </c>
      <c r="AS619" s="17" t="str">
        <f t="shared" si="7"/>
        <v>//		ARM64Op_fcmgt_zero_Scalar,                                      	/* 0x5EA0C800	FCMGT     	 */</v>
      </c>
      <c r="AT619" s="17" t="str">
        <f t="shared" si="8"/>
        <v>//		0x5EA0C800,	/* FCMGT     	ARM64Op_fcmgt_zero_Scalar	 */</v>
      </c>
    </row>
    <row r="620" ht="12.75" customHeight="1">
      <c r="A620" s="3" t="s">
        <v>1018</v>
      </c>
      <c r="B620" s="23" t="s">
        <v>63</v>
      </c>
      <c r="C620" s="9"/>
      <c r="D620" s="10"/>
      <c r="E620" s="19" t="s">
        <v>943</v>
      </c>
      <c r="F620" s="11" t="str">
        <f t="shared" si="1"/>
        <v>zero_Scalar</v>
      </c>
      <c r="G620" s="11" t="s">
        <v>1002</v>
      </c>
      <c r="H620" s="21" t="s">
        <v>919</v>
      </c>
      <c r="I620" s="21"/>
      <c r="J620" s="33" t="s">
        <v>37</v>
      </c>
      <c r="K620" s="33" t="s">
        <v>0</v>
      </c>
      <c r="L620" s="22" t="s">
        <v>37</v>
      </c>
      <c r="M620" s="33" t="s">
        <v>0</v>
      </c>
      <c r="N620" s="33" t="s">
        <v>0</v>
      </c>
      <c r="O620" s="33" t="s">
        <v>0</v>
      </c>
      <c r="P620" s="33" t="s">
        <v>0</v>
      </c>
      <c r="Q620" s="33" t="s">
        <v>37</v>
      </c>
      <c r="R620" s="22" t="s">
        <v>0</v>
      </c>
      <c r="S620" s="22" t="s">
        <v>504</v>
      </c>
      <c r="T620" s="33" t="s">
        <v>0</v>
      </c>
      <c r="U620" s="33" t="s">
        <v>37</v>
      </c>
      <c r="V620" s="33" t="s">
        <v>37</v>
      </c>
      <c r="W620" s="33" t="s">
        <v>37</v>
      </c>
      <c r="X620" s="33" t="s">
        <v>37</v>
      </c>
      <c r="Y620" s="22" t="s">
        <v>37</v>
      </c>
      <c r="Z620" s="22" t="s">
        <v>0</v>
      </c>
      <c r="AA620" s="22" t="s">
        <v>0</v>
      </c>
      <c r="AB620" s="22" t="s">
        <v>37</v>
      </c>
      <c r="AC620" s="22" t="s">
        <v>0</v>
      </c>
      <c r="AD620" s="33" t="s">
        <v>0</v>
      </c>
      <c r="AE620" s="33" t="s">
        <v>37</v>
      </c>
      <c r="AF620" s="34" t="s">
        <v>98</v>
      </c>
      <c r="AK620" s="22" t="s">
        <v>437</v>
      </c>
      <c r="AP620" s="15" t="str">
        <f t="shared" si="2"/>
        <v>0x5EA0D800</v>
      </c>
      <c r="AQ620" s="16"/>
      <c r="AR620" s="17" t="str">
        <f t="shared" si="6"/>
        <v>ARM64Op_fcmeq_zero_Scalar                                       </v>
      </c>
      <c r="AS620" s="17" t="str">
        <f t="shared" si="7"/>
        <v>//		ARM64Op_fcmeq_zero_Scalar,                                      	/* 0x5EA0D800	FCMEQ     	 */</v>
      </c>
      <c r="AT620" s="17" t="str">
        <f t="shared" si="8"/>
        <v>//		0x5EA0D800,	/* FCMEQ     	ARM64Op_fcmeq_zero_Scalar	 */</v>
      </c>
    </row>
    <row r="621" ht="12.75" customHeight="1">
      <c r="A621" s="8" t="s">
        <v>1019</v>
      </c>
      <c r="B621" s="23" t="s">
        <v>63</v>
      </c>
      <c r="C621" s="9"/>
      <c r="D621" s="10"/>
      <c r="E621" s="19" t="s">
        <v>1020</v>
      </c>
      <c r="F621" s="11" t="str">
        <f t="shared" si="1"/>
        <v>zero_Scalar</v>
      </c>
      <c r="G621" s="11" t="s">
        <v>1002</v>
      </c>
      <c r="H621" s="21" t="s">
        <v>919</v>
      </c>
      <c r="I621" s="21"/>
      <c r="J621" s="33" t="s">
        <v>37</v>
      </c>
      <c r="K621" s="33" t="s">
        <v>0</v>
      </c>
      <c r="L621" s="22" t="s">
        <v>37</v>
      </c>
      <c r="M621" s="33" t="s">
        <v>0</v>
      </c>
      <c r="N621" s="33" t="s">
        <v>0</v>
      </c>
      <c r="O621" s="33" t="s">
        <v>0</v>
      </c>
      <c r="P621" s="33" t="s">
        <v>0</v>
      </c>
      <c r="Q621" s="33" t="s">
        <v>37</v>
      </c>
      <c r="R621" s="22" t="s">
        <v>0</v>
      </c>
      <c r="S621" s="22" t="s">
        <v>504</v>
      </c>
      <c r="T621" s="33" t="s">
        <v>0</v>
      </c>
      <c r="U621" s="33" t="s">
        <v>37</v>
      </c>
      <c r="V621" s="33" t="s">
        <v>37</v>
      </c>
      <c r="W621" s="33" t="s">
        <v>37</v>
      </c>
      <c r="X621" s="33" t="s">
        <v>37</v>
      </c>
      <c r="Y621" s="22" t="s">
        <v>37</v>
      </c>
      <c r="Z621" s="22" t="s">
        <v>0</v>
      </c>
      <c r="AA621" s="22" t="s">
        <v>0</v>
      </c>
      <c r="AB621" s="22" t="s">
        <v>0</v>
      </c>
      <c r="AC621" s="22" t="s">
        <v>37</v>
      </c>
      <c r="AD621" s="33" t="s">
        <v>0</v>
      </c>
      <c r="AE621" s="33" t="s">
        <v>37</v>
      </c>
      <c r="AF621" s="34" t="s">
        <v>98</v>
      </c>
      <c r="AK621" s="22" t="s">
        <v>437</v>
      </c>
      <c r="AP621" s="15" t="str">
        <f t="shared" si="2"/>
        <v>0x5EA0E800</v>
      </c>
      <c r="AQ621" s="16"/>
      <c r="AR621" s="17" t="str">
        <f t="shared" si="6"/>
        <v>ARM64Op_fcmlt_zero_Scalar                                       </v>
      </c>
      <c r="AS621" s="17" t="str">
        <f t="shared" si="7"/>
        <v>//		ARM64Op_fcmlt_zero_Scalar,                                      	/* 0x5EA0E800	FCMLT     	 */</v>
      </c>
      <c r="AT621" s="17" t="str">
        <f t="shared" si="8"/>
        <v>//		0x5EA0E800,	/* FCMLT     	ARM64Op_fcmlt_zero_Scalar	 */</v>
      </c>
    </row>
    <row r="622" ht="12.75" customHeight="1">
      <c r="A622" s="8" t="s">
        <v>1021</v>
      </c>
      <c r="B622" s="23" t="s">
        <v>63</v>
      </c>
      <c r="C622" s="9"/>
      <c r="D622" s="10"/>
      <c r="E622" s="19" t="s">
        <v>848</v>
      </c>
      <c r="F622" s="11" t="str">
        <f t="shared" si="1"/>
        <v>vector_Scalar</v>
      </c>
      <c r="G622" s="11" t="s">
        <v>935</v>
      </c>
      <c r="H622" s="21" t="s">
        <v>919</v>
      </c>
      <c r="I622" s="21"/>
      <c r="J622" s="33" t="s">
        <v>37</v>
      </c>
      <c r="K622" s="33" t="s">
        <v>0</v>
      </c>
      <c r="L622" s="22" t="s">
        <v>37</v>
      </c>
      <c r="M622" s="33" t="s">
        <v>0</v>
      </c>
      <c r="N622" s="33" t="s">
        <v>0</v>
      </c>
      <c r="O622" s="33" t="s">
        <v>0</v>
      </c>
      <c r="P622" s="33" t="s">
        <v>0</v>
      </c>
      <c r="Q622" s="33" t="s">
        <v>37</v>
      </c>
      <c r="R622" s="22" t="s">
        <v>0</v>
      </c>
      <c r="S622" s="22" t="s">
        <v>504</v>
      </c>
      <c r="T622" s="33" t="s">
        <v>0</v>
      </c>
      <c r="U622" s="33" t="s">
        <v>37</v>
      </c>
      <c r="V622" s="33" t="s">
        <v>37</v>
      </c>
      <c r="W622" s="33" t="s">
        <v>37</v>
      </c>
      <c r="X622" s="33" t="s">
        <v>37</v>
      </c>
      <c r="Y622" s="22" t="s">
        <v>0</v>
      </c>
      <c r="Z622" s="22" t="s">
        <v>0</v>
      </c>
      <c r="AA622" s="22" t="s">
        <v>37</v>
      </c>
      <c r="AB622" s="22" t="s">
        <v>0</v>
      </c>
      <c r="AC622" s="22" t="s">
        <v>37</v>
      </c>
      <c r="AD622" s="33" t="s">
        <v>0</v>
      </c>
      <c r="AE622" s="33" t="s">
        <v>37</v>
      </c>
      <c r="AF622" s="34" t="s">
        <v>98</v>
      </c>
      <c r="AK622" s="22" t="s">
        <v>437</v>
      </c>
      <c r="AP622" s="15" t="str">
        <f t="shared" si="2"/>
        <v>0x5EA1A800</v>
      </c>
      <c r="AQ622" s="16"/>
      <c r="AR622" s="17" t="str">
        <f t="shared" si="6"/>
        <v>ARM64Op_fcvtps_vector_Scalar                                    </v>
      </c>
      <c r="AS622" s="17" t="str">
        <f t="shared" si="7"/>
        <v>//		ARM64Op_fcvtps_vector_Scalar,                                   	/* 0x5EA1A800	FCVTPS    	 */</v>
      </c>
      <c r="AT622" s="17" t="str">
        <f t="shared" si="8"/>
        <v>//		0x5EA1A800,	/* FCVTPS    	ARM64Op_fcvtps_vector_Scalar	 */</v>
      </c>
    </row>
    <row r="623" ht="12.75" customHeight="1">
      <c r="A623" s="3" t="s">
        <v>1022</v>
      </c>
      <c r="B623" s="23" t="s">
        <v>63</v>
      </c>
      <c r="C623" s="9"/>
      <c r="D623" s="10"/>
      <c r="E623" s="19" t="s">
        <v>694</v>
      </c>
      <c r="F623" s="11" t="str">
        <f t="shared" si="1"/>
        <v>vector_integer_Scalar</v>
      </c>
      <c r="G623" s="11" t="s">
        <v>1016</v>
      </c>
      <c r="H623" s="21" t="s">
        <v>919</v>
      </c>
      <c r="I623" s="21"/>
      <c r="J623" s="33" t="s">
        <v>37</v>
      </c>
      <c r="K623" s="33" t="s">
        <v>0</v>
      </c>
      <c r="L623" s="22" t="s">
        <v>37</v>
      </c>
      <c r="M623" s="33" t="s">
        <v>0</v>
      </c>
      <c r="N623" s="33" t="s">
        <v>0</v>
      </c>
      <c r="O623" s="33" t="s">
        <v>0</v>
      </c>
      <c r="P623" s="33" t="s">
        <v>0</v>
      </c>
      <c r="Q623" s="33" t="s">
        <v>37</v>
      </c>
      <c r="R623" s="22" t="s">
        <v>0</v>
      </c>
      <c r="S623" s="22" t="s">
        <v>504</v>
      </c>
      <c r="T623" s="33" t="s">
        <v>0</v>
      </c>
      <c r="U623" s="33" t="s">
        <v>37</v>
      </c>
      <c r="V623" s="33" t="s">
        <v>37</v>
      </c>
      <c r="W623" s="33" t="s">
        <v>37</v>
      </c>
      <c r="X623" s="33" t="s">
        <v>37</v>
      </c>
      <c r="Y623" s="22" t="s">
        <v>0</v>
      </c>
      <c r="Z623" s="22" t="s">
        <v>0</v>
      </c>
      <c r="AA623" s="22" t="s">
        <v>37</v>
      </c>
      <c r="AB623" s="22" t="s">
        <v>0</v>
      </c>
      <c r="AC623" s="22" t="s">
        <v>0</v>
      </c>
      <c r="AD623" s="33" t="s">
        <v>0</v>
      </c>
      <c r="AE623" s="33" t="s">
        <v>37</v>
      </c>
      <c r="AF623" s="34" t="s">
        <v>98</v>
      </c>
      <c r="AK623" s="22" t="s">
        <v>437</v>
      </c>
      <c r="AP623" s="15" t="str">
        <f t="shared" si="2"/>
        <v>0x5EA1B800</v>
      </c>
      <c r="AQ623" s="16"/>
      <c r="AR623" s="17" t="str">
        <f t="shared" si="6"/>
        <v>ARM64Op_fcvtzs_vector_integer_Scalar                            </v>
      </c>
      <c r="AS623" s="17" t="str">
        <f t="shared" si="7"/>
        <v>//		ARM64Op_fcvtzs_vector_integer_Scalar,                           	/* 0x5EA1B800	FCVTZS    	 */</v>
      </c>
      <c r="AT623" s="17" t="str">
        <f t="shared" si="8"/>
        <v>//		0x5EA1B800,	/* FCVTZS    	ARM64Op_fcvtzs_vector_integer_Scalar	 */</v>
      </c>
    </row>
    <row r="624" ht="12.75" customHeight="1">
      <c r="A624" s="3" t="s">
        <v>1023</v>
      </c>
      <c r="B624" s="23" t="s">
        <v>63</v>
      </c>
      <c r="C624" s="9"/>
      <c r="D624" s="10"/>
      <c r="E624" s="19" t="s">
        <v>1024</v>
      </c>
      <c r="F624" s="11" t="str">
        <f t="shared" si="1"/>
        <v>Scalar</v>
      </c>
      <c r="G624" s="12"/>
      <c r="H624" s="21" t="s">
        <v>919</v>
      </c>
      <c r="I624" s="21"/>
      <c r="J624" s="33" t="s">
        <v>37</v>
      </c>
      <c r="K624" s="33" t="s">
        <v>0</v>
      </c>
      <c r="L624" s="22" t="s">
        <v>37</v>
      </c>
      <c r="M624" s="33" t="s">
        <v>0</v>
      </c>
      <c r="N624" s="33" t="s">
        <v>0</v>
      </c>
      <c r="O624" s="33" t="s">
        <v>0</v>
      </c>
      <c r="P624" s="33" t="s">
        <v>0</v>
      </c>
      <c r="Q624" s="33" t="s">
        <v>37</v>
      </c>
      <c r="R624" s="22" t="s">
        <v>0</v>
      </c>
      <c r="S624" s="22" t="s">
        <v>504</v>
      </c>
      <c r="T624" s="33" t="s">
        <v>0</v>
      </c>
      <c r="U624" s="33" t="s">
        <v>37</v>
      </c>
      <c r="V624" s="33" t="s">
        <v>37</v>
      </c>
      <c r="W624" s="33" t="s">
        <v>37</v>
      </c>
      <c r="X624" s="33" t="s">
        <v>37</v>
      </c>
      <c r="Y624" s="22" t="s">
        <v>0</v>
      </c>
      <c r="Z624" s="22" t="s">
        <v>0</v>
      </c>
      <c r="AA624" s="22" t="s">
        <v>0</v>
      </c>
      <c r="AB624" s="22" t="s">
        <v>37</v>
      </c>
      <c r="AC624" s="22" t="s">
        <v>0</v>
      </c>
      <c r="AD624" s="33" t="s">
        <v>0</v>
      </c>
      <c r="AE624" s="33" t="s">
        <v>37</v>
      </c>
      <c r="AF624" s="34" t="s">
        <v>98</v>
      </c>
      <c r="AK624" s="22" t="s">
        <v>437</v>
      </c>
      <c r="AP624" s="15" t="str">
        <f t="shared" si="2"/>
        <v>0x5EA1D800</v>
      </c>
      <c r="AQ624" s="16"/>
      <c r="AR624" s="17" t="str">
        <f t="shared" si="6"/>
        <v>ARM64Op_frecpe_Scalar                                           </v>
      </c>
      <c r="AS624" s="17" t="str">
        <f t="shared" si="7"/>
        <v>//		ARM64Op_frecpe_Scalar,                                          	/* 0x5EA1D800	FRECPE    	 */</v>
      </c>
      <c r="AT624" s="17" t="str">
        <f t="shared" si="8"/>
        <v>//		0x5EA1D800,	/* FRECPE    	ARM64Op_frecpe_Scalar	 */</v>
      </c>
    </row>
    <row r="625" ht="12.75" customHeight="1">
      <c r="A625" s="8" t="s">
        <v>1025</v>
      </c>
      <c r="B625" s="23" t="s">
        <v>63</v>
      </c>
      <c r="C625" s="9"/>
      <c r="D625" s="10"/>
      <c r="E625" s="19" t="s">
        <v>1026</v>
      </c>
      <c r="F625" s="11" t="str">
        <f t="shared" si="1"/>
        <v/>
      </c>
      <c r="G625" s="12"/>
      <c r="H625" s="21"/>
      <c r="I625" s="21"/>
      <c r="J625" s="33" t="s">
        <v>37</v>
      </c>
      <c r="K625" s="33" t="s">
        <v>0</v>
      </c>
      <c r="L625" s="22" t="s">
        <v>37</v>
      </c>
      <c r="M625" s="33" t="s">
        <v>0</v>
      </c>
      <c r="N625" s="33" t="s">
        <v>0</v>
      </c>
      <c r="O625" s="33" t="s">
        <v>0</v>
      </c>
      <c r="P625" s="33" t="s">
        <v>0</v>
      </c>
      <c r="Q625" s="33" t="s">
        <v>37</v>
      </c>
      <c r="R625" s="22" t="s">
        <v>0</v>
      </c>
      <c r="S625" s="22" t="s">
        <v>504</v>
      </c>
      <c r="T625" s="33" t="s">
        <v>0</v>
      </c>
      <c r="U625" s="33" t="s">
        <v>37</v>
      </c>
      <c r="V625" s="33" t="s">
        <v>37</v>
      </c>
      <c r="W625" s="33" t="s">
        <v>37</v>
      </c>
      <c r="X625" s="33" t="s">
        <v>37</v>
      </c>
      <c r="Y625" s="22" t="s">
        <v>0</v>
      </c>
      <c r="Z625" s="22" t="s">
        <v>0</v>
      </c>
      <c r="AA625" s="22" t="s">
        <v>0</v>
      </c>
      <c r="AB625" s="22" t="s">
        <v>0</v>
      </c>
      <c r="AC625" s="22" t="s">
        <v>0</v>
      </c>
      <c r="AD625" s="33" t="s">
        <v>0</v>
      </c>
      <c r="AE625" s="33" t="s">
        <v>37</v>
      </c>
      <c r="AF625" s="34" t="s">
        <v>98</v>
      </c>
      <c r="AK625" s="22" t="s">
        <v>437</v>
      </c>
      <c r="AP625" s="15" t="str">
        <f t="shared" si="2"/>
        <v>0x5EA1F800</v>
      </c>
      <c r="AQ625" s="16"/>
      <c r="AR625" s="17" t="str">
        <f t="shared" si="6"/>
        <v>ARM64Op_frecpx                                                  </v>
      </c>
      <c r="AS625" s="17" t="str">
        <f t="shared" si="7"/>
        <v>//		ARM64Op_frecpx,                                                 	/* 0x5EA1F800	FRECPX    	 */</v>
      </c>
      <c r="AT625" s="17" t="str">
        <f t="shared" si="8"/>
        <v>//		0x5EA1F800,	/* FRECPX    	ARM64Op_frecpx	 */</v>
      </c>
    </row>
    <row r="626" ht="12.75" customHeight="1">
      <c r="A626" s="8" t="s">
        <v>1027</v>
      </c>
      <c r="B626" s="23" t="s">
        <v>63</v>
      </c>
      <c r="C626" s="9"/>
      <c r="D626" s="10"/>
      <c r="E626" s="19" t="s">
        <v>1028</v>
      </c>
      <c r="F626" s="11" t="str">
        <f t="shared" si="1"/>
        <v>Scalar</v>
      </c>
      <c r="G626" s="12"/>
      <c r="H626" s="21" t="s">
        <v>919</v>
      </c>
      <c r="I626" s="21"/>
      <c r="J626" s="33" t="s">
        <v>37</v>
      </c>
      <c r="K626" s="33" t="s">
        <v>0</v>
      </c>
      <c r="L626" s="22" t="s">
        <v>0</v>
      </c>
      <c r="M626" s="33" t="s">
        <v>0</v>
      </c>
      <c r="N626" s="33" t="s">
        <v>0</v>
      </c>
      <c r="O626" s="33" t="s">
        <v>0</v>
      </c>
      <c r="P626" s="33" t="s">
        <v>0</v>
      </c>
      <c r="Q626" s="33" t="s">
        <v>37</v>
      </c>
      <c r="R626" s="22" t="s">
        <v>45</v>
      </c>
      <c r="S626" s="22" t="s">
        <v>45</v>
      </c>
      <c r="T626" s="33" t="s">
        <v>0</v>
      </c>
      <c r="U626" s="33" t="s">
        <v>37</v>
      </c>
      <c r="V626" s="33" t="s">
        <v>37</v>
      </c>
      <c r="W626" s="33" t="s">
        <v>37</v>
      </c>
      <c r="X626" s="33" t="s">
        <v>37</v>
      </c>
      <c r="Y626" s="22" t="s">
        <v>37</v>
      </c>
      <c r="Z626" s="22" t="s">
        <v>37</v>
      </c>
      <c r="AA626" s="22" t="s">
        <v>37</v>
      </c>
      <c r="AB626" s="22" t="s">
        <v>0</v>
      </c>
      <c r="AC626" s="22" t="s">
        <v>0</v>
      </c>
      <c r="AD626" s="33" t="s">
        <v>0</v>
      </c>
      <c r="AE626" s="33" t="s">
        <v>37</v>
      </c>
      <c r="AF626" s="34" t="s">
        <v>98</v>
      </c>
      <c r="AK626" s="22" t="s">
        <v>437</v>
      </c>
      <c r="AP626" s="15" t="str">
        <f t="shared" si="2"/>
        <v>0x7E203800</v>
      </c>
      <c r="AQ626" s="16"/>
      <c r="AR626" s="17" t="str">
        <f t="shared" si="6"/>
        <v>ARM64Op_usqadd_Scalar                                           </v>
      </c>
      <c r="AS626" s="17" t="str">
        <f t="shared" si="7"/>
        <v>//		ARM64Op_usqadd_Scalar,                                          	/* 0x7E203800	USQADD    	 */</v>
      </c>
      <c r="AT626" s="17" t="str">
        <f t="shared" si="8"/>
        <v>//		0x7E203800,	/* USQADD    	ARM64Op_usqadd_Scalar	 */</v>
      </c>
    </row>
    <row r="627" ht="12.75" customHeight="1">
      <c r="A627" s="3" t="s">
        <v>1029</v>
      </c>
      <c r="B627" s="23" t="s">
        <v>63</v>
      </c>
      <c r="C627" s="9"/>
      <c r="D627" s="10"/>
      <c r="E627" s="19" t="s">
        <v>1030</v>
      </c>
      <c r="F627" s="11" t="str">
        <f t="shared" si="1"/>
        <v>Scalar</v>
      </c>
      <c r="G627" s="12"/>
      <c r="H627" s="21" t="s">
        <v>919</v>
      </c>
      <c r="I627" s="21"/>
      <c r="J627" s="33" t="s">
        <v>37</v>
      </c>
      <c r="K627" s="33" t="s">
        <v>0</v>
      </c>
      <c r="L627" s="22" t="s">
        <v>0</v>
      </c>
      <c r="M627" s="33" t="s">
        <v>0</v>
      </c>
      <c r="N627" s="33" t="s">
        <v>0</v>
      </c>
      <c r="O627" s="33" t="s">
        <v>0</v>
      </c>
      <c r="P627" s="33" t="s">
        <v>0</v>
      </c>
      <c r="Q627" s="33" t="s">
        <v>37</v>
      </c>
      <c r="R627" s="22" t="s">
        <v>45</v>
      </c>
      <c r="S627" s="22" t="s">
        <v>45</v>
      </c>
      <c r="T627" s="33" t="s">
        <v>0</v>
      </c>
      <c r="U627" s="33" t="s">
        <v>37</v>
      </c>
      <c r="V627" s="33" t="s">
        <v>37</v>
      </c>
      <c r="W627" s="33" t="s">
        <v>37</v>
      </c>
      <c r="X627" s="33" t="s">
        <v>37</v>
      </c>
      <c r="Y627" s="22" t="s">
        <v>37</v>
      </c>
      <c r="Z627" s="22" t="s">
        <v>37</v>
      </c>
      <c r="AA627" s="22" t="s">
        <v>0</v>
      </c>
      <c r="AB627" s="22" t="s">
        <v>0</v>
      </c>
      <c r="AC627" s="22" t="s">
        <v>0</v>
      </c>
      <c r="AD627" s="33" t="s">
        <v>0</v>
      </c>
      <c r="AE627" s="33" t="s">
        <v>37</v>
      </c>
      <c r="AF627" s="34" t="s">
        <v>98</v>
      </c>
      <c r="AK627" s="22" t="s">
        <v>437</v>
      </c>
      <c r="AP627" s="15" t="str">
        <f t="shared" si="2"/>
        <v>0x7E207800</v>
      </c>
      <c r="AQ627" s="16"/>
      <c r="AR627" s="17" t="str">
        <f t="shared" si="6"/>
        <v>ARM64Op_sqneg_Scalar                                            </v>
      </c>
      <c r="AS627" s="17" t="str">
        <f t="shared" si="7"/>
        <v>//		ARM64Op_sqneg_Scalar,                                           	/* 0x7E207800	SQNEG     	 */</v>
      </c>
      <c r="AT627" s="17" t="str">
        <f t="shared" si="8"/>
        <v>//		0x7E207800,	/* SQNEG     	ARM64Op_sqneg_Scalar	 */</v>
      </c>
    </row>
    <row r="628" ht="12.75" customHeight="1">
      <c r="A628" s="8" t="s">
        <v>1031</v>
      </c>
      <c r="B628" s="23" t="s">
        <v>63</v>
      </c>
      <c r="C628" s="9"/>
      <c r="D628" s="10"/>
      <c r="E628" s="19" t="s">
        <v>925</v>
      </c>
      <c r="F628" s="11" t="str">
        <f t="shared" si="1"/>
        <v>zero_Scalar</v>
      </c>
      <c r="G628" s="11" t="s">
        <v>1002</v>
      </c>
      <c r="H628" s="21" t="s">
        <v>919</v>
      </c>
      <c r="I628" s="21"/>
      <c r="J628" s="33" t="s">
        <v>37</v>
      </c>
      <c r="K628" s="33" t="s">
        <v>0</v>
      </c>
      <c r="L628" s="22" t="s">
        <v>0</v>
      </c>
      <c r="M628" s="33" t="s">
        <v>0</v>
      </c>
      <c r="N628" s="33" t="s">
        <v>0</v>
      </c>
      <c r="O628" s="33" t="s">
        <v>0</v>
      </c>
      <c r="P628" s="33" t="s">
        <v>0</v>
      </c>
      <c r="Q628" s="33" t="s">
        <v>37</v>
      </c>
      <c r="R628" s="22" t="s">
        <v>45</v>
      </c>
      <c r="S628" s="22" t="s">
        <v>45</v>
      </c>
      <c r="T628" s="33" t="s">
        <v>0</v>
      </c>
      <c r="U628" s="33" t="s">
        <v>37</v>
      </c>
      <c r="V628" s="33" t="s">
        <v>37</v>
      </c>
      <c r="W628" s="33" t="s">
        <v>37</v>
      </c>
      <c r="X628" s="33" t="s">
        <v>37</v>
      </c>
      <c r="Y628" s="22" t="s">
        <v>37</v>
      </c>
      <c r="Z628" s="22" t="s">
        <v>0</v>
      </c>
      <c r="AA628" s="22" t="s">
        <v>37</v>
      </c>
      <c r="AB628" s="22" t="s">
        <v>37</v>
      </c>
      <c r="AC628" s="22" t="s">
        <v>37</v>
      </c>
      <c r="AD628" s="33" t="s">
        <v>0</v>
      </c>
      <c r="AE628" s="33" t="s">
        <v>37</v>
      </c>
      <c r="AF628" s="34" t="s">
        <v>98</v>
      </c>
      <c r="AK628" s="22" t="s">
        <v>437</v>
      </c>
      <c r="AP628" s="15" t="str">
        <f t="shared" si="2"/>
        <v>0x7E208800</v>
      </c>
      <c r="AQ628" s="16"/>
      <c r="AR628" s="17" t="str">
        <f t="shared" si="6"/>
        <v>ARM64Op_cmge_zero_Scalar                                        </v>
      </c>
      <c r="AS628" s="17" t="str">
        <f t="shared" si="7"/>
        <v>//		ARM64Op_cmge_zero_Scalar,                                       	/* 0x7E208800	CMGE      	 */</v>
      </c>
      <c r="AT628" s="17" t="str">
        <f t="shared" si="8"/>
        <v>//		0x7E208800,	/* CMGE      	ARM64Op_cmge_zero_Scalar	 */</v>
      </c>
    </row>
    <row r="629" ht="12.75" customHeight="1">
      <c r="A629" s="8" t="s">
        <v>1032</v>
      </c>
      <c r="B629" s="23" t="s">
        <v>63</v>
      </c>
      <c r="C629" s="9"/>
      <c r="D629" s="10"/>
      <c r="E629" s="19" t="s">
        <v>1033</v>
      </c>
      <c r="F629" s="11" t="str">
        <f t="shared" si="1"/>
        <v>zero_Scalar</v>
      </c>
      <c r="G629" s="11" t="s">
        <v>1002</v>
      </c>
      <c r="H629" s="21" t="s">
        <v>919</v>
      </c>
      <c r="I629" s="21"/>
      <c r="J629" s="33" t="s">
        <v>37</v>
      </c>
      <c r="K629" s="33" t="s">
        <v>0</v>
      </c>
      <c r="L629" s="22" t="s">
        <v>0</v>
      </c>
      <c r="M629" s="33" t="s">
        <v>0</v>
      </c>
      <c r="N629" s="33" t="s">
        <v>0</v>
      </c>
      <c r="O629" s="33" t="s">
        <v>0</v>
      </c>
      <c r="P629" s="33" t="s">
        <v>0</v>
      </c>
      <c r="Q629" s="33" t="s">
        <v>37</v>
      </c>
      <c r="R629" s="22" t="s">
        <v>45</v>
      </c>
      <c r="S629" s="22" t="s">
        <v>45</v>
      </c>
      <c r="T629" s="33" t="s">
        <v>0</v>
      </c>
      <c r="U629" s="33" t="s">
        <v>37</v>
      </c>
      <c r="V629" s="33" t="s">
        <v>37</v>
      </c>
      <c r="W629" s="33" t="s">
        <v>37</v>
      </c>
      <c r="X629" s="33" t="s">
        <v>37</v>
      </c>
      <c r="Y629" s="22" t="s">
        <v>37</v>
      </c>
      <c r="Z629" s="22" t="s">
        <v>0</v>
      </c>
      <c r="AA629" s="22" t="s">
        <v>37</v>
      </c>
      <c r="AB629" s="22" t="s">
        <v>37</v>
      </c>
      <c r="AC629" s="22" t="s">
        <v>0</v>
      </c>
      <c r="AD629" s="33" t="s">
        <v>0</v>
      </c>
      <c r="AE629" s="33" t="s">
        <v>37</v>
      </c>
      <c r="AF629" s="34" t="s">
        <v>98</v>
      </c>
      <c r="AK629" s="22" t="s">
        <v>437</v>
      </c>
      <c r="AP629" s="15" t="str">
        <f t="shared" si="2"/>
        <v>0x7E209800</v>
      </c>
      <c r="AQ629" s="16"/>
      <c r="AR629" s="17" t="str">
        <f t="shared" si="6"/>
        <v>ARM64Op_cmle_zero_Scalar                                        </v>
      </c>
      <c r="AS629" s="17" t="str">
        <f t="shared" si="7"/>
        <v>//		ARM64Op_cmle_zero_Scalar,                                       	/* 0x7E209800	CMLE      	 */</v>
      </c>
      <c r="AT629" s="17" t="str">
        <f t="shared" si="8"/>
        <v>//		0x7E209800,	/* CMLE      	ARM64Op_cmle_zero_Scalar	 */</v>
      </c>
    </row>
    <row r="630" ht="12.75" customHeight="1">
      <c r="A630" s="3" t="s">
        <v>1034</v>
      </c>
      <c r="B630" s="23" t="s">
        <v>63</v>
      </c>
      <c r="C630" s="9"/>
      <c r="D630" s="10"/>
      <c r="E630" s="19" t="s">
        <v>1035</v>
      </c>
      <c r="F630" s="11" t="str">
        <f t="shared" si="1"/>
        <v>vector_Scalar</v>
      </c>
      <c r="G630" s="11" t="s">
        <v>935</v>
      </c>
      <c r="H630" s="21" t="s">
        <v>919</v>
      </c>
      <c r="I630" s="21"/>
      <c r="J630" s="33" t="s">
        <v>37</v>
      </c>
      <c r="K630" s="33" t="s">
        <v>0</v>
      </c>
      <c r="L630" s="22" t="s">
        <v>0</v>
      </c>
      <c r="M630" s="33" t="s">
        <v>0</v>
      </c>
      <c r="N630" s="33" t="s">
        <v>0</v>
      </c>
      <c r="O630" s="33" t="s">
        <v>0</v>
      </c>
      <c r="P630" s="33" t="s">
        <v>0</v>
      </c>
      <c r="Q630" s="33" t="s">
        <v>37</v>
      </c>
      <c r="R630" s="22" t="s">
        <v>45</v>
      </c>
      <c r="S630" s="22" t="s">
        <v>45</v>
      </c>
      <c r="T630" s="33" t="s">
        <v>0</v>
      </c>
      <c r="U630" s="33" t="s">
        <v>37</v>
      </c>
      <c r="V630" s="33" t="s">
        <v>37</v>
      </c>
      <c r="W630" s="33" t="s">
        <v>37</v>
      </c>
      <c r="X630" s="33" t="s">
        <v>37</v>
      </c>
      <c r="Y630" s="22" t="s">
        <v>37</v>
      </c>
      <c r="Z630" s="22" t="s">
        <v>0</v>
      </c>
      <c r="AA630" s="22" t="s">
        <v>37</v>
      </c>
      <c r="AB630" s="22" t="s">
        <v>0</v>
      </c>
      <c r="AC630" s="22" t="s">
        <v>0</v>
      </c>
      <c r="AD630" s="33" t="s">
        <v>0</v>
      </c>
      <c r="AE630" s="33" t="s">
        <v>37</v>
      </c>
      <c r="AF630" s="34" t="s">
        <v>98</v>
      </c>
      <c r="AK630" s="22" t="s">
        <v>437</v>
      </c>
      <c r="AP630" s="15" t="str">
        <f t="shared" si="2"/>
        <v>0x7E20B800</v>
      </c>
      <c r="AQ630" s="16"/>
      <c r="AR630" s="17" t="str">
        <f t="shared" si="6"/>
        <v>ARM64Op_neg_vector_Scalar                                       </v>
      </c>
      <c r="AS630" s="17" t="str">
        <f t="shared" si="7"/>
        <v>//		ARM64Op_neg_vector_Scalar,                                      	/* 0x7E20B800	NEG       	 */</v>
      </c>
      <c r="AT630" s="17" t="str">
        <f t="shared" si="8"/>
        <v>//		0x7E20B800,	/* NEG       	ARM64Op_neg_vector_Scalar	 */</v>
      </c>
    </row>
    <row r="631" ht="12.75" customHeight="1">
      <c r="A631" s="3" t="s">
        <v>1036</v>
      </c>
      <c r="B631" s="23" t="s">
        <v>63</v>
      </c>
      <c r="C631" s="9"/>
      <c r="D631" s="10"/>
      <c r="E631" s="19" t="s">
        <v>1037</v>
      </c>
      <c r="F631" s="11" t="str">
        <f t="shared" si="1"/>
        <v>Scalar</v>
      </c>
      <c r="G631" s="12"/>
      <c r="H631" s="21" t="s">
        <v>919</v>
      </c>
      <c r="I631" s="21" t="s">
        <v>983</v>
      </c>
      <c r="J631" s="33" t="s">
        <v>37</v>
      </c>
      <c r="K631" s="33" t="s">
        <v>0</v>
      </c>
      <c r="L631" s="22" t="s">
        <v>0</v>
      </c>
      <c r="M631" s="33" t="s">
        <v>0</v>
      </c>
      <c r="N631" s="33" t="s">
        <v>0</v>
      </c>
      <c r="O631" s="33" t="s">
        <v>0</v>
      </c>
      <c r="P631" s="33" t="s">
        <v>0</v>
      </c>
      <c r="Q631" s="33" t="s">
        <v>37</v>
      </c>
      <c r="R631" s="22" t="s">
        <v>45</v>
      </c>
      <c r="S631" s="22" t="s">
        <v>45</v>
      </c>
      <c r="T631" s="33" t="s">
        <v>0</v>
      </c>
      <c r="U631" s="33" t="s">
        <v>37</v>
      </c>
      <c r="V631" s="33" t="s">
        <v>37</v>
      </c>
      <c r="W631" s="33" t="s">
        <v>37</v>
      </c>
      <c r="X631" s="33" t="s">
        <v>37</v>
      </c>
      <c r="Y631" s="22" t="s">
        <v>0</v>
      </c>
      <c r="Z631" s="22" t="s">
        <v>37</v>
      </c>
      <c r="AA631" s="22" t="s">
        <v>37</v>
      </c>
      <c r="AB631" s="22" t="s">
        <v>0</v>
      </c>
      <c r="AC631" s="22" t="s">
        <v>37</v>
      </c>
      <c r="AD631" s="33" t="s">
        <v>0</v>
      </c>
      <c r="AE631" s="33" t="s">
        <v>37</v>
      </c>
      <c r="AF631" s="34" t="s">
        <v>98</v>
      </c>
      <c r="AK631" s="22" t="s">
        <v>437</v>
      </c>
      <c r="AP631" s="15" t="str">
        <f t="shared" si="2"/>
        <v>0x7E212800</v>
      </c>
      <c r="AQ631" s="16"/>
      <c r="AR631" s="17" t="str">
        <f t="shared" si="6"/>
        <v>ARM64Op_sqxtun_Scalar                                           </v>
      </c>
      <c r="AS631" s="17" t="str">
        <f t="shared" si="7"/>
        <v>//		ARM64Op_sqxtun_Scalar,                                          	/* 0x7E212800	SQXTUN    	writes to low half of the dest. register &amp; clears the up half */</v>
      </c>
      <c r="AT631" s="17" t="str">
        <f t="shared" si="8"/>
        <v>//		0x7E212800,	/* SQXTUN    	ARM64Op_sqxtun_Scalar	writes to low half of the dest. register &amp; clears the up half */</v>
      </c>
    </row>
    <row r="632" ht="12.75" customHeight="1">
      <c r="A632" s="8" t="s">
        <v>1038</v>
      </c>
      <c r="B632" s="23" t="s">
        <v>63</v>
      </c>
      <c r="C632" s="9"/>
      <c r="D632" s="10"/>
      <c r="E632" s="19" t="s">
        <v>1039</v>
      </c>
      <c r="F632" s="11" t="str">
        <f t="shared" si="1"/>
        <v>Scalar</v>
      </c>
      <c r="G632" s="12"/>
      <c r="H632" s="21" t="s">
        <v>919</v>
      </c>
      <c r="I632" s="21" t="s">
        <v>986</v>
      </c>
      <c r="J632" s="33" t="s">
        <v>37</v>
      </c>
      <c r="K632" s="33" t="s">
        <v>0</v>
      </c>
      <c r="L632" s="22" t="s">
        <v>0</v>
      </c>
      <c r="M632" s="33" t="s">
        <v>0</v>
      </c>
      <c r="N632" s="33" t="s">
        <v>0</v>
      </c>
      <c r="O632" s="33" t="s">
        <v>0</v>
      </c>
      <c r="P632" s="33" t="s">
        <v>0</v>
      </c>
      <c r="Q632" s="33" t="s">
        <v>37</v>
      </c>
      <c r="R632" s="22" t="s">
        <v>45</v>
      </c>
      <c r="S632" s="22" t="s">
        <v>45</v>
      </c>
      <c r="T632" s="33" t="s">
        <v>0</v>
      </c>
      <c r="U632" s="33" t="s">
        <v>37</v>
      </c>
      <c r="V632" s="33" t="s">
        <v>37</v>
      </c>
      <c r="W632" s="33" t="s">
        <v>37</v>
      </c>
      <c r="X632" s="33" t="s">
        <v>37</v>
      </c>
      <c r="Y632" s="22" t="s">
        <v>0</v>
      </c>
      <c r="Z632" s="22" t="s">
        <v>37</v>
      </c>
      <c r="AA632" s="22" t="s">
        <v>37</v>
      </c>
      <c r="AB632" s="22" t="s">
        <v>0</v>
      </c>
      <c r="AC632" s="22" t="s">
        <v>37</v>
      </c>
      <c r="AD632" s="33" t="s">
        <v>0</v>
      </c>
      <c r="AE632" s="33" t="s">
        <v>37</v>
      </c>
      <c r="AF632" s="34" t="s">
        <v>98</v>
      </c>
      <c r="AK632" s="22" t="s">
        <v>437</v>
      </c>
      <c r="AP632" s="15" t="str">
        <f t="shared" si="2"/>
        <v>0x7E212800</v>
      </c>
      <c r="AQ632" s="16"/>
      <c r="AR632" s="17" t="str">
        <f t="shared" si="6"/>
        <v>ARM64Op_sqxtun2_Scalar                                          </v>
      </c>
      <c r="AS632" s="17" t="str">
        <f t="shared" si="7"/>
        <v>//		ARM64Op_sqxtun2_Scalar,                                         	/* 0x7E212800	SQXTUN2   	writes to high half of the dest. register &amp; don't touch low half */</v>
      </c>
      <c r="AT632" s="17" t="str">
        <f t="shared" si="8"/>
        <v>//		0x7E212800,	/* SQXTUN2   	ARM64Op_sqxtun2_Scalar	writes to high half of the dest. register &amp; don't touch low half */</v>
      </c>
    </row>
    <row r="633" ht="12.75" customHeight="1">
      <c r="A633" s="8" t="s">
        <v>1040</v>
      </c>
      <c r="B633" s="23" t="s">
        <v>63</v>
      </c>
      <c r="C633" s="9"/>
      <c r="D633" s="10"/>
      <c r="E633" s="19" t="s">
        <v>1041</v>
      </c>
      <c r="F633" s="11" t="str">
        <f t="shared" si="1"/>
        <v>Scalar</v>
      </c>
      <c r="G633" s="12"/>
      <c r="H633" s="21" t="s">
        <v>919</v>
      </c>
      <c r="I633" s="21" t="s">
        <v>983</v>
      </c>
      <c r="J633" s="33" t="s">
        <v>37</v>
      </c>
      <c r="K633" s="33" t="s">
        <v>0</v>
      </c>
      <c r="L633" s="22" t="s">
        <v>0</v>
      </c>
      <c r="M633" s="33" t="s">
        <v>0</v>
      </c>
      <c r="N633" s="33" t="s">
        <v>0</v>
      </c>
      <c r="O633" s="33" t="s">
        <v>0</v>
      </c>
      <c r="P633" s="33" t="s">
        <v>0</v>
      </c>
      <c r="Q633" s="33" t="s">
        <v>37</v>
      </c>
      <c r="R633" s="22" t="s">
        <v>45</v>
      </c>
      <c r="S633" s="22" t="s">
        <v>45</v>
      </c>
      <c r="T633" s="33" t="s">
        <v>0</v>
      </c>
      <c r="U633" s="33" t="s">
        <v>37</v>
      </c>
      <c r="V633" s="33" t="s">
        <v>37</v>
      </c>
      <c r="W633" s="33" t="s">
        <v>37</v>
      </c>
      <c r="X633" s="33" t="s">
        <v>37</v>
      </c>
      <c r="Y633" s="22" t="s">
        <v>0</v>
      </c>
      <c r="Z633" s="22" t="s">
        <v>37</v>
      </c>
      <c r="AA633" s="22" t="s">
        <v>0</v>
      </c>
      <c r="AB633" s="22" t="s">
        <v>37</v>
      </c>
      <c r="AC633" s="22" t="s">
        <v>37</v>
      </c>
      <c r="AD633" s="33" t="s">
        <v>0</v>
      </c>
      <c r="AE633" s="33" t="s">
        <v>37</v>
      </c>
      <c r="AF633" s="34" t="s">
        <v>98</v>
      </c>
      <c r="AK633" s="22" t="s">
        <v>437</v>
      </c>
      <c r="AP633" s="15" t="str">
        <f t="shared" si="2"/>
        <v>0x7E214800</v>
      </c>
      <c r="AQ633" s="16"/>
      <c r="AR633" s="17" t="str">
        <f t="shared" si="6"/>
        <v>ARM64Op_uqxtn_Scalar                                            </v>
      </c>
      <c r="AS633" s="17" t="str">
        <f t="shared" si="7"/>
        <v>//		ARM64Op_uqxtn_Scalar,                                           	/* 0x7E214800	UQXTN     	writes to low half of the dest. register &amp; clears the up half */</v>
      </c>
      <c r="AT633" s="17" t="str">
        <f t="shared" si="8"/>
        <v>//		0x7E214800,	/* UQXTN     	ARM64Op_uqxtn_Scalar	writes to low half of the dest. register &amp; clears the up half */</v>
      </c>
    </row>
    <row r="634" ht="12.75" customHeight="1">
      <c r="A634" s="3" t="s">
        <v>1042</v>
      </c>
      <c r="B634" s="23" t="s">
        <v>63</v>
      </c>
      <c r="C634" s="9"/>
      <c r="D634" s="10"/>
      <c r="E634" s="19" t="s">
        <v>1043</v>
      </c>
      <c r="F634" s="11" t="str">
        <f t="shared" si="1"/>
        <v>Scalar</v>
      </c>
      <c r="G634" s="12"/>
      <c r="H634" s="21" t="s">
        <v>919</v>
      </c>
      <c r="I634" s="21" t="s">
        <v>986</v>
      </c>
      <c r="J634" s="33" t="s">
        <v>37</v>
      </c>
      <c r="K634" s="33" t="s">
        <v>0</v>
      </c>
      <c r="L634" s="22" t="s">
        <v>0</v>
      </c>
      <c r="M634" s="33" t="s">
        <v>0</v>
      </c>
      <c r="N634" s="33" t="s">
        <v>0</v>
      </c>
      <c r="O634" s="33" t="s">
        <v>0</v>
      </c>
      <c r="P634" s="33" t="s">
        <v>0</v>
      </c>
      <c r="Q634" s="33" t="s">
        <v>37</v>
      </c>
      <c r="R634" s="22" t="s">
        <v>45</v>
      </c>
      <c r="S634" s="22" t="s">
        <v>45</v>
      </c>
      <c r="T634" s="33" t="s">
        <v>0</v>
      </c>
      <c r="U634" s="33" t="s">
        <v>37</v>
      </c>
      <c r="V634" s="33" t="s">
        <v>37</v>
      </c>
      <c r="W634" s="33" t="s">
        <v>37</v>
      </c>
      <c r="X634" s="33" t="s">
        <v>37</v>
      </c>
      <c r="Y634" s="22" t="s">
        <v>0</v>
      </c>
      <c r="Z634" s="22" t="s">
        <v>37</v>
      </c>
      <c r="AA634" s="22" t="s">
        <v>0</v>
      </c>
      <c r="AB634" s="22" t="s">
        <v>37</v>
      </c>
      <c r="AC634" s="22" t="s">
        <v>37</v>
      </c>
      <c r="AD634" s="33" t="s">
        <v>0</v>
      </c>
      <c r="AE634" s="33" t="s">
        <v>37</v>
      </c>
      <c r="AF634" s="34" t="s">
        <v>98</v>
      </c>
      <c r="AK634" s="22" t="s">
        <v>437</v>
      </c>
      <c r="AP634" s="15" t="str">
        <f t="shared" si="2"/>
        <v>0x7E214800</v>
      </c>
      <c r="AQ634" s="16"/>
      <c r="AR634" s="17" t="str">
        <f t="shared" si="6"/>
        <v>ARM64Op_uqxtn2_Scalar                                           </v>
      </c>
      <c r="AS634" s="17" t="str">
        <f t="shared" si="7"/>
        <v>//		ARM64Op_uqxtn2_Scalar,                                          	/* 0x7E214800	UQXTN2    	writes to high half of the dest. register &amp; don't touch low half */</v>
      </c>
      <c r="AT634" s="17" t="str">
        <f t="shared" si="8"/>
        <v>//		0x7E214800,	/* UQXTN2    	ARM64Op_uqxtn2_Scalar	writes to high half of the dest. register &amp; don't touch low half */</v>
      </c>
    </row>
    <row r="635" ht="12.75" customHeight="1">
      <c r="A635" s="8" t="s">
        <v>1044</v>
      </c>
      <c r="B635" s="23" t="s">
        <v>63</v>
      </c>
      <c r="C635" s="9"/>
      <c r="D635" s="10"/>
      <c r="E635" s="19" t="s">
        <v>1045</v>
      </c>
      <c r="F635" s="11" t="str">
        <f t="shared" si="1"/>
        <v>Scalar</v>
      </c>
      <c r="G635" s="12"/>
      <c r="H635" s="21" t="s">
        <v>919</v>
      </c>
      <c r="I635" s="21" t="s">
        <v>983</v>
      </c>
      <c r="J635" s="33" t="s">
        <v>37</v>
      </c>
      <c r="K635" s="33" t="s">
        <v>0</v>
      </c>
      <c r="L635" s="22" t="s">
        <v>0</v>
      </c>
      <c r="M635" s="33" t="s">
        <v>0</v>
      </c>
      <c r="N635" s="33" t="s">
        <v>0</v>
      </c>
      <c r="O635" s="33" t="s">
        <v>0</v>
      </c>
      <c r="P635" s="33" t="s">
        <v>0</v>
      </c>
      <c r="Q635" s="33" t="s">
        <v>37</v>
      </c>
      <c r="R635" s="22" t="s">
        <v>37</v>
      </c>
      <c r="S635" s="22" t="s">
        <v>504</v>
      </c>
      <c r="T635" s="33" t="s">
        <v>0</v>
      </c>
      <c r="U635" s="33" t="s">
        <v>37</v>
      </c>
      <c r="V635" s="33" t="s">
        <v>37</v>
      </c>
      <c r="W635" s="33" t="s">
        <v>37</v>
      </c>
      <c r="X635" s="33" t="s">
        <v>37</v>
      </c>
      <c r="Y635" s="22" t="s">
        <v>0</v>
      </c>
      <c r="Z635" s="22" t="s">
        <v>37</v>
      </c>
      <c r="AA635" s="22" t="s">
        <v>0</v>
      </c>
      <c r="AB635" s="22" t="s">
        <v>0</v>
      </c>
      <c r="AC635" s="22" t="s">
        <v>37</v>
      </c>
      <c r="AD635" s="33" t="s">
        <v>0</v>
      </c>
      <c r="AE635" s="33" t="s">
        <v>37</v>
      </c>
      <c r="AF635" s="34" t="s">
        <v>98</v>
      </c>
      <c r="AK635" s="22" t="s">
        <v>437</v>
      </c>
      <c r="AP635" s="15" t="str">
        <f t="shared" si="2"/>
        <v>0x7E216800</v>
      </c>
      <c r="AQ635" s="16"/>
      <c r="AR635" s="17" t="str">
        <f t="shared" si="6"/>
        <v>ARM64Op_fcvtxn_Scalar                                           </v>
      </c>
      <c r="AS635" s="17" t="str">
        <f t="shared" si="7"/>
        <v>//		ARM64Op_fcvtxn_Scalar,                                          	/* 0x7E216800	FCVTXN    	writes to low half of the dest. register &amp; clears the up half */</v>
      </c>
      <c r="AT635" s="17" t="str">
        <f t="shared" si="8"/>
        <v>//		0x7E216800,	/* FCVTXN    	ARM64Op_fcvtxn_Scalar	writes to low half of the dest. register &amp; clears the up half */</v>
      </c>
    </row>
    <row r="636" ht="12.75" customHeight="1">
      <c r="A636" s="8" t="s">
        <v>1046</v>
      </c>
      <c r="B636" s="23" t="s">
        <v>63</v>
      </c>
      <c r="C636" s="57"/>
      <c r="D636" s="57"/>
      <c r="E636" s="64" t="s">
        <v>1047</v>
      </c>
      <c r="F636" s="11" t="str">
        <f t="shared" si="1"/>
        <v>Scalar</v>
      </c>
      <c r="G636" s="65"/>
      <c r="H636" s="66" t="s">
        <v>919</v>
      </c>
      <c r="I636" s="67" t="s">
        <v>986</v>
      </c>
      <c r="J636" s="39" t="s">
        <v>37</v>
      </c>
      <c r="K636" s="39" t="s">
        <v>0</v>
      </c>
      <c r="L636" s="61" t="s">
        <v>0</v>
      </c>
      <c r="M636" s="39" t="s">
        <v>0</v>
      </c>
      <c r="N636" s="39" t="s">
        <v>0</v>
      </c>
      <c r="O636" s="39" t="s">
        <v>0</v>
      </c>
      <c r="P636" s="39" t="s">
        <v>0</v>
      </c>
      <c r="Q636" s="39" t="s">
        <v>37</v>
      </c>
      <c r="R636" s="61" t="s">
        <v>37</v>
      </c>
      <c r="S636" s="61" t="s">
        <v>504</v>
      </c>
      <c r="T636" s="39" t="s">
        <v>0</v>
      </c>
      <c r="U636" s="39" t="s">
        <v>37</v>
      </c>
      <c r="V636" s="39" t="s">
        <v>37</v>
      </c>
      <c r="W636" s="39" t="s">
        <v>37</v>
      </c>
      <c r="X636" s="39" t="s">
        <v>37</v>
      </c>
      <c r="Y636" s="61" t="s">
        <v>0</v>
      </c>
      <c r="Z636" s="61" t="s">
        <v>37</v>
      </c>
      <c r="AA636" s="61" t="s">
        <v>0</v>
      </c>
      <c r="AB636" s="61" t="s">
        <v>0</v>
      </c>
      <c r="AC636" s="61" t="s">
        <v>37</v>
      </c>
      <c r="AD636" s="39" t="s">
        <v>0</v>
      </c>
      <c r="AE636" s="39" t="s">
        <v>37</v>
      </c>
      <c r="AF636" s="40" t="s">
        <v>98</v>
      </c>
      <c r="AK636" s="61" t="s">
        <v>437</v>
      </c>
      <c r="AP636" s="15" t="str">
        <f t="shared" si="2"/>
        <v>0x7E216800</v>
      </c>
      <c r="AQ636" s="16"/>
      <c r="AR636" s="17" t="str">
        <f t="shared" si="6"/>
        <v>ARM64Op_fcvtxn2_Scalar                                          </v>
      </c>
      <c r="AS636" s="17" t="str">
        <f t="shared" si="7"/>
        <v>//		ARM64Op_fcvtxn2_Scalar,                                         	/* 0x7E216800	FCVTXN2   	writes to high half of the dest. register &amp; don't touch low half */</v>
      </c>
      <c r="AT636" s="17" t="str">
        <f t="shared" si="8"/>
        <v>//		0x7E216800,	/* FCVTXN2   	ARM64Op_fcvtxn2_Scalar	writes to high half of the dest. register &amp; don't touch low half */</v>
      </c>
    </row>
    <row r="637" ht="12.75" customHeight="1">
      <c r="A637" s="3" t="s">
        <v>1048</v>
      </c>
      <c r="B637" s="23" t="s">
        <v>63</v>
      </c>
      <c r="C637" s="9"/>
      <c r="D637" s="10"/>
      <c r="E637" s="19" t="s">
        <v>836</v>
      </c>
      <c r="F637" s="11" t="str">
        <f t="shared" si="1"/>
        <v>vector_Scalar</v>
      </c>
      <c r="G637" s="11" t="s">
        <v>935</v>
      </c>
      <c r="H637" s="21" t="s">
        <v>919</v>
      </c>
      <c r="I637" s="21"/>
      <c r="J637" s="33" t="s">
        <v>37</v>
      </c>
      <c r="K637" s="33" t="s">
        <v>0</v>
      </c>
      <c r="L637" s="22" t="s">
        <v>0</v>
      </c>
      <c r="M637" s="33" t="s">
        <v>0</v>
      </c>
      <c r="N637" s="33" t="s">
        <v>0</v>
      </c>
      <c r="O637" s="33" t="s">
        <v>0</v>
      </c>
      <c r="P637" s="33" t="s">
        <v>0</v>
      </c>
      <c r="Q637" s="33" t="s">
        <v>37</v>
      </c>
      <c r="R637" s="22" t="s">
        <v>37</v>
      </c>
      <c r="S637" s="22" t="s">
        <v>504</v>
      </c>
      <c r="T637" s="33" t="s">
        <v>0</v>
      </c>
      <c r="U637" s="33" t="s">
        <v>37</v>
      </c>
      <c r="V637" s="33" t="s">
        <v>37</v>
      </c>
      <c r="W637" s="33" t="s">
        <v>37</v>
      </c>
      <c r="X637" s="33" t="s">
        <v>37</v>
      </c>
      <c r="Y637" s="22" t="s">
        <v>0</v>
      </c>
      <c r="Z637" s="22" t="s">
        <v>0</v>
      </c>
      <c r="AA637" s="22" t="s">
        <v>37</v>
      </c>
      <c r="AB637" s="22" t="s">
        <v>0</v>
      </c>
      <c r="AC637" s="22" t="s">
        <v>37</v>
      </c>
      <c r="AD637" s="33" t="s">
        <v>0</v>
      </c>
      <c r="AE637" s="33" t="s">
        <v>37</v>
      </c>
      <c r="AF637" s="34" t="s">
        <v>98</v>
      </c>
      <c r="AK637" s="22" t="s">
        <v>437</v>
      </c>
      <c r="AP637" s="15" t="str">
        <f t="shared" si="2"/>
        <v>0x7E21A800</v>
      </c>
      <c r="AQ637" s="16"/>
      <c r="AR637" s="17" t="str">
        <f t="shared" si="6"/>
        <v>ARM64Op_fcvtnu_vector_Scalar                                    </v>
      </c>
      <c r="AS637" s="17" t="str">
        <f t="shared" si="7"/>
        <v>//		ARM64Op_fcvtnu_vector_Scalar,                                   	/* 0x7E21A800	FCVTNU    	 */</v>
      </c>
      <c r="AT637" s="17" t="str">
        <f t="shared" si="8"/>
        <v>//		0x7E21A800,	/* FCVTNU    	ARM64Op_fcvtnu_vector_Scalar	 */</v>
      </c>
    </row>
    <row r="638" ht="12.75" customHeight="1">
      <c r="A638" s="3" t="s">
        <v>1049</v>
      </c>
      <c r="B638" s="23" t="s">
        <v>63</v>
      </c>
      <c r="C638" s="9"/>
      <c r="D638" s="10"/>
      <c r="E638" s="19" t="s">
        <v>854</v>
      </c>
      <c r="F638" s="11" t="str">
        <f t="shared" si="1"/>
        <v>vector_Scalar</v>
      </c>
      <c r="G638" s="11" t="s">
        <v>935</v>
      </c>
      <c r="H638" s="21" t="s">
        <v>919</v>
      </c>
      <c r="I638" s="21"/>
      <c r="J638" s="33" t="s">
        <v>37</v>
      </c>
      <c r="K638" s="33" t="s">
        <v>0</v>
      </c>
      <c r="L638" s="22" t="s">
        <v>0</v>
      </c>
      <c r="M638" s="33" t="s">
        <v>0</v>
      </c>
      <c r="N638" s="33" t="s">
        <v>0</v>
      </c>
      <c r="O638" s="33" t="s">
        <v>0</v>
      </c>
      <c r="P638" s="33" t="s">
        <v>0</v>
      </c>
      <c r="Q638" s="33" t="s">
        <v>37</v>
      </c>
      <c r="R638" s="22" t="s">
        <v>37</v>
      </c>
      <c r="S638" s="22" t="s">
        <v>504</v>
      </c>
      <c r="T638" s="33" t="s">
        <v>0</v>
      </c>
      <c r="U638" s="33" t="s">
        <v>37</v>
      </c>
      <c r="V638" s="33" t="s">
        <v>37</v>
      </c>
      <c r="W638" s="33" t="s">
        <v>37</v>
      </c>
      <c r="X638" s="33" t="s">
        <v>37</v>
      </c>
      <c r="Y638" s="22" t="s">
        <v>0</v>
      </c>
      <c r="Z638" s="22" t="s">
        <v>0</v>
      </c>
      <c r="AA638" s="22" t="s">
        <v>37</v>
      </c>
      <c r="AB638" s="22" t="s">
        <v>0</v>
      </c>
      <c r="AC638" s="22" t="s">
        <v>0</v>
      </c>
      <c r="AD638" s="33" t="s">
        <v>0</v>
      </c>
      <c r="AE638" s="33" t="s">
        <v>37</v>
      </c>
      <c r="AF638" s="34" t="s">
        <v>98</v>
      </c>
      <c r="AK638" s="22" t="s">
        <v>437</v>
      </c>
      <c r="AP638" s="15" t="str">
        <f t="shared" si="2"/>
        <v>0x7E21B800</v>
      </c>
      <c r="AQ638" s="16"/>
      <c r="AR638" s="17" t="str">
        <f t="shared" si="6"/>
        <v>ARM64Op_fcvtmu_vector_Scalar                                    </v>
      </c>
      <c r="AS638" s="17" t="str">
        <f t="shared" si="7"/>
        <v>//		ARM64Op_fcvtmu_vector_Scalar,                                   	/* 0x7E21B800	FCVTMU    	 */</v>
      </c>
      <c r="AT638" s="17" t="str">
        <f t="shared" si="8"/>
        <v>//		0x7E21B800,	/* FCVTMU    	ARM64Op_fcvtmu_vector_Scalar	 */</v>
      </c>
    </row>
    <row r="639" ht="12.75" customHeight="1">
      <c r="A639" s="8" t="s">
        <v>1050</v>
      </c>
      <c r="B639" s="23" t="s">
        <v>63</v>
      </c>
      <c r="C639" s="9"/>
      <c r="D639" s="10"/>
      <c r="E639" s="19" t="s">
        <v>843</v>
      </c>
      <c r="F639" s="11" t="str">
        <f t="shared" si="1"/>
        <v>vector_Scalar</v>
      </c>
      <c r="G639" s="11" t="s">
        <v>935</v>
      </c>
      <c r="H639" s="21" t="s">
        <v>919</v>
      </c>
      <c r="I639" s="21"/>
      <c r="J639" s="33" t="s">
        <v>37</v>
      </c>
      <c r="K639" s="33" t="s">
        <v>0</v>
      </c>
      <c r="L639" s="22" t="s">
        <v>0</v>
      </c>
      <c r="M639" s="33" t="s">
        <v>0</v>
      </c>
      <c r="N639" s="33" t="s">
        <v>0</v>
      </c>
      <c r="O639" s="33" t="s">
        <v>0</v>
      </c>
      <c r="P639" s="33" t="s">
        <v>0</v>
      </c>
      <c r="Q639" s="33" t="s">
        <v>37</v>
      </c>
      <c r="R639" s="22" t="s">
        <v>37</v>
      </c>
      <c r="S639" s="22" t="s">
        <v>504</v>
      </c>
      <c r="T639" s="33" t="s">
        <v>0</v>
      </c>
      <c r="U639" s="33" t="s">
        <v>37</v>
      </c>
      <c r="V639" s="33" t="s">
        <v>37</v>
      </c>
      <c r="W639" s="33" t="s">
        <v>37</v>
      </c>
      <c r="X639" s="33" t="s">
        <v>37</v>
      </c>
      <c r="Y639" s="22" t="s">
        <v>0</v>
      </c>
      <c r="Z639" s="22" t="s">
        <v>0</v>
      </c>
      <c r="AA639" s="22" t="s">
        <v>0</v>
      </c>
      <c r="AB639" s="22" t="s">
        <v>37</v>
      </c>
      <c r="AC639" s="22" t="s">
        <v>37</v>
      </c>
      <c r="AD639" s="33" t="s">
        <v>0</v>
      </c>
      <c r="AE639" s="33" t="s">
        <v>37</v>
      </c>
      <c r="AF639" s="34" t="s">
        <v>98</v>
      </c>
      <c r="AK639" s="22" t="s">
        <v>437</v>
      </c>
      <c r="AP639" s="15" t="str">
        <f t="shared" si="2"/>
        <v>0x7E21C800</v>
      </c>
      <c r="AQ639" s="16"/>
      <c r="AR639" s="17" t="str">
        <f t="shared" si="6"/>
        <v>ARM64Op_fcvtau_vector_Scalar                                    </v>
      </c>
      <c r="AS639" s="17" t="str">
        <f t="shared" si="7"/>
        <v>//		ARM64Op_fcvtau_vector_Scalar,                                   	/* 0x7E21C800	FCVTAU    	 */</v>
      </c>
      <c r="AT639" s="17" t="str">
        <f t="shared" si="8"/>
        <v>//		0x7E21C800,	/* FCVTAU    	ARM64Op_fcvtau_vector_Scalar	 */</v>
      </c>
    </row>
    <row r="640" ht="12.75" customHeight="1">
      <c r="A640" s="8" t="s">
        <v>1051</v>
      </c>
      <c r="B640" s="23" t="s">
        <v>63</v>
      </c>
      <c r="C640" s="9"/>
      <c r="D640" s="10"/>
      <c r="E640" s="19" t="s">
        <v>692</v>
      </c>
      <c r="F640" s="11" t="str">
        <f t="shared" si="1"/>
        <v>vector_integer_Scalar</v>
      </c>
      <c r="G640" s="11" t="s">
        <v>1016</v>
      </c>
      <c r="H640" s="21" t="s">
        <v>919</v>
      </c>
      <c r="I640" s="21"/>
      <c r="J640" s="33" t="s">
        <v>37</v>
      </c>
      <c r="K640" s="33" t="s">
        <v>0</v>
      </c>
      <c r="L640" s="22" t="s">
        <v>0</v>
      </c>
      <c r="M640" s="33" t="s">
        <v>0</v>
      </c>
      <c r="N640" s="33" t="s">
        <v>0</v>
      </c>
      <c r="O640" s="33" t="s">
        <v>0</v>
      </c>
      <c r="P640" s="33" t="s">
        <v>0</v>
      </c>
      <c r="Q640" s="33" t="s">
        <v>37</v>
      </c>
      <c r="R640" s="22" t="s">
        <v>37</v>
      </c>
      <c r="S640" s="22" t="s">
        <v>504</v>
      </c>
      <c r="T640" s="33" t="s">
        <v>0</v>
      </c>
      <c r="U640" s="33" t="s">
        <v>37</v>
      </c>
      <c r="V640" s="33" t="s">
        <v>37</v>
      </c>
      <c r="W640" s="33" t="s">
        <v>37</v>
      </c>
      <c r="X640" s="33" t="s">
        <v>37</v>
      </c>
      <c r="Y640" s="22" t="s">
        <v>0</v>
      </c>
      <c r="Z640" s="22" t="s">
        <v>0</v>
      </c>
      <c r="AA640" s="22" t="s">
        <v>0</v>
      </c>
      <c r="AB640" s="22" t="s">
        <v>37</v>
      </c>
      <c r="AC640" s="22" t="s">
        <v>0</v>
      </c>
      <c r="AD640" s="33" t="s">
        <v>0</v>
      </c>
      <c r="AE640" s="33" t="s">
        <v>37</v>
      </c>
      <c r="AF640" s="34" t="s">
        <v>98</v>
      </c>
      <c r="AK640" s="22" t="s">
        <v>437</v>
      </c>
      <c r="AP640" s="15" t="str">
        <f t="shared" si="2"/>
        <v>0x7E21D800</v>
      </c>
      <c r="AQ640" s="16"/>
      <c r="AR640" s="17" t="str">
        <f t="shared" si="6"/>
        <v>ARM64Op_ucvtf_vector_integer_Scalar                             </v>
      </c>
      <c r="AS640" s="17" t="str">
        <f t="shared" si="7"/>
        <v>//		ARM64Op_ucvtf_vector_integer_Scalar,                            	/* 0x7E21D800	UCVTF     	 */</v>
      </c>
      <c r="AT640" s="17" t="str">
        <f t="shared" si="8"/>
        <v>//		0x7E21D800,	/* UCVTF     	ARM64Op_ucvtf_vector_integer_Scalar	 */</v>
      </c>
    </row>
    <row r="641" ht="12.75" customHeight="1">
      <c r="A641" s="3" t="s">
        <v>1052</v>
      </c>
      <c r="B641" s="23" t="s">
        <v>63</v>
      </c>
      <c r="C641" s="9"/>
      <c r="D641" s="10"/>
      <c r="E641" s="19" t="s">
        <v>970</v>
      </c>
      <c r="F641" s="11" t="str">
        <f t="shared" si="1"/>
        <v>zero_Scalar</v>
      </c>
      <c r="G641" s="11" t="s">
        <v>1002</v>
      </c>
      <c r="H641" s="21" t="s">
        <v>919</v>
      </c>
      <c r="I641" s="21"/>
      <c r="J641" s="33" t="s">
        <v>37</v>
      </c>
      <c r="K641" s="33" t="s">
        <v>0</v>
      </c>
      <c r="L641" s="22" t="s">
        <v>0</v>
      </c>
      <c r="M641" s="33" t="s">
        <v>0</v>
      </c>
      <c r="N641" s="33" t="s">
        <v>0</v>
      </c>
      <c r="O641" s="33" t="s">
        <v>0</v>
      </c>
      <c r="P641" s="33" t="s">
        <v>0</v>
      </c>
      <c r="Q641" s="33" t="s">
        <v>37</v>
      </c>
      <c r="R641" s="22" t="s">
        <v>0</v>
      </c>
      <c r="S641" s="22" t="s">
        <v>504</v>
      </c>
      <c r="T641" s="33" t="s">
        <v>0</v>
      </c>
      <c r="U641" s="33" t="s">
        <v>37</v>
      </c>
      <c r="V641" s="33" t="s">
        <v>37</v>
      </c>
      <c r="W641" s="33" t="s">
        <v>37</v>
      </c>
      <c r="X641" s="33" t="s">
        <v>37</v>
      </c>
      <c r="Y641" s="22" t="s">
        <v>37</v>
      </c>
      <c r="Z641" s="22" t="s">
        <v>0</v>
      </c>
      <c r="AA641" s="22" t="s">
        <v>0</v>
      </c>
      <c r="AB641" s="22" t="s">
        <v>37</v>
      </c>
      <c r="AC641" s="22" t="s">
        <v>37</v>
      </c>
      <c r="AD641" s="33" t="s">
        <v>0</v>
      </c>
      <c r="AE641" s="33" t="s">
        <v>37</v>
      </c>
      <c r="AF641" s="34" t="s">
        <v>98</v>
      </c>
      <c r="AK641" s="22" t="s">
        <v>437</v>
      </c>
      <c r="AP641" s="15" t="str">
        <f t="shared" si="2"/>
        <v>0x7EA0C800</v>
      </c>
      <c r="AQ641" s="16"/>
      <c r="AR641" s="17" t="str">
        <f t="shared" si="6"/>
        <v>ARM64Op_fcmge_zero_Scalar                                       </v>
      </c>
      <c r="AS641" s="17" t="str">
        <f t="shared" si="7"/>
        <v>//		ARM64Op_fcmge_zero_Scalar,                                      	/* 0x7EA0C800	FCMGE     	 */</v>
      </c>
      <c r="AT641" s="17" t="str">
        <f t="shared" si="8"/>
        <v>//		0x7EA0C800,	/* FCMGE     	ARM64Op_fcmge_zero_Scalar	 */</v>
      </c>
    </row>
    <row r="642" ht="12.75" customHeight="1">
      <c r="A642" s="8" t="s">
        <v>1053</v>
      </c>
      <c r="B642" s="23" t="s">
        <v>63</v>
      </c>
      <c r="C642" s="9"/>
      <c r="D642" s="10"/>
      <c r="E642" s="19" t="s">
        <v>1054</v>
      </c>
      <c r="F642" s="11" t="str">
        <f t="shared" si="1"/>
        <v>zero_Scalar</v>
      </c>
      <c r="G642" s="11" t="s">
        <v>1002</v>
      </c>
      <c r="H642" s="21" t="s">
        <v>919</v>
      </c>
      <c r="I642" s="21"/>
      <c r="J642" s="33" t="s">
        <v>37</v>
      </c>
      <c r="K642" s="33" t="s">
        <v>0</v>
      </c>
      <c r="L642" s="22" t="s">
        <v>0</v>
      </c>
      <c r="M642" s="33" t="s">
        <v>0</v>
      </c>
      <c r="N642" s="33" t="s">
        <v>0</v>
      </c>
      <c r="O642" s="33" t="s">
        <v>0</v>
      </c>
      <c r="P642" s="33" t="s">
        <v>0</v>
      </c>
      <c r="Q642" s="33" t="s">
        <v>37</v>
      </c>
      <c r="R642" s="22" t="s">
        <v>0</v>
      </c>
      <c r="S642" s="22" t="s">
        <v>504</v>
      </c>
      <c r="T642" s="33" t="s">
        <v>0</v>
      </c>
      <c r="U642" s="33" t="s">
        <v>37</v>
      </c>
      <c r="V642" s="33" t="s">
        <v>37</v>
      </c>
      <c r="W642" s="33" t="s">
        <v>37</v>
      </c>
      <c r="X642" s="33" t="s">
        <v>37</v>
      </c>
      <c r="Y642" s="22" t="s">
        <v>37</v>
      </c>
      <c r="Z642" s="22" t="s">
        <v>0</v>
      </c>
      <c r="AA642" s="22" t="s">
        <v>0</v>
      </c>
      <c r="AB642" s="22" t="s">
        <v>37</v>
      </c>
      <c r="AC642" s="22" t="s">
        <v>0</v>
      </c>
      <c r="AD642" s="33" t="s">
        <v>0</v>
      </c>
      <c r="AE642" s="33" t="s">
        <v>37</v>
      </c>
      <c r="AF642" s="34" t="s">
        <v>98</v>
      </c>
      <c r="AK642" s="22" t="s">
        <v>437</v>
      </c>
      <c r="AP642" s="15" t="str">
        <f t="shared" si="2"/>
        <v>0x7EA0D800</v>
      </c>
      <c r="AQ642" s="16"/>
      <c r="AR642" s="17" t="str">
        <f t="shared" si="6"/>
        <v>ARM64Op_fcmle_zero_Scalar                                       </v>
      </c>
      <c r="AS642" s="17" t="str">
        <f t="shared" si="7"/>
        <v>//		ARM64Op_fcmle_zero_Scalar,                                      	/* 0x7EA0D800	FCMLE     	 */</v>
      </c>
      <c r="AT642" s="17" t="str">
        <f t="shared" si="8"/>
        <v>//		0x7EA0D800,	/* FCMLE     	ARM64Op_fcmle_zero_Scalar	 */</v>
      </c>
    </row>
    <row r="643" ht="12.75" customHeight="1">
      <c r="A643" s="8" t="s">
        <v>1055</v>
      </c>
      <c r="B643" s="23" t="s">
        <v>63</v>
      </c>
      <c r="C643" s="9"/>
      <c r="D643" s="10"/>
      <c r="E643" s="19" t="s">
        <v>850</v>
      </c>
      <c r="F643" s="11" t="str">
        <f t="shared" si="1"/>
        <v>vector_Scalar</v>
      </c>
      <c r="G643" s="11" t="s">
        <v>935</v>
      </c>
      <c r="H643" s="21" t="s">
        <v>919</v>
      </c>
      <c r="I643" s="21"/>
      <c r="J643" s="33" t="s">
        <v>37</v>
      </c>
      <c r="K643" s="33" t="s">
        <v>0</v>
      </c>
      <c r="L643" s="22" t="s">
        <v>0</v>
      </c>
      <c r="M643" s="33" t="s">
        <v>0</v>
      </c>
      <c r="N643" s="33" t="s">
        <v>0</v>
      </c>
      <c r="O643" s="33" t="s">
        <v>0</v>
      </c>
      <c r="P643" s="33" t="s">
        <v>0</v>
      </c>
      <c r="Q643" s="33" t="s">
        <v>37</v>
      </c>
      <c r="R643" s="22" t="s">
        <v>0</v>
      </c>
      <c r="S643" s="22" t="s">
        <v>504</v>
      </c>
      <c r="T643" s="33" t="s">
        <v>0</v>
      </c>
      <c r="U643" s="33" t="s">
        <v>37</v>
      </c>
      <c r="V643" s="33" t="s">
        <v>37</v>
      </c>
      <c r="W643" s="33" t="s">
        <v>37</v>
      </c>
      <c r="X643" s="33" t="s">
        <v>37</v>
      </c>
      <c r="Y643" s="22" t="s">
        <v>0</v>
      </c>
      <c r="Z643" s="22" t="s">
        <v>0</v>
      </c>
      <c r="AA643" s="22" t="s">
        <v>37</v>
      </c>
      <c r="AB643" s="22" t="s">
        <v>0</v>
      </c>
      <c r="AC643" s="22" t="s">
        <v>37</v>
      </c>
      <c r="AD643" s="33" t="s">
        <v>0</v>
      </c>
      <c r="AE643" s="33" t="s">
        <v>37</v>
      </c>
      <c r="AF643" s="34" t="s">
        <v>98</v>
      </c>
      <c r="AK643" s="22" t="s">
        <v>437</v>
      </c>
      <c r="AP643" s="15" t="str">
        <f t="shared" si="2"/>
        <v>0x7EA1A800</v>
      </c>
      <c r="AQ643" s="16"/>
      <c r="AR643" s="17" t="str">
        <f t="shared" si="6"/>
        <v>ARM64Op_fcvtpu_vector_Scalar                                    </v>
      </c>
      <c r="AS643" s="17" t="str">
        <f t="shared" si="7"/>
        <v>//		ARM64Op_fcvtpu_vector_Scalar,                                   	/* 0x7EA1A800	FCVTPU    	 */</v>
      </c>
      <c r="AT643" s="17" t="str">
        <f t="shared" si="8"/>
        <v>//		0x7EA1A800,	/* FCVTPU    	ARM64Op_fcvtpu_vector_Scalar	 */</v>
      </c>
    </row>
    <row r="644" ht="12.75" customHeight="1">
      <c r="A644" s="3" t="s">
        <v>1056</v>
      </c>
      <c r="B644" s="23" t="s">
        <v>63</v>
      </c>
      <c r="C644" s="9"/>
      <c r="D644" s="10"/>
      <c r="E644" s="19" t="s">
        <v>697</v>
      </c>
      <c r="F644" s="11" t="str">
        <f t="shared" si="1"/>
        <v>vector_integer_Scalar</v>
      </c>
      <c r="G644" s="11" t="s">
        <v>1016</v>
      </c>
      <c r="H644" s="21" t="s">
        <v>919</v>
      </c>
      <c r="I644" s="21"/>
      <c r="J644" s="33" t="s">
        <v>37</v>
      </c>
      <c r="K644" s="33" t="s">
        <v>0</v>
      </c>
      <c r="L644" s="22" t="s">
        <v>0</v>
      </c>
      <c r="M644" s="33" t="s">
        <v>0</v>
      </c>
      <c r="N644" s="33" t="s">
        <v>0</v>
      </c>
      <c r="O644" s="33" t="s">
        <v>0</v>
      </c>
      <c r="P644" s="33" t="s">
        <v>0</v>
      </c>
      <c r="Q644" s="33" t="s">
        <v>37</v>
      </c>
      <c r="R644" s="22" t="s">
        <v>0</v>
      </c>
      <c r="S644" s="22" t="s">
        <v>504</v>
      </c>
      <c r="T644" s="33" t="s">
        <v>0</v>
      </c>
      <c r="U644" s="33" t="s">
        <v>37</v>
      </c>
      <c r="V644" s="33" t="s">
        <v>37</v>
      </c>
      <c r="W644" s="33" t="s">
        <v>37</v>
      </c>
      <c r="X644" s="33" t="s">
        <v>37</v>
      </c>
      <c r="Y644" s="22" t="s">
        <v>0</v>
      </c>
      <c r="Z644" s="22" t="s">
        <v>0</v>
      </c>
      <c r="AA644" s="22" t="s">
        <v>37</v>
      </c>
      <c r="AB644" s="22" t="s">
        <v>0</v>
      </c>
      <c r="AC644" s="22" t="s">
        <v>0</v>
      </c>
      <c r="AD644" s="33" t="s">
        <v>0</v>
      </c>
      <c r="AE644" s="33" t="s">
        <v>37</v>
      </c>
      <c r="AF644" s="34" t="s">
        <v>98</v>
      </c>
      <c r="AK644" s="22" t="s">
        <v>437</v>
      </c>
      <c r="AP644" s="15" t="str">
        <f t="shared" si="2"/>
        <v>0x7EA1B800</v>
      </c>
      <c r="AQ644" s="16"/>
      <c r="AR644" s="17" t="str">
        <f t="shared" si="6"/>
        <v>ARM64Op_fcvtzu_vector_integer_Scalar                            </v>
      </c>
      <c r="AS644" s="17" t="str">
        <f t="shared" si="7"/>
        <v>//		ARM64Op_fcvtzu_vector_integer_Scalar,                           	/* 0x7EA1B800	FCVTZU    	 */</v>
      </c>
      <c r="AT644" s="17" t="str">
        <f t="shared" si="8"/>
        <v>//		0x7EA1B800,	/* FCVTZU    	ARM64Op_fcvtzu_vector_integer_Scalar	 */</v>
      </c>
    </row>
    <row r="645" ht="12.75" customHeight="1">
      <c r="A645" s="3" t="s">
        <v>1057</v>
      </c>
      <c r="B645" s="23" t="s">
        <v>63</v>
      </c>
      <c r="C645" s="9"/>
      <c r="D645" s="10"/>
      <c r="E645" s="19" t="s">
        <v>1058</v>
      </c>
      <c r="F645" s="11" t="str">
        <f t="shared" si="1"/>
        <v>Scalar</v>
      </c>
      <c r="G645" s="12"/>
      <c r="H645" s="21" t="s">
        <v>919</v>
      </c>
      <c r="I645" s="21"/>
      <c r="J645" s="33" t="s">
        <v>37</v>
      </c>
      <c r="K645" s="33" t="s">
        <v>0</v>
      </c>
      <c r="L645" s="22" t="s">
        <v>0</v>
      </c>
      <c r="M645" s="33" t="s">
        <v>0</v>
      </c>
      <c r="N645" s="33" t="s">
        <v>0</v>
      </c>
      <c r="O645" s="33" t="s">
        <v>0</v>
      </c>
      <c r="P645" s="33" t="s">
        <v>0</v>
      </c>
      <c r="Q645" s="33" t="s">
        <v>37</v>
      </c>
      <c r="R645" s="22" t="s">
        <v>0</v>
      </c>
      <c r="S645" s="22" t="s">
        <v>504</v>
      </c>
      <c r="T645" s="33" t="s">
        <v>0</v>
      </c>
      <c r="U645" s="33" t="s">
        <v>37</v>
      </c>
      <c r="V645" s="33" t="s">
        <v>37</v>
      </c>
      <c r="W645" s="33" t="s">
        <v>37</v>
      </c>
      <c r="X645" s="33" t="s">
        <v>37</v>
      </c>
      <c r="Y645" s="22" t="s">
        <v>0</v>
      </c>
      <c r="Z645" s="22" t="s">
        <v>0</v>
      </c>
      <c r="AA645" s="22" t="s">
        <v>0</v>
      </c>
      <c r="AB645" s="22" t="s">
        <v>37</v>
      </c>
      <c r="AC645" s="22" t="s">
        <v>0</v>
      </c>
      <c r="AD645" s="33" t="s">
        <v>0</v>
      </c>
      <c r="AE645" s="33" t="s">
        <v>37</v>
      </c>
      <c r="AF645" s="34" t="s">
        <v>98</v>
      </c>
      <c r="AK645" s="22" t="s">
        <v>437</v>
      </c>
      <c r="AP645" s="15" t="str">
        <f t="shared" si="2"/>
        <v>0x7EA1D800</v>
      </c>
      <c r="AQ645" s="16"/>
      <c r="AR645" s="17" t="str">
        <f t="shared" si="6"/>
        <v>ARM64Op_frsqrte_Scalar                                          </v>
      </c>
      <c r="AS645" s="17" t="str">
        <f t="shared" si="7"/>
        <v>//		ARM64Op_frsqrte_Scalar,                                         	/* 0x7EA1D800	FRSQRTE   	 */</v>
      </c>
      <c r="AT645" s="17" t="str">
        <f t="shared" si="8"/>
        <v>//		0x7EA1D800,	/* FRSQRTE   	ARM64Op_frsqrte_Scalar	 */</v>
      </c>
    </row>
    <row r="646" ht="12.75" customHeight="1">
      <c r="A646" s="8" t="s">
        <v>1059</v>
      </c>
      <c r="B646" s="23" t="s">
        <v>63</v>
      </c>
      <c r="C646" s="9"/>
      <c r="D646" s="10" t="s">
        <v>1060</v>
      </c>
      <c r="F646" s="11" t="str">
        <f t="shared" si="1"/>
        <v/>
      </c>
      <c r="G646" s="12"/>
      <c r="H646" s="13"/>
      <c r="I646" s="13"/>
      <c r="J646" s="14" t="s">
        <v>37</v>
      </c>
      <c r="K646" s="14" t="s">
        <v>0</v>
      </c>
      <c r="L646" s="27" t="s">
        <v>916</v>
      </c>
      <c r="M646" s="14" t="s">
        <v>0</v>
      </c>
      <c r="N646" s="28" t="s">
        <v>0</v>
      </c>
      <c r="O646" s="28" t="s">
        <v>0</v>
      </c>
      <c r="P646" s="28" t="s">
        <v>0</v>
      </c>
      <c r="Q646" s="14" t="s">
        <v>37</v>
      </c>
      <c r="R646" s="27" t="s">
        <v>256</v>
      </c>
      <c r="T646" s="14" t="s">
        <v>0</v>
      </c>
      <c r="U646" s="14" t="s">
        <v>0</v>
      </c>
      <c r="V646" s="14" t="s">
        <v>37</v>
      </c>
      <c r="W646" s="14" t="s">
        <v>37</v>
      </c>
      <c r="X646" s="14" t="s">
        <v>37</v>
      </c>
      <c r="Y646" s="27" t="s">
        <v>626</v>
      </c>
      <c r="AD646" s="14" t="s">
        <v>0</v>
      </c>
      <c r="AE646" s="14" t="s">
        <v>37</v>
      </c>
      <c r="AF646" s="29" t="s">
        <v>98</v>
      </c>
      <c r="AK646" s="27" t="s">
        <v>437</v>
      </c>
      <c r="AP646" s="15" t="str">
        <f t="shared" si="2"/>
        <v/>
      </c>
      <c r="AQ646" s="16"/>
      <c r="AR646" s="17" t="str">
        <f t="shared" si="6"/>
        <v/>
      </c>
      <c r="AS646" s="17" t="str">
        <f t="shared" si="7"/>
        <v>	/* AdvSIMD scalar pairwise */</v>
      </c>
      <c r="AT646" s="17" t="str">
        <f t="shared" si="8"/>
        <v>	/* AdvSIMD scalar pairwise */</v>
      </c>
    </row>
    <row r="647" ht="12.75" customHeight="1">
      <c r="A647" s="8" t="s">
        <v>1061</v>
      </c>
      <c r="B647" s="23" t="s">
        <v>63</v>
      </c>
      <c r="C647" s="9"/>
      <c r="D647" s="10"/>
      <c r="E647" s="19" t="s">
        <v>1062</v>
      </c>
      <c r="F647" s="11" t="str">
        <f t="shared" si="1"/>
        <v>scalar</v>
      </c>
      <c r="G647" s="11" t="s">
        <v>731</v>
      </c>
      <c r="H647" s="21"/>
      <c r="I647" s="21"/>
      <c r="J647" s="33" t="s">
        <v>37</v>
      </c>
      <c r="K647" s="33" t="s">
        <v>0</v>
      </c>
      <c r="L647" s="22" t="s">
        <v>37</v>
      </c>
      <c r="M647" s="33" t="s">
        <v>0</v>
      </c>
      <c r="N647" s="33" t="s">
        <v>0</v>
      </c>
      <c r="O647" s="33" t="s">
        <v>0</v>
      </c>
      <c r="P647" s="33" t="s">
        <v>0</v>
      </c>
      <c r="Q647" s="33" t="s">
        <v>37</v>
      </c>
      <c r="R647" s="22" t="s">
        <v>45</v>
      </c>
      <c r="S647" s="22" t="s">
        <v>45</v>
      </c>
      <c r="T647" s="33" t="s">
        <v>0</v>
      </c>
      <c r="U647" s="33" t="s">
        <v>0</v>
      </c>
      <c r="V647" s="33" t="s">
        <v>37</v>
      </c>
      <c r="W647" s="33" t="s">
        <v>37</v>
      </c>
      <c r="X647" s="33" t="s">
        <v>37</v>
      </c>
      <c r="Y647" s="22" t="s">
        <v>0</v>
      </c>
      <c r="Z647" s="22" t="s">
        <v>0</v>
      </c>
      <c r="AA647" s="22" t="s">
        <v>37</v>
      </c>
      <c r="AB647" s="22" t="s">
        <v>0</v>
      </c>
      <c r="AC647" s="22" t="s">
        <v>0</v>
      </c>
      <c r="AD647" s="33" t="s">
        <v>0</v>
      </c>
      <c r="AE647" s="33" t="s">
        <v>37</v>
      </c>
      <c r="AF647" s="34" t="s">
        <v>98</v>
      </c>
      <c r="AK647" s="22" t="s">
        <v>437</v>
      </c>
      <c r="AP647" s="15" t="str">
        <f t="shared" si="2"/>
        <v>0x5E31B800</v>
      </c>
      <c r="AQ647" s="16"/>
      <c r="AR647" s="17" t="str">
        <f t="shared" si="6"/>
        <v>ARM64Op_addp_scalar                                             </v>
      </c>
      <c r="AS647" s="17" t="str">
        <f t="shared" si="7"/>
        <v>//		ARM64Op_addp_scalar,                                            	/* 0x5E31B800	ADDP      	 */</v>
      </c>
      <c r="AT647" s="17" t="str">
        <f t="shared" si="8"/>
        <v>//		0x5E31B800,	/* ADDP      	ARM64Op_addp_scalar	 */</v>
      </c>
    </row>
    <row r="648" ht="12.75" customHeight="1">
      <c r="A648" s="3" t="s">
        <v>1063</v>
      </c>
      <c r="B648" s="23" t="s">
        <v>63</v>
      </c>
      <c r="C648" s="9"/>
      <c r="D648" s="10"/>
      <c r="E648" s="19" t="s">
        <v>1064</v>
      </c>
      <c r="F648" s="11" t="str">
        <f t="shared" si="1"/>
        <v>scalar</v>
      </c>
      <c r="G648" s="11" t="s">
        <v>731</v>
      </c>
      <c r="H648" s="21"/>
      <c r="I648" s="21"/>
      <c r="J648" s="33" t="s">
        <v>37</v>
      </c>
      <c r="K648" s="33" t="s">
        <v>0</v>
      </c>
      <c r="L648" s="22" t="s">
        <v>0</v>
      </c>
      <c r="M648" s="33" t="s">
        <v>0</v>
      </c>
      <c r="N648" s="33" t="s">
        <v>0</v>
      </c>
      <c r="O648" s="33" t="s">
        <v>0</v>
      </c>
      <c r="P648" s="33" t="s">
        <v>0</v>
      </c>
      <c r="Q648" s="33" t="s">
        <v>37</v>
      </c>
      <c r="R648" s="22" t="s">
        <v>37</v>
      </c>
      <c r="S648" s="22" t="s">
        <v>504</v>
      </c>
      <c r="T648" s="33" t="s">
        <v>0</v>
      </c>
      <c r="U648" s="33" t="s">
        <v>0</v>
      </c>
      <c r="V648" s="33" t="s">
        <v>37</v>
      </c>
      <c r="W648" s="33" t="s">
        <v>37</v>
      </c>
      <c r="X648" s="33" t="s">
        <v>37</v>
      </c>
      <c r="Y648" s="22" t="s">
        <v>37</v>
      </c>
      <c r="Z648" s="22" t="s">
        <v>0</v>
      </c>
      <c r="AA648" s="22" t="s">
        <v>0</v>
      </c>
      <c r="AB648" s="22" t="s">
        <v>37</v>
      </c>
      <c r="AC648" s="22" t="s">
        <v>37</v>
      </c>
      <c r="AD648" s="33" t="s">
        <v>0</v>
      </c>
      <c r="AE648" s="33" t="s">
        <v>37</v>
      </c>
      <c r="AF648" s="34" t="s">
        <v>98</v>
      </c>
      <c r="AK648" s="22" t="s">
        <v>437</v>
      </c>
      <c r="AP648" s="15" t="str">
        <f t="shared" si="2"/>
        <v>0x7E30C800</v>
      </c>
      <c r="AQ648" s="16"/>
      <c r="AR648" s="17" t="str">
        <f t="shared" si="6"/>
        <v>ARM64Op_fmaxnmp_scalar                                          </v>
      </c>
      <c r="AS648" s="17" t="str">
        <f t="shared" si="7"/>
        <v>//		ARM64Op_fmaxnmp_scalar,                                         	/* 0x7E30C800	FMAXNMP   	 */</v>
      </c>
      <c r="AT648" s="17" t="str">
        <f t="shared" si="8"/>
        <v>//		0x7E30C800,	/* FMAXNMP   	ARM64Op_fmaxnmp_scalar	 */</v>
      </c>
    </row>
    <row r="649" ht="12.75" customHeight="1">
      <c r="A649" s="8" t="s">
        <v>1065</v>
      </c>
      <c r="B649" s="23" t="s">
        <v>63</v>
      </c>
      <c r="C649" s="9"/>
      <c r="D649" s="10"/>
      <c r="E649" s="19" t="s">
        <v>1066</v>
      </c>
      <c r="F649" s="11" t="str">
        <f t="shared" si="1"/>
        <v>scalar</v>
      </c>
      <c r="G649" s="11" t="s">
        <v>731</v>
      </c>
      <c r="H649" s="21"/>
      <c r="I649" s="21"/>
      <c r="J649" s="33" t="s">
        <v>37</v>
      </c>
      <c r="K649" s="33" t="s">
        <v>0</v>
      </c>
      <c r="L649" s="22" t="s">
        <v>0</v>
      </c>
      <c r="M649" s="33" t="s">
        <v>0</v>
      </c>
      <c r="N649" s="33" t="s">
        <v>0</v>
      </c>
      <c r="O649" s="33" t="s">
        <v>0</v>
      </c>
      <c r="P649" s="33" t="s">
        <v>0</v>
      </c>
      <c r="Q649" s="33" t="s">
        <v>37</v>
      </c>
      <c r="R649" s="22" t="s">
        <v>37</v>
      </c>
      <c r="S649" s="22" t="s">
        <v>504</v>
      </c>
      <c r="T649" s="33" t="s">
        <v>0</v>
      </c>
      <c r="U649" s="33" t="s">
        <v>0</v>
      </c>
      <c r="V649" s="33" t="s">
        <v>37</v>
      </c>
      <c r="W649" s="33" t="s">
        <v>37</v>
      </c>
      <c r="X649" s="33" t="s">
        <v>37</v>
      </c>
      <c r="Y649" s="22" t="s">
        <v>37</v>
      </c>
      <c r="Z649" s="22" t="s">
        <v>0</v>
      </c>
      <c r="AA649" s="22" t="s">
        <v>0</v>
      </c>
      <c r="AB649" s="22" t="s">
        <v>37</v>
      </c>
      <c r="AC649" s="22" t="s">
        <v>0</v>
      </c>
      <c r="AD649" s="33" t="s">
        <v>0</v>
      </c>
      <c r="AE649" s="33" t="s">
        <v>37</v>
      </c>
      <c r="AF649" s="34" t="s">
        <v>98</v>
      </c>
      <c r="AK649" s="22" t="s">
        <v>437</v>
      </c>
      <c r="AP649" s="15" t="str">
        <f t="shared" si="2"/>
        <v>0x7E30D800</v>
      </c>
      <c r="AQ649" s="16"/>
      <c r="AR649" s="17" t="str">
        <f t="shared" si="6"/>
        <v>ARM64Op_faddp_scalar                                            </v>
      </c>
      <c r="AS649" s="17" t="str">
        <f t="shared" si="7"/>
        <v>//		ARM64Op_faddp_scalar,                                           	/* 0x7E30D800	FADDP     	 */</v>
      </c>
      <c r="AT649" s="17" t="str">
        <f t="shared" si="8"/>
        <v>//		0x7E30D800,	/* FADDP     	ARM64Op_faddp_scalar	 */</v>
      </c>
    </row>
    <row r="650" ht="12.75" customHeight="1">
      <c r="A650" s="8" t="s">
        <v>1067</v>
      </c>
      <c r="B650" s="23" t="s">
        <v>63</v>
      </c>
      <c r="C650" s="9"/>
      <c r="D650" s="10"/>
      <c r="E650" s="19" t="s">
        <v>1068</v>
      </c>
      <c r="F650" s="11" t="str">
        <f t="shared" si="1"/>
        <v>scalar</v>
      </c>
      <c r="G650" s="11" t="s">
        <v>731</v>
      </c>
      <c r="H650" s="21"/>
      <c r="I650" s="21"/>
      <c r="J650" s="33" t="s">
        <v>37</v>
      </c>
      <c r="K650" s="33" t="s">
        <v>0</v>
      </c>
      <c r="L650" s="22" t="s">
        <v>0</v>
      </c>
      <c r="M650" s="33" t="s">
        <v>0</v>
      </c>
      <c r="N650" s="33" t="s">
        <v>0</v>
      </c>
      <c r="O650" s="33" t="s">
        <v>0</v>
      </c>
      <c r="P650" s="33" t="s">
        <v>0</v>
      </c>
      <c r="Q650" s="33" t="s">
        <v>37</v>
      </c>
      <c r="R650" s="22" t="s">
        <v>37</v>
      </c>
      <c r="S650" s="22" t="s">
        <v>504</v>
      </c>
      <c r="T650" s="33" t="s">
        <v>0</v>
      </c>
      <c r="U650" s="33" t="s">
        <v>0</v>
      </c>
      <c r="V650" s="33" t="s">
        <v>37</v>
      </c>
      <c r="W650" s="33" t="s">
        <v>37</v>
      </c>
      <c r="X650" s="33" t="s">
        <v>37</v>
      </c>
      <c r="Y650" s="22" t="s">
        <v>37</v>
      </c>
      <c r="Z650" s="22" t="s">
        <v>0</v>
      </c>
      <c r="AA650" s="22" t="s">
        <v>0</v>
      </c>
      <c r="AB650" s="22" t="s">
        <v>0</v>
      </c>
      <c r="AC650" s="22" t="s">
        <v>0</v>
      </c>
      <c r="AD650" s="33" t="s">
        <v>0</v>
      </c>
      <c r="AE650" s="33" t="s">
        <v>37</v>
      </c>
      <c r="AF650" s="34" t="s">
        <v>98</v>
      </c>
      <c r="AK650" s="22" t="s">
        <v>437</v>
      </c>
      <c r="AP650" s="15" t="str">
        <f t="shared" si="2"/>
        <v>0x7E30F800</v>
      </c>
      <c r="AQ650" s="16"/>
      <c r="AR650" s="17" t="str">
        <f t="shared" si="6"/>
        <v>ARM64Op_fmaxp_scalar                                            </v>
      </c>
      <c r="AS650" s="17" t="str">
        <f t="shared" si="7"/>
        <v>//		ARM64Op_fmaxp_scalar,                                           	/* 0x7E30F800	FMAXP     	 */</v>
      </c>
      <c r="AT650" s="17" t="str">
        <f t="shared" si="8"/>
        <v>//		0x7E30F800,	/* FMAXP     	ARM64Op_fmaxp_scalar	 */</v>
      </c>
    </row>
    <row r="651" ht="12.75" customHeight="1">
      <c r="A651" s="3" t="s">
        <v>1069</v>
      </c>
      <c r="B651" s="23" t="s">
        <v>63</v>
      </c>
      <c r="C651" s="9"/>
      <c r="D651" s="10"/>
      <c r="E651" s="19" t="s">
        <v>1070</v>
      </c>
      <c r="F651" s="11" t="str">
        <f t="shared" si="1"/>
        <v>scalar</v>
      </c>
      <c r="G651" s="11" t="s">
        <v>731</v>
      </c>
      <c r="H651" s="21"/>
      <c r="I651" s="21"/>
      <c r="J651" s="33" t="s">
        <v>37</v>
      </c>
      <c r="K651" s="33" t="s">
        <v>0</v>
      </c>
      <c r="L651" s="22" t="s">
        <v>0</v>
      </c>
      <c r="M651" s="33" t="s">
        <v>0</v>
      </c>
      <c r="N651" s="33" t="s">
        <v>0</v>
      </c>
      <c r="O651" s="33" t="s">
        <v>0</v>
      </c>
      <c r="P651" s="33" t="s">
        <v>0</v>
      </c>
      <c r="Q651" s="33" t="s">
        <v>37</v>
      </c>
      <c r="R651" s="22" t="s">
        <v>0</v>
      </c>
      <c r="S651" s="22" t="s">
        <v>504</v>
      </c>
      <c r="T651" s="33" t="s">
        <v>0</v>
      </c>
      <c r="U651" s="33" t="s">
        <v>0</v>
      </c>
      <c r="V651" s="33" t="s">
        <v>37</v>
      </c>
      <c r="W651" s="33" t="s">
        <v>37</v>
      </c>
      <c r="X651" s="33" t="s">
        <v>37</v>
      </c>
      <c r="Y651" s="22" t="s">
        <v>37</v>
      </c>
      <c r="Z651" s="22" t="s">
        <v>0</v>
      </c>
      <c r="AA651" s="22" t="s">
        <v>0</v>
      </c>
      <c r="AB651" s="22" t="s">
        <v>37</v>
      </c>
      <c r="AC651" s="22" t="s">
        <v>37</v>
      </c>
      <c r="AD651" s="33" t="s">
        <v>0</v>
      </c>
      <c r="AE651" s="33" t="s">
        <v>37</v>
      </c>
      <c r="AF651" s="34" t="s">
        <v>98</v>
      </c>
      <c r="AK651" s="22" t="s">
        <v>437</v>
      </c>
      <c r="AP651" s="15" t="str">
        <f t="shared" si="2"/>
        <v>0x7EB0C800</v>
      </c>
      <c r="AQ651" s="16"/>
      <c r="AR651" s="17" t="str">
        <f t="shared" si="6"/>
        <v>ARM64Op_fminnmp_scalar                                          </v>
      </c>
      <c r="AS651" s="17" t="str">
        <f t="shared" si="7"/>
        <v>//		ARM64Op_fminnmp_scalar,                                         	/* 0x7EB0C800	FMINNMP   	 */</v>
      </c>
      <c r="AT651" s="17" t="str">
        <f t="shared" si="8"/>
        <v>//		0x7EB0C800,	/* FMINNMP   	ARM64Op_fminnmp_scalar	 */</v>
      </c>
    </row>
    <row r="652" ht="12.75" customHeight="1">
      <c r="A652" s="3" t="s">
        <v>1071</v>
      </c>
      <c r="B652" s="23" t="s">
        <v>63</v>
      </c>
      <c r="C652" s="9"/>
      <c r="D652" s="10"/>
      <c r="E652" s="19" t="s">
        <v>1072</v>
      </c>
      <c r="F652" s="11" t="str">
        <f t="shared" si="1"/>
        <v>scalar</v>
      </c>
      <c r="G652" s="11" t="s">
        <v>731</v>
      </c>
      <c r="H652" s="21"/>
      <c r="I652" s="21"/>
      <c r="J652" s="33" t="s">
        <v>37</v>
      </c>
      <c r="K652" s="33" t="s">
        <v>0</v>
      </c>
      <c r="L652" s="22" t="s">
        <v>0</v>
      </c>
      <c r="M652" s="33" t="s">
        <v>0</v>
      </c>
      <c r="N652" s="33" t="s">
        <v>0</v>
      </c>
      <c r="O652" s="33" t="s">
        <v>0</v>
      </c>
      <c r="P652" s="33" t="s">
        <v>0</v>
      </c>
      <c r="Q652" s="33" t="s">
        <v>37</v>
      </c>
      <c r="R652" s="22" t="s">
        <v>0</v>
      </c>
      <c r="S652" s="22" t="s">
        <v>504</v>
      </c>
      <c r="T652" s="33" t="s">
        <v>0</v>
      </c>
      <c r="U652" s="33" t="s">
        <v>0</v>
      </c>
      <c r="V652" s="33" t="s">
        <v>37</v>
      </c>
      <c r="W652" s="33" t="s">
        <v>37</v>
      </c>
      <c r="X652" s="33" t="s">
        <v>37</v>
      </c>
      <c r="Y652" s="22" t="s">
        <v>37</v>
      </c>
      <c r="Z652" s="22" t="s">
        <v>0</v>
      </c>
      <c r="AA652" s="22" t="s">
        <v>0</v>
      </c>
      <c r="AB652" s="22" t="s">
        <v>0</v>
      </c>
      <c r="AC652" s="22" t="s">
        <v>0</v>
      </c>
      <c r="AD652" s="33" t="s">
        <v>0</v>
      </c>
      <c r="AE652" s="33" t="s">
        <v>37</v>
      </c>
      <c r="AF652" s="34" t="s">
        <v>98</v>
      </c>
      <c r="AK652" s="22" t="s">
        <v>437</v>
      </c>
      <c r="AP652" s="15" t="str">
        <f t="shared" si="2"/>
        <v>0x7EB0F800</v>
      </c>
      <c r="AQ652" s="16"/>
      <c r="AR652" s="17" t="str">
        <f t="shared" si="6"/>
        <v>ARM64Op_fminp_scalar                                            </v>
      </c>
      <c r="AS652" s="17" t="str">
        <f t="shared" si="7"/>
        <v>//		ARM64Op_fminp_scalar,                                           	/* 0x7EB0F800	FMINP     	 */</v>
      </c>
      <c r="AT652" s="17" t="str">
        <f t="shared" si="8"/>
        <v>//		0x7EB0F800,	/* FMINP     	ARM64Op_fminp_scalar	 */</v>
      </c>
    </row>
    <row r="653" ht="12.75" customHeight="1">
      <c r="A653" s="8" t="s">
        <v>1073</v>
      </c>
      <c r="B653" s="23" t="s">
        <v>63</v>
      </c>
      <c r="C653" s="9"/>
      <c r="D653" s="10" t="s">
        <v>1074</v>
      </c>
      <c r="F653" s="11" t="str">
        <f t="shared" si="1"/>
        <v/>
      </c>
      <c r="G653" s="12"/>
      <c r="H653" s="13"/>
      <c r="I653" s="13"/>
      <c r="J653" s="14" t="s">
        <v>37</v>
      </c>
      <c r="K653" s="14" t="s">
        <v>0</v>
      </c>
      <c r="L653" s="27" t="s">
        <v>434</v>
      </c>
      <c r="M653" s="14" t="s">
        <v>0</v>
      </c>
      <c r="N653" s="28" t="s">
        <v>0</v>
      </c>
      <c r="O653" s="28" t="s">
        <v>0</v>
      </c>
      <c r="P653" s="28" t="s">
        <v>0</v>
      </c>
      <c r="Q653" s="14" t="s">
        <v>37</v>
      </c>
      <c r="R653" s="14" t="s">
        <v>37</v>
      </c>
      <c r="S653" s="14" t="s">
        <v>37</v>
      </c>
      <c r="T653" s="14" t="s">
        <v>37</v>
      </c>
      <c r="U653" s="27" t="s">
        <v>571</v>
      </c>
      <c r="Z653" s="14" t="s">
        <v>37</v>
      </c>
      <c r="AA653" s="27" t="s">
        <v>1075</v>
      </c>
      <c r="AE653" s="14" t="s">
        <v>0</v>
      </c>
      <c r="AF653" s="29" t="s">
        <v>98</v>
      </c>
      <c r="AK653" s="27" t="s">
        <v>437</v>
      </c>
      <c r="AP653" s="15" t="str">
        <f t="shared" si="2"/>
        <v/>
      </c>
      <c r="AQ653" s="16"/>
      <c r="AR653" s="17" t="str">
        <f t="shared" si="6"/>
        <v/>
      </c>
      <c r="AS653" s="17" t="str">
        <f t="shared" si="7"/>
        <v>	/* AdvSIMD scalar copy */</v>
      </c>
      <c r="AT653" s="17" t="str">
        <f t="shared" si="8"/>
        <v>	/* AdvSIMD scalar copy */</v>
      </c>
    </row>
    <row r="654" ht="12.75" customHeight="1">
      <c r="A654" s="8" t="s">
        <v>1076</v>
      </c>
      <c r="B654" s="23" t="s">
        <v>63</v>
      </c>
      <c r="C654" s="9"/>
      <c r="D654" s="10"/>
      <c r="E654" s="19" t="s">
        <v>1077</v>
      </c>
      <c r="F654" s="11" t="str">
        <f t="shared" si="1"/>
        <v>element_Scalar</v>
      </c>
      <c r="G654" s="11" t="s">
        <v>1078</v>
      </c>
      <c r="H654" s="58" t="s">
        <v>919</v>
      </c>
      <c r="I654" s="58"/>
      <c r="J654" s="33" t="s">
        <v>37</v>
      </c>
      <c r="K654" s="33" t="s">
        <v>0</v>
      </c>
      <c r="L654" s="22" t="s">
        <v>37</v>
      </c>
      <c r="M654" s="33" t="s">
        <v>0</v>
      </c>
      <c r="N654" s="33" t="s">
        <v>0</v>
      </c>
      <c r="O654" s="33" t="s">
        <v>0</v>
      </c>
      <c r="P654" s="33" t="s">
        <v>0</v>
      </c>
      <c r="Q654" s="33" t="s">
        <v>37</v>
      </c>
      <c r="R654" s="33" t="s">
        <v>37</v>
      </c>
      <c r="S654" s="33" t="s">
        <v>37</v>
      </c>
      <c r="T654" s="33" t="s">
        <v>37</v>
      </c>
      <c r="U654" s="22" t="s">
        <v>45</v>
      </c>
      <c r="V654" s="22" t="s">
        <v>45</v>
      </c>
      <c r="W654" s="22" t="s">
        <v>45</v>
      </c>
      <c r="X654" s="22" t="s">
        <v>45</v>
      </c>
      <c r="Y654" s="22" t="s">
        <v>45</v>
      </c>
      <c r="Z654" s="33" t="s">
        <v>37</v>
      </c>
      <c r="AA654" s="22" t="s">
        <v>37</v>
      </c>
      <c r="AB654" s="22" t="s">
        <v>37</v>
      </c>
      <c r="AC654" s="22" t="s">
        <v>37</v>
      </c>
      <c r="AD654" s="22" t="s">
        <v>37</v>
      </c>
      <c r="AE654" s="33" t="s">
        <v>0</v>
      </c>
      <c r="AF654" s="34" t="s">
        <v>98</v>
      </c>
      <c r="AK654" s="22" t="s">
        <v>437</v>
      </c>
      <c r="AP654" s="15" t="str">
        <f t="shared" si="2"/>
        <v>0x5E000400</v>
      </c>
      <c r="AQ654" s="16"/>
      <c r="AR654" s="17" t="str">
        <f t="shared" si="6"/>
        <v>ARM64Op_dup_element_Scalar                                      </v>
      </c>
      <c r="AS654" s="17" t="str">
        <f t="shared" si="7"/>
        <v>//		ARM64Op_dup_element_Scalar,                                     	/* 0x5E000400	DUP       	 */</v>
      </c>
      <c r="AT654" s="17" t="str">
        <f t="shared" si="8"/>
        <v>//		0x5E000400,	/* DUP       	ARM64Op_dup_element_Scalar	 */</v>
      </c>
    </row>
    <row r="655" ht="12.75" customHeight="1">
      <c r="A655" s="3" t="s">
        <v>1079</v>
      </c>
      <c r="B655" s="23" t="s">
        <v>63</v>
      </c>
      <c r="C655" s="9"/>
      <c r="D655" s="10" t="s">
        <v>1080</v>
      </c>
      <c r="F655" s="11" t="str">
        <f t="shared" si="1"/>
        <v/>
      </c>
      <c r="G655" s="12"/>
      <c r="H655" s="13"/>
      <c r="I655" s="13"/>
      <c r="J655" s="14" t="s">
        <v>37</v>
      </c>
      <c r="K655" s="14" t="s">
        <v>0</v>
      </c>
      <c r="L655" s="27" t="s">
        <v>916</v>
      </c>
      <c r="M655" s="14" t="s">
        <v>0</v>
      </c>
      <c r="N655" s="28" t="s">
        <v>0</v>
      </c>
      <c r="O655" s="28" t="s">
        <v>0</v>
      </c>
      <c r="P655" s="28" t="s">
        <v>0</v>
      </c>
      <c r="Q655" s="14" t="s">
        <v>0</v>
      </c>
      <c r="R655" s="27" t="s">
        <v>256</v>
      </c>
      <c r="T655" s="27" t="s">
        <v>227</v>
      </c>
      <c r="U655" s="27" t="s">
        <v>718</v>
      </c>
      <c r="V655" s="45" t="s">
        <v>377</v>
      </c>
      <c r="Z655" s="45" t="s">
        <v>626</v>
      </c>
      <c r="AD655" s="27" t="s">
        <v>279</v>
      </c>
      <c r="AE655" s="14" t="s">
        <v>37</v>
      </c>
      <c r="AF655" s="29" t="s">
        <v>98</v>
      </c>
      <c r="AK655" s="27" t="s">
        <v>437</v>
      </c>
      <c r="AP655" s="15" t="str">
        <f t="shared" si="2"/>
        <v/>
      </c>
      <c r="AQ655" s="16"/>
      <c r="AR655" s="17" t="str">
        <f t="shared" si="6"/>
        <v/>
      </c>
      <c r="AS655" s="17" t="str">
        <f t="shared" si="7"/>
        <v>	/* AdvSIMD scalar x indexed element */</v>
      </c>
      <c r="AT655" s="17" t="str">
        <f t="shared" si="8"/>
        <v>	/* AdvSIMD scalar x indexed element */</v>
      </c>
    </row>
    <row r="656" ht="12.75" customHeight="1">
      <c r="A656" s="8" t="s">
        <v>1081</v>
      </c>
      <c r="B656" s="23" t="s">
        <v>63</v>
      </c>
      <c r="C656" s="9"/>
      <c r="D656" s="10"/>
      <c r="E656" s="19" t="s">
        <v>982</v>
      </c>
      <c r="F656" s="11" t="str">
        <f t="shared" si="1"/>
        <v>by_element_Scalar</v>
      </c>
      <c r="G656" s="11" t="s">
        <v>1082</v>
      </c>
      <c r="H656" s="21" t="s">
        <v>919</v>
      </c>
      <c r="I656" s="21"/>
      <c r="J656" s="33" t="s">
        <v>37</v>
      </c>
      <c r="K656" s="33" t="s">
        <v>0</v>
      </c>
      <c r="L656" s="22" t="s">
        <v>37</v>
      </c>
      <c r="M656" s="33" t="s">
        <v>0</v>
      </c>
      <c r="N656" s="33" t="s">
        <v>0</v>
      </c>
      <c r="O656" s="33" t="s">
        <v>0</v>
      </c>
      <c r="P656" s="33" t="s">
        <v>0</v>
      </c>
      <c r="Q656" s="33" t="s">
        <v>0</v>
      </c>
      <c r="R656" s="22" t="s">
        <v>45</v>
      </c>
      <c r="S656" s="22" t="s">
        <v>45</v>
      </c>
      <c r="T656" s="22" t="s">
        <v>227</v>
      </c>
      <c r="U656" s="22" t="s">
        <v>718</v>
      </c>
      <c r="V656" s="47" t="s">
        <v>377</v>
      </c>
      <c r="Z656" s="47" t="s">
        <v>37</v>
      </c>
      <c r="AA656" s="47" t="s">
        <v>37</v>
      </c>
      <c r="AB656" s="47" t="s">
        <v>0</v>
      </c>
      <c r="AC656" s="47" t="s">
        <v>0</v>
      </c>
      <c r="AD656" s="22" t="s">
        <v>279</v>
      </c>
      <c r="AE656" s="33" t="s">
        <v>37</v>
      </c>
      <c r="AF656" s="34" t="s">
        <v>98</v>
      </c>
      <c r="AK656" s="22" t="s">
        <v>437</v>
      </c>
      <c r="AP656" s="15" t="str">
        <f t="shared" si="2"/>
        <v>0x5F003000</v>
      </c>
      <c r="AQ656" s="16"/>
      <c r="AR656" s="17" t="str">
        <f t="shared" si="6"/>
        <v>ARM64Op_sqdmlal_by_element_Scalar                               </v>
      </c>
      <c r="AS656" s="17" t="str">
        <f t="shared" si="7"/>
        <v>//		ARM64Op_sqdmlal_by_element_Scalar,                              	/* 0x5F003000	SQDMLAL   	 */</v>
      </c>
      <c r="AT656" s="17" t="str">
        <f t="shared" si="8"/>
        <v>//		0x5F003000,	/* SQDMLAL   	ARM64Op_sqdmlal_by_element_Scalar	 */</v>
      </c>
    </row>
    <row r="657" ht="12.75" customHeight="1">
      <c r="A657" s="8" t="s">
        <v>1083</v>
      </c>
      <c r="B657" s="23" t="s">
        <v>63</v>
      </c>
      <c r="C657" s="9"/>
      <c r="D657" s="10"/>
      <c r="E657" s="19" t="s">
        <v>985</v>
      </c>
      <c r="F657" s="11" t="str">
        <f t="shared" si="1"/>
        <v>by_element_Scalar</v>
      </c>
      <c r="G657" s="11" t="s">
        <v>1082</v>
      </c>
      <c r="H657" s="21" t="s">
        <v>919</v>
      </c>
      <c r="I657" s="21"/>
      <c r="J657" s="33" t="s">
        <v>37</v>
      </c>
      <c r="K657" s="33" t="s">
        <v>0</v>
      </c>
      <c r="L657" s="22" t="s">
        <v>37</v>
      </c>
      <c r="M657" s="33" t="s">
        <v>0</v>
      </c>
      <c r="N657" s="33" t="s">
        <v>0</v>
      </c>
      <c r="O657" s="33" t="s">
        <v>0</v>
      </c>
      <c r="P657" s="33" t="s">
        <v>0</v>
      </c>
      <c r="Q657" s="33" t="s">
        <v>0</v>
      </c>
      <c r="R657" s="22" t="s">
        <v>45</v>
      </c>
      <c r="S657" s="22" t="s">
        <v>45</v>
      </c>
      <c r="T657" s="22" t="s">
        <v>227</v>
      </c>
      <c r="U657" s="22" t="s">
        <v>718</v>
      </c>
      <c r="V657" s="47" t="s">
        <v>377</v>
      </c>
      <c r="Z657" s="47" t="s">
        <v>37</v>
      </c>
      <c r="AA657" s="47" t="s">
        <v>37</v>
      </c>
      <c r="AB657" s="47" t="s">
        <v>0</v>
      </c>
      <c r="AC657" s="47" t="s">
        <v>0</v>
      </c>
      <c r="AD657" s="22" t="s">
        <v>279</v>
      </c>
      <c r="AE657" s="33" t="s">
        <v>37</v>
      </c>
      <c r="AF657" s="34" t="s">
        <v>98</v>
      </c>
      <c r="AK657" s="22" t="s">
        <v>437</v>
      </c>
      <c r="AP657" s="15" t="str">
        <f t="shared" si="2"/>
        <v>0x5F003000</v>
      </c>
      <c r="AQ657" s="16"/>
      <c r="AR657" s="17" t="str">
        <f t="shared" si="6"/>
        <v>ARM64Op_sqdmlal2_by_element_Scalar                              </v>
      </c>
      <c r="AS657" s="17" t="str">
        <f t="shared" si="7"/>
        <v>//		ARM64Op_sqdmlal2_by_element_Scalar,                             	/* 0x5F003000	SQDMLAL2  	 */</v>
      </c>
      <c r="AT657" s="17" t="str">
        <f t="shared" si="8"/>
        <v>//		0x5F003000,	/* SQDMLAL2  	ARM64Op_sqdmlal2_by_element_Scalar	 */</v>
      </c>
    </row>
    <row r="658" ht="12.75" customHeight="1">
      <c r="A658" s="3" t="s">
        <v>1084</v>
      </c>
      <c r="B658" s="23" t="s">
        <v>63</v>
      </c>
      <c r="C658" s="9"/>
      <c r="D658" s="10"/>
      <c r="E658" s="19" t="s">
        <v>988</v>
      </c>
      <c r="F658" s="11" t="str">
        <f t="shared" si="1"/>
        <v>by_element_Scalar</v>
      </c>
      <c r="G658" s="11" t="s">
        <v>1082</v>
      </c>
      <c r="H658" s="21" t="s">
        <v>919</v>
      </c>
      <c r="I658" s="21"/>
      <c r="J658" s="33" t="s">
        <v>37</v>
      </c>
      <c r="K658" s="33" t="s">
        <v>0</v>
      </c>
      <c r="L658" s="22" t="s">
        <v>37</v>
      </c>
      <c r="M658" s="33" t="s">
        <v>0</v>
      </c>
      <c r="N658" s="33" t="s">
        <v>0</v>
      </c>
      <c r="O658" s="33" t="s">
        <v>0</v>
      </c>
      <c r="P658" s="33" t="s">
        <v>0</v>
      </c>
      <c r="Q658" s="33" t="s">
        <v>0</v>
      </c>
      <c r="R658" s="22" t="s">
        <v>45</v>
      </c>
      <c r="S658" s="22" t="s">
        <v>45</v>
      </c>
      <c r="T658" s="22" t="s">
        <v>227</v>
      </c>
      <c r="U658" s="22" t="s">
        <v>718</v>
      </c>
      <c r="V658" s="47" t="s">
        <v>377</v>
      </c>
      <c r="Z658" s="47" t="s">
        <v>37</v>
      </c>
      <c r="AA658" s="47" t="s">
        <v>0</v>
      </c>
      <c r="AB658" s="47" t="s">
        <v>0</v>
      </c>
      <c r="AC658" s="47" t="s">
        <v>0</v>
      </c>
      <c r="AD658" s="22" t="s">
        <v>279</v>
      </c>
      <c r="AE658" s="33" t="s">
        <v>37</v>
      </c>
      <c r="AF658" s="34" t="s">
        <v>98</v>
      </c>
      <c r="AK658" s="22" t="s">
        <v>437</v>
      </c>
      <c r="AP658" s="15" t="str">
        <f t="shared" si="2"/>
        <v>0x5F007000</v>
      </c>
      <c r="AQ658" s="16"/>
      <c r="AR658" s="17" t="str">
        <f t="shared" si="6"/>
        <v>ARM64Op_sqdmlsl_by_element_Scalar                               </v>
      </c>
      <c r="AS658" s="17" t="str">
        <f t="shared" si="7"/>
        <v>//		ARM64Op_sqdmlsl_by_element_Scalar,                              	/* 0x5F007000	SQDMLSL   	 */</v>
      </c>
      <c r="AT658" s="17" t="str">
        <f t="shared" si="8"/>
        <v>//		0x5F007000,	/* SQDMLSL   	ARM64Op_sqdmlsl_by_element_Scalar	 */</v>
      </c>
    </row>
    <row r="659" ht="12.75" customHeight="1">
      <c r="A659" s="3" t="s">
        <v>1085</v>
      </c>
      <c r="B659" s="23" t="s">
        <v>63</v>
      </c>
      <c r="C659" s="9"/>
      <c r="D659" s="10"/>
      <c r="E659" s="19" t="s">
        <v>990</v>
      </c>
      <c r="F659" s="11" t="str">
        <f t="shared" si="1"/>
        <v>by_element_Scalar</v>
      </c>
      <c r="G659" s="11" t="s">
        <v>1082</v>
      </c>
      <c r="H659" s="21" t="s">
        <v>919</v>
      </c>
      <c r="I659" s="21"/>
      <c r="J659" s="33" t="s">
        <v>37</v>
      </c>
      <c r="K659" s="33" t="s">
        <v>0</v>
      </c>
      <c r="L659" s="22" t="s">
        <v>37</v>
      </c>
      <c r="M659" s="33" t="s">
        <v>0</v>
      </c>
      <c r="N659" s="33" t="s">
        <v>0</v>
      </c>
      <c r="O659" s="33" t="s">
        <v>0</v>
      </c>
      <c r="P659" s="33" t="s">
        <v>0</v>
      </c>
      <c r="Q659" s="33" t="s">
        <v>0</v>
      </c>
      <c r="R659" s="22" t="s">
        <v>45</v>
      </c>
      <c r="S659" s="22" t="s">
        <v>45</v>
      </c>
      <c r="T659" s="22" t="s">
        <v>227</v>
      </c>
      <c r="U659" s="22" t="s">
        <v>718</v>
      </c>
      <c r="V659" s="47" t="s">
        <v>377</v>
      </c>
      <c r="Z659" s="47" t="s">
        <v>37</v>
      </c>
      <c r="AA659" s="47" t="s">
        <v>0</v>
      </c>
      <c r="AB659" s="47" t="s">
        <v>0</v>
      </c>
      <c r="AC659" s="47" t="s">
        <v>0</v>
      </c>
      <c r="AD659" s="22" t="s">
        <v>279</v>
      </c>
      <c r="AE659" s="33" t="s">
        <v>37</v>
      </c>
      <c r="AF659" s="34" t="s">
        <v>98</v>
      </c>
      <c r="AK659" s="22" t="s">
        <v>437</v>
      </c>
      <c r="AP659" s="15" t="str">
        <f t="shared" si="2"/>
        <v>0x5F007000</v>
      </c>
      <c r="AQ659" s="16"/>
      <c r="AR659" s="17" t="str">
        <f t="shared" si="6"/>
        <v>ARM64Op_sqdmlsl2_by_element_Scalar                              </v>
      </c>
      <c r="AS659" s="17" t="str">
        <f t="shared" si="7"/>
        <v>//		ARM64Op_sqdmlsl2_by_element_Scalar,                             	/* 0x5F007000	SQDMLSL2  	 */</v>
      </c>
      <c r="AT659" s="17" t="str">
        <f t="shared" si="8"/>
        <v>//		0x5F007000,	/* SQDMLSL2  	ARM64Op_sqdmlsl2_by_element_Scalar	 */</v>
      </c>
    </row>
    <row r="660" ht="12.75" customHeight="1">
      <c r="A660" s="8" t="s">
        <v>1086</v>
      </c>
      <c r="B660" s="23" t="s">
        <v>63</v>
      </c>
      <c r="C660" s="9"/>
      <c r="D660" s="10"/>
      <c r="E660" s="19" t="s">
        <v>992</v>
      </c>
      <c r="F660" s="11" t="str">
        <f t="shared" si="1"/>
        <v>by_element_Scalar</v>
      </c>
      <c r="G660" s="11" t="s">
        <v>1082</v>
      </c>
      <c r="H660" s="21" t="s">
        <v>919</v>
      </c>
      <c r="I660" s="21"/>
      <c r="J660" s="33" t="s">
        <v>37</v>
      </c>
      <c r="K660" s="33" t="s">
        <v>0</v>
      </c>
      <c r="L660" s="22" t="s">
        <v>37</v>
      </c>
      <c r="M660" s="33" t="s">
        <v>0</v>
      </c>
      <c r="N660" s="33" t="s">
        <v>0</v>
      </c>
      <c r="O660" s="33" t="s">
        <v>0</v>
      </c>
      <c r="P660" s="33" t="s">
        <v>0</v>
      </c>
      <c r="Q660" s="33" t="s">
        <v>0</v>
      </c>
      <c r="R660" s="22" t="s">
        <v>45</v>
      </c>
      <c r="S660" s="22" t="s">
        <v>45</v>
      </c>
      <c r="T660" s="22" t="s">
        <v>227</v>
      </c>
      <c r="U660" s="22" t="s">
        <v>718</v>
      </c>
      <c r="V660" s="47" t="s">
        <v>377</v>
      </c>
      <c r="Z660" s="47" t="s">
        <v>0</v>
      </c>
      <c r="AA660" s="47" t="s">
        <v>37</v>
      </c>
      <c r="AB660" s="47" t="s">
        <v>0</v>
      </c>
      <c r="AC660" s="47" t="s">
        <v>0</v>
      </c>
      <c r="AD660" s="22" t="s">
        <v>279</v>
      </c>
      <c r="AE660" s="33" t="s">
        <v>37</v>
      </c>
      <c r="AF660" s="34" t="s">
        <v>98</v>
      </c>
      <c r="AK660" s="22" t="s">
        <v>437</v>
      </c>
      <c r="AP660" s="15" t="str">
        <f t="shared" si="2"/>
        <v>0x5F00B000</v>
      </c>
      <c r="AQ660" s="16"/>
      <c r="AR660" s="17" t="str">
        <f t="shared" si="6"/>
        <v>ARM64Op_sqdmull_by_element_Scalar                               </v>
      </c>
      <c r="AS660" s="17" t="str">
        <f t="shared" si="7"/>
        <v>//		ARM64Op_sqdmull_by_element_Scalar,                              	/* 0x5F00B000	SQDMULL   	 */</v>
      </c>
      <c r="AT660" s="17" t="str">
        <f t="shared" si="8"/>
        <v>//		0x5F00B000,	/* SQDMULL   	ARM64Op_sqdmull_by_element_Scalar	 */</v>
      </c>
    </row>
    <row r="661" ht="12.75" customHeight="1">
      <c r="A661" s="8" t="s">
        <v>1087</v>
      </c>
      <c r="B661" s="23" t="s">
        <v>63</v>
      </c>
      <c r="C661" s="9"/>
      <c r="D661" s="10"/>
      <c r="E661" s="19" t="s">
        <v>994</v>
      </c>
      <c r="F661" s="11" t="str">
        <f t="shared" si="1"/>
        <v>by_element_Scalar</v>
      </c>
      <c r="G661" s="11" t="s">
        <v>1082</v>
      </c>
      <c r="H661" s="21" t="s">
        <v>919</v>
      </c>
      <c r="I661" s="21"/>
      <c r="J661" s="33" t="s">
        <v>37</v>
      </c>
      <c r="K661" s="33" t="s">
        <v>0</v>
      </c>
      <c r="L661" s="22" t="s">
        <v>37</v>
      </c>
      <c r="M661" s="33" t="s">
        <v>0</v>
      </c>
      <c r="N661" s="33" t="s">
        <v>0</v>
      </c>
      <c r="O661" s="33" t="s">
        <v>0</v>
      </c>
      <c r="P661" s="33" t="s">
        <v>0</v>
      </c>
      <c r="Q661" s="33" t="s">
        <v>0</v>
      </c>
      <c r="R661" s="22" t="s">
        <v>45</v>
      </c>
      <c r="S661" s="22" t="s">
        <v>45</v>
      </c>
      <c r="T661" s="22" t="s">
        <v>227</v>
      </c>
      <c r="U661" s="22" t="s">
        <v>718</v>
      </c>
      <c r="V661" s="47" t="s">
        <v>377</v>
      </c>
      <c r="Z661" s="47" t="s">
        <v>0</v>
      </c>
      <c r="AA661" s="47" t="s">
        <v>37</v>
      </c>
      <c r="AB661" s="47" t="s">
        <v>0</v>
      </c>
      <c r="AC661" s="47" t="s">
        <v>0</v>
      </c>
      <c r="AD661" s="22" t="s">
        <v>279</v>
      </c>
      <c r="AE661" s="33" t="s">
        <v>37</v>
      </c>
      <c r="AF661" s="34" t="s">
        <v>98</v>
      </c>
      <c r="AK661" s="22" t="s">
        <v>437</v>
      </c>
      <c r="AP661" s="15" t="str">
        <f t="shared" si="2"/>
        <v>0x5F00B000</v>
      </c>
      <c r="AQ661" s="16"/>
      <c r="AR661" s="17" t="str">
        <f t="shared" si="6"/>
        <v>ARM64Op_sqdmull2_by_element_Scalar                              </v>
      </c>
      <c r="AS661" s="17" t="str">
        <f t="shared" si="7"/>
        <v>//		ARM64Op_sqdmull2_by_element_Scalar,                             	/* 0x5F00B000	SQDMULL2  	 */</v>
      </c>
      <c r="AT661" s="17" t="str">
        <f t="shared" si="8"/>
        <v>//		0x5F00B000,	/* SQDMULL2  	ARM64Op_sqdmull2_by_element_Scalar	 */</v>
      </c>
    </row>
    <row r="662" ht="12.75" customHeight="1">
      <c r="A662" s="3" t="s">
        <v>1088</v>
      </c>
      <c r="B662" s="23" t="s">
        <v>63</v>
      </c>
      <c r="C662" s="9"/>
      <c r="D662" s="10"/>
      <c r="E662" s="19" t="s">
        <v>939</v>
      </c>
      <c r="F662" s="11" t="str">
        <f t="shared" si="1"/>
        <v>by_element_Scalar</v>
      </c>
      <c r="G662" s="11" t="s">
        <v>1082</v>
      </c>
      <c r="H662" s="21" t="s">
        <v>919</v>
      </c>
      <c r="I662" s="21"/>
      <c r="J662" s="33" t="s">
        <v>37</v>
      </c>
      <c r="K662" s="33" t="s">
        <v>0</v>
      </c>
      <c r="L662" s="22" t="s">
        <v>37</v>
      </c>
      <c r="M662" s="33" t="s">
        <v>0</v>
      </c>
      <c r="N662" s="33" t="s">
        <v>0</v>
      </c>
      <c r="O662" s="33" t="s">
        <v>0</v>
      </c>
      <c r="P662" s="33" t="s">
        <v>0</v>
      </c>
      <c r="Q662" s="33" t="s">
        <v>0</v>
      </c>
      <c r="R662" s="22" t="s">
        <v>45</v>
      </c>
      <c r="S662" s="22" t="s">
        <v>45</v>
      </c>
      <c r="T662" s="22" t="s">
        <v>227</v>
      </c>
      <c r="U662" s="22" t="s">
        <v>718</v>
      </c>
      <c r="V662" s="47" t="s">
        <v>377</v>
      </c>
      <c r="Z662" s="47" t="s">
        <v>0</v>
      </c>
      <c r="AA662" s="47" t="s">
        <v>0</v>
      </c>
      <c r="AB662" s="47" t="s">
        <v>37</v>
      </c>
      <c r="AC662" s="47" t="s">
        <v>37</v>
      </c>
      <c r="AD662" s="22" t="s">
        <v>279</v>
      </c>
      <c r="AE662" s="33" t="s">
        <v>37</v>
      </c>
      <c r="AF662" s="34" t="s">
        <v>98</v>
      </c>
      <c r="AK662" s="22" t="s">
        <v>437</v>
      </c>
      <c r="AP662" s="15" t="str">
        <f t="shared" si="2"/>
        <v>0x5F00C000</v>
      </c>
      <c r="AQ662" s="16"/>
      <c r="AR662" s="17" t="str">
        <f t="shared" si="6"/>
        <v>ARM64Op_sqdmulh_by_element_Scalar                               </v>
      </c>
      <c r="AS662" s="17" t="str">
        <f t="shared" si="7"/>
        <v>//		ARM64Op_sqdmulh_by_element_Scalar,                              	/* 0x5F00C000	SQDMULH   	 */</v>
      </c>
      <c r="AT662" s="17" t="str">
        <f t="shared" si="8"/>
        <v>//		0x5F00C000,	/* SQDMULH   	ARM64Op_sqdmulh_by_element_Scalar	 */</v>
      </c>
    </row>
    <row r="663" ht="12.75" customHeight="1">
      <c r="A663" s="8" t="s">
        <v>1089</v>
      </c>
      <c r="B663" s="23" t="s">
        <v>63</v>
      </c>
      <c r="C663" s="9"/>
      <c r="D663" s="10"/>
      <c r="E663" s="19" t="s">
        <v>968</v>
      </c>
      <c r="F663" s="11" t="str">
        <f t="shared" si="1"/>
        <v>by_element_Scalar</v>
      </c>
      <c r="G663" s="11" t="s">
        <v>1082</v>
      </c>
      <c r="H663" s="21" t="s">
        <v>919</v>
      </c>
      <c r="I663" s="21"/>
      <c r="J663" s="33" t="s">
        <v>37</v>
      </c>
      <c r="K663" s="33" t="s">
        <v>0</v>
      </c>
      <c r="L663" s="22" t="s">
        <v>37</v>
      </c>
      <c r="M663" s="33" t="s">
        <v>0</v>
      </c>
      <c r="N663" s="33" t="s">
        <v>0</v>
      </c>
      <c r="O663" s="33" t="s">
        <v>0</v>
      </c>
      <c r="P663" s="33" t="s">
        <v>0</v>
      </c>
      <c r="Q663" s="33" t="s">
        <v>0</v>
      </c>
      <c r="R663" s="22" t="s">
        <v>45</v>
      </c>
      <c r="S663" s="22" t="s">
        <v>45</v>
      </c>
      <c r="T663" s="22" t="s">
        <v>227</v>
      </c>
      <c r="U663" s="22" t="s">
        <v>718</v>
      </c>
      <c r="V663" s="47" t="s">
        <v>377</v>
      </c>
      <c r="Z663" s="47" t="s">
        <v>0</v>
      </c>
      <c r="AA663" s="47" t="s">
        <v>0</v>
      </c>
      <c r="AB663" s="47" t="s">
        <v>37</v>
      </c>
      <c r="AC663" s="47" t="s">
        <v>0</v>
      </c>
      <c r="AD663" s="22" t="s">
        <v>279</v>
      </c>
      <c r="AE663" s="33" t="s">
        <v>37</v>
      </c>
      <c r="AF663" s="34" t="s">
        <v>98</v>
      </c>
      <c r="AK663" s="22" t="s">
        <v>437</v>
      </c>
      <c r="AP663" s="15" t="str">
        <f t="shared" si="2"/>
        <v>0x5F00D000</v>
      </c>
      <c r="AQ663" s="16"/>
      <c r="AR663" s="17" t="str">
        <f t="shared" si="6"/>
        <v>ARM64Op_sqrdmulh_by_element_Scalar                              </v>
      </c>
      <c r="AS663" s="17" t="str">
        <f t="shared" si="7"/>
        <v>//		ARM64Op_sqrdmulh_by_element_Scalar,                             	/* 0x5F00D000	SQRDMULH  	 */</v>
      </c>
      <c r="AT663" s="17" t="str">
        <f t="shared" si="8"/>
        <v>//		0x5F00D000,	/* SQRDMULH  	ARM64Op_sqrdmulh_by_element_Scalar	 */</v>
      </c>
    </row>
    <row r="664" ht="12.75" customHeight="1">
      <c r="A664" s="8" t="s">
        <v>1090</v>
      </c>
      <c r="B664" s="23" t="s">
        <v>63</v>
      </c>
      <c r="C664" s="68"/>
      <c r="D664" s="69"/>
      <c r="E664" s="19" t="s">
        <v>1091</v>
      </c>
      <c r="F664" s="11" t="str">
        <f t="shared" si="1"/>
        <v>by_element_Scalar</v>
      </c>
      <c r="G664" s="11" t="s">
        <v>1082</v>
      </c>
      <c r="H664" s="21" t="s">
        <v>919</v>
      </c>
      <c r="I664" s="21"/>
      <c r="J664" s="33" t="s">
        <v>37</v>
      </c>
      <c r="K664" s="33" t="s">
        <v>0</v>
      </c>
      <c r="L664" s="22" t="s">
        <v>37</v>
      </c>
      <c r="M664" s="33" t="s">
        <v>0</v>
      </c>
      <c r="N664" s="33" t="s">
        <v>0</v>
      </c>
      <c r="O664" s="33" t="s">
        <v>0</v>
      </c>
      <c r="P664" s="33" t="s">
        <v>0</v>
      </c>
      <c r="Q664" s="33" t="s">
        <v>0</v>
      </c>
      <c r="R664" s="22" t="s">
        <v>0</v>
      </c>
      <c r="S664" s="22" t="s">
        <v>504</v>
      </c>
      <c r="T664" s="22" t="s">
        <v>227</v>
      </c>
      <c r="U664" s="22" t="s">
        <v>718</v>
      </c>
      <c r="V664" s="47" t="s">
        <v>377</v>
      </c>
      <c r="Z664" s="47" t="s">
        <v>37</v>
      </c>
      <c r="AA664" s="47" t="s">
        <v>37</v>
      </c>
      <c r="AB664" s="47" t="s">
        <v>37</v>
      </c>
      <c r="AC664" s="47" t="s">
        <v>0</v>
      </c>
      <c r="AD664" s="22" t="s">
        <v>279</v>
      </c>
      <c r="AE664" s="33" t="s">
        <v>37</v>
      </c>
      <c r="AF664" s="34" t="s">
        <v>98</v>
      </c>
      <c r="AK664" s="22" t="s">
        <v>437</v>
      </c>
      <c r="AP664" s="15" t="str">
        <f t="shared" si="2"/>
        <v>0x5F801000</v>
      </c>
      <c r="AQ664" s="16"/>
      <c r="AR664" s="17" t="str">
        <f t="shared" si="6"/>
        <v>ARM64Op_fmla_by_element_Scalar                                  </v>
      </c>
      <c r="AS664" s="17" t="str">
        <f t="shared" si="7"/>
        <v>//		ARM64Op_fmla_by_element_Scalar,                                 	/* 0x5F801000	FMLA      	 */</v>
      </c>
      <c r="AT664" s="17" t="str">
        <f t="shared" si="8"/>
        <v>//		0x5F801000,	/* FMLA      	ARM64Op_fmla_by_element_Scalar	 */</v>
      </c>
    </row>
    <row r="665" ht="12.75" customHeight="1">
      <c r="A665" s="3" t="s">
        <v>1092</v>
      </c>
      <c r="B665" s="23" t="s">
        <v>63</v>
      </c>
      <c r="C665" s="9"/>
      <c r="D665" s="10"/>
      <c r="E665" s="19" t="s">
        <v>1093</v>
      </c>
      <c r="F665" s="11" t="str">
        <f t="shared" si="1"/>
        <v>by_element_Scalar</v>
      </c>
      <c r="G665" s="11" t="s">
        <v>1082</v>
      </c>
      <c r="H665" s="21" t="s">
        <v>919</v>
      </c>
      <c r="I665" s="21"/>
      <c r="J665" s="33" t="s">
        <v>37</v>
      </c>
      <c r="K665" s="33" t="s">
        <v>0</v>
      </c>
      <c r="L665" s="22" t="s">
        <v>37</v>
      </c>
      <c r="M665" s="33" t="s">
        <v>0</v>
      </c>
      <c r="N665" s="33" t="s">
        <v>0</v>
      </c>
      <c r="O665" s="33" t="s">
        <v>0</v>
      </c>
      <c r="P665" s="33" t="s">
        <v>0</v>
      </c>
      <c r="Q665" s="33" t="s">
        <v>0</v>
      </c>
      <c r="R665" s="22" t="s">
        <v>0</v>
      </c>
      <c r="S665" s="22" t="s">
        <v>504</v>
      </c>
      <c r="T665" s="22" t="s">
        <v>227</v>
      </c>
      <c r="U665" s="22" t="s">
        <v>718</v>
      </c>
      <c r="V665" s="47" t="s">
        <v>377</v>
      </c>
      <c r="Z665" s="47" t="s">
        <v>37</v>
      </c>
      <c r="AA665" s="47" t="s">
        <v>0</v>
      </c>
      <c r="AB665" s="47" t="s">
        <v>37</v>
      </c>
      <c r="AC665" s="47" t="s">
        <v>0</v>
      </c>
      <c r="AD665" s="22" t="s">
        <v>279</v>
      </c>
      <c r="AE665" s="33" t="s">
        <v>37</v>
      </c>
      <c r="AF665" s="34" t="s">
        <v>98</v>
      </c>
      <c r="AK665" s="22" t="s">
        <v>437</v>
      </c>
      <c r="AP665" s="15" t="str">
        <f t="shared" si="2"/>
        <v>0x5F805000</v>
      </c>
      <c r="AQ665" s="16"/>
      <c r="AR665" s="17" t="str">
        <f t="shared" si="6"/>
        <v>ARM64Op_fmls_by_element_Scalar                                  </v>
      </c>
      <c r="AS665" s="17" t="str">
        <f t="shared" si="7"/>
        <v>//		ARM64Op_fmls_by_element_Scalar,                                 	/* 0x5F805000	FMLS      	 */</v>
      </c>
      <c r="AT665" s="17" t="str">
        <f t="shared" si="8"/>
        <v>//		0x5F805000,	/* FMLS      	ARM64Op_fmls_by_element_Scalar	 */</v>
      </c>
    </row>
    <row r="666" ht="12.75" customHeight="1">
      <c r="A666" s="3" t="s">
        <v>1094</v>
      </c>
      <c r="B666" s="23" t="s">
        <v>63</v>
      </c>
      <c r="C666" s="9"/>
      <c r="D666" s="10"/>
      <c r="E666" s="19" t="s">
        <v>730</v>
      </c>
      <c r="F666" s="11" t="str">
        <f t="shared" si="1"/>
        <v>by_element_Scalar</v>
      </c>
      <c r="G666" s="11" t="s">
        <v>1082</v>
      </c>
      <c r="H666" s="21" t="s">
        <v>919</v>
      </c>
      <c r="I666" s="21"/>
      <c r="J666" s="33" t="s">
        <v>37</v>
      </c>
      <c r="K666" s="33" t="s">
        <v>0</v>
      </c>
      <c r="L666" s="22" t="s">
        <v>37</v>
      </c>
      <c r="M666" s="33" t="s">
        <v>0</v>
      </c>
      <c r="N666" s="33" t="s">
        <v>0</v>
      </c>
      <c r="O666" s="33" t="s">
        <v>0</v>
      </c>
      <c r="P666" s="33" t="s">
        <v>0</v>
      </c>
      <c r="Q666" s="33" t="s">
        <v>0</v>
      </c>
      <c r="R666" s="22" t="s">
        <v>0</v>
      </c>
      <c r="S666" s="22" t="s">
        <v>504</v>
      </c>
      <c r="T666" s="22" t="s">
        <v>227</v>
      </c>
      <c r="U666" s="22" t="s">
        <v>718</v>
      </c>
      <c r="V666" s="47" t="s">
        <v>377</v>
      </c>
      <c r="Z666" s="47" t="s">
        <v>0</v>
      </c>
      <c r="AA666" s="47" t="s">
        <v>37</v>
      </c>
      <c r="AB666" s="47" t="s">
        <v>37</v>
      </c>
      <c r="AC666" s="47" t="s">
        <v>0</v>
      </c>
      <c r="AD666" s="22" t="s">
        <v>279</v>
      </c>
      <c r="AE666" s="33" t="s">
        <v>37</v>
      </c>
      <c r="AF666" s="34" t="s">
        <v>98</v>
      </c>
      <c r="AK666" s="22" t="s">
        <v>437</v>
      </c>
      <c r="AP666" s="15" t="str">
        <f t="shared" si="2"/>
        <v>0x5F809000</v>
      </c>
      <c r="AQ666" s="16"/>
      <c r="AR666" s="17" t="str">
        <f t="shared" si="6"/>
        <v>ARM64Op_fmul_by_element_Scalar                                  </v>
      </c>
      <c r="AS666" s="17" t="str">
        <f t="shared" si="7"/>
        <v>//		ARM64Op_fmul_by_element_Scalar,                                 	/* 0x5F809000	FMUL      	 */</v>
      </c>
      <c r="AT666" s="17" t="str">
        <f t="shared" si="8"/>
        <v>//		0x5F809000,	/* FMUL      	ARM64Op_fmul_by_element_Scalar	 */</v>
      </c>
    </row>
    <row r="667" ht="12.75" customHeight="1">
      <c r="A667" s="8" t="s">
        <v>1095</v>
      </c>
      <c r="B667" s="23" t="s">
        <v>63</v>
      </c>
      <c r="C667" s="9"/>
      <c r="D667" s="10"/>
      <c r="E667" s="19" t="s">
        <v>941</v>
      </c>
      <c r="F667" s="11" t="str">
        <f t="shared" si="1"/>
        <v>by_element_Scalar</v>
      </c>
      <c r="G667" s="11" t="s">
        <v>1082</v>
      </c>
      <c r="H667" s="21" t="s">
        <v>919</v>
      </c>
      <c r="I667" s="21"/>
      <c r="J667" s="33" t="s">
        <v>37</v>
      </c>
      <c r="K667" s="33" t="s">
        <v>0</v>
      </c>
      <c r="L667" s="22" t="s">
        <v>0</v>
      </c>
      <c r="M667" s="33" t="s">
        <v>0</v>
      </c>
      <c r="N667" s="33" t="s">
        <v>0</v>
      </c>
      <c r="O667" s="33" t="s">
        <v>0</v>
      </c>
      <c r="P667" s="33" t="s">
        <v>0</v>
      </c>
      <c r="Q667" s="33" t="s">
        <v>0</v>
      </c>
      <c r="R667" s="22" t="s">
        <v>0</v>
      </c>
      <c r="S667" s="22" t="s">
        <v>504</v>
      </c>
      <c r="T667" s="22" t="s">
        <v>227</v>
      </c>
      <c r="U667" s="22" t="s">
        <v>718</v>
      </c>
      <c r="V667" s="47" t="s">
        <v>377</v>
      </c>
      <c r="Z667" s="47" t="s">
        <v>0</v>
      </c>
      <c r="AA667" s="47" t="s">
        <v>37</v>
      </c>
      <c r="AB667" s="47" t="s">
        <v>37</v>
      </c>
      <c r="AC667" s="47" t="s">
        <v>0</v>
      </c>
      <c r="AD667" s="22" t="s">
        <v>279</v>
      </c>
      <c r="AE667" s="33" t="s">
        <v>37</v>
      </c>
      <c r="AF667" s="34" t="s">
        <v>98</v>
      </c>
      <c r="AK667" s="22" t="s">
        <v>437</v>
      </c>
      <c r="AP667" s="15" t="str">
        <f t="shared" si="2"/>
        <v>0x7F809000</v>
      </c>
      <c r="AQ667" s="16"/>
      <c r="AR667" s="17" t="str">
        <f t="shared" si="6"/>
        <v>ARM64Op_fmulx_by_element_Scalar                                 </v>
      </c>
      <c r="AS667" s="17" t="str">
        <f t="shared" si="7"/>
        <v>//		ARM64Op_fmulx_by_element_Scalar,                                	/* 0x7F809000	FMULX     	 */</v>
      </c>
      <c r="AT667" s="17" t="str">
        <f t="shared" si="8"/>
        <v>//		0x7F809000,	/* FMULX     	ARM64Op_fmulx_by_element_Scalar	 */</v>
      </c>
    </row>
    <row r="668" ht="12.75" customHeight="1">
      <c r="A668" s="8" t="s">
        <v>1096</v>
      </c>
      <c r="B668" s="23" t="s">
        <v>63</v>
      </c>
      <c r="C668" s="9"/>
      <c r="D668" s="10" t="s">
        <v>1097</v>
      </c>
      <c r="F668" s="11" t="str">
        <f t="shared" si="1"/>
        <v/>
      </c>
      <c r="G668" s="12"/>
      <c r="H668" s="13"/>
      <c r="I668" s="13"/>
      <c r="J668" s="14" t="s">
        <v>37</v>
      </c>
      <c r="K668" s="14" t="s">
        <v>0</v>
      </c>
      <c r="L668" s="27" t="s">
        <v>916</v>
      </c>
      <c r="M668" s="14" t="s">
        <v>0</v>
      </c>
      <c r="N668" s="28" t="s">
        <v>0</v>
      </c>
      <c r="O668" s="28" t="s">
        <v>0</v>
      </c>
      <c r="P668" s="28" t="s">
        <v>0</v>
      </c>
      <c r="Q668" s="14" t="s">
        <v>0</v>
      </c>
      <c r="R668" s="14" t="s">
        <v>37</v>
      </c>
      <c r="S668" s="27" t="s">
        <v>1098</v>
      </c>
      <c r="W668" s="27" t="s">
        <v>1099</v>
      </c>
      <c r="Z668" s="27" t="s">
        <v>626</v>
      </c>
      <c r="AE668" s="14" t="s">
        <v>0</v>
      </c>
      <c r="AF668" s="29" t="s">
        <v>98</v>
      </c>
      <c r="AK668" s="27" t="s">
        <v>437</v>
      </c>
      <c r="AP668" s="15" t="str">
        <f t="shared" si="2"/>
        <v/>
      </c>
      <c r="AQ668" s="16"/>
      <c r="AR668" s="17" t="str">
        <f t="shared" si="6"/>
        <v/>
      </c>
      <c r="AS668" s="17" t="str">
        <f t="shared" si="7"/>
        <v>	/* AdvSIMD scalar shift by immediate */</v>
      </c>
      <c r="AT668" s="17" t="str">
        <f t="shared" si="8"/>
        <v>	/* AdvSIMD scalar shift by immediate */</v>
      </c>
    </row>
    <row r="669" ht="12.75" customHeight="1">
      <c r="A669" s="3" t="s">
        <v>1100</v>
      </c>
      <c r="B669" s="23" t="s">
        <v>63</v>
      </c>
      <c r="C669" s="9"/>
      <c r="D669" s="10"/>
      <c r="E669" s="19" t="s">
        <v>1101</v>
      </c>
      <c r="F669" s="11" t="str">
        <f t="shared" si="1"/>
        <v>Scalar</v>
      </c>
      <c r="G669" s="12"/>
      <c r="H669" s="21" t="s">
        <v>919</v>
      </c>
      <c r="I669" s="21" t="s">
        <v>1102</v>
      </c>
      <c r="J669" s="33" t="s">
        <v>37</v>
      </c>
      <c r="K669" s="33" t="s">
        <v>0</v>
      </c>
      <c r="L669" s="22" t="s">
        <v>37</v>
      </c>
      <c r="M669" s="33" t="s">
        <v>0</v>
      </c>
      <c r="N669" s="33" t="s">
        <v>0</v>
      </c>
      <c r="O669" s="33" t="s">
        <v>0</v>
      </c>
      <c r="P669" s="33" t="s">
        <v>0</v>
      </c>
      <c r="Q669" s="33" t="s">
        <v>0</v>
      </c>
      <c r="R669" s="33" t="s">
        <v>37</v>
      </c>
      <c r="S669" s="22" t="s">
        <v>1098</v>
      </c>
      <c r="W669" s="22" t="s">
        <v>1099</v>
      </c>
      <c r="Z669" s="22" t="s">
        <v>37</v>
      </c>
      <c r="AA669" s="22" t="s">
        <v>37</v>
      </c>
      <c r="AB669" s="22" t="s">
        <v>37</v>
      </c>
      <c r="AC669" s="22" t="s">
        <v>37</v>
      </c>
      <c r="AD669" s="22" t="s">
        <v>37</v>
      </c>
      <c r="AE669" s="33" t="s">
        <v>0</v>
      </c>
      <c r="AF669" s="34" t="s">
        <v>98</v>
      </c>
      <c r="AK669" s="22" t="s">
        <v>437</v>
      </c>
      <c r="AP669" s="15" t="str">
        <f t="shared" si="2"/>
        <v>0x5F000400</v>
      </c>
      <c r="AQ669" s="16"/>
      <c r="AR669" s="17" t="str">
        <f t="shared" si="6"/>
        <v>ARM64Op_sshr_Scalar                                             </v>
      </c>
      <c r="AS669" s="17" t="str">
        <f t="shared" si="7"/>
        <v>//		ARM64Op_sshr_Scalar,                                            	/* 0x5F000400	SSHR      	immh != 0000 */</v>
      </c>
      <c r="AT669" s="17" t="str">
        <f t="shared" si="8"/>
        <v>//		0x5F000400,	/* SSHR      	ARM64Op_sshr_Scalar	immh != 0000 */</v>
      </c>
    </row>
    <row r="670" ht="12.75" customHeight="1">
      <c r="A670" s="8" t="s">
        <v>1103</v>
      </c>
      <c r="B670" s="23" t="s">
        <v>63</v>
      </c>
      <c r="C670" s="9"/>
      <c r="D670" s="10"/>
      <c r="E670" s="19" t="s">
        <v>1104</v>
      </c>
      <c r="F670" s="11" t="str">
        <f t="shared" si="1"/>
        <v>Scalar</v>
      </c>
      <c r="G670" s="12"/>
      <c r="H670" s="21" t="s">
        <v>919</v>
      </c>
      <c r="I670" s="21" t="s">
        <v>1102</v>
      </c>
      <c r="J670" s="33" t="s">
        <v>37</v>
      </c>
      <c r="K670" s="33" t="s">
        <v>0</v>
      </c>
      <c r="L670" s="22" t="s">
        <v>37</v>
      </c>
      <c r="M670" s="33" t="s">
        <v>0</v>
      </c>
      <c r="N670" s="33" t="s">
        <v>0</v>
      </c>
      <c r="O670" s="33" t="s">
        <v>0</v>
      </c>
      <c r="P670" s="33" t="s">
        <v>0</v>
      </c>
      <c r="Q670" s="33" t="s">
        <v>0</v>
      </c>
      <c r="R670" s="33" t="s">
        <v>37</v>
      </c>
      <c r="S670" s="22" t="s">
        <v>1098</v>
      </c>
      <c r="W670" s="22" t="s">
        <v>1099</v>
      </c>
      <c r="Z670" s="22" t="s">
        <v>37</v>
      </c>
      <c r="AA670" s="22" t="s">
        <v>37</v>
      </c>
      <c r="AB670" s="22" t="s">
        <v>37</v>
      </c>
      <c r="AC670" s="22" t="s">
        <v>0</v>
      </c>
      <c r="AD670" s="22" t="s">
        <v>37</v>
      </c>
      <c r="AE670" s="33" t="s">
        <v>0</v>
      </c>
      <c r="AF670" s="34" t="s">
        <v>98</v>
      </c>
      <c r="AK670" s="22" t="s">
        <v>437</v>
      </c>
      <c r="AP670" s="15" t="str">
        <f t="shared" si="2"/>
        <v>0x5F001400</v>
      </c>
      <c r="AQ670" s="16"/>
      <c r="AR670" s="17" t="str">
        <f t="shared" si="6"/>
        <v>ARM64Op_ssra_Scalar                                             </v>
      </c>
      <c r="AS670" s="17" t="str">
        <f t="shared" si="7"/>
        <v>//		ARM64Op_ssra_Scalar,                                            	/* 0x5F001400	SSRA      	immh != 0000 */</v>
      </c>
      <c r="AT670" s="17" t="str">
        <f t="shared" si="8"/>
        <v>//		0x5F001400,	/* SSRA      	ARM64Op_ssra_Scalar	immh != 0000 */</v>
      </c>
    </row>
    <row r="671" ht="12.75" customHeight="1">
      <c r="A671" s="8" t="s">
        <v>1105</v>
      </c>
      <c r="B671" s="23" t="s">
        <v>63</v>
      </c>
      <c r="C671" s="9"/>
      <c r="D671" s="10"/>
      <c r="E671" s="19" t="s">
        <v>1106</v>
      </c>
      <c r="F671" s="11" t="str">
        <f t="shared" si="1"/>
        <v>Scalar</v>
      </c>
      <c r="G671" s="12"/>
      <c r="H671" s="21" t="s">
        <v>919</v>
      </c>
      <c r="I671" s="21" t="s">
        <v>1102</v>
      </c>
      <c r="J671" s="33" t="s">
        <v>37</v>
      </c>
      <c r="K671" s="33" t="s">
        <v>0</v>
      </c>
      <c r="L671" s="22" t="s">
        <v>37</v>
      </c>
      <c r="M671" s="33" t="s">
        <v>0</v>
      </c>
      <c r="N671" s="33" t="s">
        <v>0</v>
      </c>
      <c r="O671" s="33" t="s">
        <v>0</v>
      </c>
      <c r="P671" s="33" t="s">
        <v>0</v>
      </c>
      <c r="Q671" s="33" t="s">
        <v>0</v>
      </c>
      <c r="R671" s="33" t="s">
        <v>37</v>
      </c>
      <c r="S671" s="22" t="s">
        <v>1098</v>
      </c>
      <c r="W671" s="22" t="s">
        <v>1099</v>
      </c>
      <c r="Z671" s="22" t="s">
        <v>37</v>
      </c>
      <c r="AA671" s="22" t="s">
        <v>37</v>
      </c>
      <c r="AB671" s="22" t="s">
        <v>0</v>
      </c>
      <c r="AC671" s="22" t="s">
        <v>37</v>
      </c>
      <c r="AD671" s="22" t="s">
        <v>37</v>
      </c>
      <c r="AE671" s="33" t="s">
        <v>0</v>
      </c>
      <c r="AF671" s="34" t="s">
        <v>98</v>
      </c>
      <c r="AK671" s="22" t="s">
        <v>437</v>
      </c>
      <c r="AP671" s="15" t="str">
        <f t="shared" si="2"/>
        <v>0x5F002400</v>
      </c>
      <c r="AQ671" s="16"/>
      <c r="AR671" s="17" t="str">
        <f t="shared" si="6"/>
        <v>ARM64Op_srshr_Scalar                                            </v>
      </c>
      <c r="AS671" s="17" t="str">
        <f t="shared" si="7"/>
        <v>//		ARM64Op_srshr_Scalar,                                           	/* 0x5F002400	SRSHR     	immh != 0000 */</v>
      </c>
      <c r="AT671" s="17" t="str">
        <f t="shared" si="8"/>
        <v>//		0x5F002400,	/* SRSHR     	ARM64Op_srshr_Scalar	immh != 0000 */</v>
      </c>
    </row>
    <row r="672" ht="12.75" customHeight="1">
      <c r="A672" s="3" t="s">
        <v>1107</v>
      </c>
      <c r="B672" s="23" t="s">
        <v>63</v>
      </c>
      <c r="C672" s="9"/>
      <c r="D672" s="10"/>
      <c r="E672" s="19" t="s">
        <v>1108</v>
      </c>
      <c r="F672" s="11" t="str">
        <f t="shared" si="1"/>
        <v>Scalar</v>
      </c>
      <c r="G672" s="12"/>
      <c r="H672" s="21" t="s">
        <v>919</v>
      </c>
      <c r="I672" s="21" t="s">
        <v>1102</v>
      </c>
      <c r="J672" s="33" t="s">
        <v>37</v>
      </c>
      <c r="K672" s="33" t="s">
        <v>0</v>
      </c>
      <c r="L672" s="22" t="s">
        <v>37</v>
      </c>
      <c r="M672" s="33" t="s">
        <v>0</v>
      </c>
      <c r="N672" s="33" t="s">
        <v>0</v>
      </c>
      <c r="O672" s="33" t="s">
        <v>0</v>
      </c>
      <c r="P672" s="33" t="s">
        <v>0</v>
      </c>
      <c r="Q672" s="33" t="s">
        <v>0</v>
      </c>
      <c r="R672" s="33" t="s">
        <v>37</v>
      </c>
      <c r="S672" s="22" t="s">
        <v>1098</v>
      </c>
      <c r="W672" s="22" t="s">
        <v>1099</v>
      </c>
      <c r="Z672" s="22" t="s">
        <v>37</v>
      </c>
      <c r="AA672" s="22" t="s">
        <v>37</v>
      </c>
      <c r="AB672" s="22" t="s">
        <v>0</v>
      </c>
      <c r="AC672" s="22" t="s">
        <v>0</v>
      </c>
      <c r="AD672" s="22" t="s">
        <v>37</v>
      </c>
      <c r="AE672" s="33" t="s">
        <v>0</v>
      </c>
      <c r="AF672" s="34" t="s">
        <v>98</v>
      </c>
      <c r="AK672" s="22" t="s">
        <v>437</v>
      </c>
      <c r="AP672" s="15" t="str">
        <f t="shared" si="2"/>
        <v>0x5F003400</v>
      </c>
      <c r="AQ672" s="16"/>
      <c r="AR672" s="17" t="str">
        <f t="shared" si="6"/>
        <v>ARM64Op_srsra_Scalar                                            </v>
      </c>
      <c r="AS672" s="17" t="str">
        <f t="shared" si="7"/>
        <v>//		ARM64Op_srsra_Scalar,                                           	/* 0x5F003400	SRSRA     	immh != 0000 */</v>
      </c>
      <c r="AT672" s="17" t="str">
        <f t="shared" si="8"/>
        <v>//		0x5F003400,	/* SRSRA     	ARM64Op_srsra_Scalar	immh != 0000 */</v>
      </c>
    </row>
    <row r="673" ht="12.75" customHeight="1">
      <c r="A673" s="3" t="s">
        <v>1109</v>
      </c>
      <c r="B673" s="23" t="s">
        <v>63</v>
      </c>
      <c r="C673" s="9"/>
      <c r="D673" s="10"/>
      <c r="E673" s="19" t="s">
        <v>1110</v>
      </c>
      <c r="F673" s="11" t="str">
        <f t="shared" si="1"/>
        <v>Scalar</v>
      </c>
      <c r="G673" s="12"/>
      <c r="H673" s="21" t="s">
        <v>919</v>
      </c>
      <c r="I673" s="21" t="s">
        <v>1102</v>
      </c>
      <c r="J673" s="33" t="s">
        <v>37</v>
      </c>
      <c r="K673" s="33" t="s">
        <v>0</v>
      </c>
      <c r="L673" s="22" t="s">
        <v>37</v>
      </c>
      <c r="M673" s="33" t="s">
        <v>0</v>
      </c>
      <c r="N673" s="33" t="s">
        <v>0</v>
      </c>
      <c r="O673" s="33" t="s">
        <v>0</v>
      </c>
      <c r="P673" s="33" t="s">
        <v>0</v>
      </c>
      <c r="Q673" s="33" t="s">
        <v>0</v>
      </c>
      <c r="R673" s="33" t="s">
        <v>37</v>
      </c>
      <c r="S673" s="22" t="s">
        <v>1098</v>
      </c>
      <c r="W673" s="22" t="s">
        <v>1099</v>
      </c>
      <c r="Z673" s="22" t="s">
        <v>37</v>
      </c>
      <c r="AA673" s="22" t="s">
        <v>0</v>
      </c>
      <c r="AB673" s="22" t="s">
        <v>37</v>
      </c>
      <c r="AC673" s="22" t="s">
        <v>0</v>
      </c>
      <c r="AD673" s="22" t="s">
        <v>37</v>
      </c>
      <c r="AE673" s="33" t="s">
        <v>0</v>
      </c>
      <c r="AF673" s="34" t="s">
        <v>98</v>
      </c>
      <c r="AK673" s="22" t="s">
        <v>437</v>
      </c>
      <c r="AP673" s="15" t="str">
        <f t="shared" si="2"/>
        <v>0x5F005400</v>
      </c>
      <c r="AQ673" s="16"/>
      <c r="AR673" s="17" t="str">
        <f t="shared" si="6"/>
        <v>ARM64Op_shl_Scalar                                              </v>
      </c>
      <c r="AS673" s="17" t="str">
        <f t="shared" si="7"/>
        <v>//		ARM64Op_shl_Scalar,                                             	/* 0x5F005400	SHL       	immh != 0000 */</v>
      </c>
      <c r="AT673" s="17" t="str">
        <f t="shared" si="8"/>
        <v>//		0x5F005400,	/* SHL       	ARM64Op_shl_Scalar	immh != 0000 */</v>
      </c>
    </row>
    <row r="674" ht="12.75" customHeight="1">
      <c r="A674" s="8" t="s">
        <v>1111</v>
      </c>
      <c r="B674" s="23" t="s">
        <v>63</v>
      </c>
      <c r="C674" s="9"/>
      <c r="D674" s="10"/>
      <c r="E674" s="19" t="s">
        <v>929</v>
      </c>
      <c r="F674" s="11" t="str">
        <f t="shared" si="1"/>
        <v>immediate_Scalar</v>
      </c>
      <c r="G674" s="11" t="s">
        <v>1112</v>
      </c>
      <c r="H674" s="21" t="s">
        <v>919</v>
      </c>
      <c r="I674" s="21" t="s">
        <v>1102</v>
      </c>
      <c r="J674" s="33" t="s">
        <v>37</v>
      </c>
      <c r="K674" s="33" t="s">
        <v>0</v>
      </c>
      <c r="L674" s="22" t="s">
        <v>37</v>
      </c>
      <c r="M674" s="33" t="s">
        <v>0</v>
      </c>
      <c r="N674" s="33" t="s">
        <v>0</v>
      </c>
      <c r="O674" s="33" t="s">
        <v>0</v>
      </c>
      <c r="P674" s="33" t="s">
        <v>0</v>
      </c>
      <c r="Q674" s="33" t="s">
        <v>0</v>
      </c>
      <c r="R674" s="33" t="s">
        <v>37</v>
      </c>
      <c r="S674" s="22" t="s">
        <v>1098</v>
      </c>
      <c r="W674" s="22" t="s">
        <v>1099</v>
      </c>
      <c r="Z674" s="22" t="s">
        <v>37</v>
      </c>
      <c r="AA674" s="22" t="s">
        <v>0</v>
      </c>
      <c r="AB674" s="22" t="s">
        <v>0</v>
      </c>
      <c r="AC674" s="22" t="s">
        <v>0</v>
      </c>
      <c r="AD674" s="22" t="s">
        <v>37</v>
      </c>
      <c r="AE674" s="33" t="s">
        <v>0</v>
      </c>
      <c r="AF674" s="34" t="s">
        <v>98</v>
      </c>
      <c r="AK674" s="22" t="s">
        <v>437</v>
      </c>
      <c r="AP674" s="15" t="str">
        <f t="shared" si="2"/>
        <v>0x5F007400</v>
      </c>
      <c r="AQ674" s="16"/>
      <c r="AR674" s="17" t="str">
        <f t="shared" si="6"/>
        <v>ARM64Op_sqshl_immediate_Scalar                                  </v>
      </c>
      <c r="AS674" s="17" t="str">
        <f t="shared" si="7"/>
        <v>//		ARM64Op_sqshl_immediate_Scalar,                                 	/* 0x5F007400	SQSHL     	immh != 0000 */</v>
      </c>
      <c r="AT674" s="17" t="str">
        <f t="shared" si="8"/>
        <v>//		0x5F007400,	/* SQSHL     	ARM64Op_sqshl_immediate_Scalar	immh != 0000 */</v>
      </c>
    </row>
    <row r="675" ht="12.75" customHeight="1">
      <c r="A675" s="8" t="s">
        <v>1113</v>
      </c>
      <c r="B675" s="23" t="s">
        <v>63</v>
      </c>
      <c r="C675" s="9"/>
      <c r="D675" s="10"/>
      <c r="E675" s="19" t="s">
        <v>1114</v>
      </c>
      <c r="F675" s="11" t="str">
        <f t="shared" si="1"/>
        <v>Scalar</v>
      </c>
      <c r="G675" s="12"/>
      <c r="H675" s="21" t="s">
        <v>919</v>
      </c>
      <c r="I675" s="21" t="s">
        <v>1102</v>
      </c>
      <c r="J675" s="33" t="s">
        <v>37</v>
      </c>
      <c r="K675" s="33" t="s">
        <v>0</v>
      </c>
      <c r="L675" s="22" t="s">
        <v>37</v>
      </c>
      <c r="M675" s="33" t="s">
        <v>0</v>
      </c>
      <c r="N675" s="33" t="s">
        <v>0</v>
      </c>
      <c r="O675" s="33" t="s">
        <v>0</v>
      </c>
      <c r="P675" s="33" t="s">
        <v>0</v>
      </c>
      <c r="Q675" s="33" t="s">
        <v>0</v>
      </c>
      <c r="R675" s="33" t="s">
        <v>37</v>
      </c>
      <c r="S675" s="22" t="s">
        <v>1098</v>
      </c>
      <c r="W675" s="22" t="s">
        <v>1099</v>
      </c>
      <c r="Z675" s="22" t="s">
        <v>0</v>
      </c>
      <c r="AA675" s="22" t="s">
        <v>37</v>
      </c>
      <c r="AB675" s="22" t="s">
        <v>37</v>
      </c>
      <c r="AC675" s="22" t="s">
        <v>0</v>
      </c>
      <c r="AD675" s="22" t="s">
        <v>37</v>
      </c>
      <c r="AE675" s="33" t="s">
        <v>0</v>
      </c>
      <c r="AF675" s="34" t="s">
        <v>98</v>
      </c>
      <c r="AK675" s="22" t="s">
        <v>437</v>
      </c>
      <c r="AP675" s="15" t="str">
        <f t="shared" si="2"/>
        <v>0x5F009400</v>
      </c>
      <c r="AQ675" s="16"/>
      <c r="AR675" s="17" t="str">
        <f t="shared" si="6"/>
        <v>ARM64Op_sqshrn_Scalar                                           </v>
      </c>
      <c r="AS675" s="17" t="str">
        <f t="shared" si="7"/>
        <v>//		ARM64Op_sqshrn_Scalar,                                          	/* 0x5F009400	SQSHRN    	immh != 0000 */</v>
      </c>
      <c r="AT675" s="17" t="str">
        <f t="shared" si="8"/>
        <v>//		0x5F009400,	/* SQSHRN    	ARM64Op_sqshrn_Scalar	immh != 0000 */</v>
      </c>
    </row>
    <row r="676" ht="12.75" customHeight="1">
      <c r="A676" s="3" t="s">
        <v>1115</v>
      </c>
      <c r="B676" s="23" t="s">
        <v>63</v>
      </c>
      <c r="C676" s="9"/>
      <c r="D676" s="10"/>
      <c r="E676" s="19" t="s">
        <v>1116</v>
      </c>
      <c r="F676" s="11" t="str">
        <f t="shared" si="1"/>
        <v>Scalar</v>
      </c>
      <c r="G676" s="12"/>
      <c r="H676" s="21" t="s">
        <v>919</v>
      </c>
      <c r="I676" s="21" t="s">
        <v>1102</v>
      </c>
      <c r="J676" s="33" t="s">
        <v>37</v>
      </c>
      <c r="K676" s="33" t="s">
        <v>0</v>
      </c>
      <c r="L676" s="22" t="s">
        <v>37</v>
      </c>
      <c r="M676" s="33" t="s">
        <v>0</v>
      </c>
      <c r="N676" s="33" t="s">
        <v>0</v>
      </c>
      <c r="O676" s="33" t="s">
        <v>0</v>
      </c>
      <c r="P676" s="33" t="s">
        <v>0</v>
      </c>
      <c r="Q676" s="33" t="s">
        <v>0</v>
      </c>
      <c r="R676" s="33" t="s">
        <v>37</v>
      </c>
      <c r="S676" s="22" t="s">
        <v>1098</v>
      </c>
      <c r="W676" s="22" t="s">
        <v>1099</v>
      </c>
      <c r="Z676" s="22" t="s">
        <v>0</v>
      </c>
      <c r="AA676" s="22" t="s">
        <v>37</v>
      </c>
      <c r="AB676" s="22" t="s">
        <v>37</v>
      </c>
      <c r="AC676" s="22" t="s">
        <v>0</v>
      </c>
      <c r="AD676" s="22" t="s">
        <v>37</v>
      </c>
      <c r="AE676" s="33" t="s">
        <v>0</v>
      </c>
      <c r="AF676" s="34" t="s">
        <v>98</v>
      </c>
      <c r="AK676" s="22" t="s">
        <v>437</v>
      </c>
      <c r="AP676" s="15" t="str">
        <f t="shared" si="2"/>
        <v>0x5F009400</v>
      </c>
      <c r="AQ676" s="16"/>
      <c r="AR676" s="17" t="str">
        <f t="shared" si="6"/>
        <v>ARM64Op_sqshrn2_Scalar                                          </v>
      </c>
      <c r="AS676" s="17" t="str">
        <f t="shared" si="7"/>
        <v>//		ARM64Op_sqshrn2_Scalar,                                         	/* 0x5F009400	SQSHRN2   	immh != 0000 */</v>
      </c>
      <c r="AT676" s="17" t="str">
        <f t="shared" si="8"/>
        <v>//		0x5F009400,	/* SQSHRN2   	ARM64Op_sqshrn2_Scalar	immh != 0000 */</v>
      </c>
    </row>
    <row r="677" ht="12.75" customHeight="1">
      <c r="A677" s="8" t="s">
        <v>1117</v>
      </c>
      <c r="B677" s="23" t="s">
        <v>63</v>
      </c>
      <c r="C677" s="9"/>
      <c r="D677" s="10"/>
      <c r="E677" s="19" t="s">
        <v>1118</v>
      </c>
      <c r="F677" s="11" t="str">
        <f t="shared" si="1"/>
        <v>Scalar</v>
      </c>
      <c r="G677" s="12"/>
      <c r="H677" s="21" t="s">
        <v>919</v>
      </c>
      <c r="I677" s="21" t="s">
        <v>1102</v>
      </c>
      <c r="J677" s="33" t="s">
        <v>37</v>
      </c>
      <c r="K677" s="33" t="s">
        <v>0</v>
      </c>
      <c r="L677" s="22" t="s">
        <v>37</v>
      </c>
      <c r="M677" s="33" t="s">
        <v>0</v>
      </c>
      <c r="N677" s="33" t="s">
        <v>0</v>
      </c>
      <c r="O677" s="33" t="s">
        <v>0</v>
      </c>
      <c r="P677" s="33" t="s">
        <v>0</v>
      </c>
      <c r="Q677" s="33" t="s">
        <v>0</v>
      </c>
      <c r="R677" s="33" t="s">
        <v>37</v>
      </c>
      <c r="S677" s="22" t="s">
        <v>1098</v>
      </c>
      <c r="W677" s="22" t="s">
        <v>1099</v>
      </c>
      <c r="Z677" s="22" t="s">
        <v>0</v>
      </c>
      <c r="AA677" s="22" t="s">
        <v>37</v>
      </c>
      <c r="AB677" s="22" t="s">
        <v>37</v>
      </c>
      <c r="AC677" s="22" t="s">
        <v>0</v>
      </c>
      <c r="AD677" s="22" t="s">
        <v>0</v>
      </c>
      <c r="AE677" s="33" t="s">
        <v>0</v>
      </c>
      <c r="AF677" s="34" t="s">
        <v>98</v>
      </c>
      <c r="AK677" s="22" t="s">
        <v>437</v>
      </c>
      <c r="AP677" s="15" t="str">
        <f t="shared" si="2"/>
        <v>0x5F009C00</v>
      </c>
      <c r="AQ677" s="16"/>
      <c r="AR677" s="17" t="str">
        <f t="shared" si="6"/>
        <v>ARM64Op_sqrshrn_Scalar                                          </v>
      </c>
      <c r="AS677" s="17" t="str">
        <f t="shared" si="7"/>
        <v>//		ARM64Op_sqrshrn_Scalar,                                         	/* 0x5F009C00	SQRSHRN   	immh != 0000 */</v>
      </c>
      <c r="AT677" s="17" t="str">
        <f t="shared" si="8"/>
        <v>//		0x5F009C00,	/* SQRSHRN   	ARM64Op_sqrshrn_Scalar	immh != 0000 */</v>
      </c>
    </row>
    <row r="678" ht="12.75" customHeight="1">
      <c r="A678" s="8" t="s">
        <v>1119</v>
      </c>
      <c r="B678" s="23" t="s">
        <v>63</v>
      </c>
      <c r="C678" s="9"/>
      <c r="D678" s="10"/>
      <c r="E678" s="19" t="s">
        <v>1120</v>
      </c>
      <c r="F678" s="11" t="str">
        <f t="shared" si="1"/>
        <v>Scalar</v>
      </c>
      <c r="G678" s="12"/>
      <c r="H678" s="21" t="s">
        <v>919</v>
      </c>
      <c r="I678" s="21" t="s">
        <v>1102</v>
      </c>
      <c r="J678" s="33" t="s">
        <v>37</v>
      </c>
      <c r="K678" s="33" t="s">
        <v>0</v>
      </c>
      <c r="L678" s="22" t="s">
        <v>37</v>
      </c>
      <c r="M678" s="33" t="s">
        <v>0</v>
      </c>
      <c r="N678" s="33" t="s">
        <v>0</v>
      </c>
      <c r="O678" s="33" t="s">
        <v>0</v>
      </c>
      <c r="P678" s="33" t="s">
        <v>0</v>
      </c>
      <c r="Q678" s="33" t="s">
        <v>0</v>
      </c>
      <c r="R678" s="33" t="s">
        <v>37</v>
      </c>
      <c r="S678" s="22" t="s">
        <v>1098</v>
      </c>
      <c r="W678" s="22" t="s">
        <v>1099</v>
      </c>
      <c r="Z678" s="22" t="s">
        <v>0</v>
      </c>
      <c r="AA678" s="22" t="s">
        <v>37</v>
      </c>
      <c r="AB678" s="22" t="s">
        <v>37</v>
      </c>
      <c r="AC678" s="22" t="s">
        <v>0</v>
      </c>
      <c r="AD678" s="22" t="s">
        <v>0</v>
      </c>
      <c r="AE678" s="33" t="s">
        <v>0</v>
      </c>
      <c r="AF678" s="34" t="s">
        <v>98</v>
      </c>
      <c r="AK678" s="22" t="s">
        <v>437</v>
      </c>
      <c r="AP678" s="15" t="str">
        <f t="shared" si="2"/>
        <v>0x5F009C00</v>
      </c>
      <c r="AQ678" s="16"/>
      <c r="AR678" s="17" t="str">
        <f t="shared" si="6"/>
        <v>ARM64Op_sqrshrn2_Scalar                                         </v>
      </c>
      <c r="AS678" s="17" t="str">
        <f t="shared" si="7"/>
        <v>//		ARM64Op_sqrshrn2_Scalar,                                        	/* 0x5F009C00	SQRSHRN2  	immh != 0000 */</v>
      </c>
      <c r="AT678" s="17" t="str">
        <f t="shared" si="8"/>
        <v>//		0x5F009C00,	/* SQRSHRN2  	ARM64Op_sqrshrn2_Scalar	immh != 0000 */</v>
      </c>
    </row>
    <row r="679" ht="12.75" customHeight="1">
      <c r="A679" s="3" t="s">
        <v>1121</v>
      </c>
      <c r="B679" s="23" t="s">
        <v>63</v>
      </c>
      <c r="C679" s="9"/>
      <c r="D679" s="10"/>
      <c r="E679" s="19" t="s">
        <v>688</v>
      </c>
      <c r="F679" s="11" t="str">
        <f t="shared" si="1"/>
        <v>vector_fixed_point_Scalar</v>
      </c>
      <c r="G679" s="11" t="s">
        <v>1122</v>
      </c>
      <c r="H679" s="21" t="s">
        <v>919</v>
      </c>
      <c r="I679" s="21" t="s">
        <v>1102</v>
      </c>
      <c r="J679" s="33" t="s">
        <v>37</v>
      </c>
      <c r="K679" s="33" t="s">
        <v>0</v>
      </c>
      <c r="L679" s="22" t="s">
        <v>37</v>
      </c>
      <c r="M679" s="33" t="s">
        <v>0</v>
      </c>
      <c r="N679" s="33" t="s">
        <v>0</v>
      </c>
      <c r="O679" s="33" t="s">
        <v>0</v>
      </c>
      <c r="P679" s="33" t="s">
        <v>0</v>
      </c>
      <c r="Q679" s="33" t="s">
        <v>0</v>
      </c>
      <c r="R679" s="33" t="s">
        <v>37</v>
      </c>
      <c r="S679" s="22" t="s">
        <v>1098</v>
      </c>
      <c r="W679" s="22" t="s">
        <v>1099</v>
      </c>
      <c r="Z679" s="22" t="s">
        <v>0</v>
      </c>
      <c r="AA679" s="22" t="s">
        <v>0</v>
      </c>
      <c r="AB679" s="22" t="s">
        <v>0</v>
      </c>
      <c r="AC679" s="22" t="s">
        <v>37</v>
      </c>
      <c r="AD679" s="22" t="s">
        <v>37</v>
      </c>
      <c r="AE679" s="33" t="s">
        <v>0</v>
      </c>
      <c r="AF679" s="34" t="s">
        <v>98</v>
      </c>
      <c r="AK679" s="22" t="s">
        <v>437</v>
      </c>
      <c r="AP679" s="15" t="str">
        <f t="shared" si="2"/>
        <v>0x5F00E400</v>
      </c>
      <c r="AQ679" s="16"/>
      <c r="AR679" s="17" t="str">
        <f t="shared" si="6"/>
        <v>ARM64Op_scvtf_vector_fixed_point_Scalar                         </v>
      </c>
      <c r="AS679" s="17" t="str">
        <f t="shared" si="7"/>
        <v>//		ARM64Op_scvtf_vector_fixed_point_Scalar,                        	/* 0x5F00E400	SCVTF     	immh != 0000 */</v>
      </c>
      <c r="AT679" s="17" t="str">
        <f t="shared" si="8"/>
        <v>//		0x5F00E400,	/* SCVTF     	ARM64Op_scvtf_vector_fixed_point_Scalar	immh != 0000 */</v>
      </c>
    </row>
    <row r="680" ht="12.75" customHeight="1">
      <c r="A680" s="3" t="s">
        <v>1123</v>
      </c>
      <c r="B680" s="23" t="s">
        <v>63</v>
      </c>
      <c r="C680" s="9"/>
      <c r="D680" s="10"/>
      <c r="E680" s="19" t="s">
        <v>694</v>
      </c>
      <c r="F680" s="11" t="str">
        <f t="shared" si="1"/>
        <v>vector_fixed_point_Scalar</v>
      </c>
      <c r="G680" s="11" t="s">
        <v>1122</v>
      </c>
      <c r="H680" s="21" t="s">
        <v>919</v>
      </c>
      <c r="I680" s="21" t="s">
        <v>1102</v>
      </c>
      <c r="J680" s="33" t="s">
        <v>37</v>
      </c>
      <c r="K680" s="33" t="s">
        <v>0</v>
      </c>
      <c r="L680" s="22" t="s">
        <v>37</v>
      </c>
      <c r="M680" s="33" t="s">
        <v>0</v>
      </c>
      <c r="N680" s="33" t="s">
        <v>0</v>
      </c>
      <c r="O680" s="33" t="s">
        <v>0</v>
      </c>
      <c r="P680" s="33" t="s">
        <v>0</v>
      </c>
      <c r="Q680" s="33" t="s">
        <v>0</v>
      </c>
      <c r="R680" s="33" t="s">
        <v>37</v>
      </c>
      <c r="S680" s="22" t="s">
        <v>1098</v>
      </c>
      <c r="W680" s="22" t="s">
        <v>1099</v>
      </c>
      <c r="Z680" s="22" t="s">
        <v>0</v>
      </c>
      <c r="AA680" s="22" t="s">
        <v>0</v>
      </c>
      <c r="AB680" s="22" t="s">
        <v>0</v>
      </c>
      <c r="AC680" s="22" t="s">
        <v>0</v>
      </c>
      <c r="AD680" s="22" t="s">
        <v>0</v>
      </c>
      <c r="AE680" s="33" t="s">
        <v>0</v>
      </c>
      <c r="AF680" s="34" t="s">
        <v>98</v>
      </c>
      <c r="AK680" s="22" t="s">
        <v>437</v>
      </c>
      <c r="AP680" s="15" t="str">
        <f t="shared" si="2"/>
        <v>0x5F00FC00</v>
      </c>
      <c r="AQ680" s="16"/>
      <c r="AR680" s="17" t="str">
        <f t="shared" si="6"/>
        <v>ARM64Op_fcvtzs_vector_fixed_point_Scalar                        </v>
      </c>
      <c r="AS680" s="17" t="str">
        <f t="shared" si="7"/>
        <v>//		ARM64Op_fcvtzs_vector_fixed_point_Scalar,                       	/* 0x5F00FC00	FCVTZS    	immh != 0000 */</v>
      </c>
      <c r="AT680" s="17" t="str">
        <f t="shared" si="8"/>
        <v>//		0x5F00FC00,	/* FCVTZS    	ARM64Op_fcvtzs_vector_fixed_point_Scalar	immh != 0000 */</v>
      </c>
    </row>
    <row r="681" ht="12.75" customHeight="1">
      <c r="A681" s="8" t="s">
        <v>1124</v>
      </c>
      <c r="B681" s="23" t="s">
        <v>63</v>
      </c>
      <c r="C681" s="9"/>
      <c r="D681" s="10"/>
      <c r="E681" s="19" t="s">
        <v>1125</v>
      </c>
      <c r="F681" s="11" t="str">
        <f t="shared" si="1"/>
        <v>Scalar</v>
      </c>
      <c r="G681" s="12"/>
      <c r="H681" s="21" t="s">
        <v>919</v>
      </c>
      <c r="I681" s="21" t="s">
        <v>1102</v>
      </c>
      <c r="J681" s="33" t="s">
        <v>37</v>
      </c>
      <c r="K681" s="33" t="s">
        <v>0</v>
      </c>
      <c r="L681" s="22" t="s">
        <v>0</v>
      </c>
      <c r="M681" s="33" t="s">
        <v>0</v>
      </c>
      <c r="N681" s="33" t="s">
        <v>0</v>
      </c>
      <c r="O681" s="33" t="s">
        <v>0</v>
      </c>
      <c r="P681" s="33" t="s">
        <v>0</v>
      </c>
      <c r="Q681" s="33" t="s">
        <v>0</v>
      </c>
      <c r="R681" s="33" t="s">
        <v>37</v>
      </c>
      <c r="S681" s="22" t="s">
        <v>1098</v>
      </c>
      <c r="W681" s="22" t="s">
        <v>1099</v>
      </c>
      <c r="Z681" s="22" t="s">
        <v>37</v>
      </c>
      <c r="AA681" s="22" t="s">
        <v>37</v>
      </c>
      <c r="AB681" s="22" t="s">
        <v>37</v>
      </c>
      <c r="AC681" s="22" t="s">
        <v>37</v>
      </c>
      <c r="AD681" s="22" t="s">
        <v>37</v>
      </c>
      <c r="AE681" s="33" t="s">
        <v>0</v>
      </c>
      <c r="AF681" s="34" t="s">
        <v>98</v>
      </c>
      <c r="AK681" s="22" t="s">
        <v>437</v>
      </c>
      <c r="AP681" s="15" t="str">
        <f t="shared" si="2"/>
        <v>0x7F000400</v>
      </c>
      <c r="AQ681" s="16"/>
      <c r="AR681" s="17" t="str">
        <f t="shared" si="6"/>
        <v>ARM64Op_ushr_Scalar                                             </v>
      </c>
      <c r="AS681" s="17" t="str">
        <f t="shared" si="7"/>
        <v>//		ARM64Op_ushr_Scalar,                                            	/* 0x7F000400	USHR      	immh != 0000 */</v>
      </c>
      <c r="AT681" s="17" t="str">
        <f t="shared" si="8"/>
        <v>//		0x7F000400,	/* USHR      	ARM64Op_ushr_Scalar	immh != 0000 */</v>
      </c>
    </row>
    <row r="682" ht="12.75" customHeight="1">
      <c r="A682" s="8" t="s">
        <v>1126</v>
      </c>
      <c r="B682" s="23" t="s">
        <v>63</v>
      </c>
      <c r="C682" s="9"/>
      <c r="D682" s="10"/>
      <c r="E682" s="19" t="s">
        <v>1127</v>
      </c>
      <c r="F682" s="11" t="str">
        <f t="shared" si="1"/>
        <v>Scalar</v>
      </c>
      <c r="G682" s="12"/>
      <c r="H682" s="21" t="s">
        <v>919</v>
      </c>
      <c r="I682" s="21" t="s">
        <v>1102</v>
      </c>
      <c r="J682" s="33" t="s">
        <v>37</v>
      </c>
      <c r="K682" s="33" t="s">
        <v>0</v>
      </c>
      <c r="L682" s="22" t="s">
        <v>0</v>
      </c>
      <c r="M682" s="33" t="s">
        <v>0</v>
      </c>
      <c r="N682" s="33" t="s">
        <v>0</v>
      </c>
      <c r="O682" s="33" t="s">
        <v>0</v>
      </c>
      <c r="P682" s="33" t="s">
        <v>0</v>
      </c>
      <c r="Q682" s="33" t="s">
        <v>0</v>
      </c>
      <c r="R682" s="33" t="s">
        <v>37</v>
      </c>
      <c r="S682" s="22" t="s">
        <v>1098</v>
      </c>
      <c r="W682" s="22" t="s">
        <v>1099</v>
      </c>
      <c r="Z682" s="22" t="s">
        <v>37</v>
      </c>
      <c r="AA682" s="22" t="s">
        <v>37</v>
      </c>
      <c r="AB682" s="22" t="s">
        <v>37</v>
      </c>
      <c r="AC682" s="22" t="s">
        <v>0</v>
      </c>
      <c r="AD682" s="22" t="s">
        <v>37</v>
      </c>
      <c r="AE682" s="33" t="s">
        <v>0</v>
      </c>
      <c r="AF682" s="34" t="s">
        <v>98</v>
      </c>
      <c r="AK682" s="22" t="s">
        <v>437</v>
      </c>
      <c r="AP682" s="15" t="str">
        <f t="shared" si="2"/>
        <v>0x7F001400</v>
      </c>
      <c r="AQ682" s="16"/>
      <c r="AR682" s="17" t="str">
        <f t="shared" si="6"/>
        <v>ARM64Op_usra_Scalar                                             </v>
      </c>
      <c r="AS682" s="17" t="str">
        <f t="shared" si="7"/>
        <v>//		ARM64Op_usra_Scalar,                                            	/* 0x7F001400	USRA      	immh != 0000 */</v>
      </c>
      <c r="AT682" s="17" t="str">
        <f t="shared" si="8"/>
        <v>//		0x7F001400,	/* USRA      	ARM64Op_usra_Scalar	immh != 0000 */</v>
      </c>
    </row>
    <row r="683" ht="12.75" customHeight="1">
      <c r="A683" s="3" t="s">
        <v>1128</v>
      </c>
      <c r="B683" s="23" t="s">
        <v>63</v>
      </c>
      <c r="C683" s="9"/>
      <c r="D683" s="10"/>
      <c r="E683" s="19" t="s">
        <v>1129</v>
      </c>
      <c r="F683" s="11" t="str">
        <f t="shared" si="1"/>
        <v>Scalar</v>
      </c>
      <c r="G683" s="12"/>
      <c r="H683" s="21" t="s">
        <v>919</v>
      </c>
      <c r="I683" s="21" t="s">
        <v>1102</v>
      </c>
      <c r="J683" s="33" t="s">
        <v>37</v>
      </c>
      <c r="K683" s="33" t="s">
        <v>0</v>
      </c>
      <c r="L683" s="22" t="s">
        <v>0</v>
      </c>
      <c r="M683" s="33" t="s">
        <v>0</v>
      </c>
      <c r="N683" s="33" t="s">
        <v>0</v>
      </c>
      <c r="O683" s="33" t="s">
        <v>0</v>
      </c>
      <c r="P683" s="33" t="s">
        <v>0</v>
      </c>
      <c r="Q683" s="33" t="s">
        <v>0</v>
      </c>
      <c r="R683" s="33" t="s">
        <v>37</v>
      </c>
      <c r="S683" s="22" t="s">
        <v>1098</v>
      </c>
      <c r="W683" s="22" t="s">
        <v>1099</v>
      </c>
      <c r="Z683" s="22" t="s">
        <v>37</v>
      </c>
      <c r="AA683" s="22" t="s">
        <v>37</v>
      </c>
      <c r="AB683" s="22" t="s">
        <v>0</v>
      </c>
      <c r="AC683" s="22" t="s">
        <v>37</v>
      </c>
      <c r="AD683" s="22" t="s">
        <v>37</v>
      </c>
      <c r="AE683" s="33" t="s">
        <v>0</v>
      </c>
      <c r="AF683" s="34" t="s">
        <v>98</v>
      </c>
      <c r="AK683" s="22" t="s">
        <v>437</v>
      </c>
      <c r="AP683" s="15" t="str">
        <f t="shared" si="2"/>
        <v>0x7F002400</v>
      </c>
      <c r="AQ683" s="16"/>
      <c r="AR683" s="17" t="str">
        <f t="shared" si="6"/>
        <v>ARM64Op_urshr_Scalar                                            </v>
      </c>
      <c r="AS683" s="17" t="str">
        <f t="shared" si="7"/>
        <v>//		ARM64Op_urshr_Scalar,                                           	/* 0x7F002400	URSHR     	immh != 0000 */</v>
      </c>
      <c r="AT683" s="17" t="str">
        <f t="shared" si="8"/>
        <v>//		0x7F002400,	/* URSHR     	ARM64Op_urshr_Scalar	immh != 0000 */</v>
      </c>
    </row>
    <row r="684" ht="12.75" customHeight="1">
      <c r="A684" s="8" t="s">
        <v>1130</v>
      </c>
      <c r="B684" s="23" t="s">
        <v>63</v>
      </c>
      <c r="C684" s="9"/>
      <c r="D684" s="10"/>
      <c r="E684" s="19" t="s">
        <v>1131</v>
      </c>
      <c r="F684" s="11" t="str">
        <f t="shared" si="1"/>
        <v>Scalar</v>
      </c>
      <c r="G684" s="12"/>
      <c r="H684" s="21" t="s">
        <v>919</v>
      </c>
      <c r="I684" s="21" t="s">
        <v>1102</v>
      </c>
      <c r="J684" s="33" t="s">
        <v>37</v>
      </c>
      <c r="K684" s="33" t="s">
        <v>0</v>
      </c>
      <c r="L684" s="22" t="s">
        <v>0</v>
      </c>
      <c r="M684" s="33" t="s">
        <v>0</v>
      </c>
      <c r="N684" s="33" t="s">
        <v>0</v>
      </c>
      <c r="O684" s="33" t="s">
        <v>0</v>
      </c>
      <c r="P684" s="33" t="s">
        <v>0</v>
      </c>
      <c r="Q684" s="33" t="s">
        <v>0</v>
      </c>
      <c r="R684" s="33" t="s">
        <v>37</v>
      </c>
      <c r="S684" s="22" t="s">
        <v>1098</v>
      </c>
      <c r="W684" s="22" t="s">
        <v>1099</v>
      </c>
      <c r="Z684" s="22" t="s">
        <v>37</v>
      </c>
      <c r="AA684" s="22" t="s">
        <v>37</v>
      </c>
      <c r="AB684" s="22" t="s">
        <v>0</v>
      </c>
      <c r="AC684" s="22" t="s">
        <v>0</v>
      </c>
      <c r="AD684" s="22" t="s">
        <v>37</v>
      </c>
      <c r="AE684" s="33" t="s">
        <v>0</v>
      </c>
      <c r="AF684" s="34" t="s">
        <v>98</v>
      </c>
      <c r="AK684" s="22" t="s">
        <v>437</v>
      </c>
      <c r="AP684" s="15" t="str">
        <f t="shared" si="2"/>
        <v>0x7F003400</v>
      </c>
      <c r="AQ684" s="16"/>
      <c r="AR684" s="17" t="str">
        <f t="shared" si="6"/>
        <v>ARM64Op_ursra_Scalar                                            </v>
      </c>
      <c r="AS684" s="17" t="str">
        <f t="shared" si="7"/>
        <v>//		ARM64Op_ursra_Scalar,                                           	/* 0x7F003400	URSRA     	immh != 0000 */</v>
      </c>
      <c r="AT684" s="17" t="str">
        <f t="shared" si="8"/>
        <v>//		0x7F003400,	/* URSRA     	ARM64Op_ursra_Scalar	immh != 0000 */</v>
      </c>
    </row>
    <row r="685" ht="12.75" customHeight="1">
      <c r="A685" s="8" t="s">
        <v>1132</v>
      </c>
      <c r="B685" s="23" t="s">
        <v>63</v>
      </c>
      <c r="C685" s="9"/>
      <c r="D685" s="10"/>
      <c r="E685" s="19" t="s">
        <v>1133</v>
      </c>
      <c r="F685" s="11" t="str">
        <f t="shared" si="1"/>
        <v>Scalar</v>
      </c>
      <c r="G685" s="12"/>
      <c r="H685" s="21" t="s">
        <v>919</v>
      </c>
      <c r="I685" s="21" t="s">
        <v>1102</v>
      </c>
      <c r="J685" s="33" t="s">
        <v>37</v>
      </c>
      <c r="K685" s="33" t="s">
        <v>0</v>
      </c>
      <c r="L685" s="22" t="s">
        <v>0</v>
      </c>
      <c r="M685" s="33" t="s">
        <v>0</v>
      </c>
      <c r="N685" s="33" t="s">
        <v>0</v>
      </c>
      <c r="O685" s="33" t="s">
        <v>0</v>
      </c>
      <c r="P685" s="33" t="s">
        <v>0</v>
      </c>
      <c r="Q685" s="33" t="s">
        <v>0</v>
      </c>
      <c r="R685" s="33" t="s">
        <v>37</v>
      </c>
      <c r="S685" s="22" t="s">
        <v>1098</v>
      </c>
      <c r="W685" s="22" t="s">
        <v>1099</v>
      </c>
      <c r="Z685" s="22" t="s">
        <v>37</v>
      </c>
      <c r="AA685" s="22" t="s">
        <v>0</v>
      </c>
      <c r="AB685" s="22" t="s">
        <v>37</v>
      </c>
      <c r="AC685" s="22" t="s">
        <v>37</v>
      </c>
      <c r="AD685" s="22" t="s">
        <v>37</v>
      </c>
      <c r="AE685" s="33" t="s">
        <v>0</v>
      </c>
      <c r="AF685" s="34" t="s">
        <v>98</v>
      </c>
      <c r="AK685" s="22" t="s">
        <v>437</v>
      </c>
      <c r="AP685" s="15" t="str">
        <f t="shared" si="2"/>
        <v>0x7F004400</v>
      </c>
      <c r="AQ685" s="16"/>
      <c r="AR685" s="17" t="str">
        <f t="shared" si="6"/>
        <v>ARM64Op_sri_Scalar                                              </v>
      </c>
      <c r="AS685" s="17" t="str">
        <f t="shared" si="7"/>
        <v>//		ARM64Op_sri_Scalar,                                             	/* 0x7F004400	SRI       	immh != 0000 */</v>
      </c>
      <c r="AT685" s="17" t="str">
        <f t="shared" si="8"/>
        <v>//		0x7F004400,	/* SRI       	ARM64Op_sri_Scalar	immh != 0000 */</v>
      </c>
    </row>
    <row r="686" ht="12.75" customHeight="1">
      <c r="A686" s="3" t="s">
        <v>1134</v>
      </c>
      <c r="B686" s="23" t="s">
        <v>63</v>
      </c>
      <c r="C686" s="9"/>
      <c r="D686" s="10"/>
      <c r="E686" s="19" t="s">
        <v>1135</v>
      </c>
      <c r="F686" s="11" t="str">
        <f t="shared" si="1"/>
        <v>Scalar</v>
      </c>
      <c r="G686" s="12"/>
      <c r="H686" s="21" t="s">
        <v>919</v>
      </c>
      <c r="I686" s="21" t="s">
        <v>1102</v>
      </c>
      <c r="J686" s="33" t="s">
        <v>37</v>
      </c>
      <c r="K686" s="33" t="s">
        <v>0</v>
      </c>
      <c r="L686" s="22" t="s">
        <v>0</v>
      </c>
      <c r="M686" s="33" t="s">
        <v>0</v>
      </c>
      <c r="N686" s="33" t="s">
        <v>0</v>
      </c>
      <c r="O686" s="33" t="s">
        <v>0</v>
      </c>
      <c r="P686" s="33" t="s">
        <v>0</v>
      </c>
      <c r="Q686" s="33" t="s">
        <v>0</v>
      </c>
      <c r="R686" s="33" t="s">
        <v>37</v>
      </c>
      <c r="S686" s="22" t="s">
        <v>1098</v>
      </c>
      <c r="W686" s="22" t="s">
        <v>1099</v>
      </c>
      <c r="Z686" s="22" t="s">
        <v>37</v>
      </c>
      <c r="AA686" s="22" t="s">
        <v>0</v>
      </c>
      <c r="AB686" s="22" t="s">
        <v>37</v>
      </c>
      <c r="AC686" s="22" t="s">
        <v>0</v>
      </c>
      <c r="AD686" s="22" t="s">
        <v>37</v>
      </c>
      <c r="AE686" s="33" t="s">
        <v>0</v>
      </c>
      <c r="AF686" s="34" t="s">
        <v>98</v>
      </c>
      <c r="AK686" s="22" t="s">
        <v>437</v>
      </c>
      <c r="AP686" s="15" t="str">
        <f t="shared" si="2"/>
        <v>0x7F005400</v>
      </c>
      <c r="AQ686" s="16"/>
      <c r="AR686" s="17" t="str">
        <f t="shared" si="6"/>
        <v>ARM64Op_sli_Scalar                                              </v>
      </c>
      <c r="AS686" s="17" t="str">
        <f t="shared" si="7"/>
        <v>//		ARM64Op_sli_Scalar,                                             	/* 0x7F005400	SLI       	immh != 0000 */</v>
      </c>
      <c r="AT686" s="17" t="str">
        <f t="shared" si="8"/>
        <v>//		0x7F005400,	/* SLI       	ARM64Op_sli_Scalar	immh != 0000 */</v>
      </c>
    </row>
    <row r="687" ht="12.75" customHeight="1">
      <c r="A687" s="3" t="s">
        <v>1136</v>
      </c>
      <c r="B687" s="23" t="s">
        <v>63</v>
      </c>
      <c r="C687" s="9"/>
      <c r="D687" s="10"/>
      <c r="E687" s="19" t="s">
        <v>1137</v>
      </c>
      <c r="F687" s="11" t="str">
        <f t="shared" si="1"/>
        <v>Scalar</v>
      </c>
      <c r="G687" s="12"/>
      <c r="H687" s="21" t="s">
        <v>919</v>
      </c>
      <c r="I687" s="21" t="s">
        <v>1102</v>
      </c>
      <c r="J687" s="33" t="s">
        <v>37</v>
      </c>
      <c r="K687" s="33" t="s">
        <v>0</v>
      </c>
      <c r="L687" s="22" t="s">
        <v>0</v>
      </c>
      <c r="M687" s="33" t="s">
        <v>0</v>
      </c>
      <c r="N687" s="33" t="s">
        <v>0</v>
      </c>
      <c r="O687" s="33" t="s">
        <v>0</v>
      </c>
      <c r="P687" s="33" t="s">
        <v>0</v>
      </c>
      <c r="Q687" s="33" t="s">
        <v>0</v>
      </c>
      <c r="R687" s="33" t="s">
        <v>37</v>
      </c>
      <c r="S687" s="22" t="s">
        <v>1098</v>
      </c>
      <c r="W687" s="22" t="s">
        <v>1099</v>
      </c>
      <c r="Z687" s="22" t="s">
        <v>37</v>
      </c>
      <c r="AA687" s="22" t="s">
        <v>0</v>
      </c>
      <c r="AB687" s="22" t="s">
        <v>0</v>
      </c>
      <c r="AC687" s="22" t="s">
        <v>37</v>
      </c>
      <c r="AD687" s="22" t="s">
        <v>37</v>
      </c>
      <c r="AE687" s="33" t="s">
        <v>0</v>
      </c>
      <c r="AF687" s="34" t="s">
        <v>98</v>
      </c>
      <c r="AK687" s="22" t="s">
        <v>437</v>
      </c>
      <c r="AP687" s="15" t="str">
        <f t="shared" si="2"/>
        <v>0x7F006400</v>
      </c>
      <c r="AQ687" s="16"/>
      <c r="AR687" s="17" t="str">
        <f t="shared" si="6"/>
        <v>ARM64Op_sqshlu_Scalar                                           </v>
      </c>
      <c r="AS687" s="17" t="str">
        <f t="shared" si="7"/>
        <v>//		ARM64Op_sqshlu_Scalar,                                          	/* 0x7F006400	SQSHLU    	immh != 0000 */</v>
      </c>
      <c r="AT687" s="17" t="str">
        <f t="shared" si="8"/>
        <v>//		0x7F006400,	/* SQSHLU    	ARM64Op_sqshlu_Scalar	immh != 0000 */</v>
      </c>
    </row>
    <row r="688" ht="12.75" customHeight="1">
      <c r="A688" s="8" t="s">
        <v>1138</v>
      </c>
      <c r="B688" s="23" t="s">
        <v>63</v>
      </c>
      <c r="C688" s="9"/>
      <c r="D688" s="10"/>
      <c r="E688" s="19" t="s">
        <v>959</v>
      </c>
      <c r="F688" s="11" t="str">
        <f t="shared" si="1"/>
        <v>immediate_Scalar</v>
      </c>
      <c r="G688" s="11" t="s">
        <v>1112</v>
      </c>
      <c r="H688" s="21" t="s">
        <v>919</v>
      </c>
      <c r="I688" s="21" t="s">
        <v>1102</v>
      </c>
      <c r="J688" s="33" t="s">
        <v>37</v>
      </c>
      <c r="K688" s="33" t="s">
        <v>0</v>
      </c>
      <c r="L688" s="22" t="s">
        <v>0</v>
      </c>
      <c r="M688" s="33" t="s">
        <v>0</v>
      </c>
      <c r="N688" s="33" t="s">
        <v>0</v>
      </c>
      <c r="O688" s="33" t="s">
        <v>0</v>
      </c>
      <c r="P688" s="33" t="s">
        <v>0</v>
      </c>
      <c r="Q688" s="33" t="s">
        <v>0</v>
      </c>
      <c r="R688" s="33" t="s">
        <v>37</v>
      </c>
      <c r="S688" s="22" t="s">
        <v>1098</v>
      </c>
      <c r="W688" s="22" t="s">
        <v>1099</v>
      </c>
      <c r="Z688" s="22" t="s">
        <v>37</v>
      </c>
      <c r="AA688" s="22" t="s">
        <v>0</v>
      </c>
      <c r="AB688" s="22" t="s">
        <v>0</v>
      </c>
      <c r="AC688" s="22" t="s">
        <v>0</v>
      </c>
      <c r="AD688" s="22" t="s">
        <v>37</v>
      </c>
      <c r="AE688" s="33" t="s">
        <v>0</v>
      </c>
      <c r="AF688" s="34" t="s">
        <v>98</v>
      </c>
      <c r="AK688" s="22" t="s">
        <v>437</v>
      </c>
      <c r="AP688" s="15" t="str">
        <f t="shared" si="2"/>
        <v>0x7F007400</v>
      </c>
      <c r="AQ688" s="16"/>
      <c r="AR688" s="17" t="str">
        <f t="shared" si="6"/>
        <v>ARM64Op_uqshl_immediate_Scalar                                  </v>
      </c>
      <c r="AS688" s="17" t="str">
        <f t="shared" si="7"/>
        <v>//		ARM64Op_uqshl_immediate_Scalar,                                 	/* 0x7F007400	UQSHL     	immh != 0000 */</v>
      </c>
      <c r="AT688" s="17" t="str">
        <f t="shared" si="8"/>
        <v>//		0x7F007400,	/* UQSHL     	ARM64Op_uqshl_immediate_Scalar	immh != 0000 */</v>
      </c>
    </row>
    <row r="689" ht="12.75" customHeight="1">
      <c r="A689" s="8" t="s">
        <v>1139</v>
      </c>
      <c r="B689" s="23" t="s">
        <v>63</v>
      </c>
      <c r="C689" s="9"/>
      <c r="D689" s="10"/>
      <c r="E689" s="19" t="s">
        <v>1140</v>
      </c>
      <c r="F689" s="11" t="str">
        <f t="shared" si="1"/>
        <v>Scalar</v>
      </c>
      <c r="G689" s="12"/>
      <c r="H689" s="21" t="s">
        <v>919</v>
      </c>
      <c r="I689" s="21" t="s">
        <v>1102</v>
      </c>
      <c r="J689" s="33" t="s">
        <v>37</v>
      </c>
      <c r="K689" s="33" t="s">
        <v>0</v>
      </c>
      <c r="L689" s="22" t="s">
        <v>0</v>
      </c>
      <c r="M689" s="33" t="s">
        <v>0</v>
      </c>
      <c r="N689" s="33" t="s">
        <v>0</v>
      </c>
      <c r="O689" s="33" t="s">
        <v>0</v>
      </c>
      <c r="P689" s="33" t="s">
        <v>0</v>
      </c>
      <c r="Q689" s="33" t="s">
        <v>0</v>
      </c>
      <c r="R689" s="33" t="s">
        <v>37</v>
      </c>
      <c r="S689" s="22" t="s">
        <v>1098</v>
      </c>
      <c r="W689" s="22" t="s">
        <v>1099</v>
      </c>
      <c r="Z689" s="22" t="s">
        <v>0</v>
      </c>
      <c r="AA689" s="22" t="s">
        <v>37</v>
      </c>
      <c r="AB689" s="22" t="s">
        <v>37</v>
      </c>
      <c r="AC689" s="22" t="s">
        <v>37</v>
      </c>
      <c r="AD689" s="22" t="s">
        <v>37</v>
      </c>
      <c r="AE689" s="33" t="s">
        <v>0</v>
      </c>
      <c r="AF689" s="34" t="s">
        <v>98</v>
      </c>
      <c r="AK689" s="22" t="s">
        <v>437</v>
      </c>
      <c r="AP689" s="15" t="str">
        <f t="shared" si="2"/>
        <v>0x7F008400</v>
      </c>
      <c r="AQ689" s="16"/>
      <c r="AR689" s="17" t="str">
        <f t="shared" si="6"/>
        <v>ARM64Op_sqshrun_Scalar                                          </v>
      </c>
      <c r="AS689" s="17" t="str">
        <f t="shared" si="7"/>
        <v>//		ARM64Op_sqshrun_Scalar,                                         	/* 0x7F008400	SQSHRUN   	immh != 0000 */</v>
      </c>
      <c r="AT689" s="17" t="str">
        <f t="shared" si="8"/>
        <v>//		0x7F008400,	/* SQSHRUN   	ARM64Op_sqshrun_Scalar	immh != 0000 */</v>
      </c>
    </row>
    <row r="690" ht="12.75" customHeight="1">
      <c r="A690" s="3" t="s">
        <v>1141</v>
      </c>
      <c r="B690" s="23" t="s">
        <v>63</v>
      </c>
      <c r="C690" s="9"/>
      <c r="D690" s="10"/>
      <c r="E690" s="19" t="s">
        <v>1142</v>
      </c>
      <c r="F690" s="11" t="str">
        <f t="shared" si="1"/>
        <v>Scalar</v>
      </c>
      <c r="G690" s="12"/>
      <c r="H690" s="21" t="s">
        <v>919</v>
      </c>
      <c r="I690" s="21" t="s">
        <v>1102</v>
      </c>
      <c r="J690" s="33" t="s">
        <v>37</v>
      </c>
      <c r="K690" s="33" t="s">
        <v>0</v>
      </c>
      <c r="L690" s="22" t="s">
        <v>0</v>
      </c>
      <c r="M690" s="33" t="s">
        <v>0</v>
      </c>
      <c r="N690" s="33" t="s">
        <v>0</v>
      </c>
      <c r="O690" s="33" t="s">
        <v>0</v>
      </c>
      <c r="P690" s="33" t="s">
        <v>0</v>
      </c>
      <c r="Q690" s="33" t="s">
        <v>0</v>
      </c>
      <c r="R690" s="33" t="s">
        <v>37</v>
      </c>
      <c r="S690" s="22" t="s">
        <v>1098</v>
      </c>
      <c r="W690" s="22" t="s">
        <v>1099</v>
      </c>
      <c r="Z690" s="22" t="s">
        <v>0</v>
      </c>
      <c r="AA690" s="22" t="s">
        <v>37</v>
      </c>
      <c r="AB690" s="22" t="s">
        <v>37</v>
      </c>
      <c r="AC690" s="22" t="s">
        <v>37</v>
      </c>
      <c r="AD690" s="22" t="s">
        <v>37</v>
      </c>
      <c r="AE690" s="33" t="s">
        <v>0</v>
      </c>
      <c r="AF690" s="34" t="s">
        <v>98</v>
      </c>
      <c r="AK690" s="22" t="s">
        <v>437</v>
      </c>
      <c r="AP690" s="15" t="str">
        <f t="shared" si="2"/>
        <v>0x7F008400</v>
      </c>
      <c r="AQ690" s="16"/>
      <c r="AR690" s="17" t="str">
        <f t="shared" si="6"/>
        <v>ARM64Op_sqshrun2_Scalar                                         </v>
      </c>
      <c r="AS690" s="17" t="str">
        <f t="shared" si="7"/>
        <v>//		ARM64Op_sqshrun2_Scalar,                                        	/* 0x7F008400	SQSHRUN2  	immh != 0000 */</v>
      </c>
      <c r="AT690" s="17" t="str">
        <f t="shared" si="8"/>
        <v>//		0x7F008400,	/* SQSHRUN2  	ARM64Op_sqshrun2_Scalar	immh != 0000 */</v>
      </c>
    </row>
    <row r="691" ht="12.75" customHeight="1">
      <c r="A691" s="8" t="s">
        <v>1143</v>
      </c>
      <c r="B691" s="23" t="s">
        <v>63</v>
      </c>
      <c r="C691" s="9"/>
      <c r="D691" s="10"/>
      <c r="E691" s="19" t="s">
        <v>1144</v>
      </c>
      <c r="F691" s="11" t="str">
        <f t="shared" si="1"/>
        <v>Scalar</v>
      </c>
      <c r="G691" s="12"/>
      <c r="H691" s="21" t="s">
        <v>919</v>
      </c>
      <c r="I691" s="21" t="s">
        <v>1102</v>
      </c>
      <c r="J691" s="33" t="s">
        <v>37</v>
      </c>
      <c r="K691" s="33" t="s">
        <v>0</v>
      </c>
      <c r="L691" s="22" t="s">
        <v>0</v>
      </c>
      <c r="M691" s="33" t="s">
        <v>0</v>
      </c>
      <c r="N691" s="33" t="s">
        <v>0</v>
      </c>
      <c r="O691" s="33" t="s">
        <v>0</v>
      </c>
      <c r="P691" s="33" t="s">
        <v>0</v>
      </c>
      <c r="Q691" s="33" t="s">
        <v>0</v>
      </c>
      <c r="R691" s="33" t="s">
        <v>37</v>
      </c>
      <c r="S691" s="22" t="s">
        <v>1098</v>
      </c>
      <c r="W691" s="22" t="s">
        <v>1099</v>
      </c>
      <c r="Z691" s="22" t="s">
        <v>0</v>
      </c>
      <c r="AA691" s="22" t="s">
        <v>37</v>
      </c>
      <c r="AB691" s="22" t="s">
        <v>37</v>
      </c>
      <c r="AC691" s="22" t="s">
        <v>37</v>
      </c>
      <c r="AD691" s="22" t="s">
        <v>0</v>
      </c>
      <c r="AE691" s="33" t="s">
        <v>0</v>
      </c>
      <c r="AF691" s="34" t="s">
        <v>98</v>
      </c>
      <c r="AK691" s="22" t="s">
        <v>437</v>
      </c>
      <c r="AP691" s="15" t="str">
        <f t="shared" si="2"/>
        <v>0x7F008C00</v>
      </c>
      <c r="AQ691" s="16"/>
      <c r="AR691" s="17" t="str">
        <f t="shared" si="6"/>
        <v>ARM64Op_sqrshrun_Scalar                                         </v>
      </c>
      <c r="AS691" s="17" t="str">
        <f t="shared" si="7"/>
        <v>//		ARM64Op_sqrshrun_Scalar,                                        	/* 0x7F008C00	SQRSHRUN  	immh != 0000 */</v>
      </c>
      <c r="AT691" s="17" t="str">
        <f t="shared" si="8"/>
        <v>//		0x7F008C00,	/* SQRSHRUN  	ARM64Op_sqrshrun_Scalar	immh != 0000 */</v>
      </c>
    </row>
    <row r="692" ht="12.75" customHeight="1">
      <c r="A692" s="8" t="s">
        <v>1145</v>
      </c>
      <c r="B692" s="23" t="s">
        <v>63</v>
      </c>
      <c r="C692" s="9"/>
      <c r="D692" s="10"/>
      <c r="E692" s="19" t="s">
        <v>1146</v>
      </c>
      <c r="F692" s="11" t="str">
        <f t="shared" si="1"/>
        <v>Scalar</v>
      </c>
      <c r="G692" s="12"/>
      <c r="H692" s="21" t="s">
        <v>919</v>
      </c>
      <c r="I692" s="21" t="s">
        <v>1102</v>
      </c>
      <c r="J692" s="33" t="s">
        <v>37</v>
      </c>
      <c r="K692" s="33" t="s">
        <v>0</v>
      </c>
      <c r="L692" s="22" t="s">
        <v>0</v>
      </c>
      <c r="M692" s="33" t="s">
        <v>0</v>
      </c>
      <c r="N692" s="33" t="s">
        <v>0</v>
      </c>
      <c r="O692" s="33" t="s">
        <v>0</v>
      </c>
      <c r="P692" s="33" t="s">
        <v>0</v>
      </c>
      <c r="Q692" s="33" t="s">
        <v>0</v>
      </c>
      <c r="R692" s="33" t="s">
        <v>37</v>
      </c>
      <c r="S692" s="22" t="s">
        <v>1098</v>
      </c>
      <c r="W692" s="22" t="s">
        <v>1099</v>
      </c>
      <c r="Z692" s="22" t="s">
        <v>0</v>
      </c>
      <c r="AA692" s="22" t="s">
        <v>37</v>
      </c>
      <c r="AB692" s="22" t="s">
        <v>37</v>
      </c>
      <c r="AC692" s="22" t="s">
        <v>37</v>
      </c>
      <c r="AD692" s="22" t="s">
        <v>0</v>
      </c>
      <c r="AE692" s="33" t="s">
        <v>0</v>
      </c>
      <c r="AF692" s="34" t="s">
        <v>98</v>
      </c>
      <c r="AK692" s="22" t="s">
        <v>437</v>
      </c>
      <c r="AP692" s="15" t="str">
        <f t="shared" si="2"/>
        <v>0x7F008C00</v>
      </c>
      <c r="AQ692" s="16"/>
      <c r="AR692" s="17" t="str">
        <f t="shared" si="6"/>
        <v>ARM64Op_sqrshrun2_Scalar                                        </v>
      </c>
      <c r="AS692" s="17" t="str">
        <f t="shared" si="7"/>
        <v>//		ARM64Op_sqrshrun2_Scalar,                                       	/* 0x7F008C00	SQRSHRUN2 	immh != 0000 */</v>
      </c>
      <c r="AT692" s="17" t="str">
        <f t="shared" si="8"/>
        <v>//		0x7F008C00,	/* SQRSHRUN2 	ARM64Op_sqrshrun2_Scalar	immh != 0000 */</v>
      </c>
    </row>
    <row r="693" ht="12.75" customHeight="1">
      <c r="A693" s="3" t="s">
        <v>1147</v>
      </c>
      <c r="B693" s="23" t="s">
        <v>63</v>
      </c>
      <c r="C693" s="9"/>
      <c r="D693" s="10"/>
      <c r="E693" s="19" t="s">
        <v>1148</v>
      </c>
      <c r="F693" s="11" t="str">
        <f t="shared" si="1"/>
        <v>Scalar</v>
      </c>
      <c r="G693" s="12"/>
      <c r="H693" s="21" t="s">
        <v>919</v>
      </c>
      <c r="I693" s="21" t="s">
        <v>1102</v>
      </c>
      <c r="J693" s="33" t="s">
        <v>37</v>
      </c>
      <c r="K693" s="33" t="s">
        <v>0</v>
      </c>
      <c r="L693" s="22" t="s">
        <v>0</v>
      </c>
      <c r="M693" s="33" t="s">
        <v>0</v>
      </c>
      <c r="N693" s="33" t="s">
        <v>0</v>
      </c>
      <c r="O693" s="33" t="s">
        <v>0</v>
      </c>
      <c r="P693" s="33" t="s">
        <v>0</v>
      </c>
      <c r="Q693" s="33" t="s">
        <v>0</v>
      </c>
      <c r="R693" s="33" t="s">
        <v>37</v>
      </c>
      <c r="S693" s="22" t="s">
        <v>1098</v>
      </c>
      <c r="W693" s="22" t="s">
        <v>1099</v>
      </c>
      <c r="Z693" s="22" t="s">
        <v>0</v>
      </c>
      <c r="AA693" s="22" t="s">
        <v>37</v>
      </c>
      <c r="AB693" s="22" t="s">
        <v>37</v>
      </c>
      <c r="AC693" s="22" t="s">
        <v>0</v>
      </c>
      <c r="AD693" s="22" t="s">
        <v>37</v>
      </c>
      <c r="AE693" s="33" t="s">
        <v>0</v>
      </c>
      <c r="AF693" s="34" t="s">
        <v>98</v>
      </c>
      <c r="AK693" s="22" t="s">
        <v>437</v>
      </c>
      <c r="AP693" s="15" t="str">
        <f t="shared" si="2"/>
        <v>0x7F009400</v>
      </c>
      <c r="AQ693" s="16"/>
      <c r="AR693" s="17" t="str">
        <f t="shared" si="6"/>
        <v>ARM64Op_uqshrn_Scalar                                           </v>
      </c>
      <c r="AS693" s="17" t="str">
        <f t="shared" si="7"/>
        <v>//		ARM64Op_uqshrn_Scalar,                                          	/* 0x7F009400	UQSHRN    	immh != 0000 */</v>
      </c>
      <c r="AT693" s="17" t="str">
        <f t="shared" si="8"/>
        <v>//		0x7F009400,	/* UQSHRN    	ARM64Op_uqshrn_Scalar	immh != 0000 */</v>
      </c>
    </row>
    <row r="694" ht="12.75" customHeight="1">
      <c r="A694" s="3" t="s">
        <v>1149</v>
      </c>
      <c r="B694" s="23" t="s">
        <v>63</v>
      </c>
      <c r="C694" s="9"/>
      <c r="D694" s="10"/>
      <c r="E694" s="19" t="s">
        <v>1150</v>
      </c>
      <c r="F694" s="11" t="str">
        <f t="shared" si="1"/>
        <v>Scalar</v>
      </c>
      <c r="G694" s="12"/>
      <c r="H694" s="21" t="s">
        <v>919</v>
      </c>
      <c r="I694" s="21" t="s">
        <v>1102</v>
      </c>
      <c r="J694" s="33" t="s">
        <v>37</v>
      </c>
      <c r="K694" s="33" t="s">
        <v>0</v>
      </c>
      <c r="L694" s="22" t="s">
        <v>0</v>
      </c>
      <c r="M694" s="33" t="s">
        <v>0</v>
      </c>
      <c r="N694" s="33" t="s">
        <v>0</v>
      </c>
      <c r="O694" s="33" t="s">
        <v>0</v>
      </c>
      <c r="P694" s="33" t="s">
        <v>0</v>
      </c>
      <c r="Q694" s="33" t="s">
        <v>0</v>
      </c>
      <c r="R694" s="33" t="s">
        <v>37</v>
      </c>
      <c r="S694" s="22" t="s">
        <v>1098</v>
      </c>
      <c r="W694" s="22" t="s">
        <v>1099</v>
      </c>
      <c r="Z694" s="22" t="s">
        <v>0</v>
      </c>
      <c r="AA694" s="22" t="s">
        <v>37</v>
      </c>
      <c r="AB694" s="22" t="s">
        <v>37</v>
      </c>
      <c r="AC694" s="22" t="s">
        <v>0</v>
      </c>
      <c r="AD694" s="22" t="s">
        <v>0</v>
      </c>
      <c r="AE694" s="33" t="s">
        <v>0</v>
      </c>
      <c r="AF694" s="34" t="s">
        <v>98</v>
      </c>
      <c r="AK694" s="22" t="s">
        <v>437</v>
      </c>
      <c r="AP694" s="15" t="str">
        <f t="shared" si="2"/>
        <v>0x7F009C00</v>
      </c>
      <c r="AQ694" s="16"/>
      <c r="AR694" s="17" t="str">
        <f t="shared" si="6"/>
        <v>ARM64Op_uqrshrn_Scalar                                          </v>
      </c>
      <c r="AS694" s="17" t="str">
        <f t="shared" si="7"/>
        <v>//		ARM64Op_uqrshrn_Scalar,                                         	/* 0x7F009C00	UQRSHRN   	immh != 0000 */</v>
      </c>
      <c r="AT694" s="17" t="str">
        <f t="shared" si="8"/>
        <v>//		0x7F009C00,	/* UQRSHRN   	ARM64Op_uqrshrn_Scalar	immh != 0000 */</v>
      </c>
    </row>
    <row r="695" ht="12.75" customHeight="1">
      <c r="A695" s="8" t="s">
        <v>1151</v>
      </c>
      <c r="B695" s="23" t="s">
        <v>63</v>
      </c>
      <c r="C695" s="9"/>
      <c r="D695" s="10"/>
      <c r="E695" s="19" t="s">
        <v>1152</v>
      </c>
      <c r="F695" s="11" t="str">
        <f t="shared" si="1"/>
        <v>Scalar</v>
      </c>
      <c r="G695" s="12"/>
      <c r="H695" s="21" t="s">
        <v>919</v>
      </c>
      <c r="I695" s="21" t="s">
        <v>1102</v>
      </c>
      <c r="J695" s="33" t="s">
        <v>37</v>
      </c>
      <c r="K695" s="33" t="s">
        <v>0</v>
      </c>
      <c r="L695" s="22" t="s">
        <v>0</v>
      </c>
      <c r="M695" s="33" t="s">
        <v>0</v>
      </c>
      <c r="N695" s="33" t="s">
        <v>0</v>
      </c>
      <c r="O695" s="33" t="s">
        <v>0</v>
      </c>
      <c r="P695" s="33" t="s">
        <v>0</v>
      </c>
      <c r="Q695" s="33" t="s">
        <v>0</v>
      </c>
      <c r="R695" s="33" t="s">
        <v>37</v>
      </c>
      <c r="S695" s="22" t="s">
        <v>1098</v>
      </c>
      <c r="W695" s="22" t="s">
        <v>1099</v>
      </c>
      <c r="Z695" s="22" t="s">
        <v>0</v>
      </c>
      <c r="AA695" s="22" t="s">
        <v>37</v>
      </c>
      <c r="AB695" s="22" t="s">
        <v>37</v>
      </c>
      <c r="AC695" s="22" t="s">
        <v>0</v>
      </c>
      <c r="AD695" s="22" t="s">
        <v>0</v>
      </c>
      <c r="AE695" s="33" t="s">
        <v>0</v>
      </c>
      <c r="AF695" s="34" t="s">
        <v>98</v>
      </c>
      <c r="AK695" s="22" t="s">
        <v>437</v>
      </c>
      <c r="AP695" s="15" t="str">
        <f t="shared" si="2"/>
        <v>0x7F009C00</v>
      </c>
      <c r="AQ695" s="16"/>
      <c r="AR695" s="17" t="str">
        <f t="shared" si="6"/>
        <v>ARM64Op_uqrshrn2_Scalar                                         </v>
      </c>
      <c r="AS695" s="17" t="str">
        <f t="shared" si="7"/>
        <v>//		ARM64Op_uqrshrn2_Scalar,                                        	/* 0x7F009C00	UQRSHRN2  	immh != 0000 */</v>
      </c>
      <c r="AT695" s="17" t="str">
        <f t="shared" si="8"/>
        <v>//		0x7F009C00,	/* UQRSHRN2  	ARM64Op_uqrshrn2_Scalar	immh != 0000 */</v>
      </c>
    </row>
    <row r="696" ht="12.75" customHeight="1">
      <c r="A696" s="8" t="s">
        <v>1153</v>
      </c>
      <c r="B696" s="23" t="s">
        <v>63</v>
      </c>
      <c r="C696" s="9"/>
      <c r="D696" s="10"/>
      <c r="E696" s="19" t="s">
        <v>692</v>
      </c>
      <c r="F696" s="11" t="str">
        <f t="shared" si="1"/>
        <v>vector_fixed_point_Scalar</v>
      </c>
      <c r="G696" s="11" t="s">
        <v>1122</v>
      </c>
      <c r="H696" s="21" t="s">
        <v>919</v>
      </c>
      <c r="I696" s="21" t="s">
        <v>1102</v>
      </c>
      <c r="J696" s="33" t="s">
        <v>37</v>
      </c>
      <c r="K696" s="33" t="s">
        <v>0</v>
      </c>
      <c r="L696" s="22" t="s">
        <v>0</v>
      </c>
      <c r="M696" s="33" t="s">
        <v>0</v>
      </c>
      <c r="N696" s="33" t="s">
        <v>0</v>
      </c>
      <c r="O696" s="33" t="s">
        <v>0</v>
      </c>
      <c r="P696" s="33" t="s">
        <v>0</v>
      </c>
      <c r="Q696" s="33" t="s">
        <v>0</v>
      </c>
      <c r="R696" s="33" t="s">
        <v>37</v>
      </c>
      <c r="S696" s="22" t="s">
        <v>1098</v>
      </c>
      <c r="W696" s="22" t="s">
        <v>1099</v>
      </c>
      <c r="Z696" s="22" t="s">
        <v>0</v>
      </c>
      <c r="AA696" s="22" t="s">
        <v>0</v>
      </c>
      <c r="AB696" s="22" t="s">
        <v>0</v>
      </c>
      <c r="AC696" s="22" t="s">
        <v>37</v>
      </c>
      <c r="AD696" s="22" t="s">
        <v>37</v>
      </c>
      <c r="AE696" s="33" t="s">
        <v>0</v>
      </c>
      <c r="AF696" s="34" t="s">
        <v>98</v>
      </c>
      <c r="AK696" s="22" t="s">
        <v>437</v>
      </c>
      <c r="AP696" s="15" t="str">
        <f t="shared" si="2"/>
        <v>0x7F00E400</v>
      </c>
      <c r="AQ696" s="16"/>
      <c r="AR696" s="17" t="str">
        <f t="shared" si="6"/>
        <v>ARM64Op_ucvtf_vector_fixed_point_Scalar                         </v>
      </c>
      <c r="AS696" s="17" t="str">
        <f t="shared" si="7"/>
        <v>//		ARM64Op_ucvtf_vector_fixed_point_Scalar,                        	/* 0x7F00E400	UCVTF     	immh != 0000 */</v>
      </c>
      <c r="AT696" s="17" t="str">
        <f t="shared" si="8"/>
        <v>//		0x7F00E400,	/* UCVTF     	ARM64Op_ucvtf_vector_fixed_point_Scalar	immh != 0000 */</v>
      </c>
    </row>
    <row r="697" ht="12.75" customHeight="1">
      <c r="A697" s="3" t="s">
        <v>1154</v>
      </c>
      <c r="B697" s="23" t="s">
        <v>63</v>
      </c>
      <c r="C697" s="9"/>
      <c r="D697" s="10"/>
      <c r="E697" s="19" t="s">
        <v>697</v>
      </c>
      <c r="F697" s="11" t="str">
        <f t="shared" si="1"/>
        <v>vector_fixed_point_Scalar</v>
      </c>
      <c r="G697" s="11" t="s">
        <v>1122</v>
      </c>
      <c r="H697" s="21" t="s">
        <v>919</v>
      </c>
      <c r="I697" s="21" t="s">
        <v>1102</v>
      </c>
      <c r="J697" s="33" t="s">
        <v>37</v>
      </c>
      <c r="K697" s="33" t="s">
        <v>0</v>
      </c>
      <c r="L697" s="22" t="s">
        <v>0</v>
      </c>
      <c r="M697" s="33" t="s">
        <v>0</v>
      </c>
      <c r="N697" s="33" t="s">
        <v>0</v>
      </c>
      <c r="O697" s="33" t="s">
        <v>0</v>
      </c>
      <c r="P697" s="33" t="s">
        <v>0</v>
      </c>
      <c r="Q697" s="33" t="s">
        <v>0</v>
      </c>
      <c r="R697" s="33" t="s">
        <v>37</v>
      </c>
      <c r="S697" s="22" t="s">
        <v>1098</v>
      </c>
      <c r="W697" s="22" t="s">
        <v>1099</v>
      </c>
      <c r="Z697" s="22" t="s">
        <v>0</v>
      </c>
      <c r="AA697" s="22" t="s">
        <v>0</v>
      </c>
      <c r="AB697" s="22" t="s">
        <v>0</v>
      </c>
      <c r="AC697" s="22" t="s">
        <v>0</v>
      </c>
      <c r="AD697" s="22" t="s">
        <v>0</v>
      </c>
      <c r="AE697" s="33" t="s">
        <v>0</v>
      </c>
      <c r="AF697" s="34" t="s">
        <v>98</v>
      </c>
      <c r="AK697" s="22" t="s">
        <v>437</v>
      </c>
      <c r="AP697" s="15" t="str">
        <f t="shared" si="2"/>
        <v>0x7F00FC00</v>
      </c>
      <c r="AQ697" s="16"/>
      <c r="AR697" s="17" t="str">
        <f t="shared" si="6"/>
        <v>ARM64Op_fcvtzu_vector_fixed_point_Scalar                        </v>
      </c>
      <c r="AS697" s="17" t="str">
        <f t="shared" si="7"/>
        <v>//		ARM64Op_fcvtzu_vector_fixed_point_Scalar,                       	/* 0x7F00FC00	FCVTZU    	immh != 0000 */</v>
      </c>
      <c r="AT697" s="17" t="str">
        <f t="shared" si="8"/>
        <v>//		0x7F00FC00,	/* FCVTZU    	ARM64Op_fcvtzu_vector_fixed_point_Scalar	immh != 0000 */</v>
      </c>
    </row>
    <row r="698" ht="12.75" customHeight="1">
      <c r="A698" s="8" t="s">
        <v>1155</v>
      </c>
      <c r="B698" s="23" t="s">
        <v>63</v>
      </c>
      <c r="C698" s="9"/>
      <c r="D698" s="10" t="s">
        <v>1156</v>
      </c>
      <c r="F698" s="11" t="str">
        <f t="shared" si="1"/>
        <v/>
      </c>
      <c r="G698" s="12"/>
      <c r="H698" s="13"/>
      <c r="I698" s="13"/>
      <c r="J698" s="14" t="s">
        <v>37</v>
      </c>
      <c r="K698" s="14" t="s">
        <v>0</v>
      </c>
      <c r="L698" s="14" t="s">
        <v>37</v>
      </c>
      <c r="M698" s="14" t="s">
        <v>0</v>
      </c>
      <c r="N698" s="28" t="s">
        <v>0</v>
      </c>
      <c r="O698" s="28" t="s">
        <v>0</v>
      </c>
      <c r="P698" s="28" t="s">
        <v>0</v>
      </c>
      <c r="Q698" s="14" t="s">
        <v>37</v>
      </c>
      <c r="R698" s="27" t="s">
        <v>256</v>
      </c>
      <c r="T698" s="14" t="s">
        <v>37</v>
      </c>
      <c r="U698" s="45" t="s">
        <v>377</v>
      </c>
      <c r="Z698" s="14" t="s">
        <v>37</v>
      </c>
      <c r="AA698" s="27" t="s">
        <v>626</v>
      </c>
      <c r="AD698" s="14" t="s">
        <v>37</v>
      </c>
      <c r="AE698" s="14" t="s">
        <v>37</v>
      </c>
      <c r="AF698" s="29" t="s">
        <v>98</v>
      </c>
      <c r="AK698" s="27" t="s">
        <v>437</v>
      </c>
      <c r="AP698" s="15" t="str">
        <f t="shared" si="2"/>
        <v/>
      </c>
      <c r="AQ698" s="16"/>
      <c r="AR698" s="17" t="str">
        <f t="shared" si="6"/>
        <v/>
      </c>
      <c r="AS698" s="17" t="str">
        <f t="shared" si="7"/>
        <v>	/* Crypto three-reg SHA */</v>
      </c>
      <c r="AT698" s="17" t="str">
        <f t="shared" si="8"/>
        <v>	/* Crypto three-reg SHA */</v>
      </c>
    </row>
    <row r="699" ht="12.75" customHeight="1">
      <c r="A699" s="8" t="s">
        <v>1157</v>
      </c>
      <c r="B699" s="23" t="s">
        <v>63</v>
      </c>
      <c r="C699" s="9"/>
      <c r="D699" s="10"/>
      <c r="E699" s="19" t="s">
        <v>1158</v>
      </c>
      <c r="F699" s="11" t="str">
        <f t="shared" si="1"/>
        <v/>
      </c>
      <c r="G699" s="12"/>
      <c r="H699" s="21"/>
      <c r="I699" s="21"/>
      <c r="J699" s="33" t="s">
        <v>37</v>
      </c>
      <c r="K699" s="33" t="s">
        <v>0</v>
      </c>
      <c r="L699" s="33" t="s">
        <v>37</v>
      </c>
      <c r="M699" s="33" t="s">
        <v>0</v>
      </c>
      <c r="N699" s="33" t="s">
        <v>0</v>
      </c>
      <c r="O699" s="33" t="s">
        <v>0</v>
      </c>
      <c r="P699" s="33" t="s">
        <v>0</v>
      </c>
      <c r="Q699" s="33" t="s">
        <v>37</v>
      </c>
      <c r="R699" s="22" t="s">
        <v>37</v>
      </c>
      <c r="S699" s="22" t="s">
        <v>37</v>
      </c>
      <c r="T699" s="33" t="s">
        <v>37</v>
      </c>
      <c r="U699" s="47" t="s">
        <v>377</v>
      </c>
      <c r="Z699" s="33" t="s">
        <v>37</v>
      </c>
      <c r="AA699" s="22" t="s">
        <v>37</v>
      </c>
      <c r="AB699" s="22" t="s">
        <v>37</v>
      </c>
      <c r="AC699" s="22" t="s">
        <v>37</v>
      </c>
      <c r="AD699" s="33" t="s">
        <v>37</v>
      </c>
      <c r="AE699" s="33" t="s">
        <v>37</v>
      </c>
      <c r="AF699" s="34" t="s">
        <v>98</v>
      </c>
      <c r="AK699" s="22" t="s">
        <v>437</v>
      </c>
      <c r="AP699" s="15" t="str">
        <f t="shared" si="2"/>
        <v>0x5E000000</v>
      </c>
      <c r="AQ699" s="16"/>
      <c r="AR699" s="17" t="str">
        <f t="shared" si="6"/>
        <v>ARM64Op_sha1c                                                   </v>
      </c>
      <c r="AS699" s="17" t="str">
        <f t="shared" si="7"/>
        <v>//		ARM64Op_sha1c,                                                  	/* 0x5E000000	SHA1C     	 */</v>
      </c>
      <c r="AT699" s="17" t="str">
        <f t="shared" si="8"/>
        <v>//		0x5E000000,	/* SHA1C     	ARM64Op_sha1c	 */</v>
      </c>
    </row>
    <row r="700" ht="12.75" customHeight="1">
      <c r="A700" s="3" t="s">
        <v>1159</v>
      </c>
      <c r="B700" s="23" t="s">
        <v>63</v>
      </c>
      <c r="C700" s="9"/>
      <c r="D700" s="10"/>
      <c r="E700" s="19" t="s">
        <v>1160</v>
      </c>
      <c r="F700" s="11" t="str">
        <f t="shared" si="1"/>
        <v/>
      </c>
      <c r="G700" s="12"/>
      <c r="H700" s="21"/>
      <c r="I700" s="21"/>
      <c r="J700" s="33" t="s">
        <v>37</v>
      </c>
      <c r="K700" s="33" t="s">
        <v>0</v>
      </c>
      <c r="L700" s="33" t="s">
        <v>37</v>
      </c>
      <c r="M700" s="33" t="s">
        <v>0</v>
      </c>
      <c r="N700" s="33" t="s">
        <v>0</v>
      </c>
      <c r="O700" s="33" t="s">
        <v>0</v>
      </c>
      <c r="P700" s="33" t="s">
        <v>0</v>
      </c>
      <c r="Q700" s="33" t="s">
        <v>37</v>
      </c>
      <c r="R700" s="22" t="s">
        <v>37</v>
      </c>
      <c r="S700" s="22" t="s">
        <v>37</v>
      </c>
      <c r="T700" s="33" t="s">
        <v>37</v>
      </c>
      <c r="U700" s="47" t="s">
        <v>377</v>
      </c>
      <c r="Z700" s="33" t="s">
        <v>37</v>
      </c>
      <c r="AA700" s="22" t="s">
        <v>37</v>
      </c>
      <c r="AB700" s="22" t="s">
        <v>37</v>
      </c>
      <c r="AC700" s="22" t="s">
        <v>0</v>
      </c>
      <c r="AD700" s="33" t="s">
        <v>37</v>
      </c>
      <c r="AE700" s="33" t="s">
        <v>37</v>
      </c>
      <c r="AF700" s="34" t="s">
        <v>98</v>
      </c>
      <c r="AK700" s="22" t="s">
        <v>437</v>
      </c>
      <c r="AP700" s="15" t="str">
        <f t="shared" si="2"/>
        <v>0x5E001000</v>
      </c>
      <c r="AQ700" s="16"/>
      <c r="AR700" s="17" t="str">
        <f t="shared" si="6"/>
        <v>ARM64Op_sha1p                                                   </v>
      </c>
      <c r="AS700" s="17" t="str">
        <f t="shared" si="7"/>
        <v>//		ARM64Op_sha1p,                                                  	/* 0x5E001000	SHA1P     	 */</v>
      </c>
      <c r="AT700" s="17" t="str">
        <f t="shared" si="8"/>
        <v>//		0x5E001000,	/* SHA1P     	ARM64Op_sha1p	 */</v>
      </c>
    </row>
    <row r="701" ht="12.75" customHeight="1">
      <c r="A701" s="3" t="s">
        <v>1161</v>
      </c>
      <c r="B701" s="23" t="s">
        <v>63</v>
      </c>
      <c r="C701" s="9"/>
      <c r="D701" s="10"/>
      <c r="E701" s="19" t="s">
        <v>1162</v>
      </c>
      <c r="F701" s="11" t="str">
        <f t="shared" si="1"/>
        <v/>
      </c>
      <c r="G701" s="12"/>
      <c r="H701" s="21"/>
      <c r="I701" s="21"/>
      <c r="J701" s="33" t="s">
        <v>37</v>
      </c>
      <c r="K701" s="33" t="s">
        <v>0</v>
      </c>
      <c r="L701" s="33" t="s">
        <v>37</v>
      </c>
      <c r="M701" s="33" t="s">
        <v>0</v>
      </c>
      <c r="N701" s="33" t="s">
        <v>0</v>
      </c>
      <c r="O701" s="33" t="s">
        <v>0</v>
      </c>
      <c r="P701" s="33" t="s">
        <v>0</v>
      </c>
      <c r="Q701" s="33" t="s">
        <v>37</v>
      </c>
      <c r="R701" s="22" t="s">
        <v>37</v>
      </c>
      <c r="S701" s="22" t="s">
        <v>37</v>
      </c>
      <c r="T701" s="33" t="s">
        <v>37</v>
      </c>
      <c r="U701" s="47" t="s">
        <v>377</v>
      </c>
      <c r="Z701" s="33" t="s">
        <v>37</v>
      </c>
      <c r="AA701" s="22" t="s">
        <v>37</v>
      </c>
      <c r="AB701" s="22" t="s">
        <v>0</v>
      </c>
      <c r="AC701" s="22" t="s">
        <v>37</v>
      </c>
      <c r="AD701" s="33" t="s">
        <v>37</v>
      </c>
      <c r="AE701" s="33" t="s">
        <v>37</v>
      </c>
      <c r="AF701" s="34" t="s">
        <v>98</v>
      </c>
      <c r="AK701" s="22" t="s">
        <v>437</v>
      </c>
      <c r="AP701" s="15" t="str">
        <f t="shared" si="2"/>
        <v>0x5E002000</v>
      </c>
      <c r="AQ701" s="16"/>
      <c r="AR701" s="17" t="str">
        <f t="shared" si="6"/>
        <v>ARM64Op_sha1m                                                   </v>
      </c>
      <c r="AS701" s="17" t="str">
        <f t="shared" si="7"/>
        <v>//		ARM64Op_sha1m,                                                  	/* 0x5E002000	SHA1M     	 */</v>
      </c>
      <c r="AT701" s="17" t="str">
        <f t="shared" si="8"/>
        <v>//		0x5E002000,	/* SHA1M     	ARM64Op_sha1m	 */</v>
      </c>
    </row>
    <row r="702" ht="12.75" customHeight="1">
      <c r="A702" s="8" t="s">
        <v>1163</v>
      </c>
      <c r="B702" s="23" t="s">
        <v>63</v>
      </c>
      <c r="C702" s="9"/>
      <c r="D702" s="10"/>
      <c r="E702" s="19" t="s">
        <v>1164</v>
      </c>
      <c r="F702" s="11" t="str">
        <f t="shared" si="1"/>
        <v/>
      </c>
      <c r="G702" s="12"/>
      <c r="H702" s="21"/>
      <c r="I702" s="21"/>
      <c r="J702" s="33" t="s">
        <v>37</v>
      </c>
      <c r="K702" s="33" t="s">
        <v>0</v>
      </c>
      <c r="L702" s="33" t="s">
        <v>37</v>
      </c>
      <c r="M702" s="33" t="s">
        <v>0</v>
      </c>
      <c r="N702" s="33" t="s">
        <v>0</v>
      </c>
      <c r="O702" s="33" t="s">
        <v>0</v>
      </c>
      <c r="P702" s="33" t="s">
        <v>0</v>
      </c>
      <c r="Q702" s="33" t="s">
        <v>37</v>
      </c>
      <c r="R702" s="22" t="s">
        <v>37</v>
      </c>
      <c r="S702" s="22" t="s">
        <v>37</v>
      </c>
      <c r="T702" s="33" t="s">
        <v>37</v>
      </c>
      <c r="U702" s="47" t="s">
        <v>377</v>
      </c>
      <c r="Z702" s="33" t="s">
        <v>37</v>
      </c>
      <c r="AA702" s="22" t="s">
        <v>37</v>
      </c>
      <c r="AB702" s="22" t="s">
        <v>0</v>
      </c>
      <c r="AC702" s="22" t="s">
        <v>0</v>
      </c>
      <c r="AD702" s="33" t="s">
        <v>37</v>
      </c>
      <c r="AE702" s="33" t="s">
        <v>37</v>
      </c>
      <c r="AF702" s="34" t="s">
        <v>98</v>
      </c>
      <c r="AK702" s="22" t="s">
        <v>437</v>
      </c>
      <c r="AP702" s="15" t="str">
        <f t="shared" si="2"/>
        <v>0x5E003000</v>
      </c>
      <c r="AQ702" s="16"/>
      <c r="AR702" s="17" t="str">
        <f t="shared" si="6"/>
        <v>ARM64Op_sha1su0                                                 </v>
      </c>
      <c r="AS702" s="17" t="str">
        <f t="shared" si="7"/>
        <v>//		ARM64Op_sha1su0,                                                	/* 0x5E003000	SHA1SU0   	 */</v>
      </c>
      <c r="AT702" s="17" t="str">
        <f t="shared" si="8"/>
        <v>//		0x5E003000,	/* SHA1SU0   	ARM64Op_sha1su0	 */</v>
      </c>
    </row>
    <row r="703" ht="12.75" customHeight="1">
      <c r="A703" s="8" t="s">
        <v>1165</v>
      </c>
      <c r="B703" s="23" t="s">
        <v>63</v>
      </c>
      <c r="C703" s="9"/>
      <c r="D703" s="10"/>
      <c r="E703" s="19" t="s">
        <v>1166</v>
      </c>
      <c r="F703" s="11" t="str">
        <f t="shared" si="1"/>
        <v/>
      </c>
      <c r="G703" s="12"/>
      <c r="H703" s="21"/>
      <c r="I703" s="21"/>
      <c r="J703" s="33" t="s">
        <v>37</v>
      </c>
      <c r="K703" s="33" t="s">
        <v>0</v>
      </c>
      <c r="L703" s="33" t="s">
        <v>37</v>
      </c>
      <c r="M703" s="33" t="s">
        <v>0</v>
      </c>
      <c r="N703" s="33" t="s">
        <v>0</v>
      </c>
      <c r="O703" s="33" t="s">
        <v>0</v>
      </c>
      <c r="P703" s="33" t="s">
        <v>0</v>
      </c>
      <c r="Q703" s="33" t="s">
        <v>37</v>
      </c>
      <c r="R703" s="22" t="s">
        <v>37</v>
      </c>
      <c r="S703" s="22" t="s">
        <v>37</v>
      </c>
      <c r="T703" s="33" t="s">
        <v>37</v>
      </c>
      <c r="U703" s="47" t="s">
        <v>377</v>
      </c>
      <c r="Z703" s="33" t="s">
        <v>37</v>
      </c>
      <c r="AA703" s="22" t="s">
        <v>0</v>
      </c>
      <c r="AB703" s="22" t="s">
        <v>37</v>
      </c>
      <c r="AC703" s="22" t="s">
        <v>37</v>
      </c>
      <c r="AD703" s="33" t="s">
        <v>37</v>
      </c>
      <c r="AE703" s="33" t="s">
        <v>37</v>
      </c>
      <c r="AF703" s="34" t="s">
        <v>98</v>
      </c>
      <c r="AK703" s="22" t="s">
        <v>437</v>
      </c>
      <c r="AP703" s="15" t="str">
        <f t="shared" si="2"/>
        <v>0x5E004000</v>
      </c>
      <c r="AQ703" s="16"/>
      <c r="AR703" s="17" t="str">
        <f t="shared" si="6"/>
        <v>ARM64Op_sha256h                                                 </v>
      </c>
      <c r="AS703" s="17" t="str">
        <f t="shared" si="7"/>
        <v>//		ARM64Op_sha256h,                                                	/* 0x5E004000	SHA256H   	 */</v>
      </c>
      <c r="AT703" s="17" t="str">
        <f t="shared" si="8"/>
        <v>//		0x5E004000,	/* SHA256H   	ARM64Op_sha256h	 */</v>
      </c>
    </row>
    <row r="704" ht="12.75" customHeight="1">
      <c r="A704" s="3" t="s">
        <v>1167</v>
      </c>
      <c r="B704" s="23" t="s">
        <v>63</v>
      </c>
      <c r="C704" s="9"/>
      <c r="D704" s="10"/>
      <c r="E704" s="19" t="s">
        <v>1168</v>
      </c>
      <c r="F704" s="11" t="str">
        <f t="shared" si="1"/>
        <v/>
      </c>
      <c r="G704" s="12"/>
      <c r="H704" s="21"/>
      <c r="I704" s="21"/>
      <c r="J704" s="33" t="s">
        <v>37</v>
      </c>
      <c r="K704" s="33" t="s">
        <v>0</v>
      </c>
      <c r="L704" s="33" t="s">
        <v>37</v>
      </c>
      <c r="M704" s="33" t="s">
        <v>0</v>
      </c>
      <c r="N704" s="33" t="s">
        <v>0</v>
      </c>
      <c r="O704" s="33" t="s">
        <v>0</v>
      </c>
      <c r="P704" s="33" t="s">
        <v>0</v>
      </c>
      <c r="Q704" s="33" t="s">
        <v>37</v>
      </c>
      <c r="R704" s="22" t="s">
        <v>37</v>
      </c>
      <c r="S704" s="22" t="s">
        <v>37</v>
      </c>
      <c r="T704" s="33" t="s">
        <v>37</v>
      </c>
      <c r="U704" s="47" t="s">
        <v>377</v>
      </c>
      <c r="Z704" s="33" t="s">
        <v>37</v>
      </c>
      <c r="AA704" s="22" t="s">
        <v>0</v>
      </c>
      <c r="AB704" s="22" t="s">
        <v>37</v>
      </c>
      <c r="AC704" s="22" t="s">
        <v>0</v>
      </c>
      <c r="AD704" s="33" t="s">
        <v>37</v>
      </c>
      <c r="AE704" s="33" t="s">
        <v>37</v>
      </c>
      <c r="AF704" s="34" t="s">
        <v>98</v>
      </c>
      <c r="AK704" s="22" t="s">
        <v>437</v>
      </c>
      <c r="AP704" s="15" t="str">
        <f t="shared" si="2"/>
        <v>0x5E005000</v>
      </c>
      <c r="AQ704" s="16"/>
      <c r="AR704" s="17" t="str">
        <f t="shared" si="6"/>
        <v>ARM64Op_sha256h2                                                </v>
      </c>
      <c r="AS704" s="17" t="str">
        <f t="shared" si="7"/>
        <v>//		ARM64Op_sha256h2,                                               	/* 0x5E005000	SHA256H2  	 */</v>
      </c>
      <c r="AT704" s="17" t="str">
        <f t="shared" si="8"/>
        <v>//		0x5E005000,	/* SHA256H2  	ARM64Op_sha256h2	 */</v>
      </c>
    </row>
    <row r="705" ht="12.75" customHeight="1">
      <c r="A705" s="8" t="s">
        <v>1169</v>
      </c>
      <c r="B705" s="23" t="s">
        <v>63</v>
      </c>
      <c r="C705" s="9"/>
      <c r="D705" s="10"/>
      <c r="E705" s="19" t="s">
        <v>1170</v>
      </c>
      <c r="F705" s="11" t="str">
        <f t="shared" si="1"/>
        <v/>
      </c>
      <c r="G705" s="12"/>
      <c r="H705" s="21"/>
      <c r="I705" s="21"/>
      <c r="J705" s="33" t="s">
        <v>37</v>
      </c>
      <c r="K705" s="33" t="s">
        <v>0</v>
      </c>
      <c r="L705" s="33" t="s">
        <v>37</v>
      </c>
      <c r="M705" s="33" t="s">
        <v>0</v>
      </c>
      <c r="N705" s="33" t="s">
        <v>0</v>
      </c>
      <c r="O705" s="33" t="s">
        <v>0</v>
      </c>
      <c r="P705" s="33" t="s">
        <v>0</v>
      </c>
      <c r="Q705" s="33" t="s">
        <v>37</v>
      </c>
      <c r="R705" s="22" t="s">
        <v>37</v>
      </c>
      <c r="S705" s="22" t="s">
        <v>37</v>
      </c>
      <c r="T705" s="33" t="s">
        <v>37</v>
      </c>
      <c r="U705" s="47" t="s">
        <v>377</v>
      </c>
      <c r="Z705" s="33" t="s">
        <v>37</v>
      </c>
      <c r="AA705" s="22" t="s">
        <v>0</v>
      </c>
      <c r="AB705" s="22" t="s">
        <v>0</v>
      </c>
      <c r="AC705" s="22" t="s">
        <v>37</v>
      </c>
      <c r="AD705" s="33" t="s">
        <v>37</v>
      </c>
      <c r="AE705" s="33" t="s">
        <v>37</v>
      </c>
      <c r="AF705" s="34" t="s">
        <v>98</v>
      </c>
      <c r="AK705" s="22" t="s">
        <v>437</v>
      </c>
      <c r="AP705" s="15" t="str">
        <f t="shared" si="2"/>
        <v>0x5E006000</v>
      </c>
      <c r="AQ705" s="16"/>
      <c r="AR705" s="17" t="str">
        <f t="shared" si="6"/>
        <v>ARM64Op_sha256su1                                               </v>
      </c>
      <c r="AS705" s="17" t="str">
        <f t="shared" si="7"/>
        <v>//		ARM64Op_sha256su1,                                              	/* 0x5E006000	SHA256SU1 	 */</v>
      </c>
      <c r="AT705" s="17" t="str">
        <f t="shared" si="8"/>
        <v>//		0x5E006000,	/* SHA256SU1 	ARM64Op_sha256su1	 */</v>
      </c>
    </row>
    <row r="706" ht="12.75" customHeight="1">
      <c r="A706" s="8" t="s">
        <v>1171</v>
      </c>
      <c r="B706" s="23" t="s">
        <v>63</v>
      </c>
      <c r="C706" s="9"/>
      <c r="D706" s="10" t="s">
        <v>1172</v>
      </c>
      <c r="F706" s="11" t="str">
        <f t="shared" si="1"/>
        <v/>
      </c>
      <c r="G706" s="12"/>
      <c r="H706" s="13"/>
      <c r="I706" s="13"/>
      <c r="J706" s="14" t="s">
        <v>37</v>
      </c>
      <c r="K706" s="14" t="s">
        <v>0</v>
      </c>
      <c r="L706" s="14" t="s">
        <v>37</v>
      </c>
      <c r="M706" s="14" t="s">
        <v>0</v>
      </c>
      <c r="N706" s="28" t="s">
        <v>0</v>
      </c>
      <c r="O706" s="28" t="s">
        <v>0</v>
      </c>
      <c r="P706" s="28" t="s">
        <v>0</v>
      </c>
      <c r="Q706" s="14" t="s">
        <v>37</v>
      </c>
      <c r="R706" s="27" t="s">
        <v>256</v>
      </c>
      <c r="T706" s="14" t="s">
        <v>0</v>
      </c>
      <c r="U706" s="14" t="s">
        <v>37</v>
      </c>
      <c r="V706" s="14" t="s">
        <v>0</v>
      </c>
      <c r="W706" s="14" t="s">
        <v>37</v>
      </c>
      <c r="X706" s="14" t="s">
        <v>37</v>
      </c>
      <c r="Y706" s="27" t="s">
        <v>626</v>
      </c>
      <c r="AD706" s="14" t="s">
        <v>0</v>
      </c>
      <c r="AE706" s="14" t="s">
        <v>37</v>
      </c>
      <c r="AF706" s="29" t="s">
        <v>98</v>
      </c>
      <c r="AK706" s="27" t="s">
        <v>437</v>
      </c>
      <c r="AP706" s="15" t="str">
        <f t="shared" si="2"/>
        <v/>
      </c>
      <c r="AQ706" s="16"/>
      <c r="AR706" s="17" t="str">
        <f t="shared" si="6"/>
        <v/>
      </c>
      <c r="AS706" s="17" t="str">
        <f t="shared" si="7"/>
        <v>	/* Crypto two-reg SHA */</v>
      </c>
      <c r="AT706" s="17" t="str">
        <f t="shared" si="8"/>
        <v>	/* Crypto two-reg SHA */</v>
      </c>
    </row>
    <row r="707" ht="12.75" customHeight="1">
      <c r="A707" s="3" t="s">
        <v>1173</v>
      </c>
      <c r="B707" s="23" t="s">
        <v>63</v>
      </c>
      <c r="C707" s="9"/>
      <c r="D707" s="10"/>
      <c r="E707" s="19" t="s">
        <v>1174</v>
      </c>
      <c r="F707" s="11" t="str">
        <f t="shared" si="1"/>
        <v/>
      </c>
      <c r="G707" s="12"/>
      <c r="H707" s="21"/>
      <c r="I707" s="21"/>
      <c r="J707" s="33" t="s">
        <v>37</v>
      </c>
      <c r="K707" s="33" t="s">
        <v>0</v>
      </c>
      <c r="L707" s="33" t="s">
        <v>37</v>
      </c>
      <c r="M707" s="33" t="s">
        <v>0</v>
      </c>
      <c r="N707" s="33" t="s">
        <v>0</v>
      </c>
      <c r="O707" s="33" t="s">
        <v>0</v>
      </c>
      <c r="P707" s="33" t="s">
        <v>0</v>
      </c>
      <c r="Q707" s="33" t="s">
        <v>37</v>
      </c>
      <c r="R707" s="22" t="s">
        <v>37</v>
      </c>
      <c r="S707" s="22" t="s">
        <v>37</v>
      </c>
      <c r="T707" s="33" t="s">
        <v>0</v>
      </c>
      <c r="U707" s="33" t="s">
        <v>37</v>
      </c>
      <c r="V707" s="33" t="s">
        <v>0</v>
      </c>
      <c r="W707" s="33" t="s">
        <v>37</v>
      </c>
      <c r="X707" s="33" t="s">
        <v>37</v>
      </c>
      <c r="Y707" s="22" t="s">
        <v>37</v>
      </c>
      <c r="Z707" s="22" t="s">
        <v>37</v>
      </c>
      <c r="AA707" s="22" t="s">
        <v>37</v>
      </c>
      <c r="AB707" s="22" t="s">
        <v>37</v>
      </c>
      <c r="AC707" s="22" t="s">
        <v>37</v>
      </c>
      <c r="AD707" s="33" t="s">
        <v>0</v>
      </c>
      <c r="AE707" s="33" t="s">
        <v>37</v>
      </c>
      <c r="AF707" s="34" t="s">
        <v>98</v>
      </c>
      <c r="AK707" s="22" t="s">
        <v>437</v>
      </c>
      <c r="AP707" s="15" t="str">
        <f t="shared" si="2"/>
        <v>0x5E280800</v>
      </c>
      <c r="AQ707" s="16"/>
      <c r="AR707" s="17" t="str">
        <f t="shared" si="6"/>
        <v>ARM64Op_sha1h                                                   </v>
      </c>
      <c r="AS707" s="17" t="str">
        <f t="shared" si="7"/>
        <v>//		ARM64Op_sha1h,                                                  	/* 0x5E280800	SHA1H     	 */</v>
      </c>
      <c r="AT707" s="17" t="str">
        <f t="shared" si="8"/>
        <v>//		0x5E280800,	/* SHA1H     	ARM64Op_sha1h	 */</v>
      </c>
    </row>
    <row r="708" ht="12.75" customHeight="1">
      <c r="A708" s="3" t="s">
        <v>1175</v>
      </c>
      <c r="B708" s="23" t="s">
        <v>63</v>
      </c>
      <c r="C708" s="9"/>
      <c r="D708" s="10"/>
      <c r="E708" s="19" t="s">
        <v>1176</v>
      </c>
      <c r="F708" s="11" t="str">
        <f t="shared" si="1"/>
        <v/>
      </c>
      <c r="G708" s="12"/>
      <c r="H708" s="21"/>
      <c r="I708" s="21"/>
      <c r="J708" s="33" t="s">
        <v>37</v>
      </c>
      <c r="K708" s="33" t="s">
        <v>0</v>
      </c>
      <c r="L708" s="33" t="s">
        <v>37</v>
      </c>
      <c r="M708" s="33" t="s">
        <v>0</v>
      </c>
      <c r="N708" s="33" t="s">
        <v>0</v>
      </c>
      <c r="O708" s="33" t="s">
        <v>0</v>
      </c>
      <c r="P708" s="33" t="s">
        <v>0</v>
      </c>
      <c r="Q708" s="33" t="s">
        <v>37</v>
      </c>
      <c r="R708" s="22" t="s">
        <v>37</v>
      </c>
      <c r="S708" s="22" t="s">
        <v>37</v>
      </c>
      <c r="T708" s="33" t="s">
        <v>0</v>
      </c>
      <c r="U708" s="33" t="s">
        <v>37</v>
      </c>
      <c r="V708" s="33" t="s">
        <v>0</v>
      </c>
      <c r="W708" s="33" t="s">
        <v>37</v>
      </c>
      <c r="X708" s="33" t="s">
        <v>37</v>
      </c>
      <c r="Y708" s="22" t="s">
        <v>37</v>
      </c>
      <c r="Z708" s="22" t="s">
        <v>37</v>
      </c>
      <c r="AA708" s="22" t="s">
        <v>37</v>
      </c>
      <c r="AB708" s="22" t="s">
        <v>37</v>
      </c>
      <c r="AC708" s="22" t="s">
        <v>0</v>
      </c>
      <c r="AD708" s="33" t="s">
        <v>0</v>
      </c>
      <c r="AE708" s="33" t="s">
        <v>37</v>
      </c>
      <c r="AF708" s="34" t="s">
        <v>98</v>
      </c>
      <c r="AK708" s="22" t="s">
        <v>437</v>
      </c>
      <c r="AP708" s="15" t="str">
        <f t="shared" si="2"/>
        <v>0x5E281800</v>
      </c>
      <c r="AQ708" s="16"/>
      <c r="AR708" s="17" t="str">
        <f t="shared" si="6"/>
        <v>ARM64Op_sha1su1                                                 </v>
      </c>
      <c r="AS708" s="17" t="str">
        <f t="shared" si="7"/>
        <v>//		ARM64Op_sha1su1,                                                	/* 0x5E281800	SHA1SU1   	 */</v>
      </c>
      <c r="AT708" s="17" t="str">
        <f t="shared" si="8"/>
        <v>//		0x5E281800,	/* SHA1SU1   	ARM64Op_sha1su1	 */</v>
      </c>
    </row>
    <row r="709" ht="12.75" customHeight="1">
      <c r="A709" s="8" t="s">
        <v>1177</v>
      </c>
      <c r="B709" s="23" t="s">
        <v>63</v>
      </c>
      <c r="C709" s="9"/>
      <c r="D709" s="10"/>
      <c r="E709" s="19" t="s">
        <v>1178</v>
      </c>
      <c r="F709" s="11" t="str">
        <f t="shared" si="1"/>
        <v/>
      </c>
      <c r="G709" s="12"/>
      <c r="H709" s="21"/>
      <c r="I709" s="21"/>
      <c r="J709" s="33" t="s">
        <v>37</v>
      </c>
      <c r="K709" s="33" t="s">
        <v>0</v>
      </c>
      <c r="L709" s="33" t="s">
        <v>37</v>
      </c>
      <c r="M709" s="33" t="s">
        <v>0</v>
      </c>
      <c r="N709" s="33" t="s">
        <v>0</v>
      </c>
      <c r="O709" s="33" t="s">
        <v>0</v>
      </c>
      <c r="P709" s="33" t="s">
        <v>0</v>
      </c>
      <c r="Q709" s="33" t="s">
        <v>37</v>
      </c>
      <c r="R709" s="22" t="s">
        <v>37</v>
      </c>
      <c r="S709" s="22" t="s">
        <v>37</v>
      </c>
      <c r="T709" s="33" t="s">
        <v>0</v>
      </c>
      <c r="U709" s="33" t="s">
        <v>37</v>
      </c>
      <c r="V709" s="33" t="s">
        <v>0</v>
      </c>
      <c r="W709" s="33" t="s">
        <v>37</v>
      </c>
      <c r="X709" s="33" t="s">
        <v>37</v>
      </c>
      <c r="Y709" s="22" t="s">
        <v>37</v>
      </c>
      <c r="Z709" s="22" t="s">
        <v>37</v>
      </c>
      <c r="AA709" s="22" t="s">
        <v>37</v>
      </c>
      <c r="AB709" s="22" t="s">
        <v>0</v>
      </c>
      <c r="AC709" s="22" t="s">
        <v>37</v>
      </c>
      <c r="AD709" s="33" t="s">
        <v>0</v>
      </c>
      <c r="AE709" s="33" t="s">
        <v>37</v>
      </c>
      <c r="AF709" s="34" t="s">
        <v>98</v>
      </c>
      <c r="AK709" s="22" t="s">
        <v>437</v>
      </c>
      <c r="AP709" s="15" t="str">
        <f t="shared" si="2"/>
        <v>0x5E282800</v>
      </c>
      <c r="AQ709" s="16"/>
      <c r="AR709" s="17" t="str">
        <f t="shared" si="6"/>
        <v>ARM64Op_sha256su0                                               </v>
      </c>
      <c r="AS709" s="17" t="str">
        <f t="shared" si="7"/>
        <v>//		ARM64Op_sha256su0,                                              	/* 0x5E282800	SHA256SU0 	 */</v>
      </c>
      <c r="AT709" s="17" t="str">
        <f t="shared" si="8"/>
        <v>//		0x5E282800,	/* SHA256SU0 	ARM64Op_sha256su0	 */</v>
      </c>
    </row>
    <row r="710" ht="12.75" customHeight="1">
      <c r="A710" s="8" t="s">
        <v>1179</v>
      </c>
      <c r="B710" s="23" t="s">
        <v>63</v>
      </c>
      <c r="C710" s="9"/>
      <c r="D710" s="10" t="s">
        <v>1180</v>
      </c>
      <c r="F710" s="11" t="str">
        <f t="shared" si="1"/>
        <v/>
      </c>
      <c r="G710" s="12"/>
      <c r="H710" s="13"/>
      <c r="I710" s="13"/>
      <c r="J710" s="14" t="s">
        <v>37</v>
      </c>
      <c r="K710" s="14" t="s">
        <v>0</v>
      </c>
      <c r="L710" s="14" t="s">
        <v>37</v>
      </c>
      <c r="M710" s="14" t="s">
        <v>37</v>
      </c>
      <c r="N710" s="28" t="s">
        <v>0</v>
      </c>
      <c r="O710" s="28" t="s">
        <v>0</v>
      </c>
      <c r="P710" s="28" t="s">
        <v>0</v>
      </c>
      <c r="Q710" s="14" t="s">
        <v>37</v>
      </c>
      <c r="R710" s="27" t="s">
        <v>256</v>
      </c>
      <c r="T710" s="14" t="s">
        <v>0</v>
      </c>
      <c r="U710" s="14" t="s">
        <v>37</v>
      </c>
      <c r="V710" s="14" t="s">
        <v>0</v>
      </c>
      <c r="W710" s="14" t="s">
        <v>37</v>
      </c>
      <c r="X710" s="14" t="s">
        <v>37</v>
      </c>
      <c r="Y710" s="27" t="s">
        <v>626</v>
      </c>
      <c r="AD710" s="14" t="s">
        <v>0</v>
      </c>
      <c r="AE710" s="14" t="s">
        <v>37</v>
      </c>
      <c r="AF710" s="29" t="s">
        <v>98</v>
      </c>
      <c r="AK710" s="27" t="s">
        <v>437</v>
      </c>
      <c r="AP710" s="15" t="str">
        <f t="shared" si="2"/>
        <v/>
      </c>
      <c r="AQ710" s="16"/>
      <c r="AR710" s="17" t="str">
        <f t="shared" si="6"/>
        <v/>
      </c>
      <c r="AS710" s="17" t="str">
        <f t="shared" si="7"/>
        <v>	/* Crypto AES */</v>
      </c>
      <c r="AT710" s="17" t="str">
        <f t="shared" si="8"/>
        <v>	/* Crypto AES */</v>
      </c>
    </row>
    <row r="711" ht="12.75" customHeight="1">
      <c r="A711" s="3" t="s">
        <v>1181</v>
      </c>
      <c r="B711" s="23" t="s">
        <v>63</v>
      </c>
      <c r="C711" s="9"/>
      <c r="D711" s="10"/>
      <c r="E711" s="19" t="s">
        <v>1182</v>
      </c>
      <c r="F711" s="11" t="str">
        <f t="shared" si="1"/>
        <v/>
      </c>
      <c r="G711" s="12"/>
      <c r="H711" s="21"/>
      <c r="I711" s="21"/>
      <c r="J711" s="33" t="s">
        <v>37</v>
      </c>
      <c r="K711" s="33" t="s">
        <v>0</v>
      </c>
      <c r="L711" s="33" t="s">
        <v>37</v>
      </c>
      <c r="M711" s="33" t="s">
        <v>37</v>
      </c>
      <c r="N711" s="33" t="s">
        <v>0</v>
      </c>
      <c r="O711" s="33" t="s">
        <v>0</v>
      </c>
      <c r="P711" s="33" t="s">
        <v>0</v>
      </c>
      <c r="Q711" s="33" t="s">
        <v>37</v>
      </c>
      <c r="R711" s="22" t="s">
        <v>37</v>
      </c>
      <c r="S711" s="22" t="s">
        <v>37</v>
      </c>
      <c r="T711" s="33" t="s">
        <v>0</v>
      </c>
      <c r="U711" s="33" t="s">
        <v>37</v>
      </c>
      <c r="V711" s="33" t="s">
        <v>0</v>
      </c>
      <c r="W711" s="33" t="s">
        <v>37</v>
      </c>
      <c r="X711" s="33" t="s">
        <v>37</v>
      </c>
      <c r="Y711" s="22" t="s">
        <v>37</v>
      </c>
      <c r="Z711" s="22" t="s">
        <v>37</v>
      </c>
      <c r="AA711" s="22" t="s">
        <v>0</v>
      </c>
      <c r="AB711" s="22" t="s">
        <v>37</v>
      </c>
      <c r="AC711" s="22" t="s">
        <v>37</v>
      </c>
      <c r="AD711" s="33" t="s">
        <v>0</v>
      </c>
      <c r="AE711" s="33" t="s">
        <v>37</v>
      </c>
      <c r="AF711" s="34" t="s">
        <v>98</v>
      </c>
      <c r="AK711" s="22" t="s">
        <v>437</v>
      </c>
      <c r="AP711" s="15" t="str">
        <f t="shared" si="2"/>
        <v>0x4E284800</v>
      </c>
      <c r="AQ711" s="16"/>
      <c r="AR711" s="17" t="str">
        <f t="shared" si="6"/>
        <v>ARM64Op_aese                                                    </v>
      </c>
      <c r="AS711" s="17" t="str">
        <f t="shared" si="7"/>
        <v>//		ARM64Op_aese,                                                   	/* 0x4E284800	AESE      	 */</v>
      </c>
      <c r="AT711" s="17" t="str">
        <f t="shared" si="8"/>
        <v>//		0x4E284800,	/* AESE      	ARM64Op_aese	 */</v>
      </c>
    </row>
    <row r="712" ht="12.75" customHeight="1">
      <c r="A712" s="8" t="s">
        <v>1183</v>
      </c>
      <c r="B712" s="23" t="s">
        <v>63</v>
      </c>
      <c r="C712" s="9"/>
      <c r="D712" s="10"/>
      <c r="E712" s="19" t="s">
        <v>1184</v>
      </c>
      <c r="F712" s="11" t="str">
        <f t="shared" si="1"/>
        <v/>
      </c>
      <c r="G712" s="12"/>
      <c r="H712" s="21"/>
      <c r="I712" s="21"/>
      <c r="J712" s="33" t="s">
        <v>37</v>
      </c>
      <c r="K712" s="33" t="s">
        <v>0</v>
      </c>
      <c r="L712" s="33" t="s">
        <v>37</v>
      </c>
      <c r="M712" s="33" t="s">
        <v>37</v>
      </c>
      <c r="N712" s="33" t="s">
        <v>0</v>
      </c>
      <c r="O712" s="33" t="s">
        <v>0</v>
      </c>
      <c r="P712" s="33" t="s">
        <v>0</v>
      </c>
      <c r="Q712" s="33" t="s">
        <v>37</v>
      </c>
      <c r="R712" s="22" t="s">
        <v>37</v>
      </c>
      <c r="S712" s="22" t="s">
        <v>37</v>
      </c>
      <c r="T712" s="33" t="s">
        <v>0</v>
      </c>
      <c r="U712" s="33" t="s">
        <v>37</v>
      </c>
      <c r="V712" s="33" t="s">
        <v>0</v>
      </c>
      <c r="W712" s="33" t="s">
        <v>37</v>
      </c>
      <c r="X712" s="33" t="s">
        <v>37</v>
      </c>
      <c r="Y712" s="22" t="s">
        <v>37</v>
      </c>
      <c r="Z712" s="22" t="s">
        <v>37</v>
      </c>
      <c r="AA712" s="22" t="s">
        <v>0</v>
      </c>
      <c r="AB712" s="22" t="s">
        <v>37</v>
      </c>
      <c r="AC712" s="22" t="s">
        <v>0</v>
      </c>
      <c r="AD712" s="33" t="s">
        <v>0</v>
      </c>
      <c r="AE712" s="33" t="s">
        <v>37</v>
      </c>
      <c r="AF712" s="34" t="s">
        <v>98</v>
      </c>
      <c r="AK712" s="22" t="s">
        <v>437</v>
      </c>
      <c r="AP712" s="15" t="str">
        <f t="shared" si="2"/>
        <v>0x4E285800</v>
      </c>
      <c r="AQ712" s="16"/>
      <c r="AR712" s="17" t="str">
        <f t="shared" si="6"/>
        <v>ARM64Op_aesd                                                    </v>
      </c>
      <c r="AS712" s="17" t="str">
        <f t="shared" si="7"/>
        <v>//		ARM64Op_aesd,                                                   	/* 0x4E285800	AESD      	 */</v>
      </c>
      <c r="AT712" s="17" t="str">
        <f t="shared" si="8"/>
        <v>//		0x4E285800,	/* AESD      	ARM64Op_aesd	 */</v>
      </c>
    </row>
    <row r="713" ht="12.75" customHeight="1">
      <c r="A713" s="8" t="s">
        <v>1185</v>
      </c>
      <c r="B713" s="23" t="s">
        <v>63</v>
      </c>
      <c r="C713" s="9"/>
      <c r="D713" s="10"/>
      <c r="E713" s="19" t="s">
        <v>1186</v>
      </c>
      <c r="F713" s="11" t="str">
        <f t="shared" si="1"/>
        <v/>
      </c>
      <c r="G713" s="12"/>
      <c r="H713" s="21"/>
      <c r="I713" s="21"/>
      <c r="J713" s="33" t="s">
        <v>37</v>
      </c>
      <c r="K713" s="33" t="s">
        <v>0</v>
      </c>
      <c r="L713" s="33" t="s">
        <v>37</v>
      </c>
      <c r="M713" s="33" t="s">
        <v>37</v>
      </c>
      <c r="N713" s="33" t="s">
        <v>0</v>
      </c>
      <c r="O713" s="33" t="s">
        <v>0</v>
      </c>
      <c r="P713" s="33" t="s">
        <v>0</v>
      </c>
      <c r="Q713" s="33" t="s">
        <v>37</v>
      </c>
      <c r="R713" s="22" t="s">
        <v>37</v>
      </c>
      <c r="S713" s="22" t="s">
        <v>37</v>
      </c>
      <c r="T713" s="33" t="s">
        <v>0</v>
      </c>
      <c r="U713" s="33" t="s">
        <v>37</v>
      </c>
      <c r="V713" s="33" t="s">
        <v>0</v>
      </c>
      <c r="W713" s="33" t="s">
        <v>37</v>
      </c>
      <c r="X713" s="33" t="s">
        <v>37</v>
      </c>
      <c r="Y713" s="22" t="s">
        <v>37</v>
      </c>
      <c r="Z713" s="22" t="s">
        <v>37</v>
      </c>
      <c r="AA713" s="22" t="s">
        <v>0</v>
      </c>
      <c r="AB713" s="22" t="s">
        <v>0</v>
      </c>
      <c r="AC713" s="22" t="s">
        <v>37</v>
      </c>
      <c r="AD713" s="33" t="s">
        <v>0</v>
      </c>
      <c r="AE713" s="33" t="s">
        <v>37</v>
      </c>
      <c r="AF713" s="34" t="s">
        <v>98</v>
      </c>
      <c r="AK713" s="22" t="s">
        <v>437</v>
      </c>
      <c r="AP713" s="15" t="str">
        <f t="shared" si="2"/>
        <v>0x4E286800</v>
      </c>
      <c r="AQ713" s="16"/>
      <c r="AR713" s="17" t="str">
        <f t="shared" si="6"/>
        <v>ARM64Op_aesmc                                                   </v>
      </c>
      <c r="AS713" s="17" t="str">
        <f t="shared" si="7"/>
        <v>//		ARM64Op_aesmc,                                                  	/* 0x4E286800	AESMC     	 */</v>
      </c>
      <c r="AT713" s="17" t="str">
        <f t="shared" si="8"/>
        <v>//		0x4E286800,	/* AESMC     	ARM64Op_aesmc	 */</v>
      </c>
    </row>
    <row r="714" ht="12.75" customHeight="1">
      <c r="A714" s="3" t="s">
        <v>1187</v>
      </c>
      <c r="B714" s="23" t="s">
        <v>63</v>
      </c>
      <c r="C714" s="9"/>
      <c r="D714" s="10"/>
      <c r="E714" s="19" t="s">
        <v>1188</v>
      </c>
      <c r="F714" s="11" t="str">
        <f t="shared" si="1"/>
        <v/>
      </c>
      <c r="G714" s="12"/>
      <c r="H714" s="21"/>
      <c r="I714" s="21"/>
      <c r="J714" s="33" t="s">
        <v>37</v>
      </c>
      <c r="K714" s="33" t="s">
        <v>0</v>
      </c>
      <c r="L714" s="33" t="s">
        <v>37</v>
      </c>
      <c r="M714" s="33" t="s">
        <v>37</v>
      </c>
      <c r="N714" s="33" t="s">
        <v>0</v>
      </c>
      <c r="O714" s="33" t="s">
        <v>0</v>
      </c>
      <c r="P714" s="33" t="s">
        <v>0</v>
      </c>
      <c r="Q714" s="33" t="s">
        <v>37</v>
      </c>
      <c r="R714" s="22" t="s">
        <v>37</v>
      </c>
      <c r="S714" s="22" t="s">
        <v>37</v>
      </c>
      <c r="T714" s="33" t="s">
        <v>0</v>
      </c>
      <c r="U714" s="33" t="s">
        <v>37</v>
      </c>
      <c r="V714" s="33" t="s">
        <v>0</v>
      </c>
      <c r="W714" s="33" t="s">
        <v>37</v>
      </c>
      <c r="X714" s="33" t="s">
        <v>37</v>
      </c>
      <c r="Y714" s="22" t="s">
        <v>37</v>
      </c>
      <c r="Z714" s="22" t="s">
        <v>37</v>
      </c>
      <c r="AA714" s="22" t="s">
        <v>0</v>
      </c>
      <c r="AB714" s="22" t="s">
        <v>0</v>
      </c>
      <c r="AC714" s="22" t="s">
        <v>0</v>
      </c>
      <c r="AD714" s="33" t="s">
        <v>0</v>
      </c>
      <c r="AE714" s="33" t="s">
        <v>37</v>
      </c>
      <c r="AF714" s="34" t="s">
        <v>98</v>
      </c>
      <c r="AK714" s="22" t="s">
        <v>437</v>
      </c>
      <c r="AP714" s="15" t="str">
        <f t="shared" si="2"/>
        <v>0x4E287800</v>
      </c>
      <c r="AQ714" s="16"/>
      <c r="AR714" s="17" t="str">
        <f t="shared" si="6"/>
        <v>ARM64Op_aesimc                                                  </v>
      </c>
      <c r="AS714" s="17" t="str">
        <f t="shared" si="7"/>
        <v>//		ARM64Op_aesimc,                                                 	/* 0x4E287800	AESIMC    	 */</v>
      </c>
      <c r="AT714" s="17" t="str">
        <f t="shared" si="8"/>
        <v>//		0x4E287800,	/* AESIMC    	ARM64Op_aesimc	 */</v>
      </c>
    </row>
    <row r="715" ht="12.75" customHeight="1">
      <c r="A715" s="3" t="s">
        <v>1189</v>
      </c>
      <c r="B715" s="23" t="s">
        <v>63</v>
      </c>
      <c r="C715" s="9"/>
      <c r="D715" s="10" t="s">
        <v>1190</v>
      </c>
      <c r="F715" s="11" t="str">
        <f t="shared" si="1"/>
        <v/>
      </c>
      <c r="G715" s="12"/>
      <c r="H715" s="13"/>
      <c r="I715" s="13"/>
      <c r="J715" s="14" t="s">
        <v>37</v>
      </c>
      <c r="K715" s="27" t="s">
        <v>189</v>
      </c>
      <c r="L715" s="27" t="s">
        <v>916</v>
      </c>
      <c r="M715" s="14" t="s">
        <v>37</v>
      </c>
      <c r="N715" s="28" t="s">
        <v>0</v>
      </c>
      <c r="O715" s="28" t="s">
        <v>0</v>
      </c>
      <c r="P715" s="28" t="s">
        <v>0</v>
      </c>
      <c r="Q715" s="14" t="s">
        <v>37</v>
      </c>
      <c r="R715" s="27" t="s">
        <v>256</v>
      </c>
      <c r="T715" s="14" t="s">
        <v>0</v>
      </c>
      <c r="U715" s="45" t="s">
        <v>377</v>
      </c>
      <c r="Z715" s="27" t="s">
        <v>626</v>
      </c>
      <c r="AE715" s="14" t="s">
        <v>0</v>
      </c>
      <c r="AF715" s="29" t="s">
        <v>98</v>
      </c>
      <c r="AK715" s="27" t="s">
        <v>437</v>
      </c>
      <c r="AP715" s="15" t="str">
        <f t="shared" si="2"/>
        <v/>
      </c>
      <c r="AQ715" s="16"/>
      <c r="AR715" s="17" t="str">
        <f t="shared" si="6"/>
        <v/>
      </c>
      <c r="AS715" s="17" t="str">
        <f t="shared" si="7"/>
        <v>	/* AdvSIMD three same */</v>
      </c>
      <c r="AT715" s="17" t="str">
        <f t="shared" si="8"/>
        <v>	/* AdvSIMD three same */</v>
      </c>
    </row>
    <row r="716" ht="12.75" customHeight="1">
      <c r="A716" s="8" t="s">
        <v>1191</v>
      </c>
      <c r="B716" s="23" t="s">
        <v>63</v>
      </c>
      <c r="C716" s="9"/>
      <c r="D716" s="10"/>
      <c r="E716" s="19" t="s">
        <v>1192</v>
      </c>
      <c r="F716" s="11" t="str">
        <f t="shared" si="1"/>
        <v/>
      </c>
      <c r="G716" s="12"/>
      <c r="H716" s="21"/>
      <c r="I716" s="21"/>
      <c r="J716" s="33" t="s">
        <v>37</v>
      </c>
      <c r="K716" s="22" t="s">
        <v>189</v>
      </c>
      <c r="L716" s="22" t="s">
        <v>37</v>
      </c>
      <c r="M716" s="33" t="s">
        <v>37</v>
      </c>
      <c r="N716" s="33" t="s">
        <v>0</v>
      </c>
      <c r="O716" s="33" t="s">
        <v>0</v>
      </c>
      <c r="P716" s="33" t="s">
        <v>0</v>
      </c>
      <c r="Q716" s="33" t="s">
        <v>37</v>
      </c>
      <c r="R716" s="22" t="s">
        <v>45</v>
      </c>
      <c r="S716" s="22" t="s">
        <v>45</v>
      </c>
      <c r="T716" s="33" t="s">
        <v>0</v>
      </c>
      <c r="U716" s="47" t="s">
        <v>377</v>
      </c>
      <c r="Z716" s="22" t="s">
        <v>37</v>
      </c>
      <c r="AA716" s="22" t="s">
        <v>37</v>
      </c>
      <c r="AB716" s="22" t="s">
        <v>37</v>
      </c>
      <c r="AC716" s="22" t="s">
        <v>37</v>
      </c>
      <c r="AD716" s="22" t="s">
        <v>37</v>
      </c>
      <c r="AE716" s="33" t="s">
        <v>0</v>
      </c>
      <c r="AF716" s="34" t="s">
        <v>98</v>
      </c>
      <c r="AK716" s="22" t="s">
        <v>437</v>
      </c>
      <c r="AP716" s="15" t="str">
        <f t="shared" si="2"/>
        <v>0x0E200400</v>
      </c>
      <c r="AQ716" s="16"/>
      <c r="AR716" s="17" t="str">
        <f t="shared" si="6"/>
        <v>ARM64Op_shadd                                                   </v>
      </c>
      <c r="AS716" s="17" t="str">
        <f t="shared" si="7"/>
        <v>//		ARM64Op_shadd,                                                  	/* 0x0E200400	SHADD     	 */</v>
      </c>
      <c r="AT716" s="17" t="str">
        <f t="shared" si="8"/>
        <v>//		0x0E200400,	/* SHADD     	ARM64Op_shadd	 */</v>
      </c>
    </row>
    <row r="717" ht="12.75" customHeight="1">
      <c r="A717" s="8" t="s">
        <v>1193</v>
      </c>
      <c r="B717" s="23" t="s">
        <v>63</v>
      </c>
      <c r="C717" s="9"/>
      <c r="D717" s="10"/>
      <c r="E717" s="19" t="s">
        <v>918</v>
      </c>
      <c r="F717" s="11" t="str">
        <f t="shared" si="1"/>
        <v>Vector</v>
      </c>
      <c r="G717" s="12"/>
      <c r="H717" s="21" t="s">
        <v>1194</v>
      </c>
      <c r="I717" s="21"/>
      <c r="J717" s="33" t="s">
        <v>37</v>
      </c>
      <c r="K717" s="22" t="s">
        <v>189</v>
      </c>
      <c r="L717" s="22" t="s">
        <v>37</v>
      </c>
      <c r="M717" s="33" t="s">
        <v>37</v>
      </c>
      <c r="N717" s="33" t="s">
        <v>0</v>
      </c>
      <c r="O717" s="33" t="s">
        <v>0</v>
      </c>
      <c r="P717" s="33" t="s">
        <v>0</v>
      </c>
      <c r="Q717" s="33" t="s">
        <v>37</v>
      </c>
      <c r="R717" s="22" t="s">
        <v>45</v>
      </c>
      <c r="S717" s="22" t="s">
        <v>45</v>
      </c>
      <c r="T717" s="33" t="s">
        <v>0</v>
      </c>
      <c r="U717" s="47" t="s">
        <v>377</v>
      </c>
      <c r="Z717" s="22" t="s">
        <v>37</v>
      </c>
      <c r="AA717" s="22" t="s">
        <v>37</v>
      </c>
      <c r="AB717" s="22" t="s">
        <v>37</v>
      </c>
      <c r="AC717" s="22" t="s">
        <v>37</v>
      </c>
      <c r="AD717" s="22" t="s">
        <v>0</v>
      </c>
      <c r="AE717" s="33" t="s">
        <v>0</v>
      </c>
      <c r="AF717" s="34" t="s">
        <v>98</v>
      </c>
      <c r="AK717" s="22" t="s">
        <v>437</v>
      </c>
      <c r="AP717" s="15" t="str">
        <f t="shared" si="2"/>
        <v>0x0E200C00</v>
      </c>
      <c r="AQ717" s="16"/>
      <c r="AR717" s="17" t="str">
        <f t="shared" si="6"/>
        <v>ARM64Op_sqadd_Vector                                            </v>
      </c>
      <c r="AS717" s="17" t="str">
        <f t="shared" si="7"/>
        <v>//		ARM64Op_sqadd_Vector,                                           	/* 0x0E200C00	SQADD     	 */</v>
      </c>
      <c r="AT717" s="17" t="str">
        <f t="shared" si="8"/>
        <v>//		0x0E200C00,	/* SQADD     	ARM64Op_sqadd_Vector	 */</v>
      </c>
    </row>
    <row r="718" ht="12.75" customHeight="1">
      <c r="A718" s="3" t="s">
        <v>1195</v>
      </c>
      <c r="B718" s="23" t="s">
        <v>63</v>
      </c>
      <c r="C718" s="9"/>
      <c r="D718" s="10"/>
      <c r="E718" s="19" t="s">
        <v>1196</v>
      </c>
      <c r="F718" s="11" t="str">
        <f t="shared" si="1"/>
        <v/>
      </c>
      <c r="G718" s="12"/>
      <c r="H718" s="21"/>
      <c r="I718" s="21"/>
      <c r="J718" s="33" t="s">
        <v>37</v>
      </c>
      <c r="K718" s="22" t="s">
        <v>189</v>
      </c>
      <c r="L718" s="22" t="s">
        <v>37</v>
      </c>
      <c r="M718" s="33" t="s">
        <v>37</v>
      </c>
      <c r="N718" s="33" t="s">
        <v>0</v>
      </c>
      <c r="O718" s="33" t="s">
        <v>0</v>
      </c>
      <c r="P718" s="33" t="s">
        <v>0</v>
      </c>
      <c r="Q718" s="33" t="s">
        <v>37</v>
      </c>
      <c r="R718" s="22" t="s">
        <v>45</v>
      </c>
      <c r="S718" s="22" t="s">
        <v>45</v>
      </c>
      <c r="T718" s="33" t="s">
        <v>0</v>
      </c>
      <c r="U718" s="47" t="s">
        <v>377</v>
      </c>
      <c r="Z718" s="22" t="s">
        <v>37</v>
      </c>
      <c r="AA718" s="22" t="s">
        <v>37</v>
      </c>
      <c r="AB718" s="22" t="s">
        <v>37</v>
      </c>
      <c r="AC718" s="22" t="s">
        <v>0</v>
      </c>
      <c r="AD718" s="22" t="s">
        <v>37</v>
      </c>
      <c r="AE718" s="33" t="s">
        <v>0</v>
      </c>
      <c r="AF718" s="34" t="s">
        <v>98</v>
      </c>
      <c r="AK718" s="22" t="s">
        <v>437</v>
      </c>
      <c r="AP718" s="15" t="str">
        <f t="shared" si="2"/>
        <v>0x0E201400</v>
      </c>
      <c r="AQ718" s="16"/>
      <c r="AR718" s="17" t="str">
        <f t="shared" si="6"/>
        <v>ARM64Op_srhadd                                                  </v>
      </c>
      <c r="AS718" s="17" t="str">
        <f t="shared" si="7"/>
        <v>//		ARM64Op_srhadd,                                                 	/* 0x0E201400	SRHADD    	 */</v>
      </c>
      <c r="AT718" s="17" t="str">
        <f t="shared" si="8"/>
        <v>//		0x0E201400,	/* SRHADD    	ARM64Op_srhadd	 */</v>
      </c>
    </row>
    <row r="719" ht="12.75" customHeight="1">
      <c r="A719" s="8" t="s">
        <v>1197</v>
      </c>
      <c r="B719" s="23" t="s">
        <v>63</v>
      </c>
      <c r="C719" s="9"/>
      <c r="D719" s="10"/>
      <c r="E719" s="19" t="s">
        <v>1198</v>
      </c>
      <c r="F719" s="11" t="str">
        <f t="shared" si="1"/>
        <v/>
      </c>
      <c r="G719" s="12"/>
      <c r="H719" s="21"/>
      <c r="I719" s="21"/>
      <c r="J719" s="33" t="s">
        <v>37</v>
      </c>
      <c r="K719" s="22" t="s">
        <v>189</v>
      </c>
      <c r="L719" s="22" t="s">
        <v>37</v>
      </c>
      <c r="M719" s="33" t="s">
        <v>37</v>
      </c>
      <c r="N719" s="33" t="s">
        <v>0</v>
      </c>
      <c r="O719" s="33" t="s">
        <v>0</v>
      </c>
      <c r="P719" s="33" t="s">
        <v>0</v>
      </c>
      <c r="Q719" s="33" t="s">
        <v>37</v>
      </c>
      <c r="R719" s="22" t="s">
        <v>45</v>
      </c>
      <c r="S719" s="22" t="s">
        <v>45</v>
      </c>
      <c r="T719" s="33" t="s">
        <v>0</v>
      </c>
      <c r="U719" s="47" t="s">
        <v>377</v>
      </c>
      <c r="Z719" s="22" t="s">
        <v>37</v>
      </c>
      <c r="AA719" s="22" t="s">
        <v>37</v>
      </c>
      <c r="AB719" s="22" t="s">
        <v>0</v>
      </c>
      <c r="AC719" s="22" t="s">
        <v>37</v>
      </c>
      <c r="AD719" s="22" t="s">
        <v>37</v>
      </c>
      <c r="AE719" s="33" t="s">
        <v>0</v>
      </c>
      <c r="AF719" s="34" t="s">
        <v>98</v>
      </c>
      <c r="AK719" s="22" t="s">
        <v>437</v>
      </c>
      <c r="AP719" s="15" t="str">
        <f t="shared" si="2"/>
        <v>0x0E202400</v>
      </c>
      <c r="AQ719" s="16"/>
      <c r="AR719" s="17" t="str">
        <f t="shared" si="6"/>
        <v>ARM64Op_shsub                                                   </v>
      </c>
      <c r="AS719" s="17" t="str">
        <f t="shared" si="7"/>
        <v>//		ARM64Op_shsub,                                                  	/* 0x0E202400	SHSUB     	 */</v>
      </c>
      <c r="AT719" s="17" t="str">
        <f t="shared" si="8"/>
        <v>//		0x0E202400,	/* SHSUB     	ARM64Op_shsub	 */</v>
      </c>
    </row>
    <row r="720" ht="12.75" customHeight="1">
      <c r="A720" s="8" t="s">
        <v>1199</v>
      </c>
      <c r="B720" s="23" t="s">
        <v>63</v>
      </c>
      <c r="C720" s="9"/>
      <c r="D720" s="10"/>
      <c r="E720" s="19" t="s">
        <v>921</v>
      </c>
      <c r="F720" s="11" t="str">
        <f t="shared" si="1"/>
        <v>Vector</v>
      </c>
      <c r="G720" s="12"/>
      <c r="H720" s="21" t="s">
        <v>1194</v>
      </c>
      <c r="I720" s="21"/>
      <c r="J720" s="33" t="s">
        <v>37</v>
      </c>
      <c r="K720" s="22" t="s">
        <v>189</v>
      </c>
      <c r="L720" s="22" t="s">
        <v>37</v>
      </c>
      <c r="M720" s="33" t="s">
        <v>37</v>
      </c>
      <c r="N720" s="33" t="s">
        <v>0</v>
      </c>
      <c r="O720" s="33" t="s">
        <v>0</v>
      </c>
      <c r="P720" s="33" t="s">
        <v>0</v>
      </c>
      <c r="Q720" s="33" t="s">
        <v>37</v>
      </c>
      <c r="R720" s="22" t="s">
        <v>45</v>
      </c>
      <c r="S720" s="22" t="s">
        <v>45</v>
      </c>
      <c r="T720" s="33" t="s">
        <v>0</v>
      </c>
      <c r="U720" s="47" t="s">
        <v>377</v>
      </c>
      <c r="Z720" s="22" t="s">
        <v>37</v>
      </c>
      <c r="AA720" s="22" t="s">
        <v>37</v>
      </c>
      <c r="AB720" s="22" t="s">
        <v>0</v>
      </c>
      <c r="AC720" s="22" t="s">
        <v>37</v>
      </c>
      <c r="AD720" s="22" t="s">
        <v>0</v>
      </c>
      <c r="AE720" s="33" t="s">
        <v>0</v>
      </c>
      <c r="AF720" s="34" t="s">
        <v>98</v>
      </c>
      <c r="AK720" s="22" t="s">
        <v>437</v>
      </c>
      <c r="AP720" s="15" t="str">
        <f t="shared" si="2"/>
        <v>0x0E202C00</v>
      </c>
      <c r="AQ720" s="16"/>
      <c r="AR720" s="17" t="str">
        <f t="shared" si="6"/>
        <v>ARM64Op_sqsub_Vector                                            </v>
      </c>
      <c r="AS720" s="17" t="str">
        <f t="shared" si="7"/>
        <v>//		ARM64Op_sqsub_Vector,                                           	/* 0x0E202C00	SQSUB     	 */</v>
      </c>
      <c r="AT720" s="17" t="str">
        <f t="shared" si="8"/>
        <v>//		0x0E202C00,	/* SQSUB     	ARM64Op_sqsub_Vector	 */</v>
      </c>
    </row>
    <row r="721" ht="12.75" customHeight="1">
      <c r="A721" s="3" t="s">
        <v>1200</v>
      </c>
      <c r="B721" s="23" t="s">
        <v>63</v>
      </c>
      <c r="C721" s="9"/>
      <c r="D721" s="10"/>
      <c r="E721" s="19" t="s">
        <v>923</v>
      </c>
      <c r="F721" s="11" t="str">
        <f t="shared" si="1"/>
        <v>register_Vector</v>
      </c>
      <c r="G721" s="11" t="s">
        <v>786</v>
      </c>
      <c r="H721" s="21" t="s">
        <v>1194</v>
      </c>
      <c r="I721" s="21"/>
      <c r="J721" s="33" t="s">
        <v>37</v>
      </c>
      <c r="K721" s="22" t="s">
        <v>189</v>
      </c>
      <c r="L721" s="22" t="s">
        <v>37</v>
      </c>
      <c r="M721" s="33" t="s">
        <v>37</v>
      </c>
      <c r="N721" s="33" t="s">
        <v>0</v>
      </c>
      <c r="O721" s="33" t="s">
        <v>0</v>
      </c>
      <c r="P721" s="33" t="s">
        <v>0</v>
      </c>
      <c r="Q721" s="33" t="s">
        <v>37</v>
      </c>
      <c r="R721" s="22" t="s">
        <v>45</v>
      </c>
      <c r="S721" s="22" t="s">
        <v>45</v>
      </c>
      <c r="T721" s="33" t="s">
        <v>0</v>
      </c>
      <c r="U721" s="47" t="s">
        <v>377</v>
      </c>
      <c r="Z721" s="22" t="s">
        <v>37</v>
      </c>
      <c r="AA721" s="22" t="s">
        <v>37</v>
      </c>
      <c r="AB721" s="22" t="s">
        <v>0</v>
      </c>
      <c r="AC721" s="22" t="s">
        <v>0</v>
      </c>
      <c r="AD721" s="22" t="s">
        <v>37</v>
      </c>
      <c r="AE721" s="33" t="s">
        <v>0</v>
      </c>
      <c r="AF721" s="34" t="s">
        <v>98</v>
      </c>
      <c r="AK721" s="22" t="s">
        <v>437</v>
      </c>
      <c r="AP721" s="15" t="str">
        <f t="shared" si="2"/>
        <v>0x0E203400</v>
      </c>
      <c r="AQ721" s="16"/>
      <c r="AR721" s="17" t="str">
        <f t="shared" si="6"/>
        <v>ARM64Op_cmgt_register_Vector                                    </v>
      </c>
      <c r="AS721" s="17" t="str">
        <f t="shared" si="7"/>
        <v>//		ARM64Op_cmgt_register_Vector,                                   	/* 0x0E203400	CMGT      	 */</v>
      </c>
      <c r="AT721" s="17" t="str">
        <f t="shared" si="8"/>
        <v>//		0x0E203400,	/* CMGT      	ARM64Op_cmgt_register_Vector	 */</v>
      </c>
    </row>
    <row r="722" ht="12.75" customHeight="1">
      <c r="A722" s="3" t="s">
        <v>1201</v>
      </c>
      <c r="B722" s="23" t="s">
        <v>63</v>
      </c>
      <c r="C722" s="9"/>
      <c r="D722" s="10"/>
      <c r="E722" s="19" t="s">
        <v>925</v>
      </c>
      <c r="F722" s="11" t="str">
        <f t="shared" si="1"/>
        <v>register_Vector</v>
      </c>
      <c r="G722" s="11" t="s">
        <v>786</v>
      </c>
      <c r="H722" s="21" t="s">
        <v>1194</v>
      </c>
      <c r="I722" s="21"/>
      <c r="J722" s="33" t="s">
        <v>37</v>
      </c>
      <c r="K722" s="22" t="s">
        <v>189</v>
      </c>
      <c r="L722" s="22" t="s">
        <v>37</v>
      </c>
      <c r="M722" s="33" t="s">
        <v>37</v>
      </c>
      <c r="N722" s="33" t="s">
        <v>0</v>
      </c>
      <c r="O722" s="33" t="s">
        <v>0</v>
      </c>
      <c r="P722" s="33" t="s">
        <v>0</v>
      </c>
      <c r="Q722" s="33" t="s">
        <v>37</v>
      </c>
      <c r="R722" s="22" t="s">
        <v>45</v>
      </c>
      <c r="S722" s="22" t="s">
        <v>45</v>
      </c>
      <c r="T722" s="33" t="s">
        <v>0</v>
      </c>
      <c r="U722" s="47" t="s">
        <v>377</v>
      </c>
      <c r="Z722" s="22" t="s">
        <v>37</v>
      </c>
      <c r="AA722" s="22" t="s">
        <v>37</v>
      </c>
      <c r="AB722" s="22" t="s">
        <v>0</v>
      </c>
      <c r="AC722" s="22" t="s">
        <v>0</v>
      </c>
      <c r="AD722" s="22" t="s">
        <v>0</v>
      </c>
      <c r="AE722" s="33" t="s">
        <v>0</v>
      </c>
      <c r="AF722" s="34" t="s">
        <v>98</v>
      </c>
      <c r="AK722" s="22" t="s">
        <v>437</v>
      </c>
      <c r="AP722" s="15" t="str">
        <f t="shared" si="2"/>
        <v>0x0E203C00</v>
      </c>
      <c r="AQ722" s="16"/>
      <c r="AR722" s="17" t="str">
        <f t="shared" si="6"/>
        <v>ARM64Op_cmge_register_Vector                                    </v>
      </c>
      <c r="AS722" s="17" t="str">
        <f t="shared" si="7"/>
        <v>//		ARM64Op_cmge_register_Vector,                                   	/* 0x0E203C00	CMGE      	 */</v>
      </c>
      <c r="AT722" s="17" t="str">
        <f t="shared" si="8"/>
        <v>//		0x0E203C00,	/* CMGE      	ARM64Op_cmge_register_Vector	 */</v>
      </c>
    </row>
    <row r="723" ht="12.75" customHeight="1">
      <c r="A723" s="8" t="s">
        <v>1202</v>
      </c>
      <c r="B723" s="23" t="s">
        <v>63</v>
      </c>
      <c r="C723" s="9"/>
      <c r="D723" s="10"/>
      <c r="E723" s="19" t="s">
        <v>1203</v>
      </c>
      <c r="F723" s="11" t="str">
        <f t="shared" si="1"/>
        <v/>
      </c>
      <c r="G723" s="12"/>
      <c r="H723" s="21"/>
      <c r="I723" s="21"/>
      <c r="J723" s="33" t="s">
        <v>37</v>
      </c>
      <c r="K723" s="22" t="s">
        <v>189</v>
      </c>
      <c r="L723" s="22" t="s">
        <v>37</v>
      </c>
      <c r="M723" s="33" t="s">
        <v>37</v>
      </c>
      <c r="N723" s="33" t="s">
        <v>0</v>
      </c>
      <c r="O723" s="33" t="s">
        <v>0</v>
      </c>
      <c r="P723" s="33" t="s">
        <v>0</v>
      </c>
      <c r="Q723" s="33" t="s">
        <v>37</v>
      </c>
      <c r="R723" s="22" t="s">
        <v>45</v>
      </c>
      <c r="S723" s="22" t="s">
        <v>45</v>
      </c>
      <c r="T723" s="33" t="s">
        <v>0</v>
      </c>
      <c r="U723" s="47" t="s">
        <v>377</v>
      </c>
      <c r="Z723" s="22" t="s">
        <v>37</v>
      </c>
      <c r="AA723" s="22" t="s">
        <v>0</v>
      </c>
      <c r="AB723" s="22" t="s">
        <v>37</v>
      </c>
      <c r="AC723" s="22" t="s">
        <v>37</v>
      </c>
      <c r="AD723" s="22" t="s">
        <v>37</v>
      </c>
      <c r="AE723" s="33" t="s">
        <v>0</v>
      </c>
      <c r="AF723" s="34" t="s">
        <v>98</v>
      </c>
      <c r="AK723" s="22" t="s">
        <v>437</v>
      </c>
      <c r="AP723" s="15" t="str">
        <f t="shared" si="2"/>
        <v>0x0E204400</v>
      </c>
      <c r="AQ723" s="16"/>
      <c r="AR723" s="17" t="str">
        <f t="shared" si="6"/>
        <v>ARM64Op_sshl vector                                             </v>
      </c>
      <c r="AS723" s="17" t="str">
        <f t="shared" si="7"/>
        <v>//		ARM64Op_sshl vector,                                            	/* 0x0E204400	SSHL Vecto	 */</v>
      </c>
      <c r="AT723" s="17" t="str">
        <f t="shared" si="8"/>
        <v>//		0x0E204400,	/* SSHL Vecto	ARM64Op_sshl vector	 */</v>
      </c>
    </row>
    <row r="724" ht="12.75" customHeight="1">
      <c r="A724" s="8" t="s">
        <v>1204</v>
      </c>
      <c r="B724" s="23" t="s">
        <v>63</v>
      </c>
      <c r="C724" s="9"/>
      <c r="D724" s="10"/>
      <c r="E724" s="19" t="s">
        <v>929</v>
      </c>
      <c r="F724" s="11" t="str">
        <f t="shared" si="1"/>
        <v>register_Vector</v>
      </c>
      <c r="G724" s="11" t="s">
        <v>786</v>
      </c>
      <c r="H724" s="21" t="s">
        <v>1194</v>
      </c>
      <c r="I724" s="21"/>
      <c r="J724" s="33" t="s">
        <v>37</v>
      </c>
      <c r="K724" s="22" t="s">
        <v>189</v>
      </c>
      <c r="L724" s="22" t="s">
        <v>37</v>
      </c>
      <c r="M724" s="33" t="s">
        <v>37</v>
      </c>
      <c r="N724" s="33" t="s">
        <v>0</v>
      </c>
      <c r="O724" s="33" t="s">
        <v>0</v>
      </c>
      <c r="P724" s="33" t="s">
        <v>0</v>
      </c>
      <c r="Q724" s="33" t="s">
        <v>37</v>
      </c>
      <c r="R724" s="22" t="s">
        <v>45</v>
      </c>
      <c r="S724" s="22" t="s">
        <v>45</v>
      </c>
      <c r="T724" s="33" t="s">
        <v>0</v>
      </c>
      <c r="U724" s="47" t="s">
        <v>377</v>
      </c>
      <c r="Z724" s="22" t="s">
        <v>37</v>
      </c>
      <c r="AA724" s="22" t="s">
        <v>0</v>
      </c>
      <c r="AB724" s="22" t="s">
        <v>37</v>
      </c>
      <c r="AC724" s="22" t="s">
        <v>37</v>
      </c>
      <c r="AD724" s="22" t="s">
        <v>0</v>
      </c>
      <c r="AE724" s="33" t="s">
        <v>0</v>
      </c>
      <c r="AF724" s="34" t="s">
        <v>98</v>
      </c>
      <c r="AK724" s="22" t="s">
        <v>437</v>
      </c>
      <c r="AP724" s="15" t="str">
        <f t="shared" si="2"/>
        <v>0x0E204C00</v>
      </c>
      <c r="AQ724" s="16"/>
      <c r="AR724" s="17" t="str">
        <f t="shared" si="6"/>
        <v>ARM64Op_sqshl_register_Vector                                   </v>
      </c>
      <c r="AS724" s="17" t="str">
        <f t="shared" si="7"/>
        <v>//		ARM64Op_sqshl_register_Vector,                                  	/* 0x0E204C00	SQSHL     	 */</v>
      </c>
      <c r="AT724" s="17" t="str">
        <f t="shared" si="8"/>
        <v>//		0x0E204C00,	/* SQSHL     	ARM64Op_sqshl_register_Vector	 */</v>
      </c>
    </row>
    <row r="725" ht="12.75" customHeight="1">
      <c r="A725" s="3" t="s">
        <v>1205</v>
      </c>
      <c r="B725" s="23" t="s">
        <v>63</v>
      </c>
      <c r="C725" s="9"/>
      <c r="D725" s="10"/>
      <c r="E725" s="19" t="s">
        <v>931</v>
      </c>
      <c r="F725" s="11" t="str">
        <f t="shared" si="1"/>
        <v>Vector</v>
      </c>
      <c r="G725" s="12"/>
      <c r="H725" s="21" t="s">
        <v>1194</v>
      </c>
      <c r="I725" s="21"/>
      <c r="J725" s="33" t="s">
        <v>37</v>
      </c>
      <c r="K725" s="22" t="s">
        <v>189</v>
      </c>
      <c r="L725" s="22" t="s">
        <v>37</v>
      </c>
      <c r="M725" s="33" t="s">
        <v>37</v>
      </c>
      <c r="N725" s="33" t="s">
        <v>0</v>
      </c>
      <c r="O725" s="33" t="s">
        <v>0</v>
      </c>
      <c r="P725" s="33" t="s">
        <v>0</v>
      </c>
      <c r="Q725" s="33" t="s">
        <v>37</v>
      </c>
      <c r="R725" s="22" t="s">
        <v>45</v>
      </c>
      <c r="S725" s="22" t="s">
        <v>45</v>
      </c>
      <c r="T725" s="33" t="s">
        <v>0</v>
      </c>
      <c r="U725" s="47" t="s">
        <v>377</v>
      </c>
      <c r="Z725" s="22" t="s">
        <v>37</v>
      </c>
      <c r="AA725" s="22" t="s">
        <v>0</v>
      </c>
      <c r="AB725" s="22" t="s">
        <v>37</v>
      </c>
      <c r="AC725" s="22" t="s">
        <v>0</v>
      </c>
      <c r="AD725" s="22" t="s">
        <v>37</v>
      </c>
      <c r="AE725" s="33" t="s">
        <v>0</v>
      </c>
      <c r="AF725" s="34" t="s">
        <v>98</v>
      </c>
      <c r="AK725" s="22" t="s">
        <v>437</v>
      </c>
      <c r="AP725" s="15" t="str">
        <f t="shared" si="2"/>
        <v>0x0E205400</v>
      </c>
      <c r="AQ725" s="16"/>
      <c r="AR725" s="17" t="str">
        <f t="shared" si="6"/>
        <v>ARM64Op_srshl_Vector                                            </v>
      </c>
      <c r="AS725" s="17" t="str">
        <f t="shared" si="7"/>
        <v>//		ARM64Op_srshl_Vector,                                           	/* 0x0E205400	SRSHL     	 */</v>
      </c>
      <c r="AT725" s="17" t="str">
        <f t="shared" si="8"/>
        <v>//		0x0E205400,	/* SRSHL     	ARM64Op_srshl_Vector	 */</v>
      </c>
    </row>
    <row r="726" ht="12.75" customHeight="1">
      <c r="A726" s="8" t="s">
        <v>1206</v>
      </c>
      <c r="B726" s="23" t="s">
        <v>63</v>
      </c>
      <c r="C726" s="9"/>
      <c r="D726" s="10"/>
      <c r="E726" s="19" t="s">
        <v>933</v>
      </c>
      <c r="F726" s="11" t="str">
        <f t="shared" si="1"/>
        <v>Vector</v>
      </c>
      <c r="G726" s="12"/>
      <c r="H726" s="21" t="s">
        <v>1194</v>
      </c>
      <c r="I726" s="21"/>
      <c r="J726" s="33" t="s">
        <v>37</v>
      </c>
      <c r="K726" s="22" t="s">
        <v>189</v>
      </c>
      <c r="L726" s="22" t="s">
        <v>37</v>
      </c>
      <c r="M726" s="33" t="s">
        <v>37</v>
      </c>
      <c r="N726" s="33" t="s">
        <v>0</v>
      </c>
      <c r="O726" s="33" t="s">
        <v>0</v>
      </c>
      <c r="P726" s="33" t="s">
        <v>0</v>
      </c>
      <c r="Q726" s="33" t="s">
        <v>37</v>
      </c>
      <c r="R726" s="22" t="s">
        <v>45</v>
      </c>
      <c r="S726" s="22" t="s">
        <v>45</v>
      </c>
      <c r="T726" s="33" t="s">
        <v>0</v>
      </c>
      <c r="U726" s="47" t="s">
        <v>377</v>
      </c>
      <c r="Z726" s="22" t="s">
        <v>37</v>
      </c>
      <c r="AA726" s="22" t="s">
        <v>0</v>
      </c>
      <c r="AB726" s="22" t="s">
        <v>37</v>
      </c>
      <c r="AC726" s="22" t="s">
        <v>0</v>
      </c>
      <c r="AD726" s="22" t="s">
        <v>0</v>
      </c>
      <c r="AE726" s="33" t="s">
        <v>0</v>
      </c>
      <c r="AF726" s="34" t="s">
        <v>98</v>
      </c>
      <c r="AK726" s="22" t="s">
        <v>437</v>
      </c>
      <c r="AP726" s="15" t="str">
        <f t="shared" si="2"/>
        <v>0x0E205C00</v>
      </c>
      <c r="AQ726" s="16"/>
      <c r="AR726" s="17" t="str">
        <f t="shared" si="6"/>
        <v>ARM64Op_sqrshl_Vector                                           </v>
      </c>
      <c r="AS726" s="17" t="str">
        <f t="shared" si="7"/>
        <v>//		ARM64Op_sqrshl_Vector,                                          	/* 0x0E205C00	SQRSHL    	 */</v>
      </c>
      <c r="AT726" s="17" t="str">
        <f t="shared" si="8"/>
        <v>//		0x0E205C00,	/* SQRSHL    	ARM64Op_sqrshl_Vector	 */</v>
      </c>
    </row>
    <row r="727" ht="12.75" customHeight="1">
      <c r="A727" s="8" t="s">
        <v>1207</v>
      </c>
      <c r="B727" s="23" t="s">
        <v>63</v>
      </c>
      <c r="C727" s="9"/>
      <c r="D727" s="10"/>
      <c r="E727" s="19" t="s">
        <v>1208</v>
      </c>
      <c r="F727" s="11" t="str">
        <f t="shared" si="1"/>
        <v/>
      </c>
      <c r="G727" s="12"/>
      <c r="H727" s="21"/>
      <c r="I727" s="21"/>
      <c r="J727" s="33" t="s">
        <v>37</v>
      </c>
      <c r="K727" s="22" t="s">
        <v>189</v>
      </c>
      <c r="L727" s="22" t="s">
        <v>37</v>
      </c>
      <c r="M727" s="33" t="s">
        <v>37</v>
      </c>
      <c r="N727" s="33" t="s">
        <v>0</v>
      </c>
      <c r="O727" s="33" t="s">
        <v>0</v>
      </c>
      <c r="P727" s="33" t="s">
        <v>0</v>
      </c>
      <c r="Q727" s="33" t="s">
        <v>37</v>
      </c>
      <c r="R727" s="22" t="s">
        <v>45</v>
      </c>
      <c r="S727" s="22" t="s">
        <v>45</v>
      </c>
      <c r="T727" s="33" t="s">
        <v>0</v>
      </c>
      <c r="U727" s="47" t="s">
        <v>377</v>
      </c>
      <c r="Z727" s="22" t="s">
        <v>37</v>
      </c>
      <c r="AA727" s="22" t="s">
        <v>0</v>
      </c>
      <c r="AB727" s="22" t="s">
        <v>0</v>
      </c>
      <c r="AC727" s="22" t="s">
        <v>37</v>
      </c>
      <c r="AD727" s="22" t="s">
        <v>37</v>
      </c>
      <c r="AE727" s="33" t="s">
        <v>0</v>
      </c>
      <c r="AF727" s="34" t="s">
        <v>98</v>
      </c>
      <c r="AK727" s="22" t="s">
        <v>437</v>
      </c>
      <c r="AP727" s="15" t="str">
        <f t="shared" si="2"/>
        <v>0x0E206400</v>
      </c>
      <c r="AQ727" s="16"/>
      <c r="AR727" s="17" t="str">
        <f t="shared" si="6"/>
        <v>ARM64Op_smax                                                    </v>
      </c>
      <c r="AS727" s="17" t="str">
        <f t="shared" si="7"/>
        <v>//		ARM64Op_smax,                                                   	/* 0x0E206400	SMAX      	 */</v>
      </c>
      <c r="AT727" s="17" t="str">
        <f t="shared" si="8"/>
        <v>//		0x0E206400,	/* SMAX      	ARM64Op_smax	 */</v>
      </c>
    </row>
    <row r="728" ht="12.75" customHeight="1">
      <c r="A728" s="3" t="s">
        <v>1209</v>
      </c>
      <c r="B728" s="23" t="s">
        <v>63</v>
      </c>
      <c r="C728" s="9"/>
      <c r="D728" s="10"/>
      <c r="E728" s="19" t="s">
        <v>1210</v>
      </c>
      <c r="F728" s="11" t="str">
        <f t="shared" si="1"/>
        <v/>
      </c>
      <c r="G728" s="12"/>
      <c r="H728" s="21"/>
      <c r="I728" s="21"/>
      <c r="J728" s="33" t="s">
        <v>37</v>
      </c>
      <c r="K728" s="22" t="s">
        <v>189</v>
      </c>
      <c r="L728" s="22" t="s">
        <v>37</v>
      </c>
      <c r="M728" s="33" t="s">
        <v>37</v>
      </c>
      <c r="N728" s="33" t="s">
        <v>0</v>
      </c>
      <c r="O728" s="33" t="s">
        <v>0</v>
      </c>
      <c r="P728" s="33" t="s">
        <v>0</v>
      </c>
      <c r="Q728" s="33" t="s">
        <v>37</v>
      </c>
      <c r="R728" s="22" t="s">
        <v>45</v>
      </c>
      <c r="S728" s="22" t="s">
        <v>45</v>
      </c>
      <c r="T728" s="33" t="s">
        <v>0</v>
      </c>
      <c r="U728" s="47" t="s">
        <v>377</v>
      </c>
      <c r="Z728" s="22" t="s">
        <v>37</v>
      </c>
      <c r="AA728" s="22" t="s">
        <v>0</v>
      </c>
      <c r="AB728" s="22" t="s">
        <v>0</v>
      </c>
      <c r="AC728" s="22" t="s">
        <v>37</v>
      </c>
      <c r="AD728" s="22" t="s">
        <v>0</v>
      </c>
      <c r="AE728" s="33" t="s">
        <v>0</v>
      </c>
      <c r="AF728" s="34" t="s">
        <v>98</v>
      </c>
      <c r="AK728" s="22" t="s">
        <v>437</v>
      </c>
      <c r="AP728" s="15" t="str">
        <f t="shared" si="2"/>
        <v>0x0E206C00</v>
      </c>
      <c r="AQ728" s="16"/>
      <c r="AR728" s="17" t="str">
        <f t="shared" si="6"/>
        <v>ARM64Op_smin                                                    </v>
      </c>
      <c r="AS728" s="17" t="str">
        <f t="shared" si="7"/>
        <v>//		ARM64Op_smin,                                                   	/* 0x0E206C00	SMIN      	 */</v>
      </c>
      <c r="AT728" s="17" t="str">
        <f t="shared" si="8"/>
        <v>//		0x0E206C00,	/* SMIN      	ARM64Op_smin	 */</v>
      </c>
    </row>
    <row r="729" ht="12.75" customHeight="1">
      <c r="A729" s="3" t="s">
        <v>1211</v>
      </c>
      <c r="B729" s="23" t="s">
        <v>63</v>
      </c>
      <c r="C729" s="9"/>
      <c r="D729" s="10"/>
      <c r="E729" s="19" t="s">
        <v>1212</v>
      </c>
      <c r="F729" s="11" t="str">
        <f t="shared" si="1"/>
        <v/>
      </c>
      <c r="G729" s="12"/>
      <c r="H729" s="21"/>
      <c r="I729" s="21"/>
      <c r="J729" s="33" t="s">
        <v>37</v>
      </c>
      <c r="K729" s="22" t="s">
        <v>189</v>
      </c>
      <c r="L729" s="22" t="s">
        <v>37</v>
      </c>
      <c r="M729" s="33" t="s">
        <v>37</v>
      </c>
      <c r="N729" s="33" t="s">
        <v>0</v>
      </c>
      <c r="O729" s="33" t="s">
        <v>0</v>
      </c>
      <c r="P729" s="33" t="s">
        <v>0</v>
      </c>
      <c r="Q729" s="33" t="s">
        <v>37</v>
      </c>
      <c r="R729" s="22" t="s">
        <v>45</v>
      </c>
      <c r="S729" s="22" t="s">
        <v>45</v>
      </c>
      <c r="T729" s="33" t="s">
        <v>0</v>
      </c>
      <c r="U729" s="47" t="s">
        <v>377</v>
      </c>
      <c r="Z729" s="22" t="s">
        <v>37</v>
      </c>
      <c r="AA729" s="22" t="s">
        <v>0</v>
      </c>
      <c r="AB729" s="22" t="s">
        <v>0</v>
      </c>
      <c r="AC729" s="22" t="s">
        <v>0</v>
      </c>
      <c r="AD729" s="22" t="s">
        <v>37</v>
      </c>
      <c r="AE729" s="33" t="s">
        <v>0</v>
      </c>
      <c r="AF729" s="34" t="s">
        <v>98</v>
      </c>
      <c r="AK729" s="22" t="s">
        <v>437</v>
      </c>
      <c r="AP729" s="15" t="str">
        <f t="shared" si="2"/>
        <v>0x0E207400</v>
      </c>
      <c r="AQ729" s="16"/>
      <c r="AR729" s="17" t="str">
        <f t="shared" si="6"/>
        <v>ARM64Op_sabd                                                    </v>
      </c>
      <c r="AS729" s="17" t="str">
        <f t="shared" si="7"/>
        <v>//		ARM64Op_sabd,                                                   	/* 0x0E207400	SABD      	 */</v>
      </c>
      <c r="AT729" s="17" t="str">
        <f t="shared" si="8"/>
        <v>//		0x0E207400,	/* SABD      	ARM64Op_sabd	 */</v>
      </c>
    </row>
    <row r="730" ht="12.75" customHeight="1">
      <c r="A730" s="8" t="s">
        <v>1213</v>
      </c>
      <c r="B730" s="23" t="s">
        <v>63</v>
      </c>
      <c r="C730" s="9"/>
      <c r="D730" s="10"/>
      <c r="E730" s="19" t="s">
        <v>1214</v>
      </c>
      <c r="F730" s="11" t="str">
        <f t="shared" si="1"/>
        <v/>
      </c>
      <c r="G730" s="12"/>
      <c r="H730" s="21"/>
      <c r="I730" s="21"/>
      <c r="J730" s="33" t="s">
        <v>37</v>
      </c>
      <c r="K730" s="22" t="s">
        <v>189</v>
      </c>
      <c r="L730" s="22" t="s">
        <v>37</v>
      </c>
      <c r="M730" s="33" t="s">
        <v>37</v>
      </c>
      <c r="N730" s="33" t="s">
        <v>0</v>
      </c>
      <c r="O730" s="33" t="s">
        <v>0</v>
      </c>
      <c r="P730" s="33" t="s">
        <v>0</v>
      </c>
      <c r="Q730" s="33" t="s">
        <v>37</v>
      </c>
      <c r="R730" s="22" t="s">
        <v>45</v>
      </c>
      <c r="S730" s="22" t="s">
        <v>45</v>
      </c>
      <c r="T730" s="33" t="s">
        <v>0</v>
      </c>
      <c r="U730" s="47" t="s">
        <v>377</v>
      </c>
      <c r="Z730" s="22" t="s">
        <v>37</v>
      </c>
      <c r="AA730" s="22" t="s">
        <v>0</v>
      </c>
      <c r="AB730" s="22" t="s">
        <v>0</v>
      </c>
      <c r="AC730" s="22" t="s">
        <v>0</v>
      </c>
      <c r="AD730" s="22" t="s">
        <v>0</v>
      </c>
      <c r="AE730" s="33" t="s">
        <v>0</v>
      </c>
      <c r="AF730" s="34" t="s">
        <v>98</v>
      </c>
      <c r="AK730" s="22" t="s">
        <v>437</v>
      </c>
      <c r="AP730" s="15" t="str">
        <f t="shared" si="2"/>
        <v>0x0E207C00</v>
      </c>
      <c r="AQ730" s="16"/>
      <c r="AR730" s="17" t="str">
        <f t="shared" si="6"/>
        <v>ARM64Op_saba                                                    </v>
      </c>
      <c r="AS730" s="17" t="str">
        <f t="shared" si="7"/>
        <v>//		ARM64Op_saba,                                                   	/* 0x0E207C00	SABA      	 */</v>
      </c>
      <c r="AT730" s="17" t="str">
        <f t="shared" si="8"/>
        <v>//		0x0E207C00,	/* SABA      	ARM64Op_saba	 */</v>
      </c>
    </row>
    <row r="731" ht="12.75" customHeight="1">
      <c r="A731" s="8" t="s">
        <v>1215</v>
      </c>
      <c r="B731" s="23" t="s">
        <v>63</v>
      </c>
      <c r="C731" s="9"/>
      <c r="D731" s="10"/>
      <c r="E731" s="19" t="s">
        <v>447</v>
      </c>
      <c r="F731" s="11" t="str">
        <f t="shared" si="1"/>
        <v>vector_Vector</v>
      </c>
      <c r="G731" s="11" t="s">
        <v>935</v>
      </c>
      <c r="H731" s="21" t="s">
        <v>1194</v>
      </c>
      <c r="I731" s="21"/>
      <c r="J731" s="33" t="s">
        <v>37</v>
      </c>
      <c r="K731" s="22" t="s">
        <v>189</v>
      </c>
      <c r="L731" s="22" t="s">
        <v>37</v>
      </c>
      <c r="M731" s="33" t="s">
        <v>37</v>
      </c>
      <c r="N731" s="33" t="s">
        <v>0</v>
      </c>
      <c r="O731" s="33" t="s">
        <v>0</v>
      </c>
      <c r="P731" s="33" t="s">
        <v>0</v>
      </c>
      <c r="Q731" s="33" t="s">
        <v>37</v>
      </c>
      <c r="R731" s="22" t="s">
        <v>45</v>
      </c>
      <c r="S731" s="22" t="s">
        <v>45</v>
      </c>
      <c r="T731" s="33" t="s">
        <v>0</v>
      </c>
      <c r="U731" s="47" t="s">
        <v>377</v>
      </c>
      <c r="Z731" s="22" t="s">
        <v>0</v>
      </c>
      <c r="AA731" s="22" t="s">
        <v>37</v>
      </c>
      <c r="AB731" s="22" t="s">
        <v>37</v>
      </c>
      <c r="AC731" s="22" t="s">
        <v>37</v>
      </c>
      <c r="AD731" s="22" t="s">
        <v>37</v>
      </c>
      <c r="AE731" s="33" t="s">
        <v>0</v>
      </c>
      <c r="AF731" s="34" t="s">
        <v>98</v>
      </c>
      <c r="AK731" s="22" t="s">
        <v>437</v>
      </c>
      <c r="AP731" s="15" t="str">
        <f t="shared" si="2"/>
        <v>0x0E208400</v>
      </c>
      <c r="AQ731" s="16"/>
      <c r="AR731" s="17" t="str">
        <f t="shared" si="6"/>
        <v>ARM64Op_add_vector_Vector                                       </v>
      </c>
      <c r="AS731" s="17" t="str">
        <f t="shared" si="7"/>
        <v>//		ARM64Op_add_vector_Vector,                                      	/* 0x0E208400	ADD       	 */</v>
      </c>
      <c r="AT731" s="17" t="str">
        <f t="shared" si="8"/>
        <v>//		0x0E208400,	/* ADD       	ARM64Op_add_vector_Vector	 */</v>
      </c>
    </row>
    <row r="732" ht="12.75" customHeight="1">
      <c r="A732" s="3" t="s">
        <v>1216</v>
      </c>
      <c r="B732" s="23" t="s">
        <v>63</v>
      </c>
      <c r="C732" s="9"/>
      <c r="D732" s="10"/>
      <c r="E732" s="19" t="s">
        <v>937</v>
      </c>
      <c r="F732" s="11" t="str">
        <f t="shared" si="1"/>
        <v>Vector</v>
      </c>
      <c r="G732" s="12"/>
      <c r="H732" s="21" t="s">
        <v>1194</v>
      </c>
      <c r="I732" s="21"/>
      <c r="J732" s="33" t="s">
        <v>37</v>
      </c>
      <c r="K732" s="22" t="s">
        <v>189</v>
      </c>
      <c r="L732" s="22" t="s">
        <v>37</v>
      </c>
      <c r="M732" s="33" t="s">
        <v>37</v>
      </c>
      <c r="N732" s="33" t="s">
        <v>0</v>
      </c>
      <c r="O732" s="33" t="s">
        <v>0</v>
      </c>
      <c r="P732" s="33" t="s">
        <v>0</v>
      </c>
      <c r="Q732" s="33" t="s">
        <v>37</v>
      </c>
      <c r="R732" s="22" t="s">
        <v>45</v>
      </c>
      <c r="S732" s="22" t="s">
        <v>45</v>
      </c>
      <c r="T732" s="33" t="s">
        <v>0</v>
      </c>
      <c r="U732" s="47" t="s">
        <v>377</v>
      </c>
      <c r="Z732" s="22" t="s">
        <v>0</v>
      </c>
      <c r="AA732" s="22" t="s">
        <v>37</v>
      </c>
      <c r="AB732" s="22" t="s">
        <v>37</v>
      </c>
      <c r="AC732" s="22" t="s">
        <v>37</v>
      </c>
      <c r="AD732" s="22" t="s">
        <v>0</v>
      </c>
      <c r="AE732" s="33" t="s">
        <v>0</v>
      </c>
      <c r="AF732" s="34" t="s">
        <v>98</v>
      </c>
      <c r="AK732" s="22" t="s">
        <v>437</v>
      </c>
      <c r="AP732" s="15" t="str">
        <f t="shared" si="2"/>
        <v>0x0E208C00</v>
      </c>
      <c r="AQ732" s="16"/>
      <c r="AR732" s="17" t="str">
        <f t="shared" si="6"/>
        <v>ARM64Op_cmtst_Vector                                            </v>
      </c>
      <c r="AS732" s="17" t="str">
        <f t="shared" si="7"/>
        <v>//		ARM64Op_cmtst_Vector,                                           	/* 0x0E208C00	CMTST     	 */</v>
      </c>
      <c r="AT732" s="17" t="str">
        <f t="shared" si="8"/>
        <v>//		0x0E208C00,	/* CMTST     	ARM64Op_cmtst_Vector	 */</v>
      </c>
    </row>
    <row r="733" ht="12.75" customHeight="1">
      <c r="A733" s="8" t="s">
        <v>1217</v>
      </c>
      <c r="B733" s="23" t="s">
        <v>63</v>
      </c>
      <c r="C733" s="9"/>
      <c r="D733" s="10"/>
      <c r="E733" s="19" t="s">
        <v>1218</v>
      </c>
      <c r="F733" s="11" t="str">
        <f t="shared" si="1"/>
        <v>vector</v>
      </c>
      <c r="G733" s="11" t="s">
        <v>935</v>
      </c>
      <c r="H733" s="21"/>
      <c r="I733" s="21"/>
      <c r="J733" s="33" t="s">
        <v>37</v>
      </c>
      <c r="K733" s="22" t="s">
        <v>189</v>
      </c>
      <c r="L733" s="22" t="s">
        <v>37</v>
      </c>
      <c r="M733" s="33" t="s">
        <v>37</v>
      </c>
      <c r="N733" s="33" t="s">
        <v>0</v>
      </c>
      <c r="O733" s="33" t="s">
        <v>0</v>
      </c>
      <c r="P733" s="33" t="s">
        <v>0</v>
      </c>
      <c r="Q733" s="33" t="s">
        <v>37</v>
      </c>
      <c r="R733" s="22" t="s">
        <v>45</v>
      </c>
      <c r="S733" s="22" t="s">
        <v>45</v>
      </c>
      <c r="T733" s="33" t="s">
        <v>0</v>
      </c>
      <c r="U733" s="47" t="s">
        <v>377</v>
      </c>
      <c r="Z733" s="22" t="s">
        <v>0</v>
      </c>
      <c r="AA733" s="22" t="s">
        <v>37</v>
      </c>
      <c r="AB733" s="22" t="s">
        <v>37</v>
      </c>
      <c r="AC733" s="22" t="s">
        <v>0</v>
      </c>
      <c r="AD733" s="22" t="s">
        <v>37</v>
      </c>
      <c r="AE733" s="33" t="s">
        <v>0</v>
      </c>
      <c r="AF733" s="34" t="s">
        <v>98</v>
      </c>
      <c r="AK733" s="22" t="s">
        <v>437</v>
      </c>
      <c r="AP733" s="15" t="str">
        <f t="shared" si="2"/>
        <v>0x0E209400</v>
      </c>
      <c r="AQ733" s="16"/>
      <c r="AR733" s="17" t="str">
        <f t="shared" si="6"/>
        <v>ARM64Op_mla_vector                                              </v>
      </c>
      <c r="AS733" s="17" t="str">
        <f t="shared" si="7"/>
        <v>//		ARM64Op_mla_vector,                                             	/* 0x0E209400	MLA       	 */</v>
      </c>
      <c r="AT733" s="17" t="str">
        <f t="shared" si="8"/>
        <v>//		0x0E209400,	/* MLA       	ARM64Op_mla_vector	 */</v>
      </c>
    </row>
    <row r="734" ht="12.75" customHeight="1">
      <c r="A734" s="8" t="s">
        <v>1219</v>
      </c>
      <c r="B734" s="23" t="s">
        <v>63</v>
      </c>
      <c r="C734" s="9"/>
      <c r="D734" s="10"/>
      <c r="E734" s="19" t="s">
        <v>1220</v>
      </c>
      <c r="F734" s="11" t="str">
        <f t="shared" si="1"/>
        <v>vector</v>
      </c>
      <c r="G734" s="11" t="s">
        <v>935</v>
      </c>
      <c r="H734" s="21"/>
      <c r="I734" s="21"/>
      <c r="J734" s="33" t="s">
        <v>37</v>
      </c>
      <c r="K734" s="22" t="s">
        <v>189</v>
      </c>
      <c r="L734" s="22" t="s">
        <v>37</v>
      </c>
      <c r="M734" s="33" t="s">
        <v>37</v>
      </c>
      <c r="N734" s="33" t="s">
        <v>0</v>
      </c>
      <c r="O734" s="33" t="s">
        <v>0</v>
      </c>
      <c r="P734" s="33" t="s">
        <v>0</v>
      </c>
      <c r="Q734" s="33" t="s">
        <v>37</v>
      </c>
      <c r="R734" s="22" t="s">
        <v>45</v>
      </c>
      <c r="S734" s="22" t="s">
        <v>45</v>
      </c>
      <c r="T734" s="33" t="s">
        <v>0</v>
      </c>
      <c r="U734" s="47" t="s">
        <v>377</v>
      </c>
      <c r="Z734" s="22" t="s">
        <v>0</v>
      </c>
      <c r="AA734" s="22" t="s">
        <v>37</v>
      </c>
      <c r="AB734" s="22" t="s">
        <v>37</v>
      </c>
      <c r="AC734" s="22" t="s">
        <v>0</v>
      </c>
      <c r="AD734" s="22" t="s">
        <v>0</v>
      </c>
      <c r="AE734" s="33" t="s">
        <v>0</v>
      </c>
      <c r="AF734" s="34" t="s">
        <v>98</v>
      </c>
      <c r="AK734" s="22" t="s">
        <v>437</v>
      </c>
      <c r="AP734" s="15" t="str">
        <f t="shared" si="2"/>
        <v>0x0E209C00</v>
      </c>
      <c r="AQ734" s="16"/>
      <c r="AR734" s="17" t="str">
        <f t="shared" si="6"/>
        <v>ARM64Op_mul_vector                                              </v>
      </c>
      <c r="AS734" s="17" t="str">
        <f t="shared" si="7"/>
        <v>//		ARM64Op_mul_vector,                                             	/* 0x0E209C00	MUL       	 */</v>
      </c>
      <c r="AT734" s="17" t="str">
        <f t="shared" si="8"/>
        <v>//		0x0E209C00,	/* MUL       	ARM64Op_mul_vector	 */</v>
      </c>
    </row>
    <row r="735" ht="12.75" customHeight="1">
      <c r="A735" s="3" t="s">
        <v>1221</v>
      </c>
      <c r="B735" s="23" t="s">
        <v>63</v>
      </c>
      <c r="C735" s="9"/>
      <c r="D735" s="10"/>
      <c r="E735" s="19" t="s">
        <v>1222</v>
      </c>
      <c r="F735" s="11" t="str">
        <f t="shared" si="1"/>
        <v/>
      </c>
      <c r="G735" s="12"/>
      <c r="H735" s="21"/>
      <c r="I735" s="21"/>
      <c r="J735" s="33" t="s">
        <v>37</v>
      </c>
      <c r="K735" s="22" t="s">
        <v>189</v>
      </c>
      <c r="L735" s="22" t="s">
        <v>37</v>
      </c>
      <c r="M735" s="33" t="s">
        <v>37</v>
      </c>
      <c r="N735" s="33" t="s">
        <v>0</v>
      </c>
      <c r="O735" s="33" t="s">
        <v>0</v>
      </c>
      <c r="P735" s="33" t="s">
        <v>0</v>
      </c>
      <c r="Q735" s="33" t="s">
        <v>37</v>
      </c>
      <c r="R735" s="22" t="s">
        <v>45</v>
      </c>
      <c r="S735" s="22" t="s">
        <v>45</v>
      </c>
      <c r="T735" s="33" t="s">
        <v>0</v>
      </c>
      <c r="U735" s="47" t="s">
        <v>377</v>
      </c>
      <c r="Z735" s="22" t="s">
        <v>0</v>
      </c>
      <c r="AA735" s="22" t="s">
        <v>37</v>
      </c>
      <c r="AB735" s="22" t="s">
        <v>0</v>
      </c>
      <c r="AC735" s="22" t="s">
        <v>37</v>
      </c>
      <c r="AD735" s="22" t="s">
        <v>37</v>
      </c>
      <c r="AE735" s="33" t="s">
        <v>0</v>
      </c>
      <c r="AF735" s="34" t="s">
        <v>98</v>
      </c>
      <c r="AK735" s="22" t="s">
        <v>437</v>
      </c>
      <c r="AP735" s="15" t="str">
        <f t="shared" si="2"/>
        <v>0x0E20A400</v>
      </c>
      <c r="AQ735" s="16"/>
      <c r="AR735" s="17" t="str">
        <f t="shared" si="6"/>
        <v>ARM64Op_smaxp                                                   </v>
      </c>
      <c r="AS735" s="17" t="str">
        <f t="shared" si="7"/>
        <v>//		ARM64Op_smaxp,                                                  	/* 0x0E20A400	SMAXP     	 */</v>
      </c>
      <c r="AT735" s="17" t="str">
        <f t="shared" si="8"/>
        <v>//		0x0E20A400,	/* SMAXP     	ARM64Op_smaxp	 */</v>
      </c>
    </row>
    <row r="736" ht="12.75" customHeight="1">
      <c r="A736" s="3" t="s">
        <v>1223</v>
      </c>
      <c r="B736" s="23" t="s">
        <v>63</v>
      </c>
      <c r="C736" s="9"/>
      <c r="D736" s="10"/>
      <c r="E736" s="19" t="s">
        <v>1224</v>
      </c>
      <c r="F736" s="11" t="str">
        <f t="shared" si="1"/>
        <v/>
      </c>
      <c r="G736" s="12"/>
      <c r="H736" s="21"/>
      <c r="I736" s="21"/>
      <c r="J736" s="33" t="s">
        <v>37</v>
      </c>
      <c r="K736" s="22" t="s">
        <v>189</v>
      </c>
      <c r="L736" s="22" t="s">
        <v>37</v>
      </c>
      <c r="M736" s="33" t="s">
        <v>37</v>
      </c>
      <c r="N736" s="33" t="s">
        <v>0</v>
      </c>
      <c r="O736" s="33" t="s">
        <v>0</v>
      </c>
      <c r="P736" s="33" t="s">
        <v>0</v>
      </c>
      <c r="Q736" s="33" t="s">
        <v>37</v>
      </c>
      <c r="R736" s="22" t="s">
        <v>45</v>
      </c>
      <c r="S736" s="22" t="s">
        <v>45</v>
      </c>
      <c r="T736" s="33" t="s">
        <v>0</v>
      </c>
      <c r="U736" s="47" t="s">
        <v>377</v>
      </c>
      <c r="Z736" s="22" t="s">
        <v>0</v>
      </c>
      <c r="AA736" s="22" t="s">
        <v>37</v>
      </c>
      <c r="AB736" s="22" t="s">
        <v>0</v>
      </c>
      <c r="AC736" s="22" t="s">
        <v>37</v>
      </c>
      <c r="AD736" s="22" t="s">
        <v>0</v>
      </c>
      <c r="AE736" s="33" t="s">
        <v>0</v>
      </c>
      <c r="AF736" s="34" t="s">
        <v>98</v>
      </c>
      <c r="AK736" s="22" t="s">
        <v>437</v>
      </c>
      <c r="AP736" s="15" t="str">
        <f t="shared" si="2"/>
        <v>0x0E20AC00</v>
      </c>
      <c r="AQ736" s="16"/>
      <c r="AR736" s="17" t="str">
        <f t="shared" si="6"/>
        <v>ARM64Op_sminp                                                   </v>
      </c>
      <c r="AS736" s="17" t="str">
        <f t="shared" si="7"/>
        <v>//		ARM64Op_sminp,                                                  	/* 0x0E20AC00	SMINP     	 */</v>
      </c>
      <c r="AT736" s="17" t="str">
        <f t="shared" si="8"/>
        <v>//		0x0E20AC00,	/* SMINP     	ARM64Op_sminp	 */</v>
      </c>
    </row>
    <row r="737" ht="12.75" customHeight="1">
      <c r="A737" s="8" t="s">
        <v>1225</v>
      </c>
      <c r="B737" s="23" t="s">
        <v>63</v>
      </c>
      <c r="C737" s="9"/>
      <c r="D737" s="10"/>
      <c r="E737" s="19" t="s">
        <v>939</v>
      </c>
      <c r="F737" s="11" t="str">
        <f t="shared" si="1"/>
        <v>vector_Vector</v>
      </c>
      <c r="G737" s="11" t="s">
        <v>935</v>
      </c>
      <c r="H737" s="21" t="s">
        <v>1194</v>
      </c>
      <c r="I737" s="21"/>
      <c r="J737" s="33" t="s">
        <v>37</v>
      </c>
      <c r="K737" s="22" t="s">
        <v>189</v>
      </c>
      <c r="L737" s="22" t="s">
        <v>37</v>
      </c>
      <c r="M737" s="33" t="s">
        <v>37</v>
      </c>
      <c r="N737" s="33" t="s">
        <v>0</v>
      </c>
      <c r="O737" s="33" t="s">
        <v>0</v>
      </c>
      <c r="P737" s="33" t="s">
        <v>0</v>
      </c>
      <c r="Q737" s="33" t="s">
        <v>37</v>
      </c>
      <c r="R737" s="22" t="s">
        <v>45</v>
      </c>
      <c r="S737" s="22" t="s">
        <v>45</v>
      </c>
      <c r="T737" s="33" t="s">
        <v>0</v>
      </c>
      <c r="U737" s="47" t="s">
        <v>377</v>
      </c>
      <c r="Z737" s="22" t="s">
        <v>0</v>
      </c>
      <c r="AA737" s="22" t="s">
        <v>37</v>
      </c>
      <c r="AB737" s="22" t="s">
        <v>0</v>
      </c>
      <c r="AC737" s="22" t="s">
        <v>0</v>
      </c>
      <c r="AD737" s="22" t="s">
        <v>37</v>
      </c>
      <c r="AE737" s="33" t="s">
        <v>0</v>
      </c>
      <c r="AF737" s="34" t="s">
        <v>98</v>
      </c>
      <c r="AK737" s="22" t="s">
        <v>437</v>
      </c>
      <c r="AP737" s="15" t="str">
        <f t="shared" si="2"/>
        <v>0x0E20B400</v>
      </c>
      <c r="AQ737" s="16"/>
      <c r="AR737" s="17" t="str">
        <f t="shared" si="6"/>
        <v>ARM64Op_sqdmulh_vector_Vector                                   </v>
      </c>
      <c r="AS737" s="17" t="str">
        <f t="shared" si="7"/>
        <v>//		ARM64Op_sqdmulh_vector_Vector,                                  	/* 0x0E20B400	SQDMULH   	 */</v>
      </c>
      <c r="AT737" s="17" t="str">
        <f t="shared" si="8"/>
        <v>//		0x0E20B400,	/* SQDMULH   	ARM64Op_sqdmulh_vector_Vector	 */</v>
      </c>
    </row>
    <row r="738" ht="12.75" customHeight="1">
      <c r="A738" s="8" t="s">
        <v>1226</v>
      </c>
      <c r="B738" s="23" t="s">
        <v>63</v>
      </c>
      <c r="C738" s="9"/>
      <c r="D738" s="10"/>
      <c r="E738" s="19" t="s">
        <v>1062</v>
      </c>
      <c r="F738" s="11" t="str">
        <f t="shared" si="1"/>
        <v>vector</v>
      </c>
      <c r="G738" s="11" t="s">
        <v>935</v>
      </c>
      <c r="H738" s="21"/>
      <c r="I738" s="21"/>
      <c r="J738" s="33" t="s">
        <v>37</v>
      </c>
      <c r="K738" s="22" t="s">
        <v>189</v>
      </c>
      <c r="L738" s="22" t="s">
        <v>37</v>
      </c>
      <c r="M738" s="33" t="s">
        <v>37</v>
      </c>
      <c r="N738" s="33" t="s">
        <v>0</v>
      </c>
      <c r="O738" s="33" t="s">
        <v>0</v>
      </c>
      <c r="P738" s="33" t="s">
        <v>0</v>
      </c>
      <c r="Q738" s="33" t="s">
        <v>37</v>
      </c>
      <c r="R738" s="22" t="s">
        <v>45</v>
      </c>
      <c r="S738" s="22" t="s">
        <v>45</v>
      </c>
      <c r="T738" s="33" t="s">
        <v>0</v>
      </c>
      <c r="U738" s="47" t="s">
        <v>377</v>
      </c>
      <c r="Z738" s="22" t="s">
        <v>0</v>
      </c>
      <c r="AA738" s="22" t="s">
        <v>37</v>
      </c>
      <c r="AB738" s="22" t="s">
        <v>0</v>
      </c>
      <c r="AC738" s="22" t="s">
        <v>0</v>
      </c>
      <c r="AD738" s="22" t="s">
        <v>0</v>
      </c>
      <c r="AE738" s="33" t="s">
        <v>0</v>
      </c>
      <c r="AF738" s="34" t="s">
        <v>98</v>
      </c>
      <c r="AK738" s="22" t="s">
        <v>437</v>
      </c>
      <c r="AP738" s="15" t="str">
        <f t="shared" si="2"/>
        <v>0x0E20BC00</v>
      </c>
      <c r="AQ738" s="16"/>
      <c r="AR738" s="17" t="str">
        <f t="shared" si="6"/>
        <v>ARM64Op_addp_vector                                             </v>
      </c>
      <c r="AS738" s="17" t="str">
        <f t="shared" si="7"/>
        <v>//		ARM64Op_addp_vector,                                            	/* 0x0E20BC00	ADDP      	 */</v>
      </c>
      <c r="AT738" s="17" t="str">
        <f t="shared" si="8"/>
        <v>//		0x0E20BC00,	/* ADDP      	ARM64Op_addp_vector	 */</v>
      </c>
    </row>
    <row r="739" ht="12.75" customHeight="1">
      <c r="A739" s="3" t="s">
        <v>1227</v>
      </c>
      <c r="B739" s="23" t="s">
        <v>63</v>
      </c>
      <c r="C739" s="9"/>
      <c r="D739" s="10"/>
      <c r="E739" s="19" t="s">
        <v>743</v>
      </c>
      <c r="F739" s="11" t="str">
        <f t="shared" si="1"/>
        <v>vector</v>
      </c>
      <c r="G739" s="11" t="s">
        <v>935</v>
      </c>
      <c r="H739" s="21"/>
      <c r="I739" s="21"/>
      <c r="J739" s="33" t="s">
        <v>37</v>
      </c>
      <c r="K739" s="22" t="s">
        <v>189</v>
      </c>
      <c r="L739" s="22" t="s">
        <v>37</v>
      </c>
      <c r="M739" s="33" t="s">
        <v>37</v>
      </c>
      <c r="N739" s="33" t="s">
        <v>0</v>
      </c>
      <c r="O739" s="33" t="s">
        <v>0</v>
      </c>
      <c r="P739" s="33" t="s">
        <v>0</v>
      </c>
      <c r="Q739" s="33" t="s">
        <v>37</v>
      </c>
      <c r="R739" s="22" t="s">
        <v>37</v>
      </c>
      <c r="S739" s="22" t="s">
        <v>504</v>
      </c>
      <c r="T739" s="33" t="s">
        <v>0</v>
      </c>
      <c r="U739" s="47" t="s">
        <v>377</v>
      </c>
      <c r="Z739" s="22" t="s">
        <v>0</v>
      </c>
      <c r="AA739" s="22" t="s">
        <v>0</v>
      </c>
      <c r="AB739" s="22" t="s">
        <v>37</v>
      </c>
      <c r="AC739" s="22" t="s">
        <v>37</v>
      </c>
      <c r="AD739" s="22" t="s">
        <v>37</v>
      </c>
      <c r="AE739" s="33" t="s">
        <v>0</v>
      </c>
      <c r="AF739" s="34" t="s">
        <v>98</v>
      </c>
      <c r="AK739" s="22" t="s">
        <v>437</v>
      </c>
      <c r="AP739" s="15" t="str">
        <f t="shared" si="2"/>
        <v>0x0E20C400</v>
      </c>
      <c r="AQ739" s="16"/>
      <c r="AR739" s="17" t="str">
        <f t="shared" si="6"/>
        <v>ARM64Op_fmaxnm_vector                                           </v>
      </c>
      <c r="AS739" s="17" t="str">
        <f t="shared" si="7"/>
        <v>//		ARM64Op_fmaxnm_vector,                                          	/* 0x0E20C400	FMAXNM    	 */</v>
      </c>
      <c r="AT739" s="17" t="str">
        <f t="shared" si="8"/>
        <v>//		0x0E20C400,	/* FMAXNM    	ARM64Op_fmaxnm_vector	 */</v>
      </c>
    </row>
    <row r="740" ht="12.75" customHeight="1">
      <c r="A740" s="8" t="s">
        <v>1228</v>
      </c>
      <c r="B740" s="23" t="s">
        <v>63</v>
      </c>
      <c r="C740" s="9"/>
      <c r="D740" s="10"/>
      <c r="E740" s="19" t="s">
        <v>1091</v>
      </c>
      <c r="F740" s="11" t="str">
        <f t="shared" si="1"/>
        <v>vector</v>
      </c>
      <c r="G740" s="11" t="s">
        <v>935</v>
      </c>
      <c r="H740" s="21"/>
      <c r="I740" s="21"/>
      <c r="J740" s="33" t="s">
        <v>37</v>
      </c>
      <c r="K740" s="22" t="s">
        <v>189</v>
      </c>
      <c r="L740" s="22" t="s">
        <v>37</v>
      </c>
      <c r="M740" s="33" t="s">
        <v>37</v>
      </c>
      <c r="N740" s="33" t="s">
        <v>0</v>
      </c>
      <c r="O740" s="33" t="s">
        <v>0</v>
      </c>
      <c r="P740" s="33" t="s">
        <v>0</v>
      </c>
      <c r="Q740" s="33" t="s">
        <v>37</v>
      </c>
      <c r="R740" s="22" t="s">
        <v>37</v>
      </c>
      <c r="S740" s="22" t="s">
        <v>504</v>
      </c>
      <c r="T740" s="33" t="s">
        <v>0</v>
      </c>
      <c r="U740" s="47" t="s">
        <v>377</v>
      </c>
      <c r="Z740" s="22" t="s">
        <v>0</v>
      </c>
      <c r="AA740" s="22" t="s">
        <v>0</v>
      </c>
      <c r="AB740" s="22" t="s">
        <v>37</v>
      </c>
      <c r="AC740" s="22" t="s">
        <v>37</v>
      </c>
      <c r="AD740" s="22" t="s">
        <v>0</v>
      </c>
      <c r="AE740" s="33" t="s">
        <v>0</v>
      </c>
      <c r="AF740" s="34" t="s">
        <v>98</v>
      </c>
      <c r="AK740" s="22" t="s">
        <v>437</v>
      </c>
      <c r="AP740" s="15" t="str">
        <f t="shared" si="2"/>
        <v>0x0E20CC00</v>
      </c>
      <c r="AQ740" s="16"/>
      <c r="AR740" s="17" t="str">
        <f t="shared" si="6"/>
        <v>ARM64Op_fmla_vector                                             </v>
      </c>
      <c r="AS740" s="17" t="str">
        <f t="shared" si="7"/>
        <v>//		ARM64Op_fmla_vector,                                            	/* 0x0E20CC00	FMLA      	 */</v>
      </c>
      <c r="AT740" s="17" t="str">
        <f t="shared" si="8"/>
        <v>//		0x0E20CC00,	/* FMLA      	ARM64Op_fmla_vector	 */</v>
      </c>
    </row>
    <row r="741" ht="12.75" customHeight="1">
      <c r="A741" s="8" t="s">
        <v>1229</v>
      </c>
      <c r="B741" s="23" t="s">
        <v>63</v>
      </c>
      <c r="C741" s="9"/>
      <c r="D741" s="10"/>
      <c r="E741" s="19" t="s">
        <v>735</v>
      </c>
      <c r="F741" s="11" t="str">
        <f t="shared" si="1"/>
        <v>vector</v>
      </c>
      <c r="G741" s="11" t="s">
        <v>935</v>
      </c>
      <c r="H741" s="21"/>
      <c r="I741" s="21"/>
      <c r="J741" s="33" t="s">
        <v>37</v>
      </c>
      <c r="K741" s="22" t="s">
        <v>189</v>
      </c>
      <c r="L741" s="22" t="s">
        <v>37</v>
      </c>
      <c r="M741" s="33" t="s">
        <v>37</v>
      </c>
      <c r="N741" s="33" t="s">
        <v>0</v>
      </c>
      <c r="O741" s="33" t="s">
        <v>0</v>
      </c>
      <c r="P741" s="33" t="s">
        <v>0</v>
      </c>
      <c r="Q741" s="33" t="s">
        <v>37</v>
      </c>
      <c r="R741" s="22" t="s">
        <v>37</v>
      </c>
      <c r="S741" s="22" t="s">
        <v>504</v>
      </c>
      <c r="T741" s="33" t="s">
        <v>0</v>
      </c>
      <c r="U741" s="47" t="s">
        <v>377</v>
      </c>
      <c r="Z741" s="22" t="s">
        <v>0</v>
      </c>
      <c r="AA741" s="22" t="s">
        <v>0</v>
      </c>
      <c r="AB741" s="22" t="s">
        <v>37</v>
      </c>
      <c r="AC741" s="22" t="s">
        <v>0</v>
      </c>
      <c r="AD741" s="22" t="s">
        <v>37</v>
      </c>
      <c r="AE741" s="33" t="s">
        <v>0</v>
      </c>
      <c r="AF741" s="34" t="s">
        <v>98</v>
      </c>
      <c r="AK741" s="22" t="s">
        <v>437</v>
      </c>
      <c r="AP741" s="15" t="str">
        <f t="shared" si="2"/>
        <v>0x0E20D400</v>
      </c>
      <c r="AQ741" s="16"/>
      <c r="AR741" s="17" t="str">
        <f t="shared" si="6"/>
        <v>ARM64Op_fadd_vector                                             </v>
      </c>
      <c r="AS741" s="17" t="str">
        <f t="shared" si="7"/>
        <v>//		ARM64Op_fadd_vector,                                            	/* 0x0E20D400	FADD      	 */</v>
      </c>
      <c r="AT741" s="17" t="str">
        <f t="shared" si="8"/>
        <v>//		0x0E20D400,	/* FADD      	ARM64Op_fadd_vector	 */</v>
      </c>
    </row>
    <row r="742" ht="12.75" customHeight="1">
      <c r="A742" s="3" t="s">
        <v>1230</v>
      </c>
      <c r="B742" s="23" t="s">
        <v>63</v>
      </c>
      <c r="C742" s="9"/>
      <c r="D742" s="10"/>
      <c r="E742" s="19" t="s">
        <v>941</v>
      </c>
      <c r="F742" s="11" t="str">
        <f t="shared" si="1"/>
        <v>Vector</v>
      </c>
      <c r="G742" s="12"/>
      <c r="H742" s="21" t="s">
        <v>1194</v>
      </c>
      <c r="I742" s="21"/>
      <c r="J742" s="33" t="s">
        <v>37</v>
      </c>
      <c r="K742" s="22" t="s">
        <v>189</v>
      </c>
      <c r="L742" s="22" t="s">
        <v>37</v>
      </c>
      <c r="M742" s="33" t="s">
        <v>37</v>
      </c>
      <c r="N742" s="33" t="s">
        <v>0</v>
      </c>
      <c r="O742" s="33" t="s">
        <v>0</v>
      </c>
      <c r="P742" s="33" t="s">
        <v>0</v>
      </c>
      <c r="Q742" s="33" t="s">
        <v>37</v>
      </c>
      <c r="R742" s="22" t="s">
        <v>37</v>
      </c>
      <c r="S742" s="22" t="s">
        <v>504</v>
      </c>
      <c r="T742" s="33" t="s">
        <v>0</v>
      </c>
      <c r="U742" s="47" t="s">
        <v>377</v>
      </c>
      <c r="Z742" s="22" t="s">
        <v>0</v>
      </c>
      <c r="AA742" s="22" t="s">
        <v>0</v>
      </c>
      <c r="AB742" s="22" t="s">
        <v>37</v>
      </c>
      <c r="AC742" s="22" t="s">
        <v>0</v>
      </c>
      <c r="AD742" s="22" t="s">
        <v>0</v>
      </c>
      <c r="AE742" s="33" t="s">
        <v>0</v>
      </c>
      <c r="AF742" s="34" t="s">
        <v>98</v>
      </c>
      <c r="AK742" s="22" t="s">
        <v>437</v>
      </c>
      <c r="AP742" s="15" t="str">
        <f t="shared" si="2"/>
        <v>0x0E20DC00</v>
      </c>
      <c r="AQ742" s="16"/>
      <c r="AR742" s="17" t="str">
        <f t="shared" si="6"/>
        <v>ARM64Op_fmulx_Vector                                            </v>
      </c>
      <c r="AS742" s="17" t="str">
        <f t="shared" si="7"/>
        <v>//		ARM64Op_fmulx_Vector,                                           	/* 0x0E20DC00	FMULX     	 */</v>
      </c>
      <c r="AT742" s="17" t="str">
        <f t="shared" si="8"/>
        <v>//		0x0E20DC00,	/* FMULX     	ARM64Op_fmulx_Vector	 */</v>
      </c>
    </row>
    <row r="743" ht="12.75" customHeight="1">
      <c r="A743" s="3" t="s">
        <v>1231</v>
      </c>
      <c r="B743" s="23" t="s">
        <v>63</v>
      </c>
      <c r="C743" s="9"/>
      <c r="D743" s="10"/>
      <c r="E743" s="19" t="s">
        <v>943</v>
      </c>
      <c r="F743" s="11" t="str">
        <f t="shared" si="1"/>
        <v>register_Vector</v>
      </c>
      <c r="G743" s="11" t="s">
        <v>786</v>
      </c>
      <c r="H743" s="21" t="s">
        <v>1194</v>
      </c>
      <c r="I743" s="21"/>
      <c r="J743" s="33" t="s">
        <v>37</v>
      </c>
      <c r="K743" s="22" t="s">
        <v>189</v>
      </c>
      <c r="L743" s="22" t="s">
        <v>37</v>
      </c>
      <c r="M743" s="33" t="s">
        <v>37</v>
      </c>
      <c r="N743" s="33" t="s">
        <v>0</v>
      </c>
      <c r="O743" s="33" t="s">
        <v>0</v>
      </c>
      <c r="P743" s="33" t="s">
        <v>0</v>
      </c>
      <c r="Q743" s="33" t="s">
        <v>37</v>
      </c>
      <c r="R743" s="22" t="s">
        <v>37</v>
      </c>
      <c r="S743" s="22" t="s">
        <v>504</v>
      </c>
      <c r="T743" s="33" t="s">
        <v>0</v>
      </c>
      <c r="U743" s="47" t="s">
        <v>377</v>
      </c>
      <c r="Z743" s="22" t="s">
        <v>0</v>
      </c>
      <c r="AA743" s="22" t="s">
        <v>0</v>
      </c>
      <c r="AB743" s="22" t="s">
        <v>0</v>
      </c>
      <c r="AC743" s="22" t="s">
        <v>37</v>
      </c>
      <c r="AD743" s="22" t="s">
        <v>37</v>
      </c>
      <c r="AE743" s="33" t="s">
        <v>0</v>
      </c>
      <c r="AF743" s="34" t="s">
        <v>98</v>
      </c>
      <c r="AK743" s="22" t="s">
        <v>437</v>
      </c>
      <c r="AP743" s="15" t="str">
        <f t="shared" si="2"/>
        <v>0x0E20E400</v>
      </c>
      <c r="AQ743" s="16"/>
      <c r="AR743" s="17" t="str">
        <f t="shared" si="6"/>
        <v>ARM64Op_fcmeq_register_Vector                                   </v>
      </c>
      <c r="AS743" s="17" t="str">
        <f t="shared" si="7"/>
        <v>//		ARM64Op_fcmeq_register_Vector,                                  	/* 0x0E20E400	FCMEQ     	 */</v>
      </c>
      <c r="AT743" s="17" t="str">
        <f t="shared" si="8"/>
        <v>//		0x0E20E400,	/* FCMEQ     	ARM64Op_fcmeq_register_Vector	 */</v>
      </c>
    </row>
    <row r="744" ht="12.75" customHeight="1">
      <c r="A744" s="8" t="s">
        <v>1232</v>
      </c>
      <c r="B744" s="23" t="s">
        <v>63</v>
      </c>
      <c r="C744" s="9"/>
      <c r="D744" s="10"/>
      <c r="E744" s="19" t="s">
        <v>739</v>
      </c>
      <c r="F744" s="11" t="str">
        <f t="shared" si="1"/>
        <v>vector</v>
      </c>
      <c r="G744" s="11" t="s">
        <v>935</v>
      </c>
      <c r="H744" s="21"/>
      <c r="I744" s="21"/>
      <c r="J744" s="33" t="s">
        <v>37</v>
      </c>
      <c r="K744" s="22" t="s">
        <v>189</v>
      </c>
      <c r="L744" s="22" t="s">
        <v>37</v>
      </c>
      <c r="M744" s="33" t="s">
        <v>37</v>
      </c>
      <c r="N744" s="33" t="s">
        <v>0</v>
      </c>
      <c r="O744" s="33" t="s">
        <v>0</v>
      </c>
      <c r="P744" s="33" t="s">
        <v>0</v>
      </c>
      <c r="Q744" s="33" t="s">
        <v>37</v>
      </c>
      <c r="R744" s="22" t="s">
        <v>37</v>
      </c>
      <c r="S744" s="22" t="s">
        <v>504</v>
      </c>
      <c r="T744" s="33" t="s">
        <v>0</v>
      </c>
      <c r="U744" s="47" t="s">
        <v>377</v>
      </c>
      <c r="Z744" s="22" t="s">
        <v>0</v>
      </c>
      <c r="AA744" s="22" t="s">
        <v>0</v>
      </c>
      <c r="AB744" s="22" t="s">
        <v>0</v>
      </c>
      <c r="AC744" s="22" t="s">
        <v>0</v>
      </c>
      <c r="AD744" s="22" t="s">
        <v>37</v>
      </c>
      <c r="AE744" s="33" t="s">
        <v>0</v>
      </c>
      <c r="AF744" s="34" t="s">
        <v>98</v>
      </c>
      <c r="AK744" s="22" t="s">
        <v>437</v>
      </c>
      <c r="AP744" s="15" t="str">
        <f t="shared" si="2"/>
        <v>0x0E20F400</v>
      </c>
      <c r="AQ744" s="16"/>
      <c r="AR744" s="17" t="str">
        <f t="shared" si="6"/>
        <v>ARM64Op_fmax_vector                                             </v>
      </c>
      <c r="AS744" s="17" t="str">
        <f t="shared" si="7"/>
        <v>//		ARM64Op_fmax_vector,                                            	/* 0x0E20F400	FMAX      	 */</v>
      </c>
      <c r="AT744" s="17" t="str">
        <f t="shared" si="8"/>
        <v>//		0x0E20F400,	/* FMAX      	ARM64Op_fmax_vector	 */</v>
      </c>
    </row>
    <row r="745" ht="12.75" customHeight="1">
      <c r="A745" s="8" t="s">
        <v>1233</v>
      </c>
      <c r="B745" s="23" t="s">
        <v>63</v>
      </c>
      <c r="C745" s="9"/>
      <c r="D745" s="10"/>
      <c r="E745" s="19" t="s">
        <v>945</v>
      </c>
      <c r="F745" s="11" t="str">
        <f t="shared" si="1"/>
        <v>Vector</v>
      </c>
      <c r="G745" s="12"/>
      <c r="H745" s="21" t="s">
        <v>1194</v>
      </c>
      <c r="I745" s="21"/>
      <c r="J745" s="33" t="s">
        <v>37</v>
      </c>
      <c r="K745" s="22" t="s">
        <v>189</v>
      </c>
      <c r="L745" s="22" t="s">
        <v>37</v>
      </c>
      <c r="M745" s="33" t="s">
        <v>37</v>
      </c>
      <c r="N745" s="33" t="s">
        <v>0</v>
      </c>
      <c r="O745" s="33" t="s">
        <v>0</v>
      </c>
      <c r="P745" s="33" t="s">
        <v>0</v>
      </c>
      <c r="Q745" s="33" t="s">
        <v>37</v>
      </c>
      <c r="R745" s="22" t="s">
        <v>37</v>
      </c>
      <c r="S745" s="22" t="s">
        <v>504</v>
      </c>
      <c r="T745" s="33" t="s">
        <v>0</v>
      </c>
      <c r="U745" s="47" t="s">
        <v>377</v>
      </c>
      <c r="Z745" s="22" t="s">
        <v>0</v>
      </c>
      <c r="AA745" s="22" t="s">
        <v>0</v>
      </c>
      <c r="AB745" s="22" t="s">
        <v>0</v>
      </c>
      <c r="AC745" s="22" t="s">
        <v>0</v>
      </c>
      <c r="AD745" s="22" t="s">
        <v>0</v>
      </c>
      <c r="AE745" s="33" t="s">
        <v>0</v>
      </c>
      <c r="AF745" s="34" t="s">
        <v>98</v>
      </c>
      <c r="AK745" s="22" t="s">
        <v>437</v>
      </c>
      <c r="AP745" s="15" t="str">
        <f t="shared" si="2"/>
        <v>0x0E20FC00</v>
      </c>
      <c r="AQ745" s="16"/>
      <c r="AR745" s="17" t="str">
        <f t="shared" si="6"/>
        <v>ARM64Op_frecps_Vector                                           </v>
      </c>
      <c r="AS745" s="17" t="str">
        <f t="shared" si="7"/>
        <v>//		ARM64Op_frecps_Vector,                                          	/* 0x0E20FC00	FRECPS    	 */</v>
      </c>
      <c r="AT745" s="17" t="str">
        <f t="shared" si="8"/>
        <v>//		0x0E20FC00,	/* FRECPS    	ARM64Op_frecps_Vector	 */</v>
      </c>
    </row>
    <row r="746" ht="12.75" customHeight="1">
      <c r="A746" s="3" t="s">
        <v>1234</v>
      </c>
      <c r="B746" s="23" t="s">
        <v>63</v>
      </c>
      <c r="C746" s="9"/>
      <c r="D746" s="10"/>
      <c r="E746" s="19" t="s">
        <v>464</v>
      </c>
      <c r="F746" s="11" t="str">
        <f t="shared" si="1"/>
        <v>vector</v>
      </c>
      <c r="G746" s="11" t="s">
        <v>935</v>
      </c>
      <c r="H746" s="21"/>
      <c r="I746" s="21"/>
      <c r="J746" s="33" t="s">
        <v>37</v>
      </c>
      <c r="K746" s="22" t="s">
        <v>189</v>
      </c>
      <c r="L746" s="22" t="s">
        <v>37</v>
      </c>
      <c r="M746" s="33" t="s">
        <v>37</v>
      </c>
      <c r="N746" s="33" t="s">
        <v>0</v>
      </c>
      <c r="O746" s="33" t="s">
        <v>0</v>
      </c>
      <c r="P746" s="33" t="s">
        <v>0</v>
      </c>
      <c r="Q746" s="33" t="s">
        <v>37</v>
      </c>
      <c r="R746" s="22" t="s">
        <v>37</v>
      </c>
      <c r="S746" s="22" t="s">
        <v>37</v>
      </c>
      <c r="T746" s="33" t="s">
        <v>0</v>
      </c>
      <c r="U746" s="47" t="s">
        <v>377</v>
      </c>
      <c r="Z746" s="22" t="s">
        <v>37</v>
      </c>
      <c r="AA746" s="22" t="s">
        <v>37</v>
      </c>
      <c r="AB746" s="22" t="s">
        <v>37</v>
      </c>
      <c r="AC746" s="22" t="s">
        <v>0</v>
      </c>
      <c r="AD746" s="22" t="s">
        <v>0</v>
      </c>
      <c r="AE746" s="33" t="s">
        <v>0</v>
      </c>
      <c r="AF746" s="34" t="s">
        <v>98</v>
      </c>
      <c r="AK746" s="22" t="s">
        <v>437</v>
      </c>
      <c r="AP746" s="15" t="str">
        <f t="shared" si="2"/>
        <v>0x0E201C00</v>
      </c>
      <c r="AQ746" s="16"/>
      <c r="AR746" s="17" t="str">
        <f t="shared" si="6"/>
        <v>ARM64Op_and_vector                                              </v>
      </c>
      <c r="AS746" s="17" t="str">
        <f t="shared" si="7"/>
        <v>//		ARM64Op_and_vector,                                             	/* 0x0E201C00	AND       	 */</v>
      </c>
      <c r="AT746" s="17" t="str">
        <f t="shared" si="8"/>
        <v>//		0x0E201C00,	/* AND       	ARM64Op_and_vector	 */</v>
      </c>
    </row>
    <row r="747" ht="12.75" customHeight="1">
      <c r="A747" s="8" t="s">
        <v>1235</v>
      </c>
      <c r="B747" s="23" t="s">
        <v>63</v>
      </c>
      <c r="C747" s="9"/>
      <c r="D747" s="10"/>
      <c r="E747" s="19" t="s">
        <v>513</v>
      </c>
      <c r="F747" s="11" t="str">
        <f t="shared" si="1"/>
        <v>vector_register</v>
      </c>
      <c r="G747" s="11" t="s">
        <v>1236</v>
      </c>
      <c r="H747" s="21"/>
      <c r="I747" s="21"/>
      <c r="J747" s="33" t="s">
        <v>37</v>
      </c>
      <c r="K747" s="22" t="s">
        <v>189</v>
      </c>
      <c r="L747" s="22" t="s">
        <v>37</v>
      </c>
      <c r="M747" s="33" t="s">
        <v>37</v>
      </c>
      <c r="N747" s="33" t="s">
        <v>0</v>
      </c>
      <c r="O747" s="33" t="s">
        <v>0</v>
      </c>
      <c r="P747" s="33" t="s">
        <v>0</v>
      </c>
      <c r="Q747" s="33" t="s">
        <v>37</v>
      </c>
      <c r="R747" s="22" t="s">
        <v>37</v>
      </c>
      <c r="S747" s="22" t="s">
        <v>0</v>
      </c>
      <c r="T747" s="33" t="s">
        <v>0</v>
      </c>
      <c r="U747" s="47" t="s">
        <v>377</v>
      </c>
      <c r="Z747" s="22" t="s">
        <v>37</v>
      </c>
      <c r="AA747" s="22" t="s">
        <v>37</v>
      </c>
      <c r="AB747" s="22" t="s">
        <v>37</v>
      </c>
      <c r="AC747" s="22" t="s">
        <v>0</v>
      </c>
      <c r="AD747" s="22" t="s">
        <v>0</v>
      </c>
      <c r="AE747" s="33" t="s">
        <v>0</v>
      </c>
      <c r="AF747" s="34" t="s">
        <v>98</v>
      </c>
      <c r="AK747" s="22" t="s">
        <v>437</v>
      </c>
      <c r="AP747" s="15" t="str">
        <f t="shared" si="2"/>
        <v>0x0E601C00</v>
      </c>
      <c r="AQ747" s="16"/>
      <c r="AR747" s="17" t="str">
        <f t="shared" si="6"/>
        <v>ARM64Op_bic_vector_register                                     </v>
      </c>
      <c r="AS747" s="17" t="str">
        <f t="shared" si="7"/>
        <v>//		ARM64Op_bic_vector_register,                                    	/* 0x0E601C00	BIC       	 */</v>
      </c>
      <c r="AT747" s="17" t="str">
        <f t="shared" si="8"/>
        <v>//		0x0E601C00,	/* BIC       	ARM64Op_bic_vector_register	 */</v>
      </c>
    </row>
    <row r="748" ht="12.75" customHeight="1">
      <c r="A748" s="8" t="s">
        <v>1237</v>
      </c>
      <c r="B748" s="23" t="s">
        <v>63</v>
      </c>
      <c r="C748" s="9"/>
      <c r="D748" s="10"/>
      <c r="E748" s="19" t="s">
        <v>745</v>
      </c>
      <c r="F748" s="11" t="str">
        <f t="shared" si="1"/>
        <v>vector</v>
      </c>
      <c r="G748" s="11" t="s">
        <v>935</v>
      </c>
      <c r="H748" s="21"/>
      <c r="I748" s="21"/>
      <c r="J748" s="33" t="s">
        <v>37</v>
      </c>
      <c r="K748" s="22" t="s">
        <v>189</v>
      </c>
      <c r="L748" s="22" t="s">
        <v>37</v>
      </c>
      <c r="M748" s="33" t="s">
        <v>37</v>
      </c>
      <c r="N748" s="33" t="s">
        <v>0</v>
      </c>
      <c r="O748" s="33" t="s">
        <v>0</v>
      </c>
      <c r="P748" s="33" t="s">
        <v>0</v>
      </c>
      <c r="Q748" s="33" t="s">
        <v>37</v>
      </c>
      <c r="R748" s="22" t="s">
        <v>0</v>
      </c>
      <c r="S748" s="22" t="s">
        <v>504</v>
      </c>
      <c r="T748" s="33" t="s">
        <v>0</v>
      </c>
      <c r="U748" s="47" t="s">
        <v>377</v>
      </c>
      <c r="Z748" s="22" t="s">
        <v>0</v>
      </c>
      <c r="AA748" s="22" t="s">
        <v>0</v>
      </c>
      <c r="AB748" s="22" t="s">
        <v>37</v>
      </c>
      <c r="AC748" s="22" t="s">
        <v>37</v>
      </c>
      <c r="AD748" s="22" t="s">
        <v>37</v>
      </c>
      <c r="AE748" s="33" t="s">
        <v>0</v>
      </c>
      <c r="AF748" s="34" t="s">
        <v>98</v>
      </c>
      <c r="AK748" s="22" t="s">
        <v>437</v>
      </c>
      <c r="AP748" s="15" t="str">
        <f t="shared" si="2"/>
        <v>0x0EA0C400</v>
      </c>
      <c r="AQ748" s="16"/>
      <c r="AR748" s="17" t="str">
        <f t="shared" si="6"/>
        <v>ARM64Op_fminnm_vector                                           </v>
      </c>
      <c r="AS748" s="17" t="str">
        <f t="shared" si="7"/>
        <v>//		ARM64Op_fminnm_vector,                                          	/* 0x0EA0C400	FMINNM    	 */</v>
      </c>
      <c r="AT748" s="17" t="str">
        <f t="shared" si="8"/>
        <v>//		0x0EA0C400,	/* FMINNM    	ARM64Op_fminnm_vector	 */</v>
      </c>
    </row>
    <row r="749" ht="12.75" customHeight="1">
      <c r="A749" s="3" t="s">
        <v>1238</v>
      </c>
      <c r="B749" s="23" t="s">
        <v>63</v>
      </c>
      <c r="C749" s="9"/>
      <c r="D749" s="10"/>
      <c r="E749" s="19" t="s">
        <v>1093</v>
      </c>
      <c r="F749" s="11" t="str">
        <f t="shared" si="1"/>
        <v>vector</v>
      </c>
      <c r="G749" s="11" t="s">
        <v>935</v>
      </c>
      <c r="H749" s="21"/>
      <c r="I749" s="21"/>
      <c r="J749" s="33" t="s">
        <v>37</v>
      </c>
      <c r="K749" s="22" t="s">
        <v>189</v>
      </c>
      <c r="L749" s="22" t="s">
        <v>37</v>
      </c>
      <c r="M749" s="33" t="s">
        <v>37</v>
      </c>
      <c r="N749" s="33" t="s">
        <v>0</v>
      </c>
      <c r="O749" s="33" t="s">
        <v>0</v>
      </c>
      <c r="P749" s="33" t="s">
        <v>0</v>
      </c>
      <c r="Q749" s="33" t="s">
        <v>37</v>
      </c>
      <c r="R749" s="22" t="s">
        <v>0</v>
      </c>
      <c r="S749" s="22" t="s">
        <v>504</v>
      </c>
      <c r="T749" s="33" t="s">
        <v>0</v>
      </c>
      <c r="U749" s="47" t="s">
        <v>377</v>
      </c>
      <c r="Z749" s="22" t="s">
        <v>0</v>
      </c>
      <c r="AA749" s="22" t="s">
        <v>0</v>
      </c>
      <c r="AB749" s="22" t="s">
        <v>37</v>
      </c>
      <c r="AC749" s="22" t="s">
        <v>37</v>
      </c>
      <c r="AD749" s="22" t="s">
        <v>0</v>
      </c>
      <c r="AE749" s="33" t="s">
        <v>0</v>
      </c>
      <c r="AF749" s="34" t="s">
        <v>98</v>
      </c>
      <c r="AK749" s="22" t="s">
        <v>437</v>
      </c>
      <c r="AP749" s="15" t="str">
        <f t="shared" si="2"/>
        <v>0x0EA0CC00</v>
      </c>
      <c r="AQ749" s="16"/>
      <c r="AR749" s="17" t="str">
        <f t="shared" si="6"/>
        <v>ARM64Op_fmls_vector                                             </v>
      </c>
      <c r="AS749" s="17" t="str">
        <f t="shared" si="7"/>
        <v>//		ARM64Op_fmls_vector,                                            	/* 0x0EA0CC00	FMLS      	 */</v>
      </c>
      <c r="AT749" s="17" t="str">
        <f t="shared" si="8"/>
        <v>//		0x0EA0CC00,	/* FMLS      	ARM64Op_fmls_vector	 */</v>
      </c>
    </row>
    <row r="750" ht="12.75" customHeight="1">
      <c r="A750" s="3" t="s">
        <v>1239</v>
      </c>
      <c r="B750" s="23" t="s">
        <v>63</v>
      </c>
      <c r="C750" s="9"/>
      <c r="D750" s="10"/>
      <c r="E750" s="19" t="s">
        <v>737</v>
      </c>
      <c r="F750" s="11" t="str">
        <f t="shared" si="1"/>
        <v>vector</v>
      </c>
      <c r="G750" s="11" t="s">
        <v>935</v>
      </c>
      <c r="H750" s="21"/>
      <c r="I750" s="21"/>
      <c r="J750" s="33" t="s">
        <v>37</v>
      </c>
      <c r="K750" s="22" t="s">
        <v>189</v>
      </c>
      <c r="L750" s="22" t="s">
        <v>37</v>
      </c>
      <c r="M750" s="33" t="s">
        <v>37</v>
      </c>
      <c r="N750" s="33" t="s">
        <v>0</v>
      </c>
      <c r="O750" s="33" t="s">
        <v>0</v>
      </c>
      <c r="P750" s="33" t="s">
        <v>0</v>
      </c>
      <c r="Q750" s="33" t="s">
        <v>37</v>
      </c>
      <c r="R750" s="22" t="s">
        <v>0</v>
      </c>
      <c r="S750" s="22" t="s">
        <v>504</v>
      </c>
      <c r="T750" s="33" t="s">
        <v>0</v>
      </c>
      <c r="U750" s="47" t="s">
        <v>377</v>
      </c>
      <c r="Z750" s="22" t="s">
        <v>0</v>
      </c>
      <c r="AA750" s="22" t="s">
        <v>0</v>
      </c>
      <c r="AB750" s="22" t="s">
        <v>37</v>
      </c>
      <c r="AC750" s="22" t="s">
        <v>0</v>
      </c>
      <c r="AD750" s="22" t="s">
        <v>37</v>
      </c>
      <c r="AE750" s="33" t="s">
        <v>0</v>
      </c>
      <c r="AF750" s="34" t="s">
        <v>98</v>
      </c>
      <c r="AK750" s="22" t="s">
        <v>437</v>
      </c>
      <c r="AP750" s="15" t="str">
        <f t="shared" si="2"/>
        <v>0x0EA0D400</v>
      </c>
      <c r="AQ750" s="16"/>
      <c r="AR750" s="17" t="str">
        <f t="shared" si="6"/>
        <v>ARM64Op_fsub_vector                                             </v>
      </c>
      <c r="AS750" s="17" t="str">
        <f t="shared" si="7"/>
        <v>//		ARM64Op_fsub_vector,                                            	/* 0x0EA0D400	FSUB      	 */</v>
      </c>
      <c r="AT750" s="17" t="str">
        <f t="shared" si="8"/>
        <v>//		0x0EA0D400,	/* FSUB      	ARM64Op_fsub_vector	 */</v>
      </c>
    </row>
    <row r="751" ht="12.75" customHeight="1">
      <c r="A751" s="8" t="s">
        <v>1240</v>
      </c>
      <c r="B751" s="23" t="s">
        <v>63</v>
      </c>
      <c r="C751" s="9"/>
      <c r="D751" s="10"/>
      <c r="E751" s="19" t="s">
        <v>741</v>
      </c>
      <c r="F751" s="11" t="str">
        <f t="shared" si="1"/>
        <v>vector</v>
      </c>
      <c r="G751" s="11" t="s">
        <v>935</v>
      </c>
      <c r="H751" s="21"/>
      <c r="I751" s="21"/>
      <c r="J751" s="33" t="s">
        <v>37</v>
      </c>
      <c r="K751" s="22" t="s">
        <v>189</v>
      </c>
      <c r="L751" s="22" t="s">
        <v>37</v>
      </c>
      <c r="M751" s="33" t="s">
        <v>37</v>
      </c>
      <c r="N751" s="33" t="s">
        <v>0</v>
      </c>
      <c r="O751" s="33" t="s">
        <v>0</v>
      </c>
      <c r="P751" s="33" t="s">
        <v>0</v>
      </c>
      <c r="Q751" s="33" t="s">
        <v>37</v>
      </c>
      <c r="R751" s="22" t="s">
        <v>0</v>
      </c>
      <c r="S751" s="22" t="s">
        <v>504</v>
      </c>
      <c r="T751" s="33" t="s">
        <v>0</v>
      </c>
      <c r="U751" s="47" t="s">
        <v>377</v>
      </c>
      <c r="Z751" s="22" t="s">
        <v>0</v>
      </c>
      <c r="AA751" s="22" t="s">
        <v>0</v>
      </c>
      <c r="AB751" s="22" t="s">
        <v>0</v>
      </c>
      <c r="AC751" s="22" t="s">
        <v>0</v>
      </c>
      <c r="AD751" s="22" t="s">
        <v>37</v>
      </c>
      <c r="AE751" s="33" t="s">
        <v>0</v>
      </c>
      <c r="AF751" s="34" t="s">
        <v>98</v>
      </c>
      <c r="AK751" s="22" t="s">
        <v>437</v>
      </c>
      <c r="AP751" s="15" t="str">
        <f t="shared" si="2"/>
        <v>0x0EA0F400</v>
      </c>
      <c r="AQ751" s="16"/>
      <c r="AR751" s="17" t="str">
        <f t="shared" si="6"/>
        <v>ARM64Op_fmin_vector                                             </v>
      </c>
      <c r="AS751" s="17" t="str">
        <f t="shared" si="7"/>
        <v>//		ARM64Op_fmin_vector,                                            	/* 0x0EA0F400	FMIN      	 */</v>
      </c>
      <c r="AT751" s="17" t="str">
        <f t="shared" si="8"/>
        <v>//		0x0EA0F400,	/* FMIN      	ARM64Op_fmin_vector	 */</v>
      </c>
    </row>
    <row r="752" ht="12.75" customHeight="1">
      <c r="A752" s="8" t="s">
        <v>1241</v>
      </c>
      <c r="B752" s="23" t="s">
        <v>63</v>
      </c>
      <c r="C752" s="9"/>
      <c r="D752" s="10"/>
      <c r="E752" s="19" t="s">
        <v>947</v>
      </c>
      <c r="F752" s="11" t="str">
        <f t="shared" si="1"/>
        <v>Vector</v>
      </c>
      <c r="G752" s="12"/>
      <c r="H752" s="21" t="s">
        <v>1194</v>
      </c>
      <c r="I752" s="21"/>
      <c r="J752" s="33" t="s">
        <v>37</v>
      </c>
      <c r="K752" s="22" t="s">
        <v>189</v>
      </c>
      <c r="L752" s="22" t="s">
        <v>37</v>
      </c>
      <c r="M752" s="33" t="s">
        <v>37</v>
      </c>
      <c r="N752" s="33" t="s">
        <v>0</v>
      </c>
      <c r="O752" s="33" t="s">
        <v>0</v>
      </c>
      <c r="P752" s="33" t="s">
        <v>0</v>
      </c>
      <c r="Q752" s="33" t="s">
        <v>37</v>
      </c>
      <c r="R752" s="22" t="s">
        <v>0</v>
      </c>
      <c r="S752" s="22" t="s">
        <v>504</v>
      </c>
      <c r="T752" s="33" t="s">
        <v>0</v>
      </c>
      <c r="U752" s="47" t="s">
        <v>377</v>
      </c>
      <c r="Z752" s="22" t="s">
        <v>0</v>
      </c>
      <c r="AA752" s="22" t="s">
        <v>0</v>
      </c>
      <c r="AB752" s="22" t="s">
        <v>0</v>
      </c>
      <c r="AC752" s="22" t="s">
        <v>0</v>
      </c>
      <c r="AD752" s="22" t="s">
        <v>0</v>
      </c>
      <c r="AE752" s="33" t="s">
        <v>0</v>
      </c>
      <c r="AF752" s="34" t="s">
        <v>98</v>
      </c>
      <c r="AK752" s="22" t="s">
        <v>437</v>
      </c>
      <c r="AP752" s="15" t="str">
        <f t="shared" si="2"/>
        <v>0x0EA0FC00</v>
      </c>
      <c r="AQ752" s="16"/>
      <c r="AR752" s="17" t="str">
        <f t="shared" si="6"/>
        <v>ARM64Op_frsqrts_Vector                                          </v>
      </c>
      <c r="AS752" s="17" t="str">
        <f t="shared" si="7"/>
        <v>//		ARM64Op_frsqrts_Vector,                                         	/* 0x0EA0FC00	FRSQRTS   	 */</v>
      </c>
      <c r="AT752" s="17" t="str">
        <f t="shared" si="8"/>
        <v>//		0x0EA0FC00,	/* FRSQRTS   	ARM64Op_frsqrts_Vector	 */</v>
      </c>
    </row>
    <row r="753" ht="12.75" customHeight="1">
      <c r="A753" s="3" t="s">
        <v>1242</v>
      </c>
      <c r="B753" s="23" t="s">
        <v>63</v>
      </c>
      <c r="C753" s="9"/>
      <c r="D753" s="10"/>
      <c r="E753" s="19" t="s">
        <v>466</v>
      </c>
      <c r="F753" s="11" t="str">
        <f t="shared" si="1"/>
        <v>vector_register</v>
      </c>
      <c r="G753" s="11" t="s">
        <v>1236</v>
      </c>
      <c r="H753" s="21"/>
      <c r="I753" s="21"/>
      <c r="J753" s="33" t="s">
        <v>37</v>
      </c>
      <c r="K753" s="22" t="s">
        <v>189</v>
      </c>
      <c r="L753" s="22" t="s">
        <v>37</v>
      </c>
      <c r="M753" s="33" t="s">
        <v>37</v>
      </c>
      <c r="N753" s="33" t="s">
        <v>0</v>
      </c>
      <c r="O753" s="33" t="s">
        <v>0</v>
      </c>
      <c r="P753" s="33" t="s">
        <v>0</v>
      </c>
      <c r="Q753" s="33" t="s">
        <v>37</v>
      </c>
      <c r="R753" s="22" t="s">
        <v>0</v>
      </c>
      <c r="S753" s="22" t="s">
        <v>37</v>
      </c>
      <c r="T753" s="33" t="s">
        <v>0</v>
      </c>
      <c r="U753" s="47" t="s">
        <v>377</v>
      </c>
      <c r="Z753" s="22" t="s">
        <v>37</v>
      </c>
      <c r="AA753" s="22" t="s">
        <v>37</v>
      </c>
      <c r="AB753" s="22" t="s">
        <v>37</v>
      </c>
      <c r="AC753" s="22" t="s">
        <v>0</v>
      </c>
      <c r="AD753" s="22" t="s">
        <v>0</v>
      </c>
      <c r="AE753" s="33" t="s">
        <v>0</v>
      </c>
      <c r="AF753" s="34" t="s">
        <v>98</v>
      </c>
      <c r="AK753" s="22" t="s">
        <v>437</v>
      </c>
      <c r="AP753" s="15" t="str">
        <f t="shared" si="2"/>
        <v>0x0EA01C00</v>
      </c>
      <c r="AQ753" s="16"/>
      <c r="AR753" s="17" t="str">
        <f t="shared" si="6"/>
        <v>ARM64Op_orr_vector_register                                     </v>
      </c>
      <c r="AS753" s="17" t="str">
        <f t="shared" si="7"/>
        <v>//		ARM64Op_orr_vector_register,                                    	/* 0x0EA01C00	ORR       	 */</v>
      </c>
      <c r="AT753" s="17" t="str">
        <f t="shared" si="8"/>
        <v>//		0x0EA01C00,	/* ORR       	ARM64Op_orr_vector_register	 */</v>
      </c>
    </row>
    <row r="754" ht="12.75" customHeight="1">
      <c r="A754" s="8" t="s">
        <v>1243</v>
      </c>
      <c r="B754" s="23" t="s">
        <v>63</v>
      </c>
      <c r="C754" s="9"/>
      <c r="D754" s="10"/>
      <c r="E754" s="19" t="s">
        <v>516</v>
      </c>
      <c r="F754" s="11" t="str">
        <f t="shared" si="1"/>
        <v>vector</v>
      </c>
      <c r="G754" s="11" t="s">
        <v>935</v>
      </c>
      <c r="H754" s="21"/>
      <c r="I754" s="21"/>
      <c r="J754" s="33" t="s">
        <v>37</v>
      </c>
      <c r="K754" s="22" t="s">
        <v>189</v>
      </c>
      <c r="L754" s="22" t="s">
        <v>37</v>
      </c>
      <c r="M754" s="33" t="s">
        <v>37</v>
      </c>
      <c r="N754" s="33" t="s">
        <v>0</v>
      </c>
      <c r="O754" s="33" t="s">
        <v>0</v>
      </c>
      <c r="P754" s="33" t="s">
        <v>0</v>
      </c>
      <c r="Q754" s="33" t="s">
        <v>37</v>
      </c>
      <c r="R754" s="22" t="s">
        <v>0</v>
      </c>
      <c r="S754" s="22" t="s">
        <v>0</v>
      </c>
      <c r="T754" s="33" t="s">
        <v>0</v>
      </c>
      <c r="U754" s="47" t="s">
        <v>377</v>
      </c>
      <c r="Z754" s="22" t="s">
        <v>37</v>
      </c>
      <c r="AA754" s="22" t="s">
        <v>37</v>
      </c>
      <c r="AB754" s="22" t="s">
        <v>37</v>
      </c>
      <c r="AC754" s="22" t="s">
        <v>0</v>
      </c>
      <c r="AD754" s="22" t="s">
        <v>0</v>
      </c>
      <c r="AE754" s="33" t="s">
        <v>0</v>
      </c>
      <c r="AF754" s="34" t="s">
        <v>98</v>
      </c>
      <c r="AK754" s="22" t="s">
        <v>437</v>
      </c>
      <c r="AP754" s="15" t="str">
        <f t="shared" si="2"/>
        <v>0x0EE01C00</v>
      </c>
      <c r="AQ754" s="16"/>
      <c r="AR754" s="17" t="str">
        <f t="shared" si="6"/>
        <v>ARM64Op_orn_vector                                              </v>
      </c>
      <c r="AS754" s="17" t="str">
        <f t="shared" si="7"/>
        <v>//		ARM64Op_orn_vector,                                             	/* 0x0EE01C00	ORN       	 */</v>
      </c>
      <c r="AT754" s="17" t="str">
        <f t="shared" si="8"/>
        <v>//		0x0EE01C00,	/* ORN       	ARM64Op_orn_vector	 */</v>
      </c>
    </row>
    <row r="755" ht="12.75" customHeight="1">
      <c r="A755" s="8" t="s">
        <v>1244</v>
      </c>
      <c r="B755" s="23" t="s">
        <v>63</v>
      </c>
      <c r="C755" s="9"/>
      <c r="D755" s="10"/>
      <c r="E755" s="19" t="s">
        <v>1245</v>
      </c>
      <c r="F755" s="11" t="str">
        <f t="shared" si="1"/>
        <v/>
      </c>
      <c r="G755" s="12"/>
      <c r="H755" s="21"/>
      <c r="I755" s="21"/>
      <c r="J755" s="33" t="s">
        <v>37</v>
      </c>
      <c r="K755" s="22" t="s">
        <v>189</v>
      </c>
      <c r="L755" s="22" t="s">
        <v>0</v>
      </c>
      <c r="M755" s="33" t="s">
        <v>37</v>
      </c>
      <c r="N755" s="33" t="s">
        <v>0</v>
      </c>
      <c r="O755" s="33" t="s">
        <v>0</v>
      </c>
      <c r="P755" s="33" t="s">
        <v>0</v>
      </c>
      <c r="Q755" s="33" t="s">
        <v>37</v>
      </c>
      <c r="R755" s="22" t="s">
        <v>45</v>
      </c>
      <c r="S755" s="22" t="s">
        <v>45</v>
      </c>
      <c r="T755" s="33" t="s">
        <v>0</v>
      </c>
      <c r="U755" s="47" t="s">
        <v>377</v>
      </c>
      <c r="Z755" s="22" t="s">
        <v>37</v>
      </c>
      <c r="AA755" s="22" t="s">
        <v>37</v>
      </c>
      <c r="AB755" s="22" t="s">
        <v>37</v>
      </c>
      <c r="AC755" s="22" t="s">
        <v>37</v>
      </c>
      <c r="AD755" s="22" t="s">
        <v>37</v>
      </c>
      <c r="AE755" s="33" t="s">
        <v>0</v>
      </c>
      <c r="AF755" s="34" t="s">
        <v>98</v>
      </c>
      <c r="AK755" s="22" t="s">
        <v>437</v>
      </c>
      <c r="AP755" s="15" t="str">
        <f t="shared" si="2"/>
        <v>0x2E200400</v>
      </c>
      <c r="AQ755" s="16"/>
      <c r="AR755" s="17" t="str">
        <f t="shared" si="6"/>
        <v>ARM64Op_uhadd                                                   </v>
      </c>
      <c r="AS755" s="17" t="str">
        <f t="shared" si="7"/>
        <v>//		ARM64Op_uhadd,                                                  	/* 0x2E200400	UHADD     	 */</v>
      </c>
      <c r="AT755" s="17" t="str">
        <f t="shared" si="8"/>
        <v>//		0x2E200400,	/* UHADD     	ARM64Op_uhadd	 */</v>
      </c>
    </row>
    <row r="756" ht="12.75" customHeight="1">
      <c r="A756" s="3" t="s">
        <v>1246</v>
      </c>
      <c r="B756" s="23" t="s">
        <v>63</v>
      </c>
      <c r="C756" s="9"/>
      <c r="D756" s="10"/>
      <c r="E756" s="19" t="s">
        <v>949</v>
      </c>
      <c r="F756" s="11" t="str">
        <f t="shared" si="1"/>
        <v>Vector</v>
      </c>
      <c r="G756" s="12"/>
      <c r="H756" s="21" t="s">
        <v>1194</v>
      </c>
      <c r="I756" s="21"/>
      <c r="J756" s="33" t="s">
        <v>37</v>
      </c>
      <c r="K756" s="22" t="s">
        <v>189</v>
      </c>
      <c r="L756" s="22" t="s">
        <v>0</v>
      </c>
      <c r="M756" s="33" t="s">
        <v>37</v>
      </c>
      <c r="N756" s="33" t="s">
        <v>0</v>
      </c>
      <c r="O756" s="33" t="s">
        <v>0</v>
      </c>
      <c r="P756" s="33" t="s">
        <v>0</v>
      </c>
      <c r="Q756" s="33" t="s">
        <v>37</v>
      </c>
      <c r="R756" s="22" t="s">
        <v>45</v>
      </c>
      <c r="S756" s="22" t="s">
        <v>45</v>
      </c>
      <c r="T756" s="33" t="s">
        <v>0</v>
      </c>
      <c r="U756" s="47" t="s">
        <v>377</v>
      </c>
      <c r="Z756" s="22" t="s">
        <v>37</v>
      </c>
      <c r="AA756" s="22" t="s">
        <v>37</v>
      </c>
      <c r="AB756" s="22" t="s">
        <v>37</v>
      </c>
      <c r="AC756" s="22" t="s">
        <v>37</v>
      </c>
      <c r="AD756" s="22" t="s">
        <v>0</v>
      </c>
      <c r="AE756" s="33" t="s">
        <v>0</v>
      </c>
      <c r="AF756" s="34" t="s">
        <v>98</v>
      </c>
      <c r="AK756" s="22" t="s">
        <v>437</v>
      </c>
      <c r="AP756" s="15" t="str">
        <f t="shared" si="2"/>
        <v>0x2E200C00</v>
      </c>
      <c r="AQ756" s="16"/>
      <c r="AR756" s="17" t="str">
        <f t="shared" si="6"/>
        <v>ARM64Op_uqadd_Vector                                            </v>
      </c>
      <c r="AS756" s="17" t="str">
        <f t="shared" si="7"/>
        <v>//		ARM64Op_uqadd_Vector,                                           	/* 0x2E200C00	UQADD     	 */</v>
      </c>
      <c r="AT756" s="17" t="str">
        <f t="shared" si="8"/>
        <v>//		0x2E200C00,	/* UQADD     	ARM64Op_uqadd_Vector	 */</v>
      </c>
    </row>
    <row r="757" ht="12.75" customHeight="1">
      <c r="A757" s="3" t="s">
        <v>1247</v>
      </c>
      <c r="B757" s="23" t="s">
        <v>63</v>
      </c>
      <c r="C757" s="9"/>
      <c r="D757" s="10"/>
      <c r="E757" s="19" t="s">
        <v>1248</v>
      </c>
      <c r="F757" s="11" t="str">
        <f t="shared" si="1"/>
        <v/>
      </c>
      <c r="G757" s="12"/>
      <c r="H757" s="21"/>
      <c r="I757" s="21"/>
      <c r="J757" s="33" t="s">
        <v>37</v>
      </c>
      <c r="K757" s="22" t="s">
        <v>189</v>
      </c>
      <c r="L757" s="22" t="s">
        <v>0</v>
      </c>
      <c r="M757" s="33" t="s">
        <v>37</v>
      </c>
      <c r="N757" s="33" t="s">
        <v>0</v>
      </c>
      <c r="O757" s="33" t="s">
        <v>0</v>
      </c>
      <c r="P757" s="33" t="s">
        <v>0</v>
      </c>
      <c r="Q757" s="33" t="s">
        <v>37</v>
      </c>
      <c r="R757" s="22" t="s">
        <v>45</v>
      </c>
      <c r="S757" s="22" t="s">
        <v>45</v>
      </c>
      <c r="T757" s="33" t="s">
        <v>0</v>
      </c>
      <c r="U757" s="47" t="s">
        <v>377</v>
      </c>
      <c r="Z757" s="22" t="s">
        <v>37</v>
      </c>
      <c r="AA757" s="22" t="s">
        <v>37</v>
      </c>
      <c r="AB757" s="22" t="s">
        <v>37</v>
      </c>
      <c r="AC757" s="22" t="s">
        <v>0</v>
      </c>
      <c r="AD757" s="22" t="s">
        <v>37</v>
      </c>
      <c r="AE757" s="33" t="s">
        <v>0</v>
      </c>
      <c r="AF757" s="34" t="s">
        <v>98</v>
      </c>
      <c r="AK757" s="22" t="s">
        <v>437</v>
      </c>
      <c r="AP757" s="15" t="str">
        <f t="shared" si="2"/>
        <v>0x2E201400</v>
      </c>
      <c r="AQ757" s="16"/>
      <c r="AR757" s="17" t="str">
        <f t="shared" si="6"/>
        <v>ARM64Op_urhadd                                                  </v>
      </c>
      <c r="AS757" s="17" t="str">
        <f t="shared" si="7"/>
        <v>//		ARM64Op_urhadd,                                                 	/* 0x2E201400	URHADD    	 */</v>
      </c>
      <c r="AT757" s="17" t="str">
        <f t="shared" si="8"/>
        <v>//		0x2E201400,	/* URHADD    	ARM64Op_urhadd	 */</v>
      </c>
    </row>
    <row r="758" ht="12.75" customHeight="1">
      <c r="A758" s="8" t="s">
        <v>1249</v>
      </c>
      <c r="B758" s="23" t="s">
        <v>63</v>
      </c>
      <c r="C758" s="9"/>
      <c r="D758" s="10"/>
      <c r="E758" s="19" t="s">
        <v>1250</v>
      </c>
      <c r="F758" s="11" t="str">
        <f t="shared" si="1"/>
        <v/>
      </c>
      <c r="G758" s="12"/>
      <c r="H758" s="21"/>
      <c r="I758" s="21"/>
      <c r="J758" s="33" t="s">
        <v>37</v>
      </c>
      <c r="K758" s="22" t="s">
        <v>189</v>
      </c>
      <c r="L758" s="22" t="s">
        <v>0</v>
      </c>
      <c r="M758" s="33" t="s">
        <v>37</v>
      </c>
      <c r="N758" s="33" t="s">
        <v>0</v>
      </c>
      <c r="O758" s="33" t="s">
        <v>0</v>
      </c>
      <c r="P758" s="33" t="s">
        <v>0</v>
      </c>
      <c r="Q758" s="33" t="s">
        <v>37</v>
      </c>
      <c r="R758" s="22" t="s">
        <v>45</v>
      </c>
      <c r="S758" s="22" t="s">
        <v>45</v>
      </c>
      <c r="T758" s="33" t="s">
        <v>0</v>
      </c>
      <c r="U758" s="47" t="s">
        <v>377</v>
      </c>
      <c r="Z758" s="22" t="s">
        <v>37</v>
      </c>
      <c r="AA758" s="22" t="s">
        <v>37</v>
      </c>
      <c r="AB758" s="22" t="s">
        <v>0</v>
      </c>
      <c r="AC758" s="22" t="s">
        <v>37</v>
      </c>
      <c r="AD758" s="22" t="s">
        <v>37</v>
      </c>
      <c r="AE758" s="33" t="s">
        <v>0</v>
      </c>
      <c r="AF758" s="34" t="s">
        <v>98</v>
      </c>
      <c r="AK758" s="22" t="s">
        <v>437</v>
      </c>
      <c r="AP758" s="15" t="str">
        <f t="shared" si="2"/>
        <v>0x2E202400</v>
      </c>
      <c r="AQ758" s="16"/>
      <c r="AR758" s="17" t="str">
        <f t="shared" si="6"/>
        <v>ARM64Op_uhsub                                                   </v>
      </c>
      <c r="AS758" s="17" t="str">
        <f t="shared" si="7"/>
        <v>//		ARM64Op_uhsub,                                                  	/* 0x2E202400	UHSUB     	 */</v>
      </c>
      <c r="AT758" s="17" t="str">
        <f t="shared" si="8"/>
        <v>//		0x2E202400,	/* UHSUB     	ARM64Op_uhsub	 */</v>
      </c>
    </row>
    <row r="759" ht="12.75" customHeight="1">
      <c r="A759" s="8" t="s">
        <v>1251</v>
      </c>
      <c r="B759" s="23" t="s">
        <v>63</v>
      </c>
      <c r="C759" s="9"/>
      <c r="D759" s="10"/>
      <c r="E759" s="19" t="s">
        <v>1252</v>
      </c>
      <c r="F759" s="11" t="str">
        <f t="shared" si="1"/>
        <v>Vector</v>
      </c>
      <c r="G759" s="12"/>
      <c r="H759" s="21" t="s">
        <v>1194</v>
      </c>
      <c r="I759" s="21"/>
      <c r="J759" s="33" t="s">
        <v>37</v>
      </c>
      <c r="K759" s="22" t="s">
        <v>189</v>
      </c>
      <c r="L759" s="22" t="s">
        <v>0</v>
      </c>
      <c r="M759" s="33" t="s">
        <v>37</v>
      </c>
      <c r="N759" s="33" t="s">
        <v>0</v>
      </c>
      <c r="O759" s="33" t="s">
        <v>0</v>
      </c>
      <c r="P759" s="33" t="s">
        <v>0</v>
      </c>
      <c r="Q759" s="33" t="s">
        <v>37</v>
      </c>
      <c r="R759" s="22" t="s">
        <v>45</v>
      </c>
      <c r="S759" s="22" t="s">
        <v>45</v>
      </c>
      <c r="T759" s="33" t="s">
        <v>0</v>
      </c>
      <c r="U759" s="47" t="s">
        <v>377</v>
      </c>
      <c r="Z759" s="22" t="s">
        <v>37</v>
      </c>
      <c r="AA759" s="22" t="s">
        <v>37</v>
      </c>
      <c r="AB759" s="22" t="s">
        <v>0</v>
      </c>
      <c r="AC759" s="22" t="s">
        <v>37</v>
      </c>
      <c r="AD759" s="22" t="s">
        <v>0</v>
      </c>
      <c r="AE759" s="33" t="s">
        <v>0</v>
      </c>
      <c r="AF759" s="34" t="s">
        <v>98</v>
      </c>
      <c r="AK759" s="22" t="s">
        <v>437</v>
      </c>
      <c r="AP759" s="15" t="str">
        <f t="shared" si="2"/>
        <v>0x2E202C00</v>
      </c>
      <c r="AQ759" s="16"/>
      <c r="AR759" s="17" t="str">
        <f t="shared" si="6"/>
        <v>ARM64Op_ _Vector                                                </v>
      </c>
      <c r="AS759" s="17" t="str">
        <f t="shared" si="7"/>
        <v>//		ARM64Op_ _Vector,                                               	/* 0x2E202C00	          	 */</v>
      </c>
      <c r="AT759" s="17" t="str">
        <f t="shared" si="8"/>
        <v>//		0x2E202C00,	/*           	ARM64Op_ _Vector	 */</v>
      </c>
    </row>
    <row r="760" ht="12.75" customHeight="1">
      <c r="A760" s="3" t="s">
        <v>1253</v>
      </c>
      <c r="B760" s="23" t="s">
        <v>63</v>
      </c>
      <c r="C760" s="9"/>
      <c r="D760" s="10"/>
      <c r="E760" s="19" t="s">
        <v>953</v>
      </c>
      <c r="F760" s="11" t="str">
        <f t="shared" si="1"/>
        <v>register_Vector</v>
      </c>
      <c r="G760" s="11" t="s">
        <v>786</v>
      </c>
      <c r="H760" s="21" t="s">
        <v>1194</v>
      </c>
      <c r="I760" s="21"/>
      <c r="J760" s="33" t="s">
        <v>37</v>
      </c>
      <c r="K760" s="22" t="s">
        <v>189</v>
      </c>
      <c r="L760" s="22" t="s">
        <v>0</v>
      </c>
      <c r="M760" s="33" t="s">
        <v>37</v>
      </c>
      <c r="N760" s="33" t="s">
        <v>0</v>
      </c>
      <c r="O760" s="33" t="s">
        <v>0</v>
      </c>
      <c r="P760" s="33" t="s">
        <v>0</v>
      </c>
      <c r="Q760" s="33" t="s">
        <v>37</v>
      </c>
      <c r="R760" s="22" t="s">
        <v>45</v>
      </c>
      <c r="S760" s="22" t="s">
        <v>45</v>
      </c>
      <c r="T760" s="33" t="s">
        <v>0</v>
      </c>
      <c r="U760" s="47" t="s">
        <v>377</v>
      </c>
      <c r="Z760" s="22" t="s">
        <v>37</v>
      </c>
      <c r="AA760" s="22" t="s">
        <v>37</v>
      </c>
      <c r="AB760" s="22" t="s">
        <v>0</v>
      </c>
      <c r="AC760" s="22" t="s">
        <v>0</v>
      </c>
      <c r="AD760" s="22" t="s">
        <v>37</v>
      </c>
      <c r="AE760" s="33" t="s">
        <v>0</v>
      </c>
      <c r="AF760" s="34" t="s">
        <v>98</v>
      </c>
      <c r="AK760" s="22" t="s">
        <v>437</v>
      </c>
      <c r="AP760" s="15" t="str">
        <f t="shared" si="2"/>
        <v>0x2E203400</v>
      </c>
      <c r="AQ760" s="16"/>
      <c r="AR760" s="17" t="str">
        <f t="shared" si="6"/>
        <v>ARM64Op_cmhi_register_Vector                                    </v>
      </c>
      <c r="AS760" s="17" t="str">
        <f t="shared" si="7"/>
        <v>//		ARM64Op_cmhi_register_Vector,                                   	/* 0x2E203400	CMHI      	 */</v>
      </c>
      <c r="AT760" s="17" t="str">
        <f t="shared" si="8"/>
        <v>//		0x2E203400,	/* CMHI      	ARM64Op_cmhi_register_Vector	 */</v>
      </c>
    </row>
    <row r="761" ht="12.75" customHeight="1">
      <c r="A761" s="8" t="s">
        <v>1254</v>
      </c>
      <c r="B761" s="23" t="s">
        <v>63</v>
      </c>
      <c r="C761" s="9"/>
      <c r="D761" s="10"/>
      <c r="E761" s="19" t="s">
        <v>955</v>
      </c>
      <c r="F761" s="11" t="str">
        <f t="shared" si="1"/>
        <v>register_Vector</v>
      </c>
      <c r="G761" s="11" t="s">
        <v>786</v>
      </c>
      <c r="H761" s="21" t="s">
        <v>1194</v>
      </c>
      <c r="I761" s="21"/>
      <c r="J761" s="33" t="s">
        <v>37</v>
      </c>
      <c r="K761" s="22" t="s">
        <v>189</v>
      </c>
      <c r="L761" s="22" t="s">
        <v>0</v>
      </c>
      <c r="M761" s="33" t="s">
        <v>37</v>
      </c>
      <c r="N761" s="33" t="s">
        <v>0</v>
      </c>
      <c r="O761" s="33" t="s">
        <v>0</v>
      </c>
      <c r="P761" s="33" t="s">
        <v>0</v>
      </c>
      <c r="Q761" s="33" t="s">
        <v>37</v>
      </c>
      <c r="R761" s="22" t="s">
        <v>45</v>
      </c>
      <c r="S761" s="22" t="s">
        <v>45</v>
      </c>
      <c r="T761" s="33" t="s">
        <v>0</v>
      </c>
      <c r="U761" s="47" t="s">
        <v>377</v>
      </c>
      <c r="Z761" s="22" t="s">
        <v>37</v>
      </c>
      <c r="AA761" s="22" t="s">
        <v>37</v>
      </c>
      <c r="AB761" s="22" t="s">
        <v>0</v>
      </c>
      <c r="AC761" s="22" t="s">
        <v>0</v>
      </c>
      <c r="AD761" s="22" t="s">
        <v>0</v>
      </c>
      <c r="AE761" s="33" t="s">
        <v>0</v>
      </c>
      <c r="AF761" s="34" t="s">
        <v>98</v>
      </c>
      <c r="AK761" s="22" t="s">
        <v>437</v>
      </c>
      <c r="AP761" s="15" t="str">
        <f t="shared" si="2"/>
        <v>0x2E203C00</v>
      </c>
      <c r="AQ761" s="16"/>
      <c r="AR761" s="17" t="str">
        <f t="shared" si="6"/>
        <v>ARM64Op_cmhs_register_Vector                                    </v>
      </c>
      <c r="AS761" s="17" t="str">
        <f t="shared" si="7"/>
        <v>//		ARM64Op_cmhs_register_Vector,                                   	/* 0x2E203C00	CMHS      	 */</v>
      </c>
      <c r="AT761" s="17" t="str">
        <f t="shared" si="8"/>
        <v>//		0x2E203C00,	/* CMHS      	ARM64Op_cmhs_register_Vector	 */</v>
      </c>
    </row>
    <row r="762" ht="12.75" customHeight="1">
      <c r="A762" s="8" t="s">
        <v>1255</v>
      </c>
      <c r="B762" s="23" t="s">
        <v>63</v>
      </c>
      <c r="C762" s="9"/>
      <c r="D762" s="10"/>
      <c r="E762" s="19" t="s">
        <v>957</v>
      </c>
      <c r="F762" s="11" t="str">
        <f t="shared" si="1"/>
        <v>Vector</v>
      </c>
      <c r="G762" s="12"/>
      <c r="H762" s="21" t="s">
        <v>1194</v>
      </c>
      <c r="I762" s="21"/>
      <c r="J762" s="33" t="s">
        <v>37</v>
      </c>
      <c r="K762" s="22" t="s">
        <v>189</v>
      </c>
      <c r="L762" s="22" t="s">
        <v>0</v>
      </c>
      <c r="M762" s="33" t="s">
        <v>37</v>
      </c>
      <c r="N762" s="33" t="s">
        <v>0</v>
      </c>
      <c r="O762" s="33" t="s">
        <v>0</v>
      </c>
      <c r="P762" s="33" t="s">
        <v>0</v>
      </c>
      <c r="Q762" s="33" t="s">
        <v>37</v>
      </c>
      <c r="R762" s="22" t="s">
        <v>45</v>
      </c>
      <c r="S762" s="22" t="s">
        <v>45</v>
      </c>
      <c r="T762" s="33" t="s">
        <v>0</v>
      </c>
      <c r="U762" s="47" t="s">
        <v>377</v>
      </c>
      <c r="Z762" s="22" t="s">
        <v>37</v>
      </c>
      <c r="AA762" s="22" t="s">
        <v>0</v>
      </c>
      <c r="AB762" s="22" t="s">
        <v>37</v>
      </c>
      <c r="AC762" s="22" t="s">
        <v>37</v>
      </c>
      <c r="AD762" s="22" t="s">
        <v>37</v>
      </c>
      <c r="AE762" s="33" t="s">
        <v>0</v>
      </c>
      <c r="AF762" s="34" t="s">
        <v>98</v>
      </c>
      <c r="AK762" s="22" t="s">
        <v>437</v>
      </c>
      <c r="AP762" s="15" t="str">
        <f t="shared" si="2"/>
        <v>0x2E204400</v>
      </c>
      <c r="AQ762" s="16"/>
      <c r="AR762" s="17" t="str">
        <f t="shared" si="6"/>
        <v>ARM64Op_ushl_Vector                                             </v>
      </c>
      <c r="AS762" s="17" t="str">
        <f t="shared" si="7"/>
        <v>//		ARM64Op_ushl_Vector,                                            	/* 0x2E204400	USHL      	 */</v>
      </c>
      <c r="AT762" s="17" t="str">
        <f t="shared" si="8"/>
        <v>//		0x2E204400,	/* USHL      	ARM64Op_ushl_Vector	 */</v>
      </c>
    </row>
    <row r="763" ht="12.75" customHeight="1">
      <c r="A763" s="3" t="s">
        <v>1256</v>
      </c>
      <c r="B763" s="23" t="s">
        <v>63</v>
      </c>
      <c r="C763" s="9"/>
      <c r="D763" s="10"/>
      <c r="E763" s="19" t="s">
        <v>959</v>
      </c>
      <c r="F763" s="11" t="str">
        <f t="shared" si="1"/>
        <v>register_Vector</v>
      </c>
      <c r="G763" s="11" t="s">
        <v>786</v>
      </c>
      <c r="H763" s="21" t="s">
        <v>1194</v>
      </c>
      <c r="I763" s="21"/>
      <c r="J763" s="33" t="s">
        <v>37</v>
      </c>
      <c r="K763" s="22" t="s">
        <v>189</v>
      </c>
      <c r="L763" s="22" t="s">
        <v>0</v>
      </c>
      <c r="M763" s="33" t="s">
        <v>37</v>
      </c>
      <c r="N763" s="33" t="s">
        <v>0</v>
      </c>
      <c r="O763" s="33" t="s">
        <v>0</v>
      </c>
      <c r="P763" s="33" t="s">
        <v>0</v>
      </c>
      <c r="Q763" s="33" t="s">
        <v>37</v>
      </c>
      <c r="R763" s="22" t="s">
        <v>45</v>
      </c>
      <c r="S763" s="22" t="s">
        <v>45</v>
      </c>
      <c r="T763" s="33" t="s">
        <v>0</v>
      </c>
      <c r="U763" s="47" t="s">
        <v>377</v>
      </c>
      <c r="Z763" s="22" t="s">
        <v>37</v>
      </c>
      <c r="AA763" s="22" t="s">
        <v>0</v>
      </c>
      <c r="AB763" s="22" t="s">
        <v>37</v>
      </c>
      <c r="AC763" s="22" t="s">
        <v>37</v>
      </c>
      <c r="AD763" s="22" t="s">
        <v>0</v>
      </c>
      <c r="AE763" s="33" t="s">
        <v>0</v>
      </c>
      <c r="AF763" s="34" t="s">
        <v>98</v>
      </c>
      <c r="AK763" s="22" t="s">
        <v>437</v>
      </c>
      <c r="AP763" s="15" t="str">
        <f t="shared" si="2"/>
        <v>0x2E204C00</v>
      </c>
      <c r="AQ763" s="16"/>
      <c r="AR763" s="17" t="str">
        <f t="shared" si="6"/>
        <v>ARM64Op_uqshl_register_Vector                                   </v>
      </c>
      <c r="AS763" s="17" t="str">
        <f t="shared" si="7"/>
        <v>//		ARM64Op_uqshl_register_Vector,                                  	/* 0x2E204C00	UQSHL     	 */</v>
      </c>
      <c r="AT763" s="17" t="str">
        <f t="shared" si="8"/>
        <v>//		0x2E204C00,	/* UQSHL     	ARM64Op_uqshl_register_Vector	 */</v>
      </c>
    </row>
    <row r="764" ht="12.75" customHeight="1">
      <c r="A764" s="3" t="s">
        <v>1257</v>
      </c>
      <c r="B764" s="23" t="s">
        <v>63</v>
      </c>
      <c r="C764" s="9"/>
      <c r="D764" s="10"/>
      <c r="E764" s="19" t="s">
        <v>961</v>
      </c>
      <c r="F764" s="11" t="str">
        <f t="shared" si="1"/>
        <v>Vector</v>
      </c>
      <c r="G764" s="12"/>
      <c r="H764" s="21" t="s">
        <v>1194</v>
      </c>
      <c r="I764" s="21"/>
      <c r="J764" s="33" t="s">
        <v>37</v>
      </c>
      <c r="K764" s="22" t="s">
        <v>189</v>
      </c>
      <c r="L764" s="22" t="s">
        <v>0</v>
      </c>
      <c r="M764" s="33" t="s">
        <v>37</v>
      </c>
      <c r="N764" s="33" t="s">
        <v>0</v>
      </c>
      <c r="O764" s="33" t="s">
        <v>0</v>
      </c>
      <c r="P764" s="33" t="s">
        <v>0</v>
      </c>
      <c r="Q764" s="33" t="s">
        <v>37</v>
      </c>
      <c r="R764" s="22" t="s">
        <v>45</v>
      </c>
      <c r="S764" s="22" t="s">
        <v>45</v>
      </c>
      <c r="T764" s="33" t="s">
        <v>0</v>
      </c>
      <c r="U764" s="47" t="s">
        <v>377</v>
      </c>
      <c r="Z764" s="22" t="s">
        <v>37</v>
      </c>
      <c r="AA764" s="22" t="s">
        <v>0</v>
      </c>
      <c r="AB764" s="22" t="s">
        <v>37</v>
      </c>
      <c r="AC764" s="22" t="s">
        <v>0</v>
      </c>
      <c r="AD764" s="22" t="s">
        <v>37</v>
      </c>
      <c r="AE764" s="33" t="s">
        <v>0</v>
      </c>
      <c r="AF764" s="34" t="s">
        <v>98</v>
      </c>
      <c r="AK764" s="22" t="s">
        <v>437</v>
      </c>
      <c r="AP764" s="15" t="str">
        <f t="shared" si="2"/>
        <v>0x2E205400</v>
      </c>
      <c r="AQ764" s="16"/>
      <c r="AR764" s="17" t="str">
        <f t="shared" si="6"/>
        <v>ARM64Op_urshl_Vector                                            </v>
      </c>
      <c r="AS764" s="17" t="str">
        <f t="shared" si="7"/>
        <v>//		ARM64Op_urshl_Vector,                                           	/* 0x2E205400	URSHL     	 */</v>
      </c>
      <c r="AT764" s="17" t="str">
        <f t="shared" si="8"/>
        <v>//		0x2E205400,	/* URSHL     	ARM64Op_urshl_Vector	 */</v>
      </c>
    </row>
    <row r="765" ht="12.75" customHeight="1">
      <c r="A765" s="8" t="s">
        <v>1258</v>
      </c>
      <c r="B765" s="23" t="s">
        <v>63</v>
      </c>
      <c r="C765" s="9"/>
      <c r="D765" s="10"/>
      <c r="E765" s="19" t="s">
        <v>963</v>
      </c>
      <c r="F765" s="11" t="str">
        <f t="shared" si="1"/>
        <v>Vector</v>
      </c>
      <c r="G765" s="12"/>
      <c r="H765" s="21" t="s">
        <v>1194</v>
      </c>
      <c r="I765" s="21"/>
      <c r="J765" s="33" t="s">
        <v>37</v>
      </c>
      <c r="K765" s="22" t="s">
        <v>189</v>
      </c>
      <c r="L765" s="22" t="s">
        <v>0</v>
      </c>
      <c r="M765" s="33" t="s">
        <v>37</v>
      </c>
      <c r="N765" s="33" t="s">
        <v>0</v>
      </c>
      <c r="O765" s="33" t="s">
        <v>0</v>
      </c>
      <c r="P765" s="33" t="s">
        <v>0</v>
      </c>
      <c r="Q765" s="33" t="s">
        <v>37</v>
      </c>
      <c r="R765" s="22" t="s">
        <v>45</v>
      </c>
      <c r="S765" s="22" t="s">
        <v>45</v>
      </c>
      <c r="T765" s="33" t="s">
        <v>0</v>
      </c>
      <c r="U765" s="47" t="s">
        <v>377</v>
      </c>
      <c r="Z765" s="22" t="s">
        <v>37</v>
      </c>
      <c r="AA765" s="22" t="s">
        <v>0</v>
      </c>
      <c r="AB765" s="22" t="s">
        <v>37</v>
      </c>
      <c r="AC765" s="22" t="s">
        <v>0</v>
      </c>
      <c r="AD765" s="22" t="s">
        <v>0</v>
      </c>
      <c r="AE765" s="33" t="s">
        <v>0</v>
      </c>
      <c r="AF765" s="34" t="s">
        <v>98</v>
      </c>
      <c r="AK765" s="22" t="s">
        <v>437</v>
      </c>
      <c r="AP765" s="15" t="str">
        <f t="shared" si="2"/>
        <v>0x2E205C00</v>
      </c>
      <c r="AQ765" s="16"/>
      <c r="AR765" s="17" t="str">
        <f t="shared" si="6"/>
        <v>ARM64Op_uqrshl_Vector                                           </v>
      </c>
      <c r="AS765" s="17" t="str">
        <f t="shared" si="7"/>
        <v>//		ARM64Op_uqrshl_Vector,                                          	/* 0x2E205C00	UQRSHL    	 */</v>
      </c>
      <c r="AT765" s="17" t="str">
        <f t="shared" si="8"/>
        <v>//		0x2E205C00,	/* UQRSHL    	ARM64Op_uqrshl_Vector	 */</v>
      </c>
    </row>
    <row r="766" ht="12.75" customHeight="1">
      <c r="A766" s="8" t="s">
        <v>1259</v>
      </c>
      <c r="B766" s="23" t="s">
        <v>63</v>
      </c>
      <c r="C766" s="9"/>
      <c r="D766" s="10"/>
      <c r="E766" s="19" t="s">
        <v>1260</v>
      </c>
      <c r="F766" s="11" t="str">
        <f t="shared" si="1"/>
        <v/>
      </c>
      <c r="G766" s="12"/>
      <c r="H766" s="21"/>
      <c r="I766" s="21"/>
      <c r="J766" s="33" t="s">
        <v>37</v>
      </c>
      <c r="K766" s="22" t="s">
        <v>189</v>
      </c>
      <c r="L766" s="22" t="s">
        <v>0</v>
      </c>
      <c r="M766" s="33" t="s">
        <v>37</v>
      </c>
      <c r="N766" s="33" t="s">
        <v>0</v>
      </c>
      <c r="O766" s="33" t="s">
        <v>0</v>
      </c>
      <c r="P766" s="33" t="s">
        <v>0</v>
      </c>
      <c r="Q766" s="33" t="s">
        <v>37</v>
      </c>
      <c r="R766" s="22" t="s">
        <v>45</v>
      </c>
      <c r="S766" s="22" t="s">
        <v>45</v>
      </c>
      <c r="T766" s="33" t="s">
        <v>0</v>
      </c>
      <c r="U766" s="47" t="s">
        <v>377</v>
      </c>
      <c r="Z766" s="22" t="s">
        <v>37</v>
      </c>
      <c r="AA766" s="22" t="s">
        <v>0</v>
      </c>
      <c r="AB766" s="22" t="s">
        <v>0</v>
      </c>
      <c r="AC766" s="22" t="s">
        <v>37</v>
      </c>
      <c r="AD766" s="22" t="s">
        <v>37</v>
      </c>
      <c r="AE766" s="33" t="s">
        <v>0</v>
      </c>
      <c r="AF766" s="34" t="s">
        <v>98</v>
      </c>
      <c r="AK766" s="22" t="s">
        <v>437</v>
      </c>
      <c r="AP766" s="15" t="str">
        <f t="shared" si="2"/>
        <v>0x2E206400</v>
      </c>
      <c r="AQ766" s="16"/>
      <c r="AR766" s="17" t="str">
        <f t="shared" si="6"/>
        <v>ARM64Op_umax                                                    </v>
      </c>
      <c r="AS766" s="17" t="str">
        <f t="shared" si="7"/>
        <v>//		ARM64Op_umax,                                                   	/* 0x2E206400	UMAX      	 */</v>
      </c>
      <c r="AT766" s="17" t="str">
        <f t="shared" si="8"/>
        <v>//		0x2E206400,	/* UMAX      	ARM64Op_umax	 */</v>
      </c>
    </row>
    <row r="767" ht="12.75" customHeight="1">
      <c r="A767" s="3" t="s">
        <v>1261</v>
      </c>
      <c r="B767" s="23" t="s">
        <v>63</v>
      </c>
      <c r="C767" s="9"/>
      <c r="D767" s="10"/>
      <c r="E767" s="19" t="s">
        <v>1262</v>
      </c>
      <c r="F767" s="11" t="str">
        <f t="shared" si="1"/>
        <v/>
      </c>
      <c r="G767" s="12"/>
      <c r="H767" s="21"/>
      <c r="I767" s="21"/>
      <c r="J767" s="33" t="s">
        <v>37</v>
      </c>
      <c r="K767" s="22" t="s">
        <v>189</v>
      </c>
      <c r="L767" s="22" t="s">
        <v>0</v>
      </c>
      <c r="M767" s="33" t="s">
        <v>37</v>
      </c>
      <c r="N767" s="33" t="s">
        <v>0</v>
      </c>
      <c r="O767" s="33" t="s">
        <v>0</v>
      </c>
      <c r="P767" s="33" t="s">
        <v>0</v>
      </c>
      <c r="Q767" s="33" t="s">
        <v>37</v>
      </c>
      <c r="R767" s="22" t="s">
        <v>45</v>
      </c>
      <c r="S767" s="22" t="s">
        <v>45</v>
      </c>
      <c r="T767" s="33" t="s">
        <v>0</v>
      </c>
      <c r="U767" s="47" t="s">
        <v>377</v>
      </c>
      <c r="Z767" s="22" t="s">
        <v>37</v>
      </c>
      <c r="AA767" s="22" t="s">
        <v>0</v>
      </c>
      <c r="AB767" s="22" t="s">
        <v>0</v>
      </c>
      <c r="AC767" s="22" t="s">
        <v>37</v>
      </c>
      <c r="AD767" s="22" t="s">
        <v>0</v>
      </c>
      <c r="AE767" s="33" t="s">
        <v>0</v>
      </c>
      <c r="AF767" s="34" t="s">
        <v>98</v>
      </c>
      <c r="AK767" s="22" t="s">
        <v>437</v>
      </c>
      <c r="AP767" s="15" t="str">
        <f t="shared" si="2"/>
        <v>0x2E206C00</v>
      </c>
      <c r="AQ767" s="16"/>
      <c r="AR767" s="17" t="str">
        <f t="shared" si="6"/>
        <v>ARM64Op_umin                                                    </v>
      </c>
      <c r="AS767" s="17" t="str">
        <f t="shared" si="7"/>
        <v>//		ARM64Op_umin,                                                   	/* 0x2E206C00	UMIN      	 */</v>
      </c>
      <c r="AT767" s="17" t="str">
        <f t="shared" si="8"/>
        <v>//		0x2E206C00,	/* UMIN      	ARM64Op_umin	 */</v>
      </c>
    </row>
    <row r="768" ht="12.75" customHeight="1">
      <c r="A768" s="8" t="s">
        <v>1263</v>
      </c>
      <c r="B768" s="23" t="s">
        <v>63</v>
      </c>
      <c r="C768" s="9"/>
      <c r="D768" s="10"/>
      <c r="E768" s="19" t="s">
        <v>1264</v>
      </c>
      <c r="F768" s="11" t="str">
        <f t="shared" si="1"/>
        <v/>
      </c>
      <c r="G768" s="12"/>
      <c r="H768" s="21"/>
      <c r="I768" s="21"/>
      <c r="J768" s="33" t="s">
        <v>37</v>
      </c>
      <c r="K768" s="22" t="s">
        <v>189</v>
      </c>
      <c r="L768" s="22" t="s">
        <v>0</v>
      </c>
      <c r="M768" s="33" t="s">
        <v>37</v>
      </c>
      <c r="N768" s="33" t="s">
        <v>0</v>
      </c>
      <c r="O768" s="33" t="s">
        <v>0</v>
      </c>
      <c r="P768" s="33" t="s">
        <v>0</v>
      </c>
      <c r="Q768" s="33" t="s">
        <v>37</v>
      </c>
      <c r="R768" s="22" t="s">
        <v>45</v>
      </c>
      <c r="S768" s="22" t="s">
        <v>45</v>
      </c>
      <c r="T768" s="33" t="s">
        <v>0</v>
      </c>
      <c r="U768" s="47" t="s">
        <v>377</v>
      </c>
      <c r="Z768" s="22" t="s">
        <v>37</v>
      </c>
      <c r="AA768" s="22" t="s">
        <v>0</v>
      </c>
      <c r="AB768" s="22" t="s">
        <v>0</v>
      </c>
      <c r="AC768" s="22" t="s">
        <v>0</v>
      </c>
      <c r="AD768" s="22" t="s">
        <v>37</v>
      </c>
      <c r="AE768" s="33" t="s">
        <v>0</v>
      </c>
      <c r="AF768" s="34" t="s">
        <v>98</v>
      </c>
      <c r="AK768" s="22" t="s">
        <v>437</v>
      </c>
      <c r="AP768" s="15" t="str">
        <f t="shared" si="2"/>
        <v>0x2E207400</v>
      </c>
      <c r="AQ768" s="16"/>
      <c r="AR768" s="17" t="str">
        <f t="shared" si="6"/>
        <v>ARM64Op_uabd                                                    </v>
      </c>
      <c r="AS768" s="17" t="str">
        <f t="shared" si="7"/>
        <v>//		ARM64Op_uabd,                                                   	/* 0x2E207400	UABD      	 */</v>
      </c>
      <c r="AT768" s="17" t="str">
        <f t="shared" si="8"/>
        <v>//		0x2E207400,	/* UABD      	ARM64Op_uabd	 */</v>
      </c>
    </row>
    <row r="769" ht="12.75" customHeight="1">
      <c r="A769" s="8" t="s">
        <v>1265</v>
      </c>
      <c r="B769" s="23" t="s">
        <v>63</v>
      </c>
      <c r="C769" s="9"/>
      <c r="D769" s="10"/>
      <c r="E769" s="19" t="s">
        <v>1266</v>
      </c>
      <c r="F769" s="11" t="str">
        <f t="shared" si="1"/>
        <v/>
      </c>
      <c r="G769" s="12"/>
      <c r="H769" s="21"/>
      <c r="I769" s="21"/>
      <c r="J769" s="33" t="s">
        <v>37</v>
      </c>
      <c r="K769" s="22" t="s">
        <v>189</v>
      </c>
      <c r="L769" s="22" t="s">
        <v>0</v>
      </c>
      <c r="M769" s="33" t="s">
        <v>37</v>
      </c>
      <c r="N769" s="33" t="s">
        <v>0</v>
      </c>
      <c r="O769" s="33" t="s">
        <v>0</v>
      </c>
      <c r="P769" s="33" t="s">
        <v>0</v>
      </c>
      <c r="Q769" s="33" t="s">
        <v>37</v>
      </c>
      <c r="R769" s="22" t="s">
        <v>45</v>
      </c>
      <c r="S769" s="22" t="s">
        <v>45</v>
      </c>
      <c r="T769" s="33" t="s">
        <v>0</v>
      </c>
      <c r="U769" s="47" t="s">
        <v>377</v>
      </c>
      <c r="Z769" s="22" t="s">
        <v>37</v>
      </c>
      <c r="AA769" s="22" t="s">
        <v>0</v>
      </c>
      <c r="AB769" s="22" t="s">
        <v>0</v>
      </c>
      <c r="AC769" s="22" t="s">
        <v>0</v>
      </c>
      <c r="AD769" s="22" t="s">
        <v>0</v>
      </c>
      <c r="AE769" s="33" t="s">
        <v>0</v>
      </c>
      <c r="AF769" s="34" t="s">
        <v>98</v>
      </c>
      <c r="AK769" s="22" t="s">
        <v>437</v>
      </c>
      <c r="AP769" s="15" t="str">
        <f t="shared" si="2"/>
        <v>0x2E207C00</v>
      </c>
      <c r="AQ769" s="16"/>
      <c r="AR769" s="17" t="str">
        <f t="shared" si="6"/>
        <v>ARM64Op_uaba                                                    </v>
      </c>
      <c r="AS769" s="17" t="str">
        <f t="shared" si="7"/>
        <v>//		ARM64Op_uaba,                                                   	/* 0x2E207C00	UABA      	 */</v>
      </c>
      <c r="AT769" s="17" t="str">
        <f t="shared" si="8"/>
        <v>//		0x2E207C00,	/* UABA      	ARM64Op_uaba	 */</v>
      </c>
    </row>
    <row r="770" ht="12.75" customHeight="1">
      <c r="A770" s="3" t="s">
        <v>1267</v>
      </c>
      <c r="B770" s="23" t="s">
        <v>63</v>
      </c>
      <c r="C770" s="9"/>
      <c r="D770" s="10"/>
      <c r="E770" s="19" t="s">
        <v>451</v>
      </c>
      <c r="F770" s="11" t="str">
        <f t="shared" si="1"/>
        <v>vector_Vector</v>
      </c>
      <c r="G770" s="11" t="s">
        <v>935</v>
      </c>
      <c r="H770" s="21" t="s">
        <v>1194</v>
      </c>
      <c r="I770" s="21"/>
      <c r="J770" s="33" t="s">
        <v>37</v>
      </c>
      <c r="K770" s="22" t="s">
        <v>189</v>
      </c>
      <c r="L770" s="22" t="s">
        <v>0</v>
      </c>
      <c r="M770" s="33" t="s">
        <v>37</v>
      </c>
      <c r="N770" s="33" t="s">
        <v>0</v>
      </c>
      <c r="O770" s="33" t="s">
        <v>0</v>
      </c>
      <c r="P770" s="33" t="s">
        <v>0</v>
      </c>
      <c r="Q770" s="33" t="s">
        <v>37</v>
      </c>
      <c r="R770" s="22" t="s">
        <v>45</v>
      </c>
      <c r="S770" s="22" t="s">
        <v>45</v>
      </c>
      <c r="T770" s="33" t="s">
        <v>0</v>
      </c>
      <c r="U770" s="47" t="s">
        <v>377</v>
      </c>
      <c r="Z770" s="22" t="s">
        <v>0</v>
      </c>
      <c r="AA770" s="22" t="s">
        <v>37</v>
      </c>
      <c r="AB770" s="22" t="s">
        <v>37</v>
      </c>
      <c r="AC770" s="22" t="s">
        <v>37</v>
      </c>
      <c r="AD770" s="22" t="s">
        <v>37</v>
      </c>
      <c r="AE770" s="33" t="s">
        <v>0</v>
      </c>
      <c r="AF770" s="34" t="s">
        <v>98</v>
      </c>
      <c r="AK770" s="22" t="s">
        <v>437</v>
      </c>
      <c r="AP770" s="15" t="str">
        <f t="shared" si="2"/>
        <v>0x2E208400</v>
      </c>
      <c r="AQ770" s="16"/>
      <c r="AR770" s="17" t="str">
        <f t="shared" si="6"/>
        <v>ARM64Op_sub_vector_Vector                                       </v>
      </c>
      <c r="AS770" s="17" t="str">
        <f t="shared" si="7"/>
        <v>//		ARM64Op_sub_vector_Vector,                                      	/* 0x2E208400	SUB       	 */</v>
      </c>
      <c r="AT770" s="17" t="str">
        <f t="shared" si="8"/>
        <v>//		0x2E208400,	/* SUB       	ARM64Op_sub_vector_Vector	 */</v>
      </c>
    </row>
    <row r="771" ht="12.75" customHeight="1">
      <c r="A771" s="3" t="s">
        <v>1268</v>
      </c>
      <c r="B771" s="23" t="s">
        <v>63</v>
      </c>
      <c r="C771" s="9"/>
      <c r="D771" s="10"/>
      <c r="E771" s="19" t="s">
        <v>966</v>
      </c>
      <c r="F771" s="11" t="str">
        <f t="shared" si="1"/>
        <v>register_Vector</v>
      </c>
      <c r="G771" s="11" t="s">
        <v>786</v>
      </c>
      <c r="H771" s="21" t="s">
        <v>1194</v>
      </c>
      <c r="I771" s="21"/>
      <c r="J771" s="33" t="s">
        <v>37</v>
      </c>
      <c r="K771" s="22" t="s">
        <v>189</v>
      </c>
      <c r="L771" s="22" t="s">
        <v>0</v>
      </c>
      <c r="M771" s="33" t="s">
        <v>37</v>
      </c>
      <c r="N771" s="33" t="s">
        <v>0</v>
      </c>
      <c r="O771" s="33" t="s">
        <v>0</v>
      </c>
      <c r="P771" s="33" t="s">
        <v>0</v>
      </c>
      <c r="Q771" s="33" t="s">
        <v>37</v>
      </c>
      <c r="R771" s="22" t="s">
        <v>45</v>
      </c>
      <c r="S771" s="22" t="s">
        <v>45</v>
      </c>
      <c r="T771" s="33" t="s">
        <v>0</v>
      </c>
      <c r="U771" s="47" t="s">
        <v>377</v>
      </c>
      <c r="Z771" s="22" t="s">
        <v>0</v>
      </c>
      <c r="AA771" s="22" t="s">
        <v>37</v>
      </c>
      <c r="AB771" s="22" t="s">
        <v>37</v>
      </c>
      <c r="AC771" s="22" t="s">
        <v>37</v>
      </c>
      <c r="AD771" s="22" t="s">
        <v>0</v>
      </c>
      <c r="AE771" s="33" t="s">
        <v>0</v>
      </c>
      <c r="AF771" s="34" t="s">
        <v>98</v>
      </c>
      <c r="AK771" s="22" t="s">
        <v>437</v>
      </c>
      <c r="AP771" s="15" t="str">
        <f t="shared" si="2"/>
        <v>0x2E208C00</v>
      </c>
      <c r="AQ771" s="16"/>
      <c r="AR771" s="17" t="str">
        <f t="shared" si="6"/>
        <v>ARM64Op_cmeq_register_Vector                                    </v>
      </c>
      <c r="AS771" s="17" t="str">
        <f t="shared" si="7"/>
        <v>//		ARM64Op_cmeq_register_Vector,                                   	/* 0x2E208C00	CMEQ      	 */</v>
      </c>
      <c r="AT771" s="17" t="str">
        <f t="shared" si="8"/>
        <v>//		0x2E208C00,	/* CMEQ      	ARM64Op_cmeq_register_Vector	 */</v>
      </c>
    </row>
    <row r="772" ht="12.75" customHeight="1">
      <c r="A772" s="8" t="s">
        <v>1269</v>
      </c>
      <c r="B772" s="23" t="s">
        <v>63</v>
      </c>
      <c r="C772" s="9"/>
      <c r="D772" s="10"/>
      <c r="E772" s="19" t="s">
        <v>1270</v>
      </c>
      <c r="F772" s="11" t="str">
        <f t="shared" si="1"/>
        <v>vector</v>
      </c>
      <c r="G772" s="11" t="s">
        <v>935</v>
      </c>
      <c r="H772" s="21"/>
      <c r="I772" s="21"/>
      <c r="J772" s="33" t="s">
        <v>37</v>
      </c>
      <c r="K772" s="22" t="s">
        <v>189</v>
      </c>
      <c r="L772" s="22" t="s">
        <v>0</v>
      </c>
      <c r="M772" s="33" t="s">
        <v>37</v>
      </c>
      <c r="N772" s="33" t="s">
        <v>0</v>
      </c>
      <c r="O772" s="33" t="s">
        <v>0</v>
      </c>
      <c r="P772" s="33" t="s">
        <v>0</v>
      </c>
      <c r="Q772" s="33" t="s">
        <v>37</v>
      </c>
      <c r="R772" s="22" t="s">
        <v>45</v>
      </c>
      <c r="S772" s="22" t="s">
        <v>45</v>
      </c>
      <c r="T772" s="33" t="s">
        <v>0</v>
      </c>
      <c r="U772" s="47" t="s">
        <v>377</v>
      </c>
      <c r="Z772" s="22" t="s">
        <v>0</v>
      </c>
      <c r="AA772" s="22" t="s">
        <v>37</v>
      </c>
      <c r="AB772" s="22" t="s">
        <v>37</v>
      </c>
      <c r="AC772" s="22" t="s">
        <v>0</v>
      </c>
      <c r="AD772" s="22" t="s">
        <v>37</v>
      </c>
      <c r="AE772" s="33" t="s">
        <v>0</v>
      </c>
      <c r="AF772" s="34" t="s">
        <v>98</v>
      </c>
      <c r="AK772" s="22" t="s">
        <v>437</v>
      </c>
      <c r="AP772" s="15" t="str">
        <f t="shared" si="2"/>
        <v>0x2E209400</v>
      </c>
      <c r="AQ772" s="16"/>
      <c r="AR772" s="17" t="str">
        <f t="shared" si="6"/>
        <v>ARM64Op_mls_vector                                              </v>
      </c>
      <c r="AS772" s="17" t="str">
        <f t="shared" si="7"/>
        <v>//		ARM64Op_mls_vector,                                             	/* 0x2E209400	MLS       	 */</v>
      </c>
      <c r="AT772" s="17" t="str">
        <f t="shared" si="8"/>
        <v>//		0x2E209400,	/* MLS       	ARM64Op_mls_vector	 */</v>
      </c>
    </row>
    <row r="773" ht="12.75" customHeight="1">
      <c r="A773" s="8" t="s">
        <v>1271</v>
      </c>
      <c r="B773" s="23" t="s">
        <v>63</v>
      </c>
      <c r="C773" s="9"/>
      <c r="D773" s="10"/>
      <c r="E773" s="19" t="s">
        <v>1272</v>
      </c>
      <c r="F773" s="11" t="str">
        <f t="shared" si="1"/>
        <v/>
      </c>
      <c r="G773" s="12"/>
      <c r="H773" s="21"/>
      <c r="I773" s="21"/>
      <c r="J773" s="33" t="s">
        <v>37</v>
      </c>
      <c r="K773" s="22" t="s">
        <v>189</v>
      </c>
      <c r="L773" s="22" t="s">
        <v>0</v>
      </c>
      <c r="M773" s="33" t="s">
        <v>37</v>
      </c>
      <c r="N773" s="33" t="s">
        <v>0</v>
      </c>
      <c r="O773" s="33" t="s">
        <v>0</v>
      </c>
      <c r="P773" s="33" t="s">
        <v>0</v>
      </c>
      <c r="Q773" s="33" t="s">
        <v>37</v>
      </c>
      <c r="R773" s="22" t="s">
        <v>45</v>
      </c>
      <c r="S773" s="22" t="s">
        <v>45</v>
      </c>
      <c r="T773" s="33" t="s">
        <v>0</v>
      </c>
      <c r="U773" s="47" t="s">
        <v>377</v>
      </c>
      <c r="Z773" s="22" t="s">
        <v>0</v>
      </c>
      <c r="AA773" s="22" t="s">
        <v>37</v>
      </c>
      <c r="AB773" s="22" t="s">
        <v>37</v>
      </c>
      <c r="AC773" s="22" t="s">
        <v>0</v>
      </c>
      <c r="AD773" s="22" t="s">
        <v>0</v>
      </c>
      <c r="AE773" s="33" t="s">
        <v>0</v>
      </c>
      <c r="AF773" s="34" t="s">
        <v>98</v>
      </c>
      <c r="AK773" s="22" t="s">
        <v>437</v>
      </c>
      <c r="AP773" s="15" t="str">
        <f t="shared" si="2"/>
        <v>0x2E209C00</v>
      </c>
      <c r="AQ773" s="16"/>
      <c r="AR773" s="17" t="str">
        <f t="shared" si="6"/>
        <v>ARM64Op_pmul                                                    </v>
      </c>
      <c r="AS773" s="17" t="str">
        <f t="shared" si="7"/>
        <v>//		ARM64Op_pmul,                                                   	/* 0x2E209C00	PMUL      	 */</v>
      </c>
      <c r="AT773" s="17" t="str">
        <f t="shared" si="8"/>
        <v>//		0x2E209C00,	/* PMUL      	ARM64Op_pmul	 */</v>
      </c>
    </row>
    <row r="774" ht="12.75" customHeight="1">
      <c r="A774" s="3" t="s">
        <v>1273</v>
      </c>
      <c r="B774" s="23" t="s">
        <v>63</v>
      </c>
      <c r="C774" s="9"/>
      <c r="D774" s="10"/>
      <c r="E774" s="19" t="s">
        <v>1274</v>
      </c>
      <c r="F774" s="11" t="str">
        <f t="shared" si="1"/>
        <v/>
      </c>
      <c r="G774" s="12"/>
      <c r="H774" s="21"/>
      <c r="I774" s="21"/>
      <c r="J774" s="33" t="s">
        <v>37</v>
      </c>
      <c r="K774" s="22" t="s">
        <v>189</v>
      </c>
      <c r="L774" s="22" t="s">
        <v>0</v>
      </c>
      <c r="M774" s="33" t="s">
        <v>37</v>
      </c>
      <c r="N774" s="33" t="s">
        <v>0</v>
      </c>
      <c r="O774" s="33" t="s">
        <v>0</v>
      </c>
      <c r="P774" s="33" t="s">
        <v>0</v>
      </c>
      <c r="Q774" s="33" t="s">
        <v>37</v>
      </c>
      <c r="R774" s="22" t="s">
        <v>45</v>
      </c>
      <c r="S774" s="22" t="s">
        <v>45</v>
      </c>
      <c r="T774" s="33" t="s">
        <v>0</v>
      </c>
      <c r="U774" s="47" t="s">
        <v>377</v>
      </c>
      <c r="Z774" s="22" t="s">
        <v>0</v>
      </c>
      <c r="AA774" s="22" t="s">
        <v>37</v>
      </c>
      <c r="AB774" s="22" t="s">
        <v>0</v>
      </c>
      <c r="AC774" s="22" t="s">
        <v>37</v>
      </c>
      <c r="AD774" s="22" t="s">
        <v>37</v>
      </c>
      <c r="AE774" s="33" t="s">
        <v>0</v>
      </c>
      <c r="AF774" s="34" t="s">
        <v>98</v>
      </c>
      <c r="AK774" s="22" t="s">
        <v>437</v>
      </c>
      <c r="AP774" s="15" t="str">
        <f t="shared" si="2"/>
        <v>0x2E20A400</v>
      </c>
      <c r="AQ774" s="16"/>
      <c r="AR774" s="17" t="str">
        <f t="shared" si="6"/>
        <v>ARM64Op_umaxp                                                   </v>
      </c>
      <c r="AS774" s="17" t="str">
        <f t="shared" si="7"/>
        <v>//		ARM64Op_umaxp,                                                  	/* 0x2E20A400	UMAXP     	 */</v>
      </c>
      <c r="AT774" s="17" t="str">
        <f t="shared" si="8"/>
        <v>//		0x2E20A400,	/* UMAXP     	ARM64Op_umaxp	 */</v>
      </c>
    </row>
    <row r="775" ht="12.75" customHeight="1">
      <c r="A775" s="8" t="s">
        <v>1275</v>
      </c>
      <c r="B775" s="23" t="s">
        <v>63</v>
      </c>
      <c r="C775" s="9"/>
      <c r="D775" s="10"/>
      <c r="E775" s="19" t="s">
        <v>1276</v>
      </c>
      <c r="F775" s="11" t="str">
        <f t="shared" si="1"/>
        <v/>
      </c>
      <c r="G775" s="12"/>
      <c r="H775" s="21"/>
      <c r="I775" s="21"/>
      <c r="J775" s="33" t="s">
        <v>37</v>
      </c>
      <c r="K775" s="22" t="s">
        <v>189</v>
      </c>
      <c r="L775" s="22" t="s">
        <v>0</v>
      </c>
      <c r="M775" s="33" t="s">
        <v>37</v>
      </c>
      <c r="N775" s="33" t="s">
        <v>0</v>
      </c>
      <c r="O775" s="33" t="s">
        <v>0</v>
      </c>
      <c r="P775" s="33" t="s">
        <v>0</v>
      </c>
      <c r="Q775" s="33" t="s">
        <v>37</v>
      </c>
      <c r="R775" s="22" t="s">
        <v>45</v>
      </c>
      <c r="S775" s="22" t="s">
        <v>45</v>
      </c>
      <c r="T775" s="33" t="s">
        <v>0</v>
      </c>
      <c r="U775" s="47" t="s">
        <v>377</v>
      </c>
      <c r="Z775" s="22" t="s">
        <v>0</v>
      </c>
      <c r="AA775" s="22" t="s">
        <v>37</v>
      </c>
      <c r="AB775" s="22" t="s">
        <v>0</v>
      </c>
      <c r="AC775" s="22" t="s">
        <v>37</v>
      </c>
      <c r="AD775" s="22" t="s">
        <v>0</v>
      </c>
      <c r="AE775" s="33" t="s">
        <v>0</v>
      </c>
      <c r="AF775" s="34" t="s">
        <v>98</v>
      </c>
      <c r="AK775" s="22" t="s">
        <v>437</v>
      </c>
      <c r="AP775" s="15" t="str">
        <f t="shared" si="2"/>
        <v>0x2E20AC00</v>
      </c>
      <c r="AQ775" s="16"/>
      <c r="AR775" s="17" t="str">
        <f t="shared" si="6"/>
        <v>ARM64Op_uminp                                                   </v>
      </c>
      <c r="AS775" s="17" t="str">
        <f t="shared" si="7"/>
        <v>//		ARM64Op_uminp,                                                  	/* 0x2E20AC00	UMINP     	 */</v>
      </c>
      <c r="AT775" s="17" t="str">
        <f t="shared" si="8"/>
        <v>//		0x2E20AC00,	/* UMINP     	ARM64Op_uminp	 */</v>
      </c>
    </row>
    <row r="776" ht="12.75" customHeight="1">
      <c r="A776" s="8" t="s">
        <v>1277</v>
      </c>
      <c r="B776" s="23" t="s">
        <v>63</v>
      </c>
      <c r="C776" s="9"/>
      <c r="D776" s="10"/>
      <c r="E776" s="19" t="s">
        <v>968</v>
      </c>
      <c r="F776" s="11" t="str">
        <f t="shared" si="1"/>
        <v>vector_Vector</v>
      </c>
      <c r="G776" s="11" t="s">
        <v>935</v>
      </c>
      <c r="H776" s="21" t="s">
        <v>1194</v>
      </c>
      <c r="I776" s="21"/>
      <c r="J776" s="33" t="s">
        <v>37</v>
      </c>
      <c r="K776" s="22" t="s">
        <v>189</v>
      </c>
      <c r="L776" s="22" t="s">
        <v>0</v>
      </c>
      <c r="M776" s="33" t="s">
        <v>37</v>
      </c>
      <c r="N776" s="33" t="s">
        <v>0</v>
      </c>
      <c r="O776" s="33" t="s">
        <v>0</v>
      </c>
      <c r="P776" s="33" t="s">
        <v>0</v>
      </c>
      <c r="Q776" s="33" t="s">
        <v>37</v>
      </c>
      <c r="R776" s="22" t="s">
        <v>45</v>
      </c>
      <c r="S776" s="22" t="s">
        <v>45</v>
      </c>
      <c r="T776" s="33" t="s">
        <v>0</v>
      </c>
      <c r="U776" s="47" t="s">
        <v>377</v>
      </c>
      <c r="Z776" s="22" t="s">
        <v>0</v>
      </c>
      <c r="AA776" s="22" t="s">
        <v>37</v>
      </c>
      <c r="AB776" s="22" t="s">
        <v>0</v>
      </c>
      <c r="AC776" s="22" t="s">
        <v>0</v>
      </c>
      <c r="AD776" s="22" t="s">
        <v>37</v>
      </c>
      <c r="AE776" s="33" t="s">
        <v>0</v>
      </c>
      <c r="AF776" s="34" t="s">
        <v>98</v>
      </c>
      <c r="AK776" s="22" t="s">
        <v>437</v>
      </c>
      <c r="AP776" s="15" t="str">
        <f t="shared" si="2"/>
        <v>0x2E20B400</v>
      </c>
      <c r="AQ776" s="16"/>
      <c r="AR776" s="17" t="str">
        <f t="shared" si="6"/>
        <v>ARM64Op_sqrdmulh_vector_Vector                                  </v>
      </c>
      <c r="AS776" s="17" t="str">
        <f t="shared" si="7"/>
        <v>//		ARM64Op_sqrdmulh_vector_Vector,                                 	/* 0x2E20B400	SQRDMULH  	 */</v>
      </c>
      <c r="AT776" s="17" t="str">
        <f t="shared" si="8"/>
        <v>//		0x2E20B400,	/* SQRDMULH  	ARM64Op_sqrdmulh_vector_Vector	 */</v>
      </c>
    </row>
    <row r="777" ht="12.75" customHeight="1">
      <c r="A777" s="3" t="s">
        <v>1278</v>
      </c>
      <c r="B777" s="23" t="s">
        <v>63</v>
      </c>
      <c r="C777" s="9"/>
      <c r="D777" s="10"/>
      <c r="E777" s="19" t="s">
        <v>1064</v>
      </c>
      <c r="F777" s="11" t="str">
        <f t="shared" si="1"/>
        <v>vector</v>
      </c>
      <c r="G777" s="11" t="s">
        <v>935</v>
      </c>
      <c r="H777" s="21"/>
      <c r="I777" s="21"/>
      <c r="J777" s="33" t="s">
        <v>37</v>
      </c>
      <c r="K777" s="22" t="s">
        <v>189</v>
      </c>
      <c r="L777" s="22" t="s">
        <v>0</v>
      </c>
      <c r="M777" s="33" t="s">
        <v>37</v>
      </c>
      <c r="N777" s="33" t="s">
        <v>0</v>
      </c>
      <c r="O777" s="33" t="s">
        <v>0</v>
      </c>
      <c r="P777" s="33" t="s">
        <v>0</v>
      </c>
      <c r="Q777" s="33" t="s">
        <v>37</v>
      </c>
      <c r="R777" s="22" t="s">
        <v>37</v>
      </c>
      <c r="S777" s="22" t="s">
        <v>504</v>
      </c>
      <c r="T777" s="33" t="s">
        <v>0</v>
      </c>
      <c r="U777" s="47" t="s">
        <v>377</v>
      </c>
      <c r="Z777" s="22" t="s">
        <v>0</v>
      </c>
      <c r="AA777" s="22" t="s">
        <v>37</v>
      </c>
      <c r="AB777" s="22" t="s">
        <v>0</v>
      </c>
      <c r="AC777" s="22" t="s">
        <v>0</v>
      </c>
      <c r="AD777" s="22" t="s">
        <v>37</v>
      </c>
      <c r="AE777" s="33" t="s">
        <v>0</v>
      </c>
      <c r="AF777" s="34" t="s">
        <v>98</v>
      </c>
      <c r="AK777" s="22" t="s">
        <v>437</v>
      </c>
      <c r="AP777" s="15" t="str">
        <f t="shared" si="2"/>
        <v>0x2E20B400</v>
      </c>
      <c r="AQ777" s="16"/>
      <c r="AR777" s="17" t="str">
        <f t="shared" si="6"/>
        <v>ARM64Op_fmaxnmp_vector                                          </v>
      </c>
      <c r="AS777" s="17" t="str">
        <f t="shared" si="7"/>
        <v>//		ARM64Op_fmaxnmp_vector,                                         	/* 0x2E20B400	FMAXNMP   	 */</v>
      </c>
      <c r="AT777" s="17" t="str">
        <f t="shared" si="8"/>
        <v>//		0x2E20B400,	/* FMAXNMP   	ARM64Op_fmaxnmp_vector	 */</v>
      </c>
    </row>
    <row r="778" ht="12.75" customHeight="1">
      <c r="A778" s="3" t="s">
        <v>1279</v>
      </c>
      <c r="B778" s="23" t="s">
        <v>63</v>
      </c>
      <c r="C778" s="9"/>
      <c r="D778" s="10"/>
      <c r="E778" s="19" t="s">
        <v>1066</v>
      </c>
      <c r="F778" s="11" t="str">
        <f t="shared" si="1"/>
        <v>vector</v>
      </c>
      <c r="G778" s="11" t="s">
        <v>935</v>
      </c>
      <c r="H778" s="21"/>
      <c r="I778" s="21"/>
      <c r="J778" s="33" t="s">
        <v>37</v>
      </c>
      <c r="K778" s="22" t="s">
        <v>189</v>
      </c>
      <c r="L778" s="22" t="s">
        <v>0</v>
      </c>
      <c r="M778" s="33" t="s">
        <v>37</v>
      </c>
      <c r="N778" s="33" t="s">
        <v>0</v>
      </c>
      <c r="O778" s="33" t="s">
        <v>0</v>
      </c>
      <c r="P778" s="33" t="s">
        <v>0</v>
      </c>
      <c r="Q778" s="33" t="s">
        <v>37</v>
      </c>
      <c r="R778" s="22" t="s">
        <v>37</v>
      </c>
      <c r="S778" s="22" t="s">
        <v>504</v>
      </c>
      <c r="T778" s="33" t="s">
        <v>0</v>
      </c>
      <c r="U778" s="47" t="s">
        <v>377</v>
      </c>
      <c r="Z778" s="22" t="s">
        <v>0</v>
      </c>
      <c r="AA778" s="22" t="s">
        <v>0</v>
      </c>
      <c r="AB778" s="22" t="s">
        <v>37</v>
      </c>
      <c r="AC778" s="22" t="s">
        <v>0</v>
      </c>
      <c r="AD778" s="22" t="s">
        <v>37</v>
      </c>
      <c r="AE778" s="33" t="s">
        <v>0</v>
      </c>
      <c r="AF778" s="34" t="s">
        <v>98</v>
      </c>
      <c r="AK778" s="22" t="s">
        <v>437</v>
      </c>
      <c r="AP778" s="15" t="str">
        <f t="shared" si="2"/>
        <v>0x2E20D400</v>
      </c>
      <c r="AQ778" s="16"/>
      <c r="AR778" s="17" t="str">
        <f t="shared" si="6"/>
        <v>ARM64Op_faddp_vector                                            </v>
      </c>
      <c r="AS778" s="17" t="str">
        <f t="shared" si="7"/>
        <v>//		ARM64Op_faddp_vector,                                           	/* 0x2E20D400	FADDP     	 */</v>
      </c>
      <c r="AT778" s="17" t="str">
        <f t="shared" si="8"/>
        <v>//		0x2E20D400,	/* FADDP     	ARM64Op_faddp_vector	 */</v>
      </c>
    </row>
    <row r="779" ht="12.75" customHeight="1">
      <c r="A779" s="8" t="s">
        <v>1280</v>
      </c>
      <c r="B779" s="23" t="s">
        <v>63</v>
      </c>
      <c r="C779" s="9"/>
      <c r="D779" s="10"/>
      <c r="E779" s="19" t="s">
        <v>730</v>
      </c>
      <c r="F779" s="11" t="str">
        <f t="shared" si="1"/>
        <v>vector</v>
      </c>
      <c r="G779" s="11" t="s">
        <v>935</v>
      </c>
      <c r="H779" s="21"/>
      <c r="I779" s="21"/>
      <c r="J779" s="33" t="s">
        <v>37</v>
      </c>
      <c r="K779" s="22" t="s">
        <v>189</v>
      </c>
      <c r="L779" s="22" t="s">
        <v>0</v>
      </c>
      <c r="M779" s="33" t="s">
        <v>37</v>
      </c>
      <c r="N779" s="33" t="s">
        <v>0</v>
      </c>
      <c r="O779" s="33" t="s">
        <v>0</v>
      </c>
      <c r="P779" s="33" t="s">
        <v>0</v>
      </c>
      <c r="Q779" s="33" t="s">
        <v>37</v>
      </c>
      <c r="R779" s="22" t="s">
        <v>37</v>
      </c>
      <c r="S779" s="22" t="s">
        <v>504</v>
      </c>
      <c r="T779" s="33" t="s">
        <v>0</v>
      </c>
      <c r="U779" s="47" t="s">
        <v>377</v>
      </c>
      <c r="Z779" s="22" t="s">
        <v>0</v>
      </c>
      <c r="AA779" s="22" t="s">
        <v>0</v>
      </c>
      <c r="AB779" s="22" t="s">
        <v>37</v>
      </c>
      <c r="AC779" s="22" t="s">
        <v>0</v>
      </c>
      <c r="AD779" s="22" t="s">
        <v>0</v>
      </c>
      <c r="AE779" s="33" t="s">
        <v>0</v>
      </c>
      <c r="AF779" s="34" t="s">
        <v>98</v>
      </c>
      <c r="AK779" s="22" t="s">
        <v>437</v>
      </c>
      <c r="AP779" s="15" t="str">
        <f t="shared" si="2"/>
        <v>0x2E20DC00</v>
      </c>
      <c r="AQ779" s="16"/>
      <c r="AR779" s="17" t="str">
        <f t="shared" si="6"/>
        <v>ARM64Op_fmul_vector                                             </v>
      </c>
      <c r="AS779" s="17" t="str">
        <f t="shared" si="7"/>
        <v>//		ARM64Op_fmul_vector,                                            	/* 0x2E20DC00	FMUL      	 */</v>
      </c>
      <c r="AT779" s="17" t="str">
        <f t="shared" si="8"/>
        <v>//		0x2E20DC00,	/* FMUL      	ARM64Op_fmul_vector	 */</v>
      </c>
    </row>
    <row r="780" ht="12.75" customHeight="1">
      <c r="A780" s="8" t="s">
        <v>1281</v>
      </c>
      <c r="B780" s="23" t="s">
        <v>63</v>
      </c>
      <c r="C780" s="9"/>
      <c r="D780" s="10"/>
      <c r="E780" s="19" t="s">
        <v>970</v>
      </c>
      <c r="F780" s="11" t="str">
        <f t="shared" si="1"/>
        <v>register_Vector</v>
      </c>
      <c r="G780" s="11" t="s">
        <v>786</v>
      </c>
      <c r="H780" s="21" t="s">
        <v>1194</v>
      </c>
      <c r="I780" s="21"/>
      <c r="J780" s="33" t="s">
        <v>37</v>
      </c>
      <c r="K780" s="22" t="s">
        <v>189</v>
      </c>
      <c r="L780" s="22" t="s">
        <v>0</v>
      </c>
      <c r="M780" s="33" t="s">
        <v>37</v>
      </c>
      <c r="N780" s="33" t="s">
        <v>0</v>
      </c>
      <c r="O780" s="33" t="s">
        <v>0</v>
      </c>
      <c r="P780" s="33" t="s">
        <v>0</v>
      </c>
      <c r="Q780" s="33" t="s">
        <v>37</v>
      </c>
      <c r="R780" s="22" t="s">
        <v>37</v>
      </c>
      <c r="S780" s="22" t="s">
        <v>504</v>
      </c>
      <c r="T780" s="33" t="s">
        <v>0</v>
      </c>
      <c r="U780" s="47" t="s">
        <v>377</v>
      </c>
      <c r="Z780" s="22" t="s">
        <v>0</v>
      </c>
      <c r="AA780" s="22" t="s">
        <v>0</v>
      </c>
      <c r="AB780" s="22" t="s">
        <v>0</v>
      </c>
      <c r="AC780" s="22" t="s">
        <v>37</v>
      </c>
      <c r="AD780" s="22" t="s">
        <v>37</v>
      </c>
      <c r="AE780" s="33" t="s">
        <v>0</v>
      </c>
      <c r="AF780" s="34" t="s">
        <v>98</v>
      </c>
      <c r="AK780" s="22" t="s">
        <v>437</v>
      </c>
      <c r="AP780" s="15" t="str">
        <f t="shared" si="2"/>
        <v>0x2E20E400</v>
      </c>
      <c r="AQ780" s="16"/>
      <c r="AR780" s="17" t="str">
        <f t="shared" si="6"/>
        <v>ARM64Op_fcmge_register_Vector                                   </v>
      </c>
      <c r="AS780" s="17" t="str">
        <f t="shared" si="7"/>
        <v>//		ARM64Op_fcmge_register_Vector,                                  	/* 0x2E20E400	FCMGE     	 */</v>
      </c>
      <c r="AT780" s="17" t="str">
        <f t="shared" si="8"/>
        <v>//		0x2E20E400,	/* FCMGE     	ARM64Op_fcmge_register_Vector	 */</v>
      </c>
    </row>
    <row r="781" ht="12.75" customHeight="1">
      <c r="A781" s="3" t="s">
        <v>1282</v>
      </c>
      <c r="B781" s="23" t="s">
        <v>63</v>
      </c>
      <c r="C781" s="9"/>
      <c r="D781" s="10"/>
      <c r="E781" s="19" t="s">
        <v>972</v>
      </c>
      <c r="F781" s="11" t="str">
        <f t="shared" si="1"/>
        <v>Vector</v>
      </c>
      <c r="G781" s="12"/>
      <c r="H781" s="21" t="s">
        <v>1194</v>
      </c>
      <c r="I781" s="21"/>
      <c r="J781" s="33" t="s">
        <v>37</v>
      </c>
      <c r="K781" s="22" t="s">
        <v>189</v>
      </c>
      <c r="L781" s="22" t="s">
        <v>0</v>
      </c>
      <c r="M781" s="33" t="s">
        <v>37</v>
      </c>
      <c r="N781" s="33" t="s">
        <v>0</v>
      </c>
      <c r="O781" s="33" t="s">
        <v>0</v>
      </c>
      <c r="P781" s="33" t="s">
        <v>0</v>
      </c>
      <c r="Q781" s="33" t="s">
        <v>37</v>
      </c>
      <c r="R781" s="22" t="s">
        <v>37</v>
      </c>
      <c r="S781" s="22" t="s">
        <v>504</v>
      </c>
      <c r="T781" s="33" t="s">
        <v>0</v>
      </c>
      <c r="U781" s="47" t="s">
        <v>377</v>
      </c>
      <c r="Z781" s="22" t="s">
        <v>0</v>
      </c>
      <c r="AA781" s="22" t="s">
        <v>0</v>
      </c>
      <c r="AB781" s="22" t="s">
        <v>0</v>
      </c>
      <c r="AC781" s="22" t="s">
        <v>37</v>
      </c>
      <c r="AD781" s="22" t="s">
        <v>0</v>
      </c>
      <c r="AE781" s="33" t="s">
        <v>0</v>
      </c>
      <c r="AF781" s="34" t="s">
        <v>98</v>
      </c>
      <c r="AK781" s="22" t="s">
        <v>437</v>
      </c>
      <c r="AP781" s="15" t="str">
        <f t="shared" si="2"/>
        <v>0x2E20EC00</v>
      </c>
      <c r="AQ781" s="16"/>
      <c r="AR781" s="17" t="str">
        <f t="shared" si="6"/>
        <v>ARM64Op_facge_Vector                                            </v>
      </c>
      <c r="AS781" s="17" t="str">
        <f t="shared" si="7"/>
        <v>//		ARM64Op_facge_Vector,                                           	/* 0x2E20EC00	FACGE     	 */</v>
      </c>
      <c r="AT781" s="17" t="str">
        <f t="shared" si="8"/>
        <v>//		0x2E20EC00,	/* FACGE     	ARM64Op_facge_Vector	 */</v>
      </c>
    </row>
    <row r="782" ht="12.75" customHeight="1">
      <c r="A782" s="8" t="s">
        <v>1283</v>
      </c>
      <c r="B782" s="23" t="s">
        <v>63</v>
      </c>
      <c r="C782" s="9"/>
      <c r="D782" s="10"/>
      <c r="E782" s="19" t="s">
        <v>1068</v>
      </c>
      <c r="F782" s="11" t="str">
        <f t="shared" si="1"/>
        <v>vector</v>
      </c>
      <c r="G782" s="11" t="s">
        <v>935</v>
      </c>
      <c r="H782" s="21"/>
      <c r="I782" s="21"/>
      <c r="J782" s="33" t="s">
        <v>37</v>
      </c>
      <c r="K782" s="22" t="s">
        <v>189</v>
      </c>
      <c r="L782" s="22" t="s">
        <v>0</v>
      </c>
      <c r="M782" s="33" t="s">
        <v>37</v>
      </c>
      <c r="N782" s="33" t="s">
        <v>0</v>
      </c>
      <c r="O782" s="33" t="s">
        <v>0</v>
      </c>
      <c r="P782" s="33" t="s">
        <v>0</v>
      </c>
      <c r="Q782" s="33" t="s">
        <v>37</v>
      </c>
      <c r="R782" s="22" t="s">
        <v>37</v>
      </c>
      <c r="S782" s="22" t="s">
        <v>504</v>
      </c>
      <c r="T782" s="33" t="s">
        <v>0</v>
      </c>
      <c r="U782" s="47" t="s">
        <v>377</v>
      </c>
      <c r="Z782" s="22" t="s">
        <v>0</v>
      </c>
      <c r="AA782" s="22" t="s">
        <v>0</v>
      </c>
      <c r="AB782" s="22" t="s">
        <v>0</v>
      </c>
      <c r="AC782" s="22" t="s">
        <v>0</v>
      </c>
      <c r="AD782" s="22" t="s">
        <v>37</v>
      </c>
      <c r="AE782" s="33" t="s">
        <v>0</v>
      </c>
      <c r="AF782" s="34" t="s">
        <v>98</v>
      </c>
      <c r="AK782" s="22" t="s">
        <v>437</v>
      </c>
      <c r="AP782" s="15" t="str">
        <f t="shared" si="2"/>
        <v>0x2E20F400</v>
      </c>
      <c r="AQ782" s="16"/>
      <c r="AR782" s="17" t="str">
        <f t="shared" si="6"/>
        <v>ARM64Op_fmaxp_vector                                            </v>
      </c>
      <c r="AS782" s="17" t="str">
        <f t="shared" si="7"/>
        <v>//		ARM64Op_fmaxp_vector,                                           	/* 0x2E20F400	FMAXP     	 */</v>
      </c>
      <c r="AT782" s="17" t="str">
        <f t="shared" si="8"/>
        <v>//		0x2E20F400,	/* FMAXP     	ARM64Op_fmaxp_vector	 */</v>
      </c>
    </row>
    <row r="783" ht="12.75" customHeight="1">
      <c r="A783" s="8" t="s">
        <v>1284</v>
      </c>
      <c r="B783" s="23" t="s">
        <v>63</v>
      </c>
      <c r="C783" s="9"/>
      <c r="D783" s="10"/>
      <c r="E783" s="19" t="s">
        <v>733</v>
      </c>
      <c r="F783" s="11" t="str">
        <f t="shared" si="1"/>
        <v>vector</v>
      </c>
      <c r="G783" s="11" t="s">
        <v>935</v>
      </c>
      <c r="H783" s="21"/>
      <c r="I783" s="21"/>
      <c r="J783" s="33" t="s">
        <v>37</v>
      </c>
      <c r="K783" s="22" t="s">
        <v>189</v>
      </c>
      <c r="L783" s="22" t="s">
        <v>0</v>
      </c>
      <c r="M783" s="33" t="s">
        <v>37</v>
      </c>
      <c r="N783" s="33" t="s">
        <v>0</v>
      </c>
      <c r="O783" s="33" t="s">
        <v>0</v>
      </c>
      <c r="P783" s="33" t="s">
        <v>0</v>
      </c>
      <c r="Q783" s="33" t="s">
        <v>37</v>
      </c>
      <c r="R783" s="22" t="s">
        <v>37</v>
      </c>
      <c r="S783" s="22" t="s">
        <v>504</v>
      </c>
      <c r="T783" s="33" t="s">
        <v>0</v>
      </c>
      <c r="U783" s="47" t="s">
        <v>377</v>
      </c>
      <c r="Z783" s="22" t="s">
        <v>0</v>
      </c>
      <c r="AA783" s="22" t="s">
        <v>0</v>
      </c>
      <c r="AB783" s="22" t="s">
        <v>0</v>
      </c>
      <c r="AC783" s="22" t="s">
        <v>0</v>
      </c>
      <c r="AD783" s="22" t="s">
        <v>0</v>
      </c>
      <c r="AE783" s="33" t="s">
        <v>0</v>
      </c>
      <c r="AF783" s="34" t="s">
        <v>98</v>
      </c>
      <c r="AK783" s="22" t="s">
        <v>437</v>
      </c>
      <c r="AP783" s="15" t="str">
        <f t="shared" si="2"/>
        <v>0x2E20FC00</v>
      </c>
      <c r="AQ783" s="16"/>
      <c r="AR783" s="17" t="str">
        <f t="shared" si="6"/>
        <v>ARM64Op_fdiv_vector                                             </v>
      </c>
      <c r="AS783" s="17" t="str">
        <f t="shared" si="7"/>
        <v>//		ARM64Op_fdiv_vector,                                            	/* 0x2E20FC00	FDIV      	 */</v>
      </c>
      <c r="AT783" s="17" t="str">
        <f t="shared" si="8"/>
        <v>//		0x2E20FC00,	/* FDIV      	ARM64Op_fdiv_vector	 */</v>
      </c>
    </row>
    <row r="784" ht="12.75" customHeight="1">
      <c r="A784" s="3" t="s">
        <v>1285</v>
      </c>
      <c r="B784" s="23" t="s">
        <v>63</v>
      </c>
      <c r="C784" s="9"/>
      <c r="D784" s="10"/>
      <c r="E784" s="19" t="s">
        <v>468</v>
      </c>
      <c r="F784" s="11" t="str">
        <f t="shared" si="1"/>
        <v>vector</v>
      </c>
      <c r="G784" s="11" t="s">
        <v>935</v>
      </c>
      <c r="H784" s="21"/>
      <c r="I784" s="21"/>
      <c r="J784" s="33" t="s">
        <v>37</v>
      </c>
      <c r="K784" s="22" t="s">
        <v>189</v>
      </c>
      <c r="L784" s="22" t="s">
        <v>0</v>
      </c>
      <c r="M784" s="33" t="s">
        <v>37</v>
      </c>
      <c r="N784" s="33" t="s">
        <v>0</v>
      </c>
      <c r="O784" s="33" t="s">
        <v>0</v>
      </c>
      <c r="P784" s="33" t="s">
        <v>0</v>
      </c>
      <c r="Q784" s="33" t="s">
        <v>37</v>
      </c>
      <c r="R784" s="22" t="s">
        <v>37</v>
      </c>
      <c r="S784" s="22" t="s">
        <v>37</v>
      </c>
      <c r="T784" s="33" t="s">
        <v>0</v>
      </c>
      <c r="U784" s="47" t="s">
        <v>377</v>
      </c>
      <c r="Z784" s="22" t="s">
        <v>37</v>
      </c>
      <c r="AA784" s="22" t="s">
        <v>37</v>
      </c>
      <c r="AB784" s="22" t="s">
        <v>37</v>
      </c>
      <c r="AC784" s="22" t="s">
        <v>0</v>
      </c>
      <c r="AD784" s="22" t="s">
        <v>0</v>
      </c>
      <c r="AE784" s="33" t="s">
        <v>0</v>
      </c>
      <c r="AF784" s="34" t="s">
        <v>98</v>
      </c>
      <c r="AK784" s="22" t="s">
        <v>437</v>
      </c>
      <c r="AP784" s="15" t="str">
        <f t="shared" si="2"/>
        <v>0x2E201C00</v>
      </c>
      <c r="AQ784" s="16"/>
      <c r="AR784" s="17" t="str">
        <f t="shared" si="6"/>
        <v>ARM64Op_eor_vector                                              </v>
      </c>
      <c r="AS784" s="17" t="str">
        <f t="shared" si="7"/>
        <v>//		ARM64Op_eor_vector,                                             	/* 0x2E201C00	EOR       	 */</v>
      </c>
      <c r="AT784" s="17" t="str">
        <f t="shared" si="8"/>
        <v>//		0x2E201C00,	/* EOR       	ARM64Op_eor_vector	 */</v>
      </c>
    </row>
    <row r="785" ht="12.75" customHeight="1">
      <c r="A785" s="3" t="s">
        <v>1286</v>
      </c>
      <c r="B785" s="23" t="s">
        <v>63</v>
      </c>
      <c r="C785" s="9"/>
      <c r="D785" s="10"/>
      <c r="E785" s="19" t="s">
        <v>1287</v>
      </c>
      <c r="F785" s="11" t="str">
        <f t="shared" si="1"/>
        <v/>
      </c>
      <c r="G785" s="12"/>
      <c r="H785" s="21"/>
      <c r="I785" s="21"/>
      <c r="J785" s="33" t="s">
        <v>37</v>
      </c>
      <c r="K785" s="22" t="s">
        <v>189</v>
      </c>
      <c r="L785" s="22" t="s">
        <v>0</v>
      </c>
      <c r="M785" s="33" t="s">
        <v>37</v>
      </c>
      <c r="N785" s="33" t="s">
        <v>0</v>
      </c>
      <c r="O785" s="33" t="s">
        <v>0</v>
      </c>
      <c r="P785" s="33" t="s">
        <v>0</v>
      </c>
      <c r="Q785" s="33" t="s">
        <v>37</v>
      </c>
      <c r="R785" s="22" t="s">
        <v>37</v>
      </c>
      <c r="S785" s="22" t="s">
        <v>0</v>
      </c>
      <c r="T785" s="33" t="s">
        <v>0</v>
      </c>
      <c r="U785" s="47" t="s">
        <v>377</v>
      </c>
      <c r="Z785" s="22" t="s">
        <v>37</v>
      </c>
      <c r="AA785" s="22" t="s">
        <v>37</v>
      </c>
      <c r="AB785" s="22" t="s">
        <v>37</v>
      </c>
      <c r="AC785" s="22" t="s">
        <v>0</v>
      </c>
      <c r="AD785" s="22" t="s">
        <v>0</v>
      </c>
      <c r="AE785" s="33" t="s">
        <v>0</v>
      </c>
      <c r="AF785" s="34" t="s">
        <v>98</v>
      </c>
      <c r="AK785" s="22" t="s">
        <v>437</v>
      </c>
      <c r="AP785" s="15" t="str">
        <f t="shared" si="2"/>
        <v>0x2E601C00</v>
      </c>
      <c r="AQ785" s="16"/>
      <c r="AR785" s="17" t="str">
        <f t="shared" si="6"/>
        <v>ARM64Op_bsl                                                     </v>
      </c>
      <c r="AS785" s="17" t="str">
        <f t="shared" si="7"/>
        <v>//		ARM64Op_bsl,                                                    	/* 0x2E601C00	BSL       	 */</v>
      </c>
      <c r="AT785" s="17" t="str">
        <f t="shared" si="8"/>
        <v>//		0x2E601C00,	/* BSL       	ARM64Op_bsl	 */</v>
      </c>
    </row>
    <row r="786" ht="12.75" customHeight="1">
      <c r="A786" s="8" t="s">
        <v>1288</v>
      </c>
      <c r="B786" s="23" t="s">
        <v>63</v>
      </c>
      <c r="C786" s="9"/>
      <c r="D786" s="10"/>
      <c r="E786" s="19" t="s">
        <v>1070</v>
      </c>
      <c r="F786" s="11" t="str">
        <f t="shared" si="1"/>
        <v>vector</v>
      </c>
      <c r="G786" s="11" t="s">
        <v>935</v>
      </c>
      <c r="H786" s="21"/>
      <c r="I786" s="21"/>
      <c r="J786" s="33" t="s">
        <v>37</v>
      </c>
      <c r="K786" s="22" t="s">
        <v>189</v>
      </c>
      <c r="L786" s="22" t="s">
        <v>0</v>
      </c>
      <c r="M786" s="33" t="s">
        <v>37</v>
      </c>
      <c r="N786" s="33" t="s">
        <v>0</v>
      </c>
      <c r="O786" s="33" t="s">
        <v>0</v>
      </c>
      <c r="P786" s="33" t="s">
        <v>0</v>
      </c>
      <c r="Q786" s="33" t="s">
        <v>37</v>
      </c>
      <c r="R786" s="22" t="s">
        <v>0</v>
      </c>
      <c r="S786" s="22" t="s">
        <v>504</v>
      </c>
      <c r="T786" s="33" t="s">
        <v>0</v>
      </c>
      <c r="U786" s="47" t="s">
        <v>377</v>
      </c>
      <c r="Z786" s="22" t="s">
        <v>0</v>
      </c>
      <c r="AA786" s="22" t="s">
        <v>0</v>
      </c>
      <c r="AB786" s="22" t="s">
        <v>37</v>
      </c>
      <c r="AC786" s="22" t="s">
        <v>37</v>
      </c>
      <c r="AD786" s="22" t="s">
        <v>37</v>
      </c>
      <c r="AE786" s="33" t="s">
        <v>0</v>
      </c>
      <c r="AF786" s="34" t="s">
        <v>98</v>
      </c>
      <c r="AK786" s="22" t="s">
        <v>437</v>
      </c>
      <c r="AP786" s="15" t="str">
        <f t="shared" si="2"/>
        <v>0x2EA0C400</v>
      </c>
      <c r="AQ786" s="16"/>
      <c r="AR786" s="17" t="str">
        <f t="shared" si="6"/>
        <v>ARM64Op_fminnmp_vector                                          </v>
      </c>
      <c r="AS786" s="17" t="str">
        <f t="shared" si="7"/>
        <v>//		ARM64Op_fminnmp_vector,                                         	/* 0x2EA0C400	FMINNMP   	 */</v>
      </c>
      <c r="AT786" s="17" t="str">
        <f t="shared" si="8"/>
        <v>//		0x2EA0C400,	/* FMINNMP   	ARM64Op_fminnmp_vector	 */</v>
      </c>
    </row>
    <row r="787" ht="12.75" customHeight="1">
      <c r="A787" s="8" t="s">
        <v>1289</v>
      </c>
      <c r="B787" s="23" t="s">
        <v>63</v>
      </c>
      <c r="C787" s="9"/>
      <c r="D787" s="10"/>
      <c r="E787" s="19" t="s">
        <v>974</v>
      </c>
      <c r="F787" s="11" t="str">
        <f t="shared" si="1"/>
        <v>Vector</v>
      </c>
      <c r="G787" s="12"/>
      <c r="H787" s="21" t="s">
        <v>1194</v>
      </c>
      <c r="I787" s="21"/>
      <c r="J787" s="33" t="s">
        <v>37</v>
      </c>
      <c r="K787" s="22" t="s">
        <v>189</v>
      </c>
      <c r="L787" s="22" t="s">
        <v>0</v>
      </c>
      <c r="M787" s="33" t="s">
        <v>37</v>
      </c>
      <c r="N787" s="33" t="s">
        <v>0</v>
      </c>
      <c r="O787" s="33" t="s">
        <v>0</v>
      </c>
      <c r="P787" s="33" t="s">
        <v>0</v>
      </c>
      <c r="Q787" s="33" t="s">
        <v>37</v>
      </c>
      <c r="R787" s="22" t="s">
        <v>0</v>
      </c>
      <c r="S787" s="22" t="s">
        <v>504</v>
      </c>
      <c r="T787" s="33" t="s">
        <v>0</v>
      </c>
      <c r="U787" s="47" t="s">
        <v>377</v>
      </c>
      <c r="Z787" s="22" t="s">
        <v>0</v>
      </c>
      <c r="AA787" s="22" t="s">
        <v>0</v>
      </c>
      <c r="AB787" s="22" t="s">
        <v>37</v>
      </c>
      <c r="AC787" s="22" t="s">
        <v>0</v>
      </c>
      <c r="AD787" s="22" t="s">
        <v>37</v>
      </c>
      <c r="AE787" s="33" t="s">
        <v>0</v>
      </c>
      <c r="AF787" s="34" t="s">
        <v>98</v>
      </c>
      <c r="AK787" s="22" t="s">
        <v>437</v>
      </c>
      <c r="AP787" s="15" t="str">
        <f t="shared" si="2"/>
        <v>0x2EA0D400</v>
      </c>
      <c r="AQ787" s="16"/>
      <c r="AR787" s="17" t="str">
        <f t="shared" si="6"/>
        <v>ARM64Op_fabd_Vector                                             </v>
      </c>
      <c r="AS787" s="17" t="str">
        <f t="shared" si="7"/>
        <v>//		ARM64Op_fabd_Vector,                                            	/* 0x2EA0D400	FABD      	 */</v>
      </c>
      <c r="AT787" s="17" t="str">
        <f t="shared" si="8"/>
        <v>//		0x2EA0D400,	/* FABD      	ARM64Op_fabd_Vector	 */</v>
      </c>
    </row>
    <row r="788" ht="12.75" customHeight="1">
      <c r="A788" s="3" t="s">
        <v>1290</v>
      </c>
      <c r="B788" s="23" t="s">
        <v>63</v>
      </c>
      <c r="C788" s="9"/>
      <c r="D788" s="10"/>
      <c r="E788" s="19" t="s">
        <v>976</v>
      </c>
      <c r="F788" s="11" t="str">
        <f t="shared" si="1"/>
        <v>register_Vector</v>
      </c>
      <c r="G788" s="11" t="s">
        <v>786</v>
      </c>
      <c r="H788" s="21" t="s">
        <v>1194</v>
      </c>
      <c r="I788" s="21"/>
      <c r="J788" s="33" t="s">
        <v>37</v>
      </c>
      <c r="K788" s="22" t="s">
        <v>189</v>
      </c>
      <c r="L788" s="22" t="s">
        <v>0</v>
      </c>
      <c r="M788" s="33" t="s">
        <v>37</v>
      </c>
      <c r="N788" s="33" t="s">
        <v>0</v>
      </c>
      <c r="O788" s="33" t="s">
        <v>0</v>
      </c>
      <c r="P788" s="33" t="s">
        <v>0</v>
      </c>
      <c r="Q788" s="33" t="s">
        <v>37</v>
      </c>
      <c r="R788" s="22" t="s">
        <v>0</v>
      </c>
      <c r="S788" s="22" t="s">
        <v>504</v>
      </c>
      <c r="T788" s="33" t="s">
        <v>0</v>
      </c>
      <c r="U788" s="47" t="s">
        <v>377</v>
      </c>
      <c r="Z788" s="22" t="s">
        <v>0</v>
      </c>
      <c r="AA788" s="22" t="s">
        <v>0</v>
      </c>
      <c r="AB788" s="22" t="s">
        <v>0</v>
      </c>
      <c r="AC788" s="22" t="s">
        <v>37</v>
      </c>
      <c r="AD788" s="22" t="s">
        <v>37</v>
      </c>
      <c r="AE788" s="33" t="s">
        <v>0</v>
      </c>
      <c r="AF788" s="34" t="s">
        <v>98</v>
      </c>
      <c r="AK788" s="22" t="s">
        <v>437</v>
      </c>
      <c r="AP788" s="15" t="str">
        <f t="shared" si="2"/>
        <v>0x2EA0E400</v>
      </c>
      <c r="AQ788" s="16"/>
      <c r="AR788" s="17" t="str">
        <f t="shared" si="6"/>
        <v>ARM64Op_fcmgt_register_Vector                                   </v>
      </c>
      <c r="AS788" s="17" t="str">
        <f t="shared" si="7"/>
        <v>//		ARM64Op_fcmgt_register_Vector,                                  	/* 0x2EA0E400	FCMGT     	 */</v>
      </c>
      <c r="AT788" s="17" t="str">
        <f t="shared" si="8"/>
        <v>//		0x2EA0E400,	/* FCMGT     	ARM64Op_fcmgt_register_Vector	 */</v>
      </c>
    </row>
    <row r="789" ht="12.75" customHeight="1">
      <c r="A789" s="8" t="s">
        <v>1291</v>
      </c>
      <c r="B789" s="23" t="s">
        <v>63</v>
      </c>
      <c r="C789" s="9"/>
      <c r="D789" s="10"/>
      <c r="E789" s="19" t="s">
        <v>978</v>
      </c>
      <c r="F789" s="11" t="str">
        <f t="shared" si="1"/>
        <v>Vector</v>
      </c>
      <c r="G789" s="12"/>
      <c r="H789" s="21" t="s">
        <v>1194</v>
      </c>
      <c r="I789" s="21"/>
      <c r="J789" s="33" t="s">
        <v>37</v>
      </c>
      <c r="K789" s="22" t="s">
        <v>189</v>
      </c>
      <c r="L789" s="22" t="s">
        <v>0</v>
      </c>
      <c r="M789" s="33" t="s">
        <v>37</v>
      </c>
      <c r="N789" s="33" t="s">
        <v>0</v>
      </c>
      <c r="O789" s="33" t="s">
        <v>0</v>
      </c>
      <c r="P789" s="33" t="s">
        <v>0</v>
      </c>
      <c r="Q789" s="33" t="s">
        <v>37</v>
      </c>
      <c r="R789" s="22" t="s">
        <v>0</v>
      </c>
      <c r="S789" s="22" t="s">
        <v>504</v>
      </c>
      <c r="T789" s="33" t="s">
        <v>0</v>
      </c>
      <c r="U789" s="47" t="s">
        <v>377</v>
      </c>
      <c r="Z789" s="22" t="s">
        <v>0</v>
      </c>
      <c r="AA789" s="22" t="s">
        <v>0</v>
      </c>
      <c r="AB789" s="22" t="s">
        <v>0</v>
      </c>
      <c r="AC789" s="22" t="s">
        <v>37</v>
      </c>
      <c r="AD789" s="22" t="s">
        <v>0</v>
      </c>
      <c r="AE789" s="33" t="s">
        <v>0</v>
      </c>
      <c r="AF789" s="34" t="s">
        <v>98</v>
      </c>
      <c r="AK789" s="22" t="s">
        <v>437</v>
      </c>
      <c r="AP789" s="15" t="str">
        <f t="shared" si="2"/>
        <v>0x2EA0EC00</v>
      </c>
      <c r="AQ789" s="16"/>
      <c r="AR789" s="17" t="str">
        <f t="shared" si="6"/>
        <v>ARM64Op_facgt_Vector                                            </v>
      </c>
      <c r="AS789" s="17" t="str">
        <f t="shared" si="7"/>
        <v>//		ARM64Op_facgt_Vector,                                           	/* 0x2EA0EC00	FACGT     	 */</v>
      </c>
      <c r="AT789" s="17" t="str">
        <f t="shared" si="8"/>
        <v>//		0x2EA0EC00,	/* FACGT     	ARM64Op_facgt_Vector	 */</v>
      </c>
    </row>
    <row r="790" ht="12.75" customHeight="1">
      <c r="A790" s="8" t="s">
        <v>1292</v>
      </c>
      <c r="B790" s="23" t="s">
        <v>63</v>
      </c>
      <c r="C790" s="9"/>
      <c r="D790" s="10"/>
      <c r="E790" s="19" t="s">
        <v>1072</v>
      </c>
      <c r="F790" s="11" t="str">
        <f t="shared" si="1"/>
        <v>vector</v>
      </c>
      <c r="G790" s="11" t="s">
        <v>935</v>
      </c>
      <c r="H790" s="21"/>
      <c r="I790" s="21"/>
      <c r="J790" s="33" t="s">
        <v>37</v>
      </c>
      <c r="K790" s="22" t="s">
        <v>189</v>
      </c>
      <c r="L790" s="22" t="s">
        <v>0</v>
      </c>
      <c r="M790" s="33" t="s">
        <v>37</v>
      </c>
      <c r="N790" s="33" t="s">
        <v>0</v>
      </c>
      <c r="O790" s="33" t="s">
        <v>0</v>
      </c>
      <c r="P790" s="33" t="s">
        <v>0</v>
      </c>
      <c r="Q790" s="33" t="s">
        <v>37</v>
      </c>
      <c r="R790" s="22" t="s">
        <v>0</v>
      </c>
      <c r="S790" s="22" t="s">
        <v>504</v>
      </c>
      <c r="T790" s="33" t="s">
        <v>0</v>
      </c>
      <c r="U790" s="47" t="s">
        <v>377</v>
      </c>
      <c r="Z790" s="22" t="s">
        <v>0</v>
      </c>
      <c r="AA790" s="22" t="s">
        <v>0</v>
      </c>
      <c r="AB790" s="22" t="s">
        <v>0</v>
      </c>
      <c r="AC790" s="22" t="s">
        <v>0</v>
      </c>
      <c r="AD790" s="22" t="s">
        <v>37</v>
      </c>
      <c r="AE790" s="33" t="s">
        <v>0</v>
      </c>
      <c r="AF790" s="34" t="s">
        <v>98</v>
      </c>
      <c r="AK790" s="22" t="s">
        <v>437</v>
      </c>
      <c r="AP790" s="15" t="str">
        <f t="shared" si="2"/>
        <v>0x2EA0F400</v>
      </c>
      <c r="AQ790" s="16"/>
      <c r="AR790" s="17" t="str">
        <f t="shared" si="6"/>
        <v>ARM64Op_fminp_vector                                            </v>
      </c>
      <c r="AS790" s="17" t="str">
        <f t="shared" si="7"/>
        <v>//		ARM64Op_fminp_vector,                                           	/* 0x2EA0F400	FMINP     	 */</v>
      </c>
      <c r="AT790" s="17" t="str">
        <f t="shared" si="8"/>
        <v>//		0x2EA0F400,	/* FMINP     	ARM64Op_fminp_vector	 */</v>
      </c>
    </row>
    <row r="791" ht="12.75" customHeight="1">
      <c r="A791" s="3" t="s">
        <v>1293</v>
      </c>
      <c r="B791" s="23" t="s">
        <v>63</v>
      </c>
      <c r="C791" s="9"/>
      <c r="D791" s="10"/>
      <c r="E791" s="19" t="s">
        <v>1294</v>
      </c>
      <c r="F791" s="11" t="str">
        <f t="shared" si="1"/>
        <v/>
      </c>
      <c r="G791" s="12"/>
      <c r="H791" s="21"/>
      <c r="I791" s="21"/>
      <c r="J791" s="33" t="s">
        <v>37</v>
      </c>
      <c r="K791" s="22" t="s">
        <v>189</v>
      </c>
      <c r="L791" s="22" t="s">
        <v>0</v>
      </c>
      <c r="M791" s="33" t="s">
        <v>37</v>
      </c>
      <c r="N791" s="33" t="s">
        <v>0</v>
      </c>
      <c r="O791" s="33" t="s">
        <v>0</v>
      </c>
      <c r="P791" s="33" t="s">
        <v>0</v>
      </c>
      <c r="Q791" s="33" t="s">
        <v>37</v>
      </c>
      <c r="R791" s="22" t="s">
        <v>0</v>
      </c>
      <c r="S791" s="22" t="s">
        <v>37</v>
      </c>
      <c r="T791" s="33" t="s">
        <v>0</v>
      </c>
      <c r="U791" s="47" t="s">
        <v>377</v>
      </c>
      <c r="Z791" s="22" t="s">
        <v>37</v>
      </c>
      <c r="AA791" s="22" t="s">
        <v>37</v>
      </c>
      <c r="AB791" s="22" t="s">
        <v>37</v>
      </c>
      <c r="AC791" s="22" t="s">
        <v>0</v>
      </c>
      <c r="AD791" s="22" t="s">
        <v>0</v>
      </c>
      <c r="AE791" s="33" t="s">
        <v>0</v>
      </c>
      <c r="AF791" s="34" t="s">
        <v>98</v>
      </c>
      <c r="AK791" s="22" t="s">
        <v>437</v>
      </c>
      <c r="AP791" s="15" t="str">
        <f t="shared" si="2"/>
        <v>0x2EA01C00</v>
      </c>
      <c r="AQ791" s="16"/>
      <c r="AR791" s="17" t="str">
        <f t="shared" si="6"/>
        <v>ARM64Op_bit                                                     </v>
      </c>
      <c r="AS791" s="17" t="str">
        <f t="shared" si="7"/>
        <v>//		ARM64Op_bit,                                                    	/* 0x2EA01C00	BIT       	 */</v>
      </c>
      <c r="AT791" s="17" t="str">
        <f t="shared" si="8"/>
        <v>//		0x2EA01C00,	/* BIT       	ARM64Op_bit	 */</v>
      </c>
    </row>
    <row r="792" ht="12.75" customHeight="1">
      <c r="A792" s="3" t="s">
        <v>1295</v>
      </c>
      <c r="B792" s="23" t="s">
        <v>63</v>
      </c>
      <c r="C792" s="9"/>
      <c r="D792" s="10"/>
      <c r="E792" s="19" t="s">
        <v>1296</v>
      </c>
      <c r="F792" s="11" t="str">
        <f t="shared" si="1"/>
        <v/>
      </c>
      <c r="G792" s="12"/>
      <c r="H792" s="21"/>
      <c r="I792" s="21"/>
      <c r="J792" s="33" t="s">
        <v>37</v>
      </c>
      <c r="K792" s="22" t="s">
        <v>189</v>
      </c>
      <c r="L792" s="22" t="s">
        <v>0</v>
      </c>
      <c r="M792" s="33" t="s">
        <v>37</v>
      </c>
      <c r="N792" s="33" t="s">
        <v>0</v>
      </c>
      <c r="O792" s="33" t="s">
        <v>0</v>
      </c>
      <c r="P792" s="33" t="s">
        <v>0</v>
      </c>
      <c r="Q792" s="33" t="s">
        <v>37</v>
      </c>
      <c r="R792" s="22" t="s">
        <v>0</v>
      </c>
      <c r="S792" s="22" t="s">
        <v>0</v>
      </c>
      <c r="T792" s="33" t="s">
        <v>0</v>
      </c>
      <c r="U792" s="47" t="s">
        <v>377</v>
      </c>
      <c r="Z792" s="22" t="s">
        <v>37</v>
      </c>
      <c r="AA792" s="22" t="s">
        <v>37</v>
      </c>
      <c r="AB792" s="22" t="s">
        <v>37</v>
      </c>
      <c r="AC792" s="22" t="s">
        <v>0</v>
      </c>
      <c r="AD792" s="22" t="s">
        <v>0</v>
      </c>
      <c r="AE792" s="33" t="s">
        <v>0</v>
      </c>
      <c r="AF792" s="34" t="s">
        <v>98</v>
      </c>
      <c r="AK792" s="22" t="s">
        <v>437</v>
      </c>
      <c r="AP792" s="15" t="str">
        <f t="shared" si="2"/>
        <v>0x2EE01C00</v>
      </c>
      <c r="AQ792" s="16"/>
      <c r="AR792" s="17" t="str">
        <f t="shared" si="6"/>
        <v>ARM64Op_bif                                                     </v>
      </c>
      <c r="AS792" s="17" t="str">
        <f t="shared" si="7"/>
        <v>//		ARM64Op_bif,                                                    	/* 0x2EE01C00	BIF       	 */</v>
      </c>
      <c r="AT792" s="17" t="str">
        <f t="shared" si="8"/>
        <v>//		0x2EE01C00,	/* BIF       	ARM64Op_bif	 */</v>
      </c>
    </row>
    <row r="793" ht="12.75" customHeight="1">
      <c r="A793" s="8" t="s">
        <v>1297</v>
      </c>
      <c r="B793" s="23" t="s">
        <v>63</v>
      </c>
      <c r="C793" s="9"/>
      <c r="D793" s="10" t="s">
        <v>1298</v>
      </c>
      <c r="F793" s="11" t="str">
        <f t="shared" si="1"/>
        <v/>
      </c>
      <c r="G793" s="12"/>
      <c r="H793" s="13"/>
      <c r="I793" s="13"/>
      <c r="J793" s="14" t="s">
        <v>37</v>
      </c>
      <c r="K793" s="27" t="s">
        <v>189</v>
      </c>
      <c r="L793" s="27" t="s">
        <v>916</v>
      </c>
      <c r="M793" s="14" t="s">
        <v>37</v>
      </c>
      <c r="N793" s="28" t="s">
        <v>0</v>
      </c>
      <c r="O793" s="28" t="s">
        <v>0</v>
      </c>
      <c r="P793" s="28" t="s">
        <v>0</v>
      </c>
      <c r="Q793" s="14" t="s">
        <v>37</v>
      </c>
      <c r="R793" s="27" t="s">
        <v>256</v>
      </c>
      <c r="T793" s="14" t="s">
        <v>0</v>
      </c>
      <c r="U793" s="45" t="s">
        <v>377</v>
      </c>
      <c r="Z793" s="27" t="s">
        <v>626</v>
      </c>
      <c r="AD793" s="14" t="s">
        <v>37</v>
      </c>
      <c r="AE793" s="14" t="s">
        <v>37</v>
      </c>
      <c r="AF793" s="29" t="s">
        <v>98</v>
      </c>
      <c r="AK793" s="27" t="s">
        <v>437</v>
      </c>
      <c r="AP793" s="15" t="str">
        <f t="shared" si="2"/>
        <v/>
      </c>
      <c r="AQ793" s="16"/>
      <c r="AR793" s="17" t="str">
        <f t="shared" si="6"/>
        <v/>
      </c>
      <c r="AS793" s="17" t="str">
        <f t="shared" si="7"/>
        <v>	/* AdvSIMD three different */</v>
      </c>
      <c r="AT793" s="17" t="str">
        <f t="shared" si="8"/>
        <v>	/* AdvSIMD three different */</v>
      </c>
    </row>
    <row r="794" ht="12.75" customHeight="1">
      <c r="A794" s="8" t="s">
        <v>1299</v>
      </c>
      <c r="B794" s="23" t="s">
        <v>63</v>
      </c>
      <c r="C794" s="9"/>
      <c r="D794" s="10"/>
      <c r="E794" s="19" t="s">
        <v>1300</v>
      </c>
      <c r="F794" s="11" t="str">
        <f t="shared" si="1"/>
        <v/>
      </c>
      <c r="G794" s="12"/>
      <c r="H794" s="21"/>
      <c r="I794" s="21" t="s">
        <v>983</v>
      </c>
      <c r="J794" s="33" t="s">
        <v>37</v>
      </c>
      <c r="K794" s="22" t="s">
        <v>37</v>
      </c>
      <c r="L794" s="22" t="s">
        <v>37</v>
      </c>
      <c r="M794" s="33" t="s">
        <v>37</v>
      </c>
      <c r="N794" s="33" t="s">
        <v>0</v>
      </c>
      <c r="O794" s="33" t="s">
        <v>0</v>
      </c>
      <c r="P794" s="33" t="s">
        <v>0</v>
      </c>
      <c r="Q794" s="33" t="s">
        <v>37</v>
      </c>
      <c r="R794" s="22" t="s">
        <v>256</v>
      </c>
      <c r="T794" s="33" t="s">
        <v>0</v>
      </c>
      <c r="U794" s="47" t="s">
        <v>377</v>
      </c>
      <c r="Z794" s="22" t="s">
        <v>37</v>
      </c>
      <c r="AA794" s="22" t="s">
        <v>37</v>
      </c>
      <c r="AB794" s="22" t="s">
        <v>37</v>
      </c>
      <c r="AC794" s="22" t="s">
        <v>37</v>
      </c>
      <c r="AD794" s="33" t="s">
        <v>37</v>
      </c>
      <c r="AE794" s="33" t="s">
        <v>37</v>
      </c>
      <c r="AF794" s="34" t="s">
        <v>98</v>
      </c>
      <c r="AK794" s="22" t="s">
        <v>437</v>
      </c>
      <c r="AP794" s="15" t="str">
        <f t="shared" si="2"/>
        <v>0x0E200000</v>
      </c>
      <c r="AQ794" s="16"/>
      <c r="AR794" s="17" t="str">
        <f t="shared" si="6"/>
        <v>ARM64Op_saddl                                                   </v>
      </c>
      <c r="AS794" s="17" t="str">
        <f t="shared" si="7"/>
        <v>//		ARM64Op_saddl,                                                  	/* 0x0E200000	SADDL     	writes to low half of the dest. register &amp; clears the up half */</v>
      </c>
      <c r="AT794" s="17" t="str">
        <f t="shared" si="8"/>
        <v>//		0x0E200000,	/* SADDL     	ARM64Op_saddl	writes to low half of the dest. register &amp; clears the up half */</v>
      </c>
    </row>
    <row r="795" ht="12.75" customHeight="1">
      <c r="A795" s="3" t="s">
        <v>1301</v>
      </c>
      <c r="B795" s="23" t="s">
        <v>63</v>
      </c>
      <c r="C795" s="9"/>
      <c r="D795" s="10"/>
      <c r="E795" s="19" t="s">
        <v>1302</v>
      </c>
      <c r="F795" s="11" t="str">
        <f t="shared" si="1"/>
        <v/>
      </c>
      <c r="G795" s="12"/>
      <c r="H795" s="21"/>
      <c r="I795" s="21" t="s">
        <v>986</v>
      </c>
      <c r="J795" s="33" t="s">
        <v>37</v>
      </c>
      <c r="K795" s="22" t="s">
        <v>0</v>
      </c>
      <c r="L795" s="22" t="s">
        <v>37</v>
      </c>
      <c r="M795" s="33" t="s">
        <v>37</v>
      </c>
      <c r="N795" s="33" t="s">
        <v>0</v>
      </c>
      <c r="O795" s="33" t="s">
        <v>0</v>
      </c>
      <c r="P795" s="33" t="s">
        <v>0</v>
      </c>
      <c r="Q795" s="33" t="s">
        <v>37</v>
      </c>
      <c r="R795" s="22" t="s">
        <v>256</v>
      </c>
      <c r="T795" s="33" t="s">
        <v>0</v>
      </c>
      <c r="U795" s="47" t="s">
        <v>377</v>
      </c>
      <c r="Z795" s="22" t="s">
        <v>37</v>
      </c>
      <c r="AA795" s="22" t="s">
        <v>37</v>
      </c>
      <c r="AB795" s="22" t="s">
        <v>37</v>
      </c>
      <c r="AC795" s="22" t="s">
        <v>37</v>
      </c>
      <c r="AD795" s="33" t="s">
        <v>37</v>
      </c>
      <c r="AE795" s="33" t="s">
        <v>37</v>
      </c>
      <c r="AF795" s="34" t="s">
        <v>98</v>
      </c>
      <c r="AK795" s="22" t="s">
        <v>437</v>
      </c>
      <c r="AP795" s="15" t="str">
        <f t="shared" si="2"/>
        <v>0x4E200000</v>
      </c>
      <c r="AQ795" s="16"/>
      <c r="AR795" s="17" t="str">
        <f t="shared" si="6"/>
        <v>ARM64Op_saddl2                                                  </v>
      </c>
      <c r="AS795" s="17" t="str">
        <f t="shared" si="7"/>
        <v>//		ARM64Op_saddl2,                                                 	/* 0x4E200000	SADDL2    	writes to high half of the dest. register &amp; don't touch low half */</v>
      </c>
      <c r="AT795" s="17" t="str">
        <f t="shared" si="8"/>
        <v>//		0x4E200000,	/* SADDL2    	ARM64Op_saddl2	writes to high half of the dest. register &amp; don't touch low half */</v>
      </c>
    </row>
    <row r="796" ht="12.75" customHeight="1">
      <c r="A796" s="8" t="s">
        <v>1303</v>
      </c>
      <c r="B796" s="23" t="s">
        <v>63</v>
      </c>
      <c r="C796" s="9"/>
      <c r="D796" s="10"/>
      <c r="E796" s="19" t="s">
        <v>1304</v>
      </c>
      <c r="F796" s="11" t="str">
        <f t="shared" si="1"/>
        <v/>
      </c>
      <c r="G796" s="12"/>
      <c r="H796" s="21"/>
      <c r="I796" s="21" t="s">
        <v>983</v>
      </c>
      <c r="J796" s="33" t="s">
        <v>37</v>
      </c>
      <c r="K796" s="22" t="s">
        <v>37</v>
      </c>
      <c r="L796" s="22" t="s">
        <v>37</v>
      </c>
      <c r="M796" s="33" t="s">
        <v>37</v>
      </c>
      <c r="N796" s="33" t="s">
        <v>0</v>
      </c>
      <c r="O796" s="33" t="s">
        <v>0</v>
      </c>
      <c r="P796" s="33" t="s">
        <v>0</v>
      </c>
      <c r="Q796" s="33" t="s">
        <v>37</v>
      </c>
      <c r="R796" s="22" t="s">
        <v>256</v>
      </c>
      <c r="T796" s="33" t="s">
        <v>0</v>
      </c>
      <c r="U796" s="47" t="s">
        <v>377</v>
      </c>
      <c r="Z796" s="22" t="s">
        <v>37</v>
      </c>
      <c r="AA796" s="22" t="s">
        <v>37</v>
      </c>
      <c r="AB796" s="22" t="s">
        <v>37</v>
      </c>
      <c r="AC796" s="22" t="s">
        <v>0</v>
      </c>
      <c r="AD796" s="33" t="s">
        <v>37</v>
      </c>
      <c r="AE796" s="33" t="s">
        <v>37</v>
      </c>
      <c r="AF796" s="34" t="s">
        <v>98</v>
      </c>
      <c r="AK796" s="22" t="s">
        <v>437</v>
      </c>
      <c r="AP796" s="15" t="str">
        <f t="shared" si="2"/>
        <v>0x0E201000</v>
      </c>
      <c r="AQ796" s="16"/>
      <c r="AR796" s="17" t="str">
        <f t="shared" si="6"/>
        <v>ARM64Op_saddw                                                   </v>
      </c>
      <c r="AS796" s="17" t="str">
        <f t="shared" si="7"/>
        <v>//		ARM64Op_saddw,                                                  	/* 0x0E201000	SADDW     	writes to low half of the dest. register &amp; clears the up half */</v>
      </c>
      <c r="AT796" s="17" t="str">
        <f t="shared" si="8"/>
        <v>//		0x0E201000,	/* SADDW     	ARM64Op_saddw	writes to low half of the dest. register &amp; clears the up half */</v>
      </c>
    </row>
    <row r="797" ht="12.75" customHeight="1">
      <c r="A797" s="8" t="s">
        <v>1305</v>
      </c>
      <c r="B797" s="23" t="s">
        <v>63</v>
      </c>
      <c r="C797" s="9"/>
      <c r="D797" s="10"/>
      <c r="E797" s="19" t="s">
        <v>1306</v>
      </c>
      <c r="F797" s="11" t="str">
        <f t="shared" si="1"/>
        <v/>
      </c>
      <c r="G797" s="12"/>
      <c r="H797" s="21"/>
      <c r="I797" s="21" t="s">
        <v>986</v>
      </c>
      <c r="J797" s="33" t="s">
        <v>37</v>
      </c>
      <c r="K797" s="22" t="s">
        <v>0</v>
      </c>
      <c r="L797" s="22" t="s">
        <v>37</v>
      </c>
      <c r="M797" s="33" t="s">
        <v>37</v>
      </c>
      <c r="N797" s="33" t="s">
        <v>0</v>
      </c>
      <c r="O797" s="33" t="s">
        <v>0</v>
      </c>
      <c r="P797" s="33" t="s">
        <v>0</v>
      </c>
      <c r="Q797" s="33" t="s">
        <v>37</v>
      </c>
      <c r="R797" s="22" t="s">
        <v>256</v>
      </c>
      <c r="T797" s="33" t="s">
        <v>0</v>
      </c>
      <c r="U797" s="47" t="s">
        <v>377</v>
      </c>
      <c r="Z797" s="22" t="s">
        <v>37</v>
      </c>
      <c r="AA797" s="22" t="s">
        <v>37</v>
      </c>
      <c r="AB797" s="22" t="s">
        <v>37</v>
      </c>
      <c r="AC797" s="22" t="s">
        <v>0</v>
      </c>
      <c r="AD797" s="33" t="s">
        <v>37</v>
      </c>
      <c r="AE797" s="33" t="s">
        <v>37</v>
      </c>
      <c r="AF797" s="34" t="s">
        <v>98</v>
      </c>
      <c r="AK797" s="22" t="s">
        <v>437</v>
      </c>
      <c r="AP797" s="15" t="str">
        <f t="shared" si="2"/>
        <v>0x4E201000</v>
      </c>
      <c r="AQ797" s="16"/>
      <c r="AR797" s="17" t="str">
        <f t="shared" si="6"/>
        <v>ARM64Op_saddw2                                                  </v>
      </c>
      <c r="AS797" s="17" t="str">
        <f t="shared" si="7"/>
        <v>//		ARM64Op_saddw2,                                                 	/* 0x4E201000	SADDW2    	writes to high half of the dest. register &amp; don't touch low half */</v>
      </c>
      <c r="AT797" s="17" t="str">
        <f t="shared" si="8"/>
        <v>//		0x4E201000,	/* SADDW2    	ARM64Op_saddw2	writes to high half of the dest. register &amp; don't touch low half */</v>
      </c>
    </row>
    <row r="798" ht="12.75" customHeight="1">
      <c r="A798" s="3" t="s">
        <v>1307</v>
      </c>
      <c r="B798" s="23" t="s">
        <v>63</v>
      </c>
      <c r="C798" s="9"/>
      <c r="D798" s="10"/>
      <c r="E798" s="19" t="s">
        <v>1308</v>
      </c>
      <c r="F798" s="11" t="str">
        <f t="shared" si="1"/>
        <v/>
      </c>
      <c r="G798" s="12"/>
      <c r="H798" s="21"/>
      <c r="I798" s="21" t="s">
        <v>983</v>
      </c>
      <c r="J798" s="33" t="s">
        <v>37</v>
      </c>
      <c r="K798" s="22" t="s">
        <v>37</v>
      </c>
      <c r="L798" s="22" t="s">
        <v>37</v>
      </c>
      <c r="M798" s="33" t="s">
        <v>37</v>
      </c>
      <c r="N798" s="33" t="s">
        <v>0</v>
      </c>
      <c r="O798" s="33" t="s">
        <v>0</v>
      </c>
      <c r="P798" s="33" t="s">
        <v>0</v>
      </c>
      <c r="Q798" s="33" t="s">
        <v>37</v>
      </c>
      <c r="R798" s="22" t="s">
        <v>256</v>
      </c>
      <c r="T798" s="33" t="s">
        <v>0</v>
      </c>
      <c r="U798" s="47" t="s">
        <v>377</v>
      </c>
      <c r="Z798" s="22" t="s">
        <v>37</v>
      </c>
      <c r="AA798" s="22" t="s">
        <v>37</v>
      </c>
      <c r="AB798" s="22" t="s">
        <v>0</v>
      </c>
      <c r="AC798" s="22" t="s">
        <v>37</v>
      </c>
      <c r="AD798" s="33" t="s">
        <v>37</v>
      </c>
      <c r="AE798" s="33" t="s">
        <v>37</v>
      </c>
      <c r="AF798" s="34" t="s">
        <v>98</v>
      </c>
      <c r="AK798" s="22" t="s">
        <v>437</v>
      </c>
      <c r="AP798" s="15" t="str">
        <f t="shared" si="2"/>
        <v>0x0E202000</v>
      </c>
      <c r="AQ798" s="16"/>
      <c r="AR798" s="17" t="str">
        <f t="shared" si="6"/>
        <v>ARM64Op_ssubl                                                   </v>
      </c>
      <c r="AS798" s="17" t="str">
        <f t="shared" si="7"/>
        <v>//		ARM64Op_ssubl,                                                  	/* 0x0E202000	SSUBL     	writes to low half of the dest. register &amp; clears the up half */</v>
      </c>
      <c r="AT798" s="17" t="str">
        <f t="shared" si="8"/>
        <v>//		0x0E202000,	/* SSUBL     	ARM64Op_ssubl	writes to low half of the dest. register &amp; clears the up half */</v>
      </c>
    </row>
    <row r="799" ht="12.75" customHeight="1">
      <c r="A799" s="3" t="s">
        <v>1309</v>
      </c>
      <c r="B799" s="23" t="s">
        <v>63</v>
      </c>
      <c r="C799" s="9"/>
      <c r="D799" s="10"/>
      <c r="E799" s="19" t="s">
        <v>1310</v>
      </c>
      <c r="F799" s="11" t="str">
        <f t="shared" si="1"/>
        <v/>
      </c>
      <c r="G799" s="12"/>
      <c r="H799" s="21"/>
      <c r="I799" s="21" t="s">
        <v>986</v>
      </c>
      <c r="J799" s="33" t="s">
        <v>37</v>
      </c>
      <c r="K799" s="22" t="s">
        <v>0</v>
      </c>
      <c r="L799" s="22" t="s">
        <v>37</v>
      </c>
      <c r="M799" s="33" t="s">
        <v>37</v>
      </c>
      <c r="N799" s="33" t="s">
        <v>0</v>
      </c>
      <c r="O799" s="33" t="s">
        <v>0</v>
      </c>
      <c r="P799" s="33" t="s">
        <v>0</v>
      </c>
      <c r="Q799" s="33" t="s">
        <v>37</v>
      </c>
      <c r="R799" s="22" t="s">
        <v>256</v>
      </c>
      <c r="T799" s="33" t="s">
        <v>0</v>
      </c>
      <c r="U799" s="47" t="s">
        <v>377</v>
      </c>
      <c r="Z799" s="22" t="s">
        <v>37</v>
      </c>
      <c r="AA799" s="22" t="s">
        <v>37</v>
      </c>
      <c r="AB799" s="22" t="s">
        <v>0</v>
      </c>
      <c r="AC799" s="22" t="s">
        <v>37</v>
      </c>
      <c r="AD799" s="33" t="s">
        <v>37</v>
      </c>
      <c r="AE799" s="33" t="s">
        <v>37</v>
      </c>
      <c r="AF799" s="34" t="s">
        <v>98</v>
      </c>
      <c r="AK799" s="22" t="s">
        <v>437</v>
      </c>
      <c r="AP799" s="15" t="str">
        <f t="shared" si="2"/>
        <v>0x4E202000</v>
      </c>
      <c r="AQ799" s="16"/>
      <c r="AR799" s="17" t="str">
        <f t="shared" si="6"/>
        <v>ARM64Op_ssubl2                                                  </v>
      </c>
      <c r="AS799" s="17" t="str">
        <f t="shared" si="7"/>
        <v>//		ARM64Op_ssubl2,                                                 	/* 0x4E202000	SSUBL2    	writes to high half of the dest. register &amp; don't touch low half */</v>
      </c>
      <c r="AT799" s="17" t="str">
        <f t="shared" si="8"/>
        <v>//		0x4E202000,	/* SSUBL2    	ARM64Op_ssubl2	writes to high half of the dest. register &amp; don't touch low half */</v>
      </c>
    </row>
    <row r="800" ht="12.75" customHeight="1">
      <c r="A800" s="8" t="s">
        <v>1311</v>
      </c>
      <c r="B800" s="23" t="s">
        <v>63</v>
      </c>
      <c r="C800" s="9"/>
      <c r="D800" s="10"/>
      <c r="E800" s="19" t="s">
        <v>1312</v>
      </c>
      <c r="F800" s="11" t="str">
        <f t="shared" si="1"/>
        <v/>
      </c>
      <c r="G800" s="12"/>
      <c r="H800" s="21"/>
      <c r="I800" s="21" t="s">
        <v>983</v>
      </c>
      <c r="J800" s="33" t="s">
        <v>37</v>
      </c>
      <c r="K800" s="22" t="s">
        <v>37</v>
      </c>
      <c r="L800" s="22" t="s">
        <v>37</v>
      </c>
      <c r="M800" s="33" t="s">
        <v>37</v>
      </c>
      <c r="N800" s="33" t="s">
        <v>0</v>
      </c>
      <c r="O800" s="33" t="s">
        <v>0</v>
      </c>
      <c r="P800" s="33" t="s">
        <v>0</v>
      </c>
      <c r="Q800" s="33" t="s">
        <v>37</v>
      </c>
      <c r="R800" s="22" t="s">
        <v>256</v>
      </c>
      <c r="T800" s="33" t="s">
        <v>0</v>
      </c>
      <c r="U800" s="47" t="s">
        <v>377</v>
      </c>
      <c r="Z800" s="22" t="s">
        <v>37</v>
      </c>
      <c r="AA800" s="22" t="s">
        <v>37</v>
      </c>
      <c r="AB800" s="22" t="s">
        <v>0</v>
      </c>
      <c r="AC800" s="22" t="s">
        <v>0</v>
      </c>
      <c r="AD800" s="33" t="s">
        <v>37</v>
      </c>
      <c r="AE800" s="33" t="s">
        <v>37</v>
      </c>
      <c r="AF800" s="34" t="s">
        <v>98</v>
      </c>
      <c r="AK800" s="22" t="s">
        <v>437</v>
      </c>
      <c r="AP800" s="15" t="str">
        <f t="shared" si="2"/>
        <v>0x0E203000</v>
      </c>
      <c r="AQ800" s="16"/>
      <c r="AR800" s="17" t="str">
        <f t="shared" si="6"/>
        <v>ARM64Op_ssubw                                                   </v>
      </c>
      <c r="AS800" s="17" t="str">
        <f t="shared" si="7"/>
        <v>//		ARM64Op_ssubw,                                                  	/* 0x0E203000	SSUBW     	writes to low half of the dest. register &amp; clears the up half */</v>
      </c>
      <c r="AT800" s="17" t="str">
        <f t="shared" si="8"/>
        <v>//		0x0E203000,	/* SSUBW     	ARM64Op_ssubw	writes to low half of the dest. register &amp; clears the up half */</v>
      </c>
    </row>
    <row r="801" ht="12.75" customHeight="1">
      <c r="A801" s="8" t="s">
        <v>1313</v>
      </c>
      <c r="B801" s="23" t="s">
        <v>63</v>
      </c>
      <c r="C801" s="9"/>
      <c r="D801" s="10"/>
      <c r="E801" s="19" t="s">
        <v>1314</v>
      </c>
      <c r="F801" s="11" t="str">
        <f t="shared" si="1"/>
        <v/>
      </c>
      <c r="G801" s="12"/>
      <c r="H801" s="21"/>
      <c r="I801" s="21" t="s">
        <v>986</v>
      </c>
      <c r="J801" s="33" t="s">
        <v>37</v>
      </c>
      <c r="K801" s="22" t="s">
        <v>0</v>
      </c>
      <c r="L801" s="22" t="s">
        <v>37</v>
      </c>
      <c r="M801" s="33" t="s">
        <v>37</v>
      </c>
      <c r="N801" s="33" t="s">
        <v>0</v>
      </c>
      <c r="O801" s="33" t="s">
        <v>0</v>
      </c>
      <c r="P801" s="33" t="s">
        <v>0</v>
      </c>
      <c r="Q801" s="33" t="s">
        <v>37</v>
      </c>
      <c r="R801" s="22" t="s">
        <v>256</v>
      </c>
      <c r="T801" s="33" t="s">
        <v>0</v>
      </c>
      <c r="U801" s="47" t="s">
        <v>377</v>
      </c>
      <c r="Z801" s="22" t="s">
        <v>37</v>
      </c>
      <c r="AA801" s="22" t="s">
        <v>37</v>
      </c>
      <c r="AB801" s="22" t="s">
        <v>0</v>
      </c>
      <c r="AC801" s="22" t="s">
        <v>0</v>
      </c>
      <c r="AD801" s="33" t="s">
        <v>37</v>
      </c>
      <c r="AE801" s="33" t="s">
        <v>37</v>
      </c>
      <c r="AF801" s="34" t="s">
        <v>98</v>
      </c>
      <c r="AK801" s="22" t="s">
        <v>437</v>
      </c>
      <c r="AP801" s="15" t="str">
        <f t="shared" si="2"/>
        <v>0x4E203000</v>
      </c>
      <c r="AQ801" s="16"/>
      <c r="AR801" s="17" t="str">
        <f t="shared" si="6"/>
        <v>ARM64Op_ssubw2                                                  </v>
      </c>
      <c r="AS801" s="17" t="str">
        <f t="shared" si="7"/>
        <v>//		ARM64Op_ssubw2,                                                 	/* 0x4E203000	SSUBW2    	writes to high half of the dest. register &amp; don't touch low half */</v>
      </c>
      <c r="AT801" s="17" t="str">
        <f t="shared" si="8"/>
        <v>//		0x4E203000,	/* SSUBW2    	ARM64Op_ssubw2	writes to high half of the dest. register &amp; don't touch low half */</v>
      </c>
    </row>
    <row r="802" ht="12.75" customHeight="1">
      <c r="A802" s="3" t="s">
        <v>1315</v>
      </c>
      <c r="B802" s="23" t="s">
        <v>63</v>
      </c>
      <c r="C802" s="9"/>
      <c r="D802" s="10"/>
      <c r="E802" s="19" t="s">
        <v>1316</v>
      </c>
      <c r="F802" s="11" t="str">
        <f t="shared" si="1"/>
        <v/>
      </c>
      <c r="G802" s="12"/>
      <c r="H802" s="21"/>
      <c r="I802" s="21" t="s">
        <v>983</v>
      </c>
      <c r="J802" s="33" t="s">
        <v>37</v>
      </c>
      <c r="K802" s="22" t="s">
        <v>37</v>
      </c>
      <c r="L802" s="22" t="s">
        <v>37</v>
      </c>
      <c r="M802" s="33" t="s">
        <v>37</v>
      </c>
      <c r="N802" s="33" t="s">
        <v>0</v>
      </c>
      <c r="O802" s="33" t="s">
        <v>0</v>
      </c>
      <c r="P802" s="33" t="s">
        <v>0</v>
      </c>
      <c r="Q802" s="33" t="s">
        <v>37</v>
      </c>
      <c r="R802" s="22" t="s">
        <v>256</v>
      </c>
      <c r="T802" s="33" t="s">
        <v>0</v>
      </c>
      <c r="U802" s="47" t="s">
        <v>377</v>
      </c>
      <c r="Z802" s="22" t="s">
        <v>37</v>
      </c>
      <c r="AA802" s="22" t="s">
        <v>0</v>
      </c>
      <c r="AB802" s="22" t="s">
        <v>37</v>
      </c>
      <c r="AC802" s="22" t="s">
        <v>37</v>
      </c>
      <c r="AD802" s="33" t="s">
        <v>37</v>
      </c>
      <c r="AE802" s="33" t="s">
        <v>37</v>
      </c>
      <c r="AF802" s="34" t="s">
        <v>98</v>
      </c>
      <c r="AK802" s="22" t="s">
        <v>437</v>
      </c>
      <c r="AP802" s="15" t="str">
        <f t="shared" si="2"/>
        <v>0x0E204000</v>
      </c>
      <c r="AQ802" s="16"/>
      <c r="AR802" s="17" t="str">
        <f t="shared" si="6"/>
        <v>ARM64Op_addhn                                                   </v>
      </c>
      <c r="AS802" s="17" t="str">
        <f t="shared" si="7"/>
        <v>//		ARM64Op_addhn,                                                  	/* 0x0E204000	ADDHN     	writes to low half of the dest. register &amp; clears the up half */</v>
      </c>
      <c r="AT802" s="17" t="str">
        <f t="shared" si="8"/>
        <v>//		0x0E204000,	/* ADDHN     	ARM64Op_addhn	writes to low half of the dest. register &amp; clears the up half */</v>
      </c>
    </row>
    <row r="803" ht="12.75" customHeight="1">
      <c r="A803" s="8" t="s">
        <v>1317</v>
      </c>
      <c r="B803" s="23" t="s">
        <v>63</v>
      </c>
      <c r="C803" s="9"/>
      <c r="D803" s="10"/>
      <c r="E803" s="19" t="s">
        <v>1318</v>
      </c>
      <c r="F803" s="11" t="str">
        <f t="shared" si="1"/>
        <v/>
      </c>
      <c r="G803" s="12"/>
      <c r="H803" s="21"/>
      <c r="I803" s="21" t="s">
        <v>986</v>
      </c>
      <c r="J803" s="33" t="s">
        <v>37</v>
      </c>
      <c r="K803" s="22" t="s">
        <v>0</v>
      </c>
      <c r="L803" s="22" t="s">
        <v>37</v>
      </c>
      <c r="M803" s="33" t="s">
        <v>37</v>
      </c>
      <c r="N803" s="33" t="s">
        <v>0</v>
      </c>
      <c r="O803" s="33" t="s">
        <v>0</v>
      </c>
      <c r="P803" s="33" t="s">
        <v>0</v>
      </c>
      <c r="Q803" s="33" t="s">
        <v>37</v>
      </c>
      <c r="R803" s="22" t="s">
        <v>256</v>
      </c>
      <c r="T803" s="33" t="s">
        <v>0</v>
      </c>
      <c r="U803" s="47" t="s">
        <v>377</v>
      </c>
      <c r="Z803" s="22" t="s">
        <v>37</v>
      </c>
      <c r="AA803" s="22" t="s">
        <v>0</v>
      </c>
      <c r="AB803" s="22" t="s">
        <v>37</v>
      </c>
      <c r="AC803" s="22" t="s">
        <v>37</v>
      </c>
      <c r="AD803" s="33" t="s">
        <v>37</v>
      </c>
      <c r="AE803" s="33" t="s">
        <v>37</v>
      </c>
      <c r="AF803" s="34" t="s">
        <v>98</v>
      </c>
      <c r="AK803" s="22" t="s">
        <v>437</v>
      </c>
      <c r="AP803" s="15" t="str">
        <f t="shared" si="2"/>
        <v>0x4E204000</v>
      </c>
      <c r="AQ803" s="16"/>
      <c r="AR803" s="17" t="str">
        <f t="shared" si="6"/>
        <v>ARM64Op_addhn2                                                  </v>
      </c>
      <c r="AS803" s="17" t="str">
        <f t="shared" si="7"/>
        <v>//		ARM64Op_addhn2,                                                 	/* 0x4E204000	ADDHN2    	writes to high half of the dest. register &amp; don't touch low half */</v>
      </c>
      <c r="AT803" s="17" t="str">
        <f t="shared" si="8"/>
        <v>//		0x4E204000,	/* ADDHN2    	ARM64Op_addhn2	writes to high half of the dest. register &amp; don't touch low half */</v>
      </c>
    </row>
    <row r="804" ht="12.75" customHeight="1">
      <c r="A804" s="8" t="s">
        <v>1319</v>
      </c>
      <c r="B804" s="23" t="s">
        <v>63</v>
      </c>
      <c r="C804" s="9"/>
      <c r="D804" s="10"/>
      <c r="E804" s="19" t="s">
        <v>1320</v>
      </c>
      <c r="F804" s="11" t="str">
        <f t="shared" si="1"/>
        <v/>
      </c>
      <c r="G804" s="12"/>
      <c r="H804" s="21"/>
      <c r="I804" s="21" t="s">
        <v>983</v>
      </c>
      <c r="J804" s="33" t="s">
        <v>37</v>
      </c>
      <c r="K804" s="22" t="s">
        <v>37</v>
      </c>
      <c r="L804" s="22" t="s">
        <v>37</v>
      </c>
      <c r="M804" s="33" t="s">
        <v>37</v>
      </c>
      <c r="N804" s="33" t="s">
        <v>0</v>
      </c>
      <c r="O804" s="33" t="s">
        <v>0</v>
      </c>
      <c r="P804" s="33" t="s">
        <v>0</v>
      </c>
      <c r="Q804" s="33" t="s">
        <v>37</v>
      </c>
      <c r="R804" s="22" t="s">
        <v>256</v>
      </c>
      <c r="T804" s="33" t="s">
        <v>0</v>
      </c>
      <c r="U804" s="47" t="s">
        <v>377</v>
      </c>
      <c r="Z804" s="22" t="s">
        <v>37</v>
      </c>
      <c r="AA804" s="22" t="s">
        <v>0</v>
      </c>
      <c r="AB804" s="22" t="s">
        <v>37</v>
      </c>
      <c r="AC804" s="22" t="s">
        <v>0</v>
      </c>
      <c r="AD804" s="33" t="s">
        <v>37</v>
      </c>
      <c r="AE804" s="33" t="s">
        <v>37</v>
      </c>
      <c r="AF804" s="34" t="s">
        <v>98</v>
      </c>
      <c r="AK804" s="22" t="s">
        <v>437</v>
      </c>
      <c r="AP804" s="15" t="str">
        <f t="shared" si="2"/>
        <v>0x0E205000</v>
      </c>
      <c r="AQ804" s="16"/>
      <c r="AR804" s="17" t="str">
        <f t="shared" si="6"/>
        <v>ARM64Op_sabal                                                   </v>
      </c>
      <c r="AS804" s="17" t="str">
        <f t="shared" si="7"/>
        <v>//		ARM64Op_sabal,                                                  	/* 0x0E205000	SABAL     	writes to low half of the dest. register &amp; clears the up half */</v>
      </c>
      <c r="AT804" s="17" t="str">
        <f t="shared" si="8"/>
        <v>//		0x0E205000,	/* SABAL     	ARM64Op_sabal	writes to low half of the dest. register &amp; clears the up half */</v>
      </c>
    </row>
    <row r="805" ht="12.75" customHeight="1">
      <c r="A805" s="3" t="s">
        <v>1321</v>
      </c>
      <c r="B805" s="23" t="s">
        <v>63</v>
      </c>
      <c r="C805" s="9"/>
      <c r="D805" s="10"/>
      <c r="E805" s="19" t="s">
        <v>1322</v>
      </c>
      <c r="F805" s="11" t="str">
        <f t="shared" si="1"/>
        <v/>
      </c>
      <c r="G805" s="12"/>
      <c r="H805" s="21"/>
      <c r="I805" s="21" t="s">
        <v>986</v>
      </c>
      <c r="J805" s="33" t="s">
        <v>37</v>
      </c>
      <c r="K805" s="22" t="s">
        <v>0</v>
      </c>
      <c r="L805" s="22" t="s">
        <v>37</v>
      </c>
      <c r="M805" s="33" t="s">
        <v>37</v>
      </c>
      <c r="N805" s="33" t="s">
        <v>0</v>
      </c>
      <c r="O805" s="33" t="s">
        <v>0</v>
      </c>
      <c r="P805" s="33" t="s">
        <v>0</v>
      </c>
      <c r="Q805" s="33" t="s">
        <v>37</v>
      </c>
      <c r="R805" s="22" t="s">
        <v>256</v>
      </c>
      <c r="T805" s="33" t="s">
        <v>0</v>
      </c>
      <c r="U805" s="47" t="s">
        <v>377</v>
      </c>
      <c r="Z805" s="22" t="s">
        <v>37</v>
      </c>
      <c r="AA805" s="22" t="s">
        <v>0</v>
      </c>
      <c r="AB805" s="22" t="s">
        <v>37</v>
      </c>
      <c r="AC805" s="22" t="s">
        <v>0</v>
      </c>
      <c r="AD805" s="33" t="s">
        <v>37</v>
      </c>
      <c r="AE805" s="33" t="s">
        <v>37</v>
      </c>
      <c r="AF805" s="34" t="s">
        <v>98</v>
      </c>
      <c r="AK805" s="22" t="s">
        <v>437</v>
      </c>
      <c r="AP805" s="15" t="str">
        <f t="shared" si="2"/>
        <v>0x4E205000</v>
      </c>
      <c r="AQ805" s="16"/>
      <c r="AR805" s="17" t="str">
        <f t="shared" si="6"/>
        <v>ARM64Op_sabal2                                                  </v>
      </c>
      <c r="AS805" s="17" t="str">
        <f t="shared" si="7"/>
        <v>//		ARM64Op_sabal2,                                                 	/* 0x4E205000	SABAL2    	writes to high half of the dest. register &amp; don't touch low half */</v>
      </c>
      <c r="AT805" s="17" t="str">
        <f t="shared" si="8"/>
        <v>//		0x4E205000,	/* SABAL2    	ARM64Op_sabal2	writes to high half of the dest. register &amp; don't touch low half */</v>
      </c>
    </row>
    <row r="806" ht="12.75" customHeight="1">
      <c r="A806" s="3" t="s">
        <v>1323</v>
      </c>
      <c r="B806" s="23" t="s">
        <v>63</v>
      </c>
      <c r="C806" s="9"/>
      <c r="D806" s="10"/>
      <c r="E806" s="19" t="s">
        <v>1324</v>
      </c>
      <c r="F806" s="11" t="str">
        <f t="shared" si="1"/>
        <v/>
      </c>
      <c r="G806" s="12"/>
      <c r="H806" s="21"/>
      <c r="I806" s="21" t="s">
        <v>983</v>
      </c>
      <c r="J806" s="33" t="s">
        <v>37</v>
      </c>
      <c r="K806" s="22" t="s">
        <v>37</v>
      </c>
      <c r="L806" s="22" t="s">
        <v>37</v>
      </c>
      <c r="M806" s="33" t="s">
        <v>37</v>
      </c>
      <c r="N806" s="33" t="s">
        <v>0</v>
      </c>
      <c r="O806" s="33" t="s">
        <v>0</v>
      </c>
      <c r="P806" s="33" t="s">
        <v>0</v>
      </c>
      <c r="Q806" s="33" t="s">
        <v>37</v>
      </c>
      <c r="R806" s="22" t="s">
        <v>256</v>
      </c>
      <c r="T806" s="33" t="s">
        <v>0</v>
      </c>
      <c r="U806" s="47" t="s">
        <v>377</v>
      </c>
      <c r="Z806" s="22" t="s">
        <v>37</v>
      </c>
      <c r="AA806" s="22" t="s">
        <v>0</v>
      </c>
      <c r="AB806" s="22" t="s">
        <v>0</v>
      </c>
      <c r="AC806" s="22" t="s">
        <v>37</v>
      </c>
      <c r="AD806" s="33" t="s">
        <v>37</v>
      </c>
      <c r="AE806" s="33" t="s">
        <v>37</v>
      </c>
      <c r="AF806" s="34" t="s">
        <v>98</v>
      </c>
      <c r="AK806" s="22" t="s">
        <v>437</v>
      </c>
      <c r="AP806" s="15" t="str">
        <f t="shared" si="2"/>
        <v>0x0E206000</v>
      </c>
      <c r="AQ806" s="16"/>
      <c r="AR806" s="17" t="str">
        <f t="shared" si="6"/>
        <v>ARM64Op_subhn                                                   </v>
      </c>
      <c r="AS806" s="17" t="str">
        <f t="shared" si="7"/>
        <v>//		ARM64Op_subhn,                                                  	/* 0x0E206000	SUBHN     	writes to low half of the dest. register &amp; clears the up half */</v>
      </c>
      <c r="AT806" s="17" t="str">
        <f t="shared" si="8"/>
        <v>//		0x0E206000,	/* SUBHN     	ARM64Op_subhn	writes to low half of the dest. register &amp; clears the up half */</v>
      </c>
    </row>
    <row r="807" ht="12.75" customHeight="1">
      <c r="A807" s="8" t="s">
        <v>1325</v>
      </c>
      <c r="B807" s="23" t="s">
        <v>63</v>
      </c>
      <c r="C807" s="9"/>
      <c r="D807" s="10"/>
      <c r="E807" s="19" t="s">
        <v>1326</v>
      </c>
      <c r="F807" s="11" t="str">
        <f t="shared" si="1"/>
        <v/>
      </c>
      <c r="G807" s="12"/>
      <c r="H807" s="21"/>
      <c r="I807" s="21" t="s">
        <v>986</v>
      </c>
      <c r="J807" s="33" t="s">
        <v>37</v>
      </c>
      <c r="K807" s="22" t="s">
        <v>0</v>
      </c>
      <c r="L807" s="22" t="s">
        <v>37</v>
      </c>
      <c r="M807" s="33" t="s">
        <v>37</v>
      </c>
      <c r="N807" s="33" t="s">
        <v>0</v>
      </c>
      <c r="O807" s="33" t="s">
        <v>0</v>
      </c>
      <c r="P807" s="33" t="s">
        <v>0</v>
      </c>
      <c r="Q807" s="33" t="s">
        <v>37</v>
      </c>
      <c r="R807" s="22" t="s">
        <v>256</v>
      </c>
      <c r="T807" s="33" t="s">
        <v>0</v>
      </c>
      <c r="U807" s="47" t="s">
        <v>377</v>
      </c>
      <c r="Z807" s="22" t="s">
        <v>37</v>
      </c>
      <c r="AA807" s="22" t="s">
        <v>0</v>
      </c>
      <c r="AB807" s="22" t="s">
        <v>0</v>
      </c>
      <c r="AC807" s="22" t="s">
        <v>37</v>
      </c>
      <c r="AD807" s="33" t="s">
        <v>37</v>
      </c>
      <c r="AE807" s="33" t="s">
        <v>37</v>
      </c>
      <c r="AF807" s="34" t="s">
        <v>98</v>
      </c>
      <c r="AK807" s="22" t="s">
        <v>437</v>
      </c>
      <c r="AP807" s="15" t="str">
        <f t="shared" si="2"/>
        <v>0x4E206000</v>
      </c>
      <c r="AQ807" s="16"/>
      <c r="AR807" s="17" t="str">
        <f t="shared" si="6"/>
        <v>ARM64Op_subhn2                                                  </v>
      </c>
      <c r="AS807" s="17" t="str">
        <f t="shared" si="7"/>
        <v>//		ARM64Op_subhn2,                                                 	/* 0x4E206000	SUBHN2    	writes to high half of the dest. register &amp; don't touch low half */</v>
      </c>
      <c r="AT807" s="17" t="str">
        <f t="shared" si="8"/>
        <v>//		0x4E206000,	/* SUBHN2    	ARM64Op_subhn2	writes to high half of the dest. register &amp; don't touch low half */</v>
      </c>
    </row>
    <row r="808" ht="12.75" customHeight="1">
      <c r="A808" s="8" t="s">
        <v>1327</v>
      </c>
      <c r="B808" s="23" t="s">
        <v>63</v>
      </c>
      <c r="C808" s="9"/>
      <c r="D808" s="10"/>
      <c r="E808" s="19" t="s">
        <v>1328</v>
      </c>
      <c r="F808" s="11" t="str">
        <f t="shared" si="1"/>
        <v/>
      </c>
      <c r="G808" s="12"/>
      <c r="H808" s="21"/>
      <c r="I808" s="21" t="s">
        <v>983</v>
      </c>
      <c r="J808" s="33" t="s">
        <v>37</v>
      </c>
      <c r="K808" s="22" t="s">
        <v>37</v>
      </c>
      <c r="L808" s="22" t="s">
        <v>37</v>
      </c>
      <c r="M808" s="33" t="s">
        <v>37</v>
      </c>
      <c r="N808" s="33" t="s">
        <v>0</v>
      </c>
      <c r="O808" s="33" t="s">
        <v>0</v>
      </c>
      <c r="P808" s="33" t="s">
        <v>0</v>
      </c>
      <c r="Q808" s="33" t="s">
        <v>37</v>
      </c>
      <c r="R808" s="22" t="s">
        <v>256</v>
      </c>
      <c r="T808" s="33" t="s">
        <v>0</v>
      </c>
      <c r="U808" s="47" t="s">
        <v>377</v>
      </c>
      <c r="Z808" s="22" t="s">
        <v>37</v>
      </c>
      <c r="AA808" s="22" t="s">
        <v>0</v>
      </c>
      <c r="AB808" s="22" t="s">
        <v>0</v>
      </c>
      <c r="AC808" s="22" t="s">
        <v>0</v>
      </c>
      <c r="AD808" s="33" t="s">
        <v>37</v>
      </c>
      <c r="AE808" s="33" t="s">
        <v>37</v>
      </c>
      <c r="AF808" s="34" t="s">
        <v>98</v>
      </c>
      <c r="AK808" s="22" t="s">
        <v>437</v>
      </c>
      <c r="AP808" s="15" t="str">
        <f t="shared" si="2"/>
        <v>0x0E207000</v>
      </c>
      <c r="AQ808" s="16"/>
      <c r="AR808" s="17" t="str">
        <f t="shared" si="6"/>
        <v>ARM64Op_sabdl                                                   </v>
      </c>
      <c r="AS808" s="17" t="str">
        <f t="shared" si="7"/>
        <v>//		ARM64Op_sabdl,                                                  	/* 0x0E207000	SABDL     	writes to low half of the dest. register &amp; clears the up half */</v>
      </c>
      <c r="AT808" s="17" t="str">
        <f t="shared" si="8"/>
        <v>//		0x0E207000,	/* SABDL     	ARM64Op_sabdl	writes to low half of the dest. register &amp; clears the up half */</v>
      </c>
    </row>
    <row r="809" ht="12.75" customHeight="1">
      <c r="A809" s="3" t="s">
        <v>1329</v>
      </c>
      <c r="B809" s="23" t="s">
        <v>63</v>
      </c>
      <c r="C809" s="9"/>
      <c r="D809" s="10"/>
      <c r="E809" s="19" t="s">
        <v>1330</v>
      </c>
      <c r="F809" s="11" t="str">
        <f t="shared" si="1"/>
        <v/>
      </c>
      <c r="G809" s="12"/>
      <c r="H809" s="21"/>
      <c r="I809" s="21" t="s">
        <v>986</v>
      </c>
      <c r="J809" s="33" t="s">
        <v>37</v>
      </c>
      <c r="K809" s="22" t="s">
        <v>0</v>
      </c>
      <c r="L809" s="22" t="s">
        <v>37</v>
      </c>
      <c r="M809" s="33" t="s">
        <v>37</v>
      </c>
      <c r="N809" s="33" t="s">
        <v>0</v>
      </c>
      <c r="O809" s="33" t="s">
        <v>0</v>
      </c>
      <c r="P809" s="33" t="s">
        <v>0</v>
      </c>
      <c r="Q809" s="33" t="s">
        <v>37</v>
      </c>
      <c r="R809" s="22" t="s">
        <v>256</v>
      </c>
      <c r="T809" s="33" t="s">
        <v>0</v>
      </c>
      <c r="U809" s="47" t="s">
        <v>377</v>
      </c>
      <c r="Z809" s="22" t="s">
        <v>37</v>
      </c>
      <c r="AA809" s="22" t="s">
        <v>0</v>
      </c>
      <c r="AB809" s="22" t="s">
        <v>0</v>
      </c>
      <c r="AC809" s="22" t="s">
        <v>0</v>
      </c>
      <c r="AD809" s="33" t="s">
        <v>37</v>
      </c>
      <c r="AE809" s="33" t="s">
        <v>37</v>
      </c>
      <c r="AF809" s="34" t="s">
        <v>98</v>
      </c>
      <c r="AK809" s="22" t="s">
        <v>437</v>
      </c>
      <c r="AP809" s="15" t="str">
        <f t="shared" si="2"/>
        <v>0x4E207000</v>
      </c>
      <c r="AQ809" s="16"/>
      <c r="AR809" s="17" t="str">
        <f t="shared" si="6"/>
        <v>ARM64Op_sabdl2                                                  </v>
      </c>
      <c r="AS809" s="17" t="str">
        <f t="shared" si="7"/>
        <v>//		ARM64Op_sabdl2,                                                 	/* 0x4E207000	SABDL2    	writes to high half of the dest. register &amp; don't touch low half */</v>
      </c>
      <c r="AT809" s="17" t="str">
        <f t="shared" si="8"/>
        <v>//		0x4E207000,	/* SABDL2    	ARM64Op_sabdl2	writes to high half of the dest. register &amp; don't touch low half */</v>
      </c>
    </row>
    <row r="810" ht="12.75" customHeight="1">
      <c r="A810" s="8" t="s">
        <v>1331</v>
      </c>
      <c r="B810" s="23" t="s">
        <v>63</v>
      </c>
      <c r="C810" s="9"/>
      <c r="D810" s="10"/>
      <c r="E810" s="19" t="s">
        <v>1332</v>
      </c>
      <c r="F810" s="11" t="str">
        <f t="shared" si="1"/>
        <v>vector</v>
      </c>
      <c r="G810" s="11" t="s">
        <v>935</v>
      </c>
      <c r="H810" s="21"/>
      <c r="I810" s="21" t="s">
        <v>983</v>
      </c>
      <c r="J810" s="33" t="s">
        <v>37</v>
      </c>
      <c r="K810" s="22" t="s">
        <v>37</v>
      </c>
      <c r="L810" s="22" t="s">
        <v>37</v>
      </c>
      <c r="M810" s="33" t="s">
        <v>37</v>
      </c>
      <c r="N810" s="33" t="s">
        <v>0</v>
      </c>
      <c r="O810" s="33" t="s">
        <v>0</v>
      </c>
      <c r="P810" s="33" t="s">
        <v>0</v>
      </c>
      <c r="Q810" s="33" t="s">
        <v>37</v>
      </c>
      <c r="R810" s="22" t="s">
        <v>256</v>
      </c>
      <c r="T810" s="33" t="s">
        <v>0</v>
      </c>
      <c r="U810" s="47" t="s">
        <v>377</v>
      </c>
      <c r="Z810" s="22" t="s">
        <v>0</v>
      </c>
      <c r="AA810" s="22" t="s">
        <v>37</v>
      </c>
      <c r="AB810" s="22" t="s">
        <v>37</v>
      </c>
      <c r="AC810" s="22" t="s">
        <v>37</v>
      </c>
      <c r="AD810" s="33" t="s">
        <v>37</v>
      </c>
      <c r="AE810" s="33" t="s">
        <v>37</v>
      </c>
      <c r="AF810" s="34" t="s">
        <v>98</v>
      </c>
      <c r="AK810" s="22" t="s">
        <v>437</v>
      </c>
      <c r="AP810" s="15" t="str">
        <f t="shared" si="2"/>
        <v>0x0E208000</v>
      </c>
      <c r="AQ810" s="16"/>
      <c r="AR810" s="17" t="str">
        <f t="shared" si="6"/>
        <v>ARM64Op_smlal_vector                                            </v>
      </c>
      <c r="AS810" s="17" t="str">
        <f t="shared" si="7"/>
        <v>//		ARM64Op_smlal_vector,                                           	/* 0x0E208000	SMLAL     	writes to low half of the dest. register &amp; clears the up half */</v>
      </c>
      <c r="AT810" s="17" t="str">
        <f t="shared" si="8"/>
        <v>//		0x0E208000,	/* SMLAL     	ARM64Op_smlal_vector	writes to low half of the dest. register &amp; clears the up half */</v>
      </c>
    </row>
    <row r="811" ht="12.75" customHeight="1">
      <c r="A811" s="8" t="s">
        <v>1333</v>
      </c>
      <c r="B811" s="23" t="s">
        <v>63</v>
      </c>
      <c r="C811" s="9"/>
      <c r="D811" s="10"/>
      <c r="E811" s="19" t="s">
        <v>1334</v>
      </c>
      <c r="F811" s="11" t="str">
        <f t="shared" si="1"/>
        <v>vector</v>
      </c>
      <c r="G811" s="11" t="s">
        <v>935</v>
      </c>
      <c r="H811" s="21"/>
      <c r="I811" s="21" t="s">
        <v>986</v>
      </c>
      <c r="J811" s="33" t="s">
        <v>37</v>
      </c>
      <c r="K811" s="22" t="s">
        <v>0</v>
      </c>
      <c r="L811" s="22" t="s">
        <v>37</v>
      </c>
      <c r="M811" s="33" t="s">
        <v>37</v>
      </c>
      <c r="N811" s="33" t="s">
        <v>0</v>
      </c>
      <c r="O811" s="33" t="s">
        <v>0</v>
      </c>
      <c r="P811" s="33" t="s">
        <v>0</v>
      </c>
      <c r="Q811" s="33" t="s">
        <v>37</v>
      </c>
      <c r="R811" s="22" t="s">
        <v>256</v>
      </c>
      <c r="T811" s="33" t="s">
        <v>0</v>
      </c>
      <c r="U811" s="47" t="s">
        <v>377</v>
      </c>
      <c r="Z811" s="22" t="s">
        <v>0</v>
      </c>
      <c r="AA811" s="22" t="s">
        <v>37</v>
      </c>
      <c r="AB811" s="22" t="s">
        <v>37</v>
      </c>
      <c r="AC811" s="22" t="s">
        <v>37</v>
      </c>
      <c r="AD811" s="33" t="s">
        <v>37</v>
      </c>
      <c r="AE811" s="33" t="s">
        <v>37</v>
      </c>
      <c r="AF811" s="34" t="s">
        <v>98</v>
      </c>
      <c r="AK811" s="22" t="s">
        <v>437</v>
      </c>
      <c r="AP811" s="15" t="str">
        <f t="shared" si="2"/>
        <v>0x4E208000</v>
      </c>
      <c r="AQ811" s="16"/>
      <c r="AR811" s="17" t="str">
        <f t="shared" si="6"/>
        <v>ARM64Op_smlal2_vector                                           </v>
      </c>
      <c r="AS811" s="17" t="str">
        <f t="shared" si="7"/>
        <v>//		ARM64Op_smlal2_vector,                                          	/* 0x4E208000	SMLAL2    	writes to high half of the dest. register &amp; don't touch low half */</v>
      </c>
      <c r="AT811" s="17" t="str">
        <f t="shared" si="8"/>
        <v>//		0x4E208000,	/* SMLAL2    	ARM64Op_smlal2_vector	writes to high half of the dest. register &amp; don't touch low half */</v>
      </c>
    </row>
    <row r="812" ht="12.75" customHeight="1">
      <c r="A812" s="3" t="s">
        <v>1335</v>
      </c>
      <c r="B812" s="23" t="s">
        <v>63</v>
      </c>
      <c r="C812" s="9"/>
      <c r="D812" s="10"/>
      <c r="E812" s="19" t="s">
        <v>982</v>
      </c>
      <c r="F812" s="11" t="str">
        <f t="shared" si="1"/>
        <v>vector_Vector</v>
      </c>
      <c r="G812" s="11" t="s">
        <v>935</v>
      </c>
      <c r="H812" s="21" t="s">
        <v>1194</v>
      </c>
      <c r="I812" s="21" t="s">
        <v>983</v>
      </c>
      <c r="J812" s="33" t="s">
        <v>37</v>
      </c>
      <c r="K812" s="22" t="s">
        <v>37</v>
      </c>
      <c r="L812" s="22" t="s">
        <v>37</v>
      </c>
      <c r="M812" s="33" t="s">
        <v>37</v>
      </c>
      <c r="N812" s="33" t="s">
        <v>0</v>
      </c>
      <c r="O812" s="33" t="s">
        <v>0</v>
      </c>
      <c r="P812" s="33" t="s">
        <v>0</v>
      </c>
      <c r="Q812" s="33" t="s">
        <v>37</v>
      </c>
      <c r="R812" s="22" t="s">
        <v>256</v>
      </c>
      <c r="T812" s="33" t="s">
        <v>0</v>
      </c>
      <c r="U812" s="47" t="s">
        <v>377</v>
      </c>
      <c r="Z812" s="22" t="s">
        <v>0</v>
      </c>
      <c r="AA812" s="22" t="s">
        <v>37</v>
      </c>
      <c r="AB812" s="22" t="s">
        <v>37</v>
      </c>
      <c r="AC812" s="22" t="s">
        <v>0</v>
      </c>
      <c r="AD812" s="33" t="s">
        <v>37</v>
      </c>
      <c r="AE812" s="33" t="s">
        <v>37</v>
      </c>
      <c r="AF812" s="34" t="s">
        <v>98</v>
      </c>
      <c r="AK812" s="22" t="s">
        <v>437</v>
      </c>
      <c r="AP812" s="15" t="str">
        <f t="shared" si="2"/>
        <v>0x0E209000</v>
      </c>
      <c r="AQ812" s="16"/>
      <c r="AR812" s="17" t="str">
        <f t="shared" si="6"/>
        <v>ARM64Op_sqdmlal_vector_Vector                                   </v>
      </c>
      <c r="AS812" s="17" t="str">
        <f t="shared" si="7"/>
        <v>//		ARM64Op_sqdmlal_vector_Vector,                                  	/* 0x0E209000	SQDMLAL   	writes to low half of the dest. register &amp; clears the up half */</v>
      </c>
      <c r="AT812" s="17" t="str">
        <f t="shared" si="8"/>
        <v>//		0x0E209000,	/* SQDMLAL   	ARM64Op_sqdmlal_vector_Vector	writes to low half of the dest. register &amp; clears the up half */</v>
      </c>
    </row>
    <row r="813" ht="12.75" customHeight="1">
      <c r="A813" s="3" t="s">
        <v>1336</v>
      </c>
      <c r="B813" s="23" t="s">
        <v>63</v>
      </c>
      <c r="C813" s="9"/>
      <c r="D813" s="10"/>
      <c r="E813" s="19" t="s">
        <v>985</v>
      </c>
      <c r="F813" s="11" t="str">
        <f t="shared" si="1"/>
        <v>vector_Vector</v>
      </c>
      <c r="G813" s="11" t="s">
        <v>935</v>
      </c>
      <c r="H813" s="21" t="s">
        <v>1194</v>
      </c>
      <c r="I813" s="21" t="s">
        <v>986</v>
      </c>
      <c r="J813" s="33" t="s">
        <v>37</v>
      </c>
      <c r="K813" s="22" t="s">
        <v>0</v>
      </c>
      <c r="L813" s="22" t="s">
        <v>37</v>
      </c>
      <c r="M813" s="33" t="s">
        <v>37</v>
      </c>
      <c r="N813" s="33" t="s">
        <v>0</v>
      </c>
      <c r="O813" s="33" t="s">
        <v>0</v>
      </c>
      <c r="P813" s="33" t="s">
        <v>0</v>
      </c>
      <c r="Q813" s="33" t="s">
        <v>37</v>
      </c>
      <c r="R813" s="22" t="s">
        <v>256</v>
      </c>
      <c r="T813" s="33" t="s">
        <v>0</v>
      </c>
      <c r="U813" s="47" t="s">
        <v>377</v>
      </c>
      <c r="Z813" s="22" t="s">
        <v>0</v>
      </c>
      <c r="AA813" s="22" t="s">
        <v>37</v>
      </c>
      <c r="AB813" s="22" t="s">
        <v>37</v>
      </c>
      <c r="AC813" s="22" t="s">
        <v>0</v>
      </c>
      <c r="AD813" s="33" t="s">
        <v>37</v>
      </c>
      <c r="AE813" s="33" t="s">
        <v>37</v>
      </c>
      <c r="AF813" s="34" t="s">
        <v>98</v>
      </c>
      <c r="AK813" s="22" t="s">
        <v>437</v>
      </c>
      <c r="AP813" s="15" t="str">
        <f t="shared" si="2"/>
        <v>0x4E209000</v>
      </c>
      <c r="AQ813" s="16"/>
      <c r="AR813" s="17" t="str">
        <f t="shared" si="6"/>
        <v>ARM64Op_sqdmlal2_vector_Vector                                  </v>
      </c>
      <c r="AS813" s="17" t="str">
        <f t="shared" si="7"/>
        <v>//		ARM64Op_sqdmlal2_vector_Vector,                                 	/* 0x4E209000	SQDMLAL2  	writes to high half of the dest. register &amp; don't touch low half */</v>
      </c>
      <c r="AT813" s="17" t="str">
        <f t="shared" si="8"/>
        <v>//		0x4E209000,	/* SQDMLAL2  	ARM64Op_sqdmlal2_vector_Vector	writes to high half of the dest. register &amp; don't touch low half */</v>
      </c>
    </row>
    <row r="814" ht="12.75" customHeight="1">
      <c r="A814" s="8" t="s">
        <v>1337</v>
      </c>
      <c r="B814" s="23" t="s">
        <v>63</v>
      </c>
      <c r="C814" s="9"/>
      <c r="D814" s="10"/>
      <c r="E814" s="19" t="s">
        <v>1338</v>
      </c>
      <c r="F814" s="11" t="str">
        <f t="shared" si="1"/>
        <v>vector</v>
      </c>
      <c r="G814" s="11" t="s">
        <v>935</v>
      </c>
      <c r="H814" s="21"/>
      <c r="I814" s="21" t="s">
        <v>983</v>
      </c>
      <c r="J814" s="33" t="s">
        <v>37</v>
      </c>
      <c r="K814" s="22" t="s">
        <v>37</v>
      </c>
      <c r="L814" s="22" t="s">
        <v>37</v>
      </c>
      <c r="M814" s="33" t="s">
        <v>37</v>
      </c>
      <c r="N814" s="33" t="s">
        <v>0</v>
      </c>
      <c r="O814" s="33" t="s">
        <v>0</v>
      </c>
      <c r="P814" s="33" t="s">
        <v>0</v>
      </c>
      <c r="Q814" s="33" t="s">
        <v>37</v>
      </c>
      <c r="R814" s="22" t="s">
        <v>256</v>
      </c>
      <c r="T814" s="33" t="s">
        <v>0</v>
      </c>
      <c r="U814" s="47" t="s">
        <v>377</v>
      </c>
      <c r="Z814" s="22" t="s">
        <v>0</v>
      </c>
      <c r="AA814" s="22" t="s">
        <v>37</v>
      </c>
      <c r="AB814" s="22" t="s">
        <v>0</v>
      </c>
      <c r="AC814" s="22" t="s">
        <v>37</v>
      </c>
      <c r="AD814" s="33" t="s">
        <v>37</v>
      </c>
      <c r="AE814" s="33" t="s">
        <v>37</v>
      </c>
      <c r="AF814" s="34" t="s">
        <v>98</v>
      </c>
      <c r="AK814" s="22" t="s">
        <v>437</v>
      </c>
      <c r="AP814" s="15" t="str">
        <f t="shared" si="2"/>
        <v>0x0E20A000</v>
      </c>
      <c r="AQ814" s="16"/>
      <c r="AR814" s="17" t="str">
        <f t="shared" si="6"/>
        <v>ARM64Op_smlsl_vector                                            </v>
      </c>
      <c r="AS814" s="17" t="str">
        <f t="shared" si="7"/>
        <v>//		ARM64Op_smlsl_vector,                                           	/* 0x0E20A000	SMLSL     	writes to low half of the dest. register &amp; clears the up half */</v>
      </c>
      <c r="AT814" s="17" t="str">
        <f t="shared" si="8"/>
        <v>//		0x0E20A000,	/* SMLSL     	ARM64Op_smlsl_vector	writes to low half of the dest. register &amp; clears the up half */</v>
      </c>
    </row>
    <row r="815" ht="12.75" customHeight="1">
      <c r="A815" s="8" t="s">
        <v>1339</v>
      </c>
      <c r="B815" s="23" t="s">
        <v>63</v>
      </c>
      <c r="C815" s="9"/>
      <c r="D815" s="10"/>
      <c r="E815" s="19" t="s">
        <v>1340</v>
      </c>
      <c r="F815" s="11" t="str">
        <f t="shared" si="1"/>
        <v>vector</v>
      </c>
      <c r="G815" s="11" t="s">
        <v>935</v>
      </c>
      <c r="H815" s="21"/>
      <c r="I815" s="21" t="s">
        <v>986</v>
      </c>
      <c r="J815" s="33" t="s">
        <v>37</v>
      </c>
      <c r="K815" s="22" t="s">
        <v>0</v>
      </c>
      <c r="L815" s="22" t="s">
        <v>37</v>
      </c>
      <c r="M815" s="33" t="s">
        <v>37</v>
      </c>
      <c r="N815" s="33" t="s">
        <v>0</v>
      </c>
      <c r="O815" s="33" t="s">
        <v>0</v>
      </c>
      <c r="P815" s="33" t="s">
        <v>0</v>
      </c>
      <c r="Q815" s="33" t="s">
        <v>37</v>
      </c>
      <c r="R815" s="22" t="s">
        <v>256</v>
      </c>
      <c r="T815" s="33" t="s">
        <v>0</v>
      </c>
      <c r="U815" s="47" t="s">
        <v>377</v>
      </c>
      <c r="Z815" s="22" t="s">
        <v>0</v>
      </c>
      <c r="AA815" s="22" t="s">
        <v>37</v>
      </c>
      <c r="AB815" s="22" t="s">
        <v>0</v>
      </c>
      <c r="AC815" s="22" t="s">
        <v>37</v>
      </c>
      <c r="AD815" s="33" t="s">
        <v>37</v>
      </c>
      <c r="AE815" s="33" t="s">
        <v>37</v>
      </c>
      <c r="AF815" s="34" t="s">
        <v>98</v>
      </c>
      <c r="AK815" s="22" t="s">
        <v>437</v>
      </c>
      <c r="AP815" s="15" t="str">
        <f t="shared" si="2"/>
        <v>0x4E20A000</v>
      </c>
      <c r="AQ815" s="16"/>
      <c r="AR815" s="17" t="str">
        <f t="shared" si="6"/>
        <v>ARM64Op_smlsl2_vector                                           </v>
      </c>
      <c r="AS815" s="17" t="str">
        <f t="shared" si="7"/>
        <v>//		ARM64Op_smlsl2_vector,                                          	/* 0x4E20A000	SMLSL2    	writes to high half of the dest. register &amp; don't touch low half */</v>
      </c>
      <c r="AT815" s="17" t="str">
        <f t="shared" si="8"/>
        <v>//		0x4E20A000,	/* SMLSL2    	ARM64Op_smlsl2_vector	writes to high half of the dest. register &amp; don't touch low half */</v>
      </c>
    </row>
    <row r="816" ht="12.75" customHeight="1">
      <c r="A816" s="3" t="s">
        <v>1341</v>
      </c>
      <c r="B816" s="23" t="s">
        <v>63</v>
      </c>
      <c r="C816" s="9"/>
      <c r="D816" s="10"/>
      <c r="E816" s="19" t="s">
        <v>988</v>
      </c>
      <c r="F816" s="11" t="str">
        <f t="shared" si="1"/>
        <v>vector_Vector</v>
      </c>
      <c r="G816" s="11" t="s">
        <v>935</v>
      </c>
      <c r="H816" s="21" t="s">
        <v>1194</v>
      </c>
      <c r="I816" s="21" t="s">
        <v>983</v>
      </c>
      <c r="J816" s="33" t="s">
        <v>37</v>
      </c>
      <c r="K816" s="22" t="s">
        <v>37</v>
      </c>
      <c r="L816" s="22" t="s">
        <v>37</v>
      </c>
      <c r="M816" s="33" t="s">
        <v>37</v>
      </c>
      <c r="N816" s="33" t="s">
        <v>0</v>
      </c>
      <c r="O816" s="33" t="s">
        <v>0</v>
      </c>
      <c r="P816" s="33" t="s">
        <v>0</v>
      </c>
      <c r="Q816" s="33" t="s">
        <v>37</v>
      </c>
      <c r="R816" s="22" t="s">
        <v>256</v>
      </c>
      <c r="T816" s="33" t="s">
        <v>0</v>
      </c>
      <c r="U816" s="47" t="s">
        <v>377</v>
      </c>
      <c r="Z816" s="22" t="s">
        <v>0</v>
      </c>
      <c r="AA816" s="22" t="s">
        <v>37</v>
      </c>
      <c r="AB816" s="22" t="s">
        <v>0</v>
      </c>
      <c r="AC816" s="22" t="s">
        <v>0</v>
      </c>
      <c r="AD816" s="33" t="s">
        <v>37</v>
      </c>
      <c r="AE816" s="33" t="s">
        <v>37</v>
      </c>
      <c r="AF816" s="34" t="s">
        <v>98</v>
      </c>
      <c r="AK816" s="22" t="s">
        <v>437</v>
      </c>
      <c r="AP816" s="15" t="str">
        <f t="shared" si="2"/>
        <v>0x0E20B000</v>
      </c>
      <c r="AQ816" s="16"/>
      <c r="AR816" s="17" t="str">
        <f t="shared" si="6"/>
        <v>ARM64Op_sqdmlsl_vector_Vector                                   </v>
      </c>
      <c r="AS816" s="17" t="str">
        <f t="shared" si="7"/>
        <v>//		ARM64Op_sqdmlsl_vector_Vector,                                  	/* 0x0E20B000	SQDMLSL   	writes to low half of the dest. register &amp; clears the up half */</v>
      </c>
      <c r="AT816" s="17" t="str">
        <f t="shared" si="8"/>
        <v>//		0x0E20B000,	/* SQDMLSL   	ARM64Op_sqdmlsl_vector_Vector	writes to low half of the dest. register &amp; clears the up half */</v>
      </c>
    </row>
    <row r="817" ht="12.75" customHeight="1">
      <c r="A817" s="8" t="s">
        <v>1342</v>
      </c>
      <c r="B817" s="23" t="s">
        <v>63</v>
      </c>
      <c r="C817" s="9"/>
      <c r="D817" s="10"/>
      <c r="E817" s="19" t="s">
        <v>990</v>
      </c>
      <c r="F817" s="11" t="str">
        <f t="shared" si="1"/>
        <v>vector_Vector</v>
      </c>
      <c r="G817" s="11" t="s">
        <v>935</v>
      </c>
      <c r="H817" s="21" t="s">
        <v>1194</v>
      </c>
      <c r="I817" s="21" t="s">
        <v>986</v>
      </c>
      <c r="J817" s="33" t="s">
        <v>37</v>
      </c>
      <c r="K817" s="22" t="s">
        <v>0</v>
      </c>
      <c r="L817" s="22" t="s">
        <v>37</v>
      </c>
      <c r="M817" s="33" t="s">
        <v>37</v>
      </c>
      <c r="N817" s="33" t="s">
        <v>0</v>
      </c>
      <c r="O817" s="33" t="s">
        <v>0</v>
      </c>
      <c r="P817" s="33" t="s">
        <v>0</v>
      </c>
      <c r="Q817" s="33" t="s">
        <v>37</v>
      </c>
      <c r="R817" s="22" t="s">
        <v>256</v>
      </c>
      <c r="T817" s="33" t="s">
        <v>0</v>
      </c>
      <c r="U817" s="47" t="s">
        <v>377</v>
      </c>
      <c r="Z817" s="22" t="s">
        <v>0</v>
      </c>
      <c r="AA817" s="22" t="s">
        <v>37</v>
      </c>
      <c r="AB817" s="22" t="s">
        <v>0</v>
      </c>
      <c r="AC817" s="22" t="s">
        <v>0</v>
      </c>
      <c r="AD817" s="33" t="s">
        <v>37</v>
      </c>
      <c r="AE817" s="33" t="s">
        <v>37</v>
      </c>
      <c r="AF817" s="34" t="s">
        <v>98</v>
      </c>
      <c r="AK817" s="22" t="s">
        <v>437</v>
      </c>
      <c r="AP817" s="15" t="str">
        <f t="shared" si="2"/>
        <v>0x4E20B000</v>
      </c>
      <c r="AQ817" s="16"/>
      <c r="AR817" s="17" t="str">
        <f t="shared" si="6"/>
        <v>ARM64Op_sqdmlsl2_vector_Vector                                  </v>
      </c>
      <c r="AS817" s="17" t="str">
        <f t="shared" si="7"/>
        <v>//		ARM64Op_sqdmlsl2_vector_Vector,                                 	/* 0x4E20B000	SQDMLSL2  	writes to high half of the dest. register &amp; don't touch low half */</v>
      </c>
      <c r="AT817" s="17" t="str">
        <f t="shared" si="8"/>
        <v>//		0x4E20B000,	/* SQDMLSL2  	ARM64Op_sqdmlsl2_vector_Vector	writes to high half of the dest. register &amp; don't touch low half */</v>
      </c>
    </row>
    <row r="818" ht="12.75" customHeight="1">
      <c r="A818" s="8" t="s">
        <v>1343</v>
      </c>
      <c r="B818" s="23" t="s">
        <v>63</v>
      </c>
      <c r="C818" s="9"/>
      <c r="D818" s="10"/>
      <c r="E818" s="19" t="s">
        <v>1344</v>
      </c>
      <c r="F818" s="11" t="str">
        <f t="shared" si="1"/>
        <v>vector</v>
      </c>
      <c r="G818" s="11" t="s">
        <v>935</v>
      </c>
      <c r="H818" s="21"/>
      <c r="I818" s="21" t="s">
        <v>983</v>
      </c>
      <c r="J818" s="33" t="s">
        <v>37</v>
      </c>
      <c r="K818" s="22" t="s">
        <v>37</v>
      </c>
      <c r="L818" s="22" t="s">
        <v>37</v>
      </c>
      <c r="M818" s="33" t="s">
        <v>37</v>
      </c>
      <c r="N818" s="33" t="s">
        <v>0</v>
      </c>
      <c r="O818" s="33" t="s">
        <v>0</v>
      </c>
      <c r="P818" s="33" t="s">
        <v>0</v>
      </c>
      <c r="Q818" s="33" t="s">
        <v>37</v>
      </c>
      <c r="R818" s="22" t="s">
        <v>256</v>
      </c>
      <c r="T818" s="33" t="s">
        <v>0</v>
      </c>
      <c r="U818" s="47" t="s">
        <v>377</v>
      </c>
      <c r="Z818" s="22" t="s">
        <v>0</v>
      </c>
      <c r="AA818" s="22" t="s">
        <v>0</v>
      </c>
      <c r="AB818" s="22" t="s">
        <v>37</v>
      </c>
      <c r="AC818" s="22" t="s">
        <v>37</v>
      </c>
      <c r="AD818" s="33" t="s">
        <v>37</v>
      </c>
      <c r="AE818" s="33" t="s">
        <v>37</v>
      </c>
      <c r="AF818" s="34" t="s">
        <v>98</v>
      </c>
      <c r="AK818" s="22" t="s">
        <v>437</v>
      </c>
      <c r="AP818" s="15" t="str">
        <f t="shared" si="2"/>
        <v>0x0E20C000</v>
      </c>
      <c r="AQ818" s="16"/>
      <c r="AR818" s="17" t="str">
        <f t="shared" si="6"/>
        <v>ARM64Op_smull_vector                                            </v>
      </c>
      <c r="AS818" s="17" t="str">
        <f t="shared" si="7"/>
        <v>//		ARM64Op_smull_vector,                                           	/* 0x0E20C000	SMULL     	writes to low half of the dest. register &amp; clears the up half */</v>
      </c>
      <c r="AT818" s="17" t="str">
        <f t="shared" si="8"/>
        <v>//		0x0E20C000,	/* SMULL     	ARM64Op_smull_vector	writes to low half of the dest. register &amp; clears the up half */</v>
      </c>
    </row>
    <row r="819" ht="12.75" customHeight="1">
      <c r="A819" s="3" t="s">
        <v>1345</v>
      </c>
      <c r="B819" s="23" t="s">
        <v>63</v>
      </c>
      <c r="C819" s="9"/>
      <c r="D819" s="10"/>
      <c r="E819" s="19" t="s">
        <v>1346</v>
      </c>
      <c r="F819" s="11" t="str">
        <f t="shared" si="1"/>
        <v>vector</v>
      </c>
      <c r="G819" s="11" t="s">
        <v>935</v>
      </c>
      <c r="H819" s="21"/>
      <c r="I819" s="21" t="s">
        <v>986</v>
      </c>
      <c r="J819" s="33" t="s">
        <v>37</v>
      </c>
      <c r="K819" s="22" t="s">
        <v>0</v>
      </c>
      <c r="L819" s="22" t="s">
        <v>37</v>
      </c>
      <c r="M819" s="33" t="s">
        <v>37</v>
      </c>
      <c r="N819" s="33" t="s">
        <v>0</v>
      </c>
      <c r="O819" s="33" t="s">
        <v>0</v>
      </c>
      <c r="P819" s="33" t="s">
        <v>0</v>
      </c>
      <c r="Q819" s="33" t="s">
        <v>37</v>
      </c>
      <c r="R819" s="22" t="s">
        <v>256</v>
      </c>
      <c r="T819" s="33" t="s">
        <v>0</v>
      </c>
      <c r="U819" s="47" t="s">
        <v>377</v>
      </c>
      <c r="Z819" s="22" t="s">
        <v>0</v>
      </c>
      <c r="AA819" s="22" t="s">
        <v>0</v>
      </c>
      <c r="AB819" s="22" t="s">
        <v>37</v>
      </c>
      <c r="AC819" s="22" t="s">
        <v>37</v>
      </c>
      <c r="AD819" s="33" t="s">
        <v>37</v>
      </c>
      <c r="AE819" s="33" t="s">
        <v>37</v>
      </c>
      <c r="AF819" s="34" t="s">
        <v>98</v>
      </c>
      <c r="AK819" s="22" t="s">
        <v>437</v>
      </c>
      <c r="AP819" s="15" t="str">
        <f t="shared" si="2"/>
        <v>0x4E20C000</v>
      </c>
      <c r="AQ819" s="16"/>
      <c r="AR819" s="17" t="str">
        <f t="shared" si="6"/>
        <v>ARM64Op_smull2_vector                                           </v>
      </c>
      <c r="AS819" s="17" t="str">
        <f t="shared" si="7"/>
        <v>//		ARM64Op_smull2_vector,                                          	/* 0x4E20C000	SMULL2    	writes to high half of the dest. register &amp; don't touch low half */</v>
      </c>
      <c r="AT819" s="17" t="str">
        <f t="shared" si="8"/>
        <v>//		0x4E20C000,	/* SMULL2    	ARM64Op_smull2_vector	writes to high half of the dest. register &amp; don't touch low half */</v>
      </c>
    </row>
    <row r="820" ht="12.75" customHeight="1">
      <c r="A820" s="3" t="s">
        <v>1347</v>
      </c>
      <c r="B820" s="23" t="s">
        <v>63</v>
      </c>
      <c r="C820" s="9"/>
      <c r="D820" s="10"/>
      <c r="E820" s="19" t="s">
        <v>992</v>
      </c>
      <c r="F820" s="11" t="str">
        <f t="shared" si="1"/>
        <v>vector_Vector</v>
      </c>
      <c r="G820" s="11" t="s">
        <v>935</v>
      </c>
      <c r="H820" s="21" t="s">
        <v>1194</v>
      </c>
      <c r="I820" s="21" t="s">
        <v>983</v>
      </c>
      <c r="J820" s="33" t="s">
        <v>37</v>
      </c>
      <c r="K820" s="22" t="s">
        <v>37</v>
      </c>
      <c r="L820" s="22" t="s">
        <v>37</v>
      </c>
      <c r="M820" s="33" t="s">
        <v>37</v>
      </c>
      <c r="N820" s="33" t="s">
        <v>0</v>
      </c>
      <c r="O820" s="33" t="s">
        <v>0</v>
      </c>
      <c r="P820" s="33" t="s">
        <v>0</v>
      </c>
      <c r="Q820" s="33" t="s">
        <v>37</v>
      </c>
      <c r="R820" s="22" t="s">
        <v>256</v>
      </c>
      <c r="T820" s="33" t="s">
        <v>0</v>
      </c>
      <c r="U820" s="47" t="s">
        <v>377</v>
      </c>
      <c r="Z820" s="22" t="s">
        <v>0</v>
      </c>
      <c r="AA820" s="22" t="s">
        <v>0</v>
      </c>
      <c r="AB820" s="22" t="s">
        <v>37</v>
      </c>
      <c r="AC820" s="22" t="s">
        <v>0</v>
      </c>
      <c r="AD820" s="33" t="s">
        <v>37</v>
      </c>
      <c r="AE820" s="33" t="s">
        <v>37</v>
      </c>
      <c r="AF820" s="34" t="s">
        <v>98</v>
      </c>
      <c r="AK820" s="22" t="s">
        <v>437</v>
      </c>
      <c r="AP820" s="15" t="str">
        <f t="shared" si="2"/>
        <v>0x0E20D000</v>
      </c>
      <c r="AQ820" s="16"/>
      <c r="AR820" s="17" t="str">
        <f t="shared" si="6"/>
        <v>ARM64Op_sqdmull_vector_Vector                                   </v>
      </c>
      <c r="AS820" s="17" t="str">
        <f t="shared" si="7"/>
        <v>//		ARM64Op_sqdmull_vector_Vector,                                  	/* 0x0E20D000	SQDMULL   	writes to low half of the dest. register &amp; clears the up half */</v>
      </c>
      <c r="AT820" s="17" t="str">
        <f t="shared" si="8"/>
        <v>//		0x0E20D000,	/* SQDMULL   	ARM64Op_sqdmull_vector_Vector	writes to low half of the dest. register &amp; clears the up half */</v>
      </c>
    </row>
    <row r="821" ht="12.75" customHeight="1">
      <c r="A821" s="8" t="s">
        <v>1348</v>
      </c>
      <c r="B821" s="23" t="s">
        <v>63</v>
      </c>
      <c r="C821" s="9"/>
      <c r="D821" s="10"/>
      <c r="E821" s="19" t="s">
        <v>994</v>
      </c>
      <c r="F821" s="11" t="str">
        <f t="shared" si="1"/>
        <v>vector_Vector</v>
      </c>
      <c r="G821" s="11" t="s">
        <v>935</v>
      </c>
      <c r="H821" s="21" t="s">
        <v>1194</v>
      </c>
      <c r="I821" s="21" t="s">
        <v>986</v>
      </c>
      <c r="J821" s="33" t="s">
        <v>37</v>
      </c>
      <c r="K821" s="22" t="s">
        <v>0</v>
      </c>
      <c r="L821" s="22" t="s">
        <v>37</v>
      </c>
      <c r="M821" s="33" t="s">
        <v>37</v>
      </c>
      <c r="N821" s="33" t="s">
        <v>0</v>
      </c>
      <c r="O821" s="33" t="s">
        <v>0</v>
      </c>
      <c r="P821" s="33" t="s">
        <v>0</v>
      </c>
      <c r="Q821" s="33" t="s">
        <v>37</v>
      </c>
      <c r="R821" s="22" t="s">
        <v>256</v>
      </c>
      <c r="T821" s="33" t="s">
        <v>0</v>
      </c>
      <c r="U821" s="47" t="s">
        <v>377</v>
      </c>
      <c r="Z821" s="22" t="s">
        <v>0</v>
      </c>
      <c r="AA821" s="22" t="s">
        <v>0</v>
      </c>
      <c r="AB821" s="22" t="s">
        <v>37</v>
      </c>
      <c r="AC821" s="22" t="s">
        <v>0</v>
      </c>
      <c r="AD821" s="33" t="s">
        <v>37</v>
      </c>
      <c r="AE821" s="33" t="s">
        <v>37</v>
      </c>
      <c r="AF821" s="34" t="s">
        <v>98</v>
      </c>
      <c r="AK821" s="22" t="s">
        <v>437</v>
      </c>
      <c r="AP821" s="15" t="str">
        <f t="shared" si="2"/>
        <v>0x4E20D000</v>
      </c>
      <c r="AQ821" s="16"/>
      <c r="AR821" s="17" t="str">
        <f t="shared" si="6"/>
        <v>ARM64Op_sqdmull2_vector_Vector                                  </v>
      </c>
      <c r="AS821" s="17" t="str">
        <f t="shared" si="7"/>
        <v>//		ARM64Op_sqdmull2_vector_Vector,                                 	/* 0x4E20D000	SQDMULL2  	writes to high half of the dest. register &amp; don't touch low half */</v>
      </c>
      <c r="AT821" s="17" t="str">
        <f t="shared" si="8"/>
        <v>//		0x4E20D000,	/* SQDMULL2  	ARM64Op_sqdmull2_vector_Vector	writes to high half of the dest. register &amp; don't touch low half */</v>
      </c>
    </row>
    <row r="822" ht="12.75" customHeight="1">
      <c r="A822" s="8" t="s">
        <v>1349</v>
      </c>
      <c r="B822" s="23" t="s">
        <v>63</v>
      </c>
      <c r="C822" s="9"/>
      <c r="D822" s="10"/>
      <c r="E822" s="19" t="s">
        <v>1350</v>
      </c>
      <c r="F822" s="11" t="str">
        <f t="shared" si="1"/>
        <v/>
      </c>
      <c r="G822" s="12"/>
      <c r="H822" s="21"/>
      <c r="I822" s="21" t="s">
        <v>983</v>
      </c>
      <c r="J822" s="33" t="s">
        <v>37</v>
      </c>
      <c r="K822" s="22" t="s">
        <v>37</v>
      </c>
      <c r="L822" s="22" t="s">
        <v>37</v>
      </c>
      <c r="M822" s="33" t="s">
        <v>37</v>
      </c>
      <c r="N822" s="33" t="s">
        <v>0</v>
      </c>
      <c r="O822" s="33" t="s">
        <v>0</v>
      </c>
      <c r="P822" s="33" t="s">
        <v>0</v>
      </c>
      <c r="Q822" s="33" t="s">
        <v>37</v>
      </c>
      <c r="R822" s="22" t="s">
        <v>256</v>
      </c>
      <c r="T822" s="33" t="s">
        <v>0</v>
      </c>
      <c r="U822" s="47" t="s">
        <v>377</v>
      </c>
      <c r="Z822" s="22" t="s">
        <v>0</v>
      </c>
      <c r="AA822" s="22" t="s">
        <v>0</v>
      </c>
      <c r="AB822" s="22" t="s">
        <v>0</v>
      </c>
      <c r="AC822" s="22" t="s">
        <v>37</v>
      </c>
      <c r="AD822" s="33" t="s">
        <v>37</v>
      </c>
      <c r="AE822" s="33" t="s">
        <v>37</v>
      </c>
      <c r="AF822" s="34" t="s">
        <v>98</v>
      </c>
      <c r="AK822" s="22" t="s">
        <v>437</v>
      </c>
      <c r="AP822" s="15" t="str">
        <f t="shared" si="2"/>
        <v>0x0E20E000</v>
      </c>
      <c r="AQ822" s="16"/>
      <c r="AR822" s="17" t="str">
        <f t="shared" si="6"/>
        <v>ARM64Op_pmull                                                   </v>
      </c>
      <c r="AS822" s="17" t="str">
        <f t="shared" si="7"/>
        <v>//		ARM64Op_pmull,                                                  	/* 0x0E20E000	PMULL     	writes to low half of the dest. register &amp; clears the up half */</v>
      </c>
      <c r="AT822" s="17" t="str">
        <f t="shared" si="8"/>
        <v>//		0x0E20E000,	/* PMULL     	ARM64Op_pmull	writes to low half of the dest. register &amp; clears the up half */</v>
      </c>
    </row>
    <row r="823" ht="12.75" customHeight="1">
      <c r="A823" s="3" t="s">
        <v>1351</v>
      </c>
      <c r="B823" s="23" t="s">
        <v>63</v>
      </c>
      <c r="C823" s="9"/>
      <c r="D823" s="10"/>
      <c r="E823" s="19" t="s">
        <v>1352</v>
      </c>
      <c r="F823" s="11" t="str">
        <f t="shared" si="1"/>
        <v/>
      </c>
      <c r="G823" s="12"/>
      <c r="H823" s="21"/>
      <c r="I823" s="21" t="s">
        <v>986</v>
      </c>
      <c r="J823" s="33" t="s">
        <v>37</v>
      </c>
      <c r="K823" s="22" t="s">
        <v>0</v>
      </c>
      <c r="L823" s="22" t="s">
        <v>37</v>
      </c>
      <c r="M823" s="33" t="s">
        <v>37</v>
      </c>
      <c r="N823" s="33" t="s">
        <v>0</v>
      </c>
      <c r="O823" s="33" t="s">
        <v>0</v>
      </c>
      <c r="P823" s="33" t="s">
        <v>0</v>
      </c>
      <c r="Q823" s="33" t="s">
        <v>37</v>
      </c>
      <c r="R823" s="22" t="s">
        <v>256</v>
      </c>
      <c r="T823" s="33" t="s">
        <v>0</v>
      </c>
      <c r="U823" s="47" t="s">
        <v>377</v>
      </c>
      <c r="Z823" s="22" t="s">
        <v>0</v>
      </c>
      <c r="AA823" s="22" t="s">
        <v>0</v>
      </c>
      <c r="AB823" s="22" t="s">
        <v>0</v>
      </c>
      <c r="AC823" s="22" t="s">
        <v>37</v>
      </c>
      <c r="AD823" s="33" t="s">
        <v>37</v>
      </c>
      <c r="AE823" s="33" t="s">
        <v>37</v>
      </c>
      <c r="AF823" s="34" t="s">
        <v>98</v>
      </c>
      <c r="AK823" s="22" t="s">
        <v>437</v>
      </c>
      <c r="AP823" s="15" t="str">
        <f t="shared" si="2"/>
        <v>0x4E20E000</v>
      </c>
      <c r="AQ823" s="16"/>
      <c r="AR823" s="17" t="str">
        <f t="shared" si="6"/>
        <v>ARM64Op_pmull2                                                  </v>
      </c>
      <c r="AS823" s="17" t="str">
        <f t="shared" si="7"/>
        <v>//		ARM64Op_pmull2,                                                 	/* 0x4E20E000	PMULL2    	writes to high half of the dest. register &amp; don't touch low half */</v>
      </c>
      <c r="AT823" s="17" t="str">
        <f t="shared" si="8"/>
        <v>//		0x4E20E000,	/* PMULL2    	ARM64Op_pmull2	writes to high half of the dest. register &amp; don't touch low half */</v>
      </c>
    </row>
    <row r="824" ht="12.75" customHeight="1">
      <c r="A824" s="8" t="s">
        <v>1353</v>
      </c>
      <c r="B824" s="23" t="s">
        <v>63</v>
      </c>
      <c r="C824" s="9"/>
      <c r="D824" s="10"/>
      <c r="E824" s="19" t="s">
        <v>1354</v>
      </c>
      <c r="F824" s="11" t="str">
        <f t="shared" si="1"/>
        <v/>
      </c>
      <c r="G824" s="12"/>
      <c r="H824" s="21"/>
      <c r="I824" s="21" t="s">
        <v>983</v>
      </c>
      <c r="J824" s="33" t="s">
        <v>37</v>
      </c>
      <c r="K824" s="22" t="s">
        <v>37</v>
      </c>
      <c r="L824" s="22" t="s">
        <v>0</v>
      </c>
      <c r="M824" s="33" t="s">
        <v>37</v>
      </c>
      <c r="N824" s="33" t="s">
        <v>0</v>
      </c>
      <c r="O824" s="33" t="s">
        <v>0</v>
      </c>
      <c r="P824" s="33" t="s">
        <v>0</v>
      </c>
      <c r="Q824" s="33" t="s">
        <v>37</v>
      </c>
      <c r="R824" s="22" t="s">
        <v>256</v>
      </c>
      <c r="T824" s="33" t="s">
        <v>0</v>
      </c>
      <c r="U824" s="47" t="s">
        <v>377</v>
      </c>
      <c r="Z824" s="22" t="s">
        <v>37</v>
      </c>
      <c r="AA824" s="22" t="s">
        <v>37</v>
      </c>
      <c r="AB824" s="22" t="s">
        <v>37</v>
      </c>
      <c r="AC824" s="22" t="s">
        <v>37</v>
      </c>
      <c r="AD824" s="33" t="s">
        <v>37</v>
      </c>
      <c r="AE824" s="33" t="s">
        <v>37</v>
      </c>
      <c r="AF824" s="34" t="s">
        <v>98</v>
      </c>
      <c r="AK824" s="22" t="s">
        <v>437</v>
      </c>
      <c r="AP824" s="15" t="str">
        <f t="shared" si="2"/>
        <v>0x2E200000</v>
      </c>
      <c r="AQ824" s="16"/>
      <c r="AR824" s="17" t="str">
        <f t="shared" si="6"/>
        <v>ARM64Op_uaddl                                                   </v>
      </c>
      <c r="AS824" s="17" t="str">
        <f t="shared" si="7"/>
        <v>//		ARM64Op_uaddl,                                                  	/* 0x2E200000	UADDL     	writes to low half of the dest. register &amp; clears the up half */</v>
      </c>
      <c r="AT824" s="17" t="str">
        <f t="shared" si="8"/>
        <v>//		0x2E200000,	/* UADDL     	ARM64Op_uaddl	writes to low half of the dest. register &amp; clears the up half */</v>
      </c>
    </row>
    <row r="825" ht="12.75" customHeight="1">
      <c r="A825" s="8" t="s">
        <v>1355</v>
      </c>
      <c r="B825" s="23" t="s">
        <v>63</v>
      </c>
      <c r="C825" s="9"/>
      <c r="D825" s="10"/>
      <c r="E825" s="19" t="s">
        <v>1356</v>
      </c>
      <c r="F825" s="11" t="str">
        <f t="shared" si="1"/>
        <v/>
      </c>
      <c r="G825" s="12"/>
      <c r="H825" s="21"/>
      <c r="I825" s="21" t="s">
        <v>986</v>
      </c>
      <c r="J825" s="33" t="s">
        <v>37</v>
      </c>
      <c r="K825" s="22" t="s">
        <v>0</v>
      </c>
      <c r="L825" s="22" t="s">
        <v>0</v>
      </c>
      <c r="M825" s="33" t="s">
        <v>37</v>
      </c>
      <c r="N825" s="33" t="s">
        <v>0</v>
      </c>
      <c r="O825" s="33" t="s">
        <v>0</v>
      </c>
      <c r="P825" s="33" t="s">
        <v>0</v>
      </c>
      <c r="Q825" s="33" t="s">
        <v>37</v>
      </c>
      <c r="R825" s="22" t="s">
        <v>256</v>
      </c>
      <c r="T825" s="33" t="s">
        <v>0</v>
      </c>
      <c r="U825" s="47" t="s">
        <v>377</v>
      </c>
      <c r="Z825" s="22" t="s">
        <v>37</v>
      </c>
      <c r="AA825" s="22" t="s">
        <v>37</v>
      </c>
      <c r="AB825" s="22" t="s">
        <v>37</v>
      </c>
      <c r="AC825" s="22" t="s">
        <v>37</v>
      </c>
      <c r="AD825" s="33" t="s">
        <v>37</v>
      </c>
      <c r="AE825" s="33" t="s">
        <v>37</v>
      </c>
      <c r="AF825" s="34" t="s">
        <v>98</v>
      </c>
      <c r="AK825" s="22" t="s">
        <v>437</v>
      </c>
      <c r="AP825" s="15" t="str">
        <f t="shared" si="2"/>
        <v>0x6E200000</v>
      </c>
      <c r="AQ825" s="16"/>
      <c r="AR825" s="17" t="str">
        <f t="shared" si="6"/>
        <v>ARM64Op_uaddl2                                                  </v>
      </c>
      <c r="AS825" s="17" t="str">
        <f t="shared" si="7"/>
        <v>//		ARM64Op_uaddl2,                                                 	/* 0x6E200000	UADDL2    	writes to high half of the dest. register &amp; don't touch low half */</v>
      </c>
      <c r="AT825" s="17" t="str">
        <f t="shared" si="8"/>
        <v>//		0x6E200000,	/* UADDL2    	ARM64Op_uaddl2	writes to high half of the dest. register &amp; don't touch low half */</v>
      </c>
    </row>
    <row r="826" ht="12.75" customHeight="1">
      <c r="A826" s="3" t="s">
        <v>1357</v>
      </c>
      <c r="B826" s="23" t="s">
        <v>63</v>
      </c>
      <c r="C826" s="9"/>
      <c r="D826" s="10"/>
      <c r="E826" s="19" t="s">
        <v>1358</v>
      </c>
      <c r="F826" s="11" t="str">
        <f t="shared" si="1"/>
        <v/>
      </c>
      <c r="G826" s="12"/>
      <c r="H826" s="21"/>
      <c r="I826" s="21" t="s">
        <v>983</v>
      </c>
      <c r="J826" s="33" t="s">
        <v>37</v>
      </c>
      <c r="K826" s="22" t="s">
        <v>37</v>
      </c>
      <c r="L826" s="22" t="s">
        <v>0</v>
      </c>
      <c r="M826" s="33" t="s">
        <v>37</v>
      </c>
      <c r="N826" s="33" t="s">
        <v>0</v>
      </c>
      <c r="O826" s="33" t="s">
        <v>0</v>
      </c>
      <c r="P826" s="33" t="s">
        <v>0</v>
      </c>
      <c r="Q826" s="33" t="s">
        <v>37</v>
      </c>
      <c r="R826" s="22" t="s">
        <v>256</v>
      </c>
      <c r="T826" s="33" t="s">
        <v>0</v>
      </c>
      <c r="U826" s="47" t="s">
        <v>377</v>
      </c>
      <c r="Z826" s="22" t="s">
        <v>37</v>
      </c>
      <c r="AA826" s="22" t="s">
        <v>37</v>
      </c>
      <c r="AB826" s="22" t="s">
        <v>37</v>
      </c>
      <c r="AC826" s="22" t="s">
        <v>0</v>
      </c>
      <c r="AD826" s="33" t="s">
        <v>37</v>
      </c>
      <c r="AE826" s="33" t="s">
        <v>37</v>
      </c>
      <c r="AF826" s="34" t="s">
        <v>98</v>
      </c>
      <c r="AK826" s="22" t="s">
        <v>437</v>
      </c>
      <c r="AP826" s="15" t="str">
        <f t="shared" si="2"/>
        <v>0x2E201000</v>
      </c>
      <c r="AQ826" s="16"/>
      <c r="AR826" s="17" t="str">
        <f t="shared" si="6"/>
        <v>ARM64Op_uaddw                                                   </v>
      </c>
      <c r="AS826" s="17" t="str">
        <f t="shared" si="7"/>
        <v>//		ARM64Op_uaddw,                                                  	/* 0x2E201000	UADDW     	writes to low half of the dest. register &amp; clears the up half */</v>
      </c>
      <c r="AT826" s="17" t="str">
        <f t="shared" si="8"/>
        <v>//		0x2E201000,	/* UADDW     	ARM64Op_uaddw	writes to low half of the dest. register &amp; clears the up half */</v>
      </c>
    </row>
    <row r="827" ht="12.75" customHeight="1">
      <c r="A827" s="3" t="s">
        <v>1359</v>
      </c>
      <c r="B827" s="23" t="s">
        <v>63</v>
      </c>
      <c r="C827" s="9"/>
      <c r="D827" s="10"/>
      <c r="E827" s="19" t="s">
        <v>1360</v>
      </c>
      <c r="F827" s="11" t="str">
        <f t="shared" si="1"/>
        <v/>
      </c>
      <c r="G827" s="12"/>
      <c r="H827" s="21"/>
      <c r="I827" s="21" t="s">
        <v>986</v>
      </c>
      <c r="J827" s="33" t="s">
        <v>37</v>
      </c>
      <c r="K827" s="22" t="s">
        <v>0</v>
      </c>
      <c r="L827" s="22" t="s">
        <v>0</v>
      </c>
      <c r="M827" s="33" t="s">
        <v>37</v>
      </c>
      <c r="N827" s="33" t="s">
        <v>0</v>
      </c>
      <c r="O827" s="33" t="s">
        <v>0</v>
      </c>
      <c r="P827" s="33" t="s">
        <v>0</v>
      </c>
      <c r="Q827" s="33" t="s">
        <v>37</v>
      </c>
      <c r="R827" s="22" t="s">
        <v>256</v>
      </c>
      <c r="T827" s="33" t="s">
        <v>0</v>
      </c>
      <c r="U827" s="47" t="s">
        <v>377</v>
      </c>
      <c r="Z827" s="22" t="s">
        <v>37</v>
      </c>
      <c r="AA827" s="22" t="s">
        <v>37</v>
      </c>
      <c r="AB827" s="22" t="s">
        <v>37</v>
      </c>
      <c r="AC827" s="22" t="s">
        <v>0</v>
      </c>
      <c r="AD827" s="33" t="s">
        <v>37</v>
      </c>
      <c r="AE827" s="33" t="s">
        <v>37</v>
      </c>
      <c r="AF827" s="34" t="s">
        <v>98</v>
      </c>
      <c r="AK827" s="22" t="s">
        <v>437</v>
      </c>
      <c r="AP827" s="15" t="str">
        <f t="shared" si="2"/>
        <v>0x6E201000</v>
      </c>
      <c r="AQ827" s="16"/>
      <c r="AR827" s="17" t="str">
        <f t="shared" si="6"/>
        <v>ARM64Op_uaddw2                                                  </v>
      </c>
      <c r="AS827" s="17" t="str">
        <f t="shared" si="7"/>
        <v>//		ARM64Op_uaddw2,                                                 	/* 0x6E201000	UADDW2    	writes to high half of the dest. register &amp; don't touch low half */</v>
      </c>
      <c r="AT827" s="17" t="str">
        <f t="shared" si="8"/>
        <v>//		0x6E201000,	/* UADDW2    	ARM64Op_uaddw2	writes to high half of the dest. register &amp; don't touch low half */</v>
      </c>
    </row>
    <row r="828" ht="12.75" customHeight="1">
      <c r="A828" s="8" t="s">
        <v>1361</v>
      </c>
      <c r="B828" s="23" t="s">
        <v>63</v>
      </c>
      <c r="C828" s="9"/>
      <c r="D828" s="10"/>
      <c r="E828" s="19" t="s">
        <v>1362</v>
      </c>
      <c r="F828" s="11" t="str">
        <f t="shared" si="1"/>
        <v/>
      </c>
      <c r="G828" s="12"/>
      <c r="H828" s="21"/>
      <c r="I828" s="21" t="s">
        <v>983</v>
      </c>
      <c r="J828" s="33" t="s">
        <v>37</v>
      </c>
      <c r="K828" s="22" t="s">
        <v>37</v>
      </c>
      <c r="L828" s="22" t="s">
        <v>0</v>
      </c>
      <c r="M828" s="33" t="s">
        <v>37</v>
      </c>
      <c r="N828" s="33" t="s">
        <v>0</v>
      </c>
      <c r="O828" s="33" t="s">
        <v>0</v>
      </c>
      <c r="P828" s="33" t="s">
        <v>0</v>
      </c>
      <c r="Q828" s="33" t="s">
        <v>37</v>
      </c>
      <c r="R828" s="22" t="s">
        <v>256</v>
      </c>
      <c r="T828" s="33" t="s">
        <v>0</v>
      </c>
      <c r="U828" s="47" t="s">
        <v>377</v>
      </c>
      <c r="Z828" s="22" t="s">
        <v>37</v>
      </c>
      <c r="AA828" s="22" t="s">
        <v>37</v>
      </c>
      <c r="AB828" s="22" t="s">
        <v>0</v>
      </c>
      <c r="AC828" s="22" t="s">
        <v>37</v>
      </c>
      <c r="AD828" s="33" t="s">
        <v>37</v>
      </c>
      <c r="AE828" s="33" t="s">
        <v>37</v>
      </c>
      <c r="AF828" s="34" t="s">
        <v>98</v>
      </c>
      <c r="AK828" s="22" t="s">
        <v>437</v>
      </c>
      <c r="AP828" s="15" t="str">
        <f t="shared" si="2"/>
        <v>0x2E202000</v>
      </c>
      <c r="AQ828" s="16"/>
      <c r="AR828" s="17" t="str">
        <f t="shared" si="6"/>
        <v>ARM64Op_usubl                                                   </v>
      </c>
      <c r="AS828" s="17" t="str">
        <f t="shared" si="7"/>
        <v>//		ARM64Op_usubl,                                                  	/* 0x2E202000	USUBL     	writes to low half of the dest. register &amp; clears the up half */</v>
      </c>
      <c r="AT828" s="17" t="str">
        <f t="shared" si="8"/>
        <v>//		0x2E202000,	/* USUBL     	ARM64Op_usubl	writes to low half of the dest. register &amp; clears the up half */</v>
      </c>
    </row>
    <row r="829" ht="12.75" customHeight="1">
      <c r="A829" s="8" t="s">
        <v>1363</v>
      </c>
      <c r="B829" s="23" t="s">
        <v>63</v>
      </c>
      <c r="C829" s="9"/>
      <c r="D829" s="10"/>
      <c r="E829" s="19" t="s">
        <v>1364</v>
      </c>
      <c r="F829" s="11" t="str">
        <f t="shared" si="1"/>
        <v/>
      </c>
      <c r="G829" s="12"/>
      <c r="H829" s="21"/>
      <c r="I829" s="21" t="s">
        <v>986</v>
      </c>
      <c r="J829" s="33" t="s">
        <v>37</v>
      </c>
      <c r="K829" s="22" t="s">
        <v>0</v>
      </c>
      <c r="L829" s="22" t="s">
        <v>0</v>
      </c>
      <c r="M829" s="33" t="s">
        <v>37</v>
      </c>
      <c r="N829" s="33" t="s">
        <v>0</v>
      </c>
      <c r="O829" s="33" t="s">
        <v>0</v>
      </c>
      <c r="P829" s="33" t="s">
        <v>0</v>
      </c>
      <c r="Q829" s="33" t="s">
        <v>37</v>
      </c>
      <c r="R829" s="22" t="s">
        <v>256</v>
      </c>
      <c r="T829" s="33" t="s">
        <v>0</v>
      </c>
      <c r="U829" s="47" t="s">
        <v>377</v>
      </c>
      <c r="Z829" s="22" t="s">
        <v>37</v>
      </c>
      <c r="AA829" s="22" t="s">
        <v>37</v>
      </c>
      <c r="AB829" s="22" t="s">
        <v>0</v>
      </c>
      <c r="AC829" s="22" t="s">
        <v>37</v>
      </c>
      <c r="AD829" s="33" t="s">
        <v>37</v>
      </c>
      <c r="AE829" s="33" t="s">
        <v>37</v>
      </c>
      <c r="AF829" s="34" t="s">
        <v>98</v>
      </c>
      <c r="AK829" s="22" t="s">
        <v>437</v>
      </c>
      <c r="AP829" s="15" t="str">
        <f t="shared" si="2"/>
        <v>0x6E202000</v>
      </c>
      <c r="AQ829" s="16"/>
      <c r="AR829" s="17" t="str">
        <f t="shared" si="6"/>
        <v>ARM64Op_usubl2                                                  </v>
      </c>
      <c r="AS829" s="17" t="str">
        <f t="shared" si="7"/>
        <v>//		ARM64Op_usubl2,                                                 	/* 0x6E202000	USUBL2    	writes to high half of the dest. register &amp; don't touch low half */</v>
      </c>
      <c r="AT829" s="17" t="str">
        <f t="shared" si="8"/>
        <v>//		0x6E202000,	/* USUBL2    	ARM64Op_usubl2	writes to high half of the dest. register &amp; don't touch low half */</v>
      </c>
    </row>
    <row r="830" ht="12.75" customHeight="1">
      <c r="A830" s="3" t="s">
        <v>1365</v>
      </c>
      <c r="B830" s="23" t="s">
        <v>63</v>
      </c>
      <c r="C830" s="9"/>
      <c r="D830" s="10"/>
      <c r="E830" s="19" t="s">
        <v>1366</v>
      </c>
      <c r="F830" s="11" t="str">
        <f t="shared" si="1"/>
        <v/>
      </c>
      <c r="G830" s="12"/>
      <c r="H830" s="21"/>
      <c r="I830" s="21" t="s">
        <v>983</v>
      </c>
      <c r="J830" s="33" t="s">
        <v>37</v>
      </c>
      <c r="K830" s="22" t="s">
        <v>37</v>
      </c>
      <c r="L830" s="22" t="s">
        <v>0</v>
      </c>
      <c r="M830" s="33" t="s">
        <v>37</v>
      </c>
      <c r="N830" s="33" t="s">
        <v>0</v>
      </c>
      <c r="O830" s="33" t="s">
        <v>0</v>
      </c>
      <c r="P830" s="33" t="s">
        <v>0</v>
      </c>
      <c r="Q830" s="33" t="s">
        <v>37</v>
      </c>
      <c r="R830" s="22" t="s">
        <v>256</v>
      </c>
      <c r="T830" s="33" t="s">
        <v>0</v>
      </c>
      <c r="U830" s="47" t="s">
        <v>377</v>
      </c>
      <c r="Z830" s="22" t="s">
        <v>37</v>
      </c>
      <c r="AA830" s="22" t="s">
        <v>37</v>
      </c>
      <c r="AB830" s="22" t="s">
        <v>0</v>
      </c>
      <c r="AC830" s="22" t="s">
        <v>0</v>
      </c>
      <c r="AD830" s="33" t="s">
        <v>37</v>
      </c>
      <c r="AE830" s="33" t="s">
        <v>37</v>
      </c>
      <c r="AF830" s="34" t="s">
        <v>98</v>
      </c>
      <c r="AK830" s="22" t="s">
        <v>437</v>
      </c>
      <c r="AP830" s="15" t="str">
        <f t="shared" si="2"/>
        <v>0x2E203000</v>
      </c>
      <c r="AQ830" s="16"/>
      <c r="AR830" s="17" t="str">
        <f t="shared" si="6"/>
        <v>ARM64Op_usubw                                                   </v>
      </c>
      <c r="AS830" s="17" t="str">
        <f t="shared" si="7"/>
        <v>//		ARM64Op_usubw,                                                  	/* 0x2E203000	USUBW     	writes to low half of the dest. register &amp; clears the up half */</v>
      </c>
      <c r="AT830" s="17" t="str">
        <f t="shared" si="8"/>
        <v>//		0x2E203000,	/* USUBW     	ARM64Op_usubw	writes to low half of the dest. register &amp; clears the up half */</v>
      </c>
    </row>
    <row r="831" ht="12.75" customHeight="1">
      <c r="A831" s="8" t="s">
        <v>1367</v>
      </c>
      <c r="B831" s="23" t="s">
        <v>63</v>
      </c>
      <c r="C831" s="9"/>
      <c r="D831" s="10"/>
      <c r="E831" s="19" t="s">
        <v>1368</v>
      </c>
      <c r="F831" s="11" t="str">
        <f t="shared" si="1"/>
        <v/>
      </c>
      <c r="G831" s="12"/>
      <c r="H831" s="21"/>
      <c r="I831" s="21" t="s">
        <v>986</v>
      </c>
      <c r="J831" s="33" t="s">
        <v>37</v>
      </c>
      <c r="K831" s="22" t="s">
        <v>0</v>
      </c>
      <c r="L831" s="22" t="s">
        <v>0</v>
      </c>
      <c r="M831" s="33" t="s">
        <v>37</v>
      </c>
      <c r="N831" s="33" t="s">
        <v>0</v>
      </c>
      <c r="O831" s="33" t="s">
        <v>0</v>
      </c>
      <c r="P831" s="33" t="s">
        <v>0</v>
      </c>
      <c r="Q831" s="33" t="s">
        <v>37</v>
      </c>
      <c r="R831" s="22" t="s">
        <v>256</v>
      </c>
      <c r="T831" s="33" t="s">
        <v>0</v>
      </c>
      <c r="U831" s="47" t="s">
        <v>377</v>
      </c>
      <c r="Z831" s="22" t="s">
        <v>37</v>
      </c>
      <c r="AA831" s="22" t="s">
        <v>37</v>
      </c>
      <c r="AB831" s="22" t="s">
        <v>0</v>
      </c>
      <c r="AC831" s="22" t="s">
        <v>0</v>
      </c>
      <c r="AD831" s="33" t="s">
        <v>37</v>
      </c>
      <c r="AE831" s="33" t="s">
        <v>37</v>
      </c>
      <c r="AF831" s="34" t="s">
        <v>98</v>
      </c>
      <c r="AK831" s="22" t="s">
        <v>437</v>
      </c>
      <c r="AP831" s="15" t="str">
        <f t="shared" si="2"/>
        <v>0x6E203000</v>
      </c>
      <c r="AQ831" s="16"/>
      <c r="AR831" s="17" t="str">
        <f t="shared" si="6"/>
        <v>ARM64Op_usubw2                                                  </v>
      </c>
      <c r="AS831" s="17" t="str">
        <f t="shared" si="7"/>
        <v>//		ARM64Op_usubw2,                                                 	/* 0x6E203000	USUBW2    	writes to high half of the dest. register &amp; don't touch low half */</v>
      </c>
      <c r="AT831" s="17" t="str">
        <f t="shared" si="8"/>
        <v>//		0x6E203000,	/* USUBW2    	ARM64Op_usubw2	writes to high half of the dest. register &amp; don't touch low half */</v>
      </c>
    </row>
    <row r="832" ht="12.75" customHeight="1">
      <c r="A832" s="8" t="s">
        <v>1369</v>
      </c>
      <c r="B832" s="23" t="s">
        <v>63</v>
      </c>
      <c r="C832" s="9"/>
      <c r="D832" s="10"/>
      <c r="E832" s="19" t="s">
        <v>1370</v>
      </c>
      <c r="F832" s="11" t="str">
        <f t="shared" si="1"/>
        <v/>
      </c>
      <c r="G832" s="12"/>
      <c r="H832" s="21"/>
      <c r="I832" s="21" t="s">
        <v>983</v>
      </c>
      <c r="J832" s="33" t="s">
        <v>37</v>
      </c>
      <c r="K832" s="22" t="s">
        <v>37</v>
      </c>
      <c r="L832" s="22" t="s">
        <v>0</v>
      </c>
      <c r="M832" s="33" t="s">
        <v>37</v>
      </c>
      <c r="N832" s="33" t="s">
        <v>0</v>
      </c>
      <c r="O832" s="33" t="s">
        <v>0</v>
      </c>
      <c r="P832" s="33" t="s">
        <v>0</v>
      </c>
      <c r="Q832" s="33" t="s">
        <v>37</v>
      </c>
      <c r="R832" s="22" t="s">
        <v>256</v>
      </c>
      <c r="T832" s="33" t="s">
        <v>0</v>
      </c>
      <c r="U832" s="47" t="s">
        <v>377</v>
      </c>
      <c r="Z832" s="22" t="s">
        <v>37</v>
      </c>
      <c r="AA832" s="22" t="s">
        <v>0</v>
      </c>
      <c r="AB832" s="22" t="s">
        <v>37</v>
      </c>
      <c r="AC832" s="22" t="s">
        <v>37</v>
      </c>
      <c r="AD832" s="33" t="s">
        <v>37</v>
      </c>
      <c r="AE832" s="33" t="s">
        <v>37</v>
      </c>
      <c r="AF832" s="34" t="s">
        <v>98</v>
      </c>
      <c r="AK832" s="22" t="s">
        <v>437</v>
      </c>
      <c r="AP832" s="15" t="str">
        <f t="shared" si="2"/>
        <v>0x2E204000</v>
      </c>
      <c r="AQ832" s="16"/>
      <c r="AR832" s="17" t="str">
        <f t="shared" si="6"/>
        <v>ARM64Op_raddhn                                                  </v>
      </c>
      <c r="AS832" s="17" t="str">
        <f t="shared" si="7"/>
        <v>//		ARM64Op_raddhn,                                                 	/* 0x2E204000	RADDHN    	writes to low half of the dest. register &amp; clears the up half */</v>
      </c>
      <c r="AT832" s="17" t="str">
        <f t="shared" si="8"/>
        <v>//		0x2E204000,	/* RADDHN    	ARM64Op_raddhn	writes to low half of the dest. register &amp; clears the up half */</v>
      </c>
    </row>
    <row r="833" ht="12.75" customHeight="1">
      <c r="A833" s="3" t="s">
        <v>1371</v>
      </c>
      <c r="B833" s="23" t="s">
        <v>63</v>
      </c>
      <c r="C833" s="9"/>
      <c r="D833" s="10"/>
      <c r="E833" s="19" t="s">
        <v>1372</v>
      </c>
      <c r="F833" s="11" t="str">
        <f t="shared" si="1"/>
        <v/>
      </c>
      <c r="G833" s="12"/>
      <c r="H833" s="21"/>
      <c r="I833" s="21" t="s">
        <v>986</v>
      </c>
      <c r="J833" s="33" t="s">
        <v>37</v>
      </c>
      <c r="K833" s="22" t="s">
        <v>0</v>
      </c>
      <c r="L833" s="22" t="s">
        <v>0</v>
      </c>
      <c r="M833" s="33" t="s">
        <v>37</v>
      </c>
      <c r="N833" s="33" t="s">
        <v>0</v>
      </c>
      <c r="O833" s="33" t="s">
        <v>0</v>
      </c>
      <c r="P833" s="33" t="s">
        <v>0</v>
      </c>
      <c r="Q833" s="33" t="s">
        <v>37</v>
      </c>
      <c r="R833" s="22" t="s">
        <v>256</v>
      </c>
      <c r="T833" s="33" t="s">
        <v>0</v>
      </c>
      <c r="U833" s="47" t="s">
        <v>377</v>
      </c>
      <c r="Z833" s="22" t="s">
        <v>37</v>
      </c>
      <c r="AA833" s="22" t="s">
        <v>0</v>
      </c>
      <c r="AB833" s="22" t="s">
        <v>37</v>
      </c>
      <c r="AC833" s="22" t="s">
        <v>37</v>
      </c>
      <c r="AD833" s="33" t="s">
        <v>37</v>
      </c>
      <c r="AE833" s="33" t="s">
        <v>37</v>
      </c>
      <c r="AF833" s="34" t="s">
        <v>98</v>
      </c>
      <c r="AK833" s="22" t="s">
        <v>437</v>
      </c>
      <c r="AP833" s="15" t="str">
        <f t="shared" si="2"/>
        <v>0x6E204000</v>
      </c>
      <c r="AQ833" s="16"/>
      <c r="AR833" s="17" t="str">
        <f t="shared" si="6"/>
        <v>ARM64Op_raddhn2                                                 </v>
      </c>
      <c r="AS833" s="17" t="str">
        <f t="shared" si="7"/>
        <v>//		ARM64Op_raddhn2,                                                	/* 0x6E204000	RADDHN2   	writes to high half of the dest. register &amp; don't touch low half */</v>
      </c>
      <c r="AT833" s="17" t="str">
        <f t="shared" si="8"/>
        <v>//		0x6E204000,	/* RADDHN2   	ARM64Op_raddhn2	writes to high half of the dest. register &amp; don't touch low half */</v>
      </c>
    </row>
    <row r="834" ht="12.75" customHeight="1">
      <c r="A834" s="3" t="s">
        <v>1373</v>
      </c>
      <c r="B834" s="23" t="s">
        <v>63</v>
      </c>
      <c r="C834" s="9"/>
      <c r="D834" s="10"/>
      <c r="E834" s="19" t="s">
        <v>1374</v>
      </c>
      <c r="F834" s="11" t="str">
        <f t="shared" si="1"/>
        <v/>
      </c>
      <c r="G834" s="12"/>
      <c r="H834" s="21"/>
      <c r="I834" s="21" t="s">
        <v>983</v>
      </c>
      <c r="J834" s="33" t="s">
        <v>37</v>
      </c>
      <c r="K834" s="22" t="s">
        <v>37</v>
      </c>
      <c r="L834" s="22" t="s">
        <v>0</v>
      </c>
      <c r="M834" s="33" t="s">
        <v>37</v>
      </c>
      <c r="N834" s="33" t="s">
        <v>0</v>
      </c>
      <c r="O834" s="33" t="s">
        <v>0</v>
      </c>
      <c r="P834" s="33" t="s">
        <v>0</v>
      </c>
      <c r="Q834" s="33" t="s">
        <v>37</v>
      </c>
      <c r="R834" s="22" t="s">
        <v>256</v>
      </c>
      <c r="T834" s="33" t="s">
        <v>0</v>
      </c>
      <c r="U834" s="47" t="s">
        <v>377</v>
      </c>
      <c r="Z834" s="22" t="s">
        <v>37</v>
      </c>
      <c r="AA834" s="22" t="s">
        <v>0</v>
      </c>
      <c r="AB834" s="22" t="s">
        <v>37</v>
      </c>
      <c r="AC834" s="22" t="s">
        <v>0</v>
      </c>
      <c r="AD834" s="33" t="s">
        <v>37</v>
      </c>
      <c r="AE834" s="33" t="s">
        <v>37</v>
      </c>
      <c r="AF834" s="34" t="s">
        <v>98</v>
      </c>
      <c r="AK834" s="22" t="s">
        <v>437</v>
      </c>
      <c r="AP834" s="15" t="str">
        <f t="shared" si="2"/>
        <v>0x2E205000</v>
      </c>
      <c r="AQ834" s="16"/>
      <c r="AR834" s="17" t="str">
        <f t="shared" si="6"/>
        <v>ARM64Op_uabal                                                   </v>
      </c>
      <c r="AS834" s="17" t="str">
        <f t="shared" si="7"/>
        <v>//		ARM64Op_uabal,                                                  	/* 0x2E205000	UABAL     	writes to low half of the dest. register &amp; clears the up half */</v>
      </c>
      <c r="AT834" s="17" t="str">
        <f t="shared" si="8"/>
        <v>//		0x2E205000,	/* UABAL     	ARM64Op_uabal	writes to low half of the dest. register &amp; clears the up half */</v>
      </c>
    </row>
    <row r="835" ht="12.75" customHeight="1">
      <c r="A835" s="8" t="s">
        <v>1375</v>
      </c>
      <c r="B835" s="23" t="s">
        <v>63</v>
      </c>
      <c r="C835" s="9"/>
      <c r="D835" s="10"/>
      <c r="E835" s="19" t="s">
        <v>1376</v>
      </c>
      <c r="F835" s="11" t="str">
        <f t="shared" si="1"/>
        <v/>
      </c>
      <c r="G835" s="12"/>
      <c r="H835" s="21"/>
      <c r="I835" s="21" t="s">
        <v>986</v>
      </c>
      <c r="J835" s="33" t="s">
        <v>37</v>
      </c>
      <c r="K835" s="22" t="s">
        <v>0</v>
      </c>
      <c r="L835" s="22" t="s">
        <v>0</v>
      </c>
      <c r="M835" s="33" t="s">
        <v>37</v>
      </c>
      <c r="N835" s="33" t="s">
        <v>0</v>
      </c>
      <c r="O835" s="33" t="s">
        <v>0</v>
      </c>
      <c r="P835" s="33" t="s">
        <v>0</v>
      </c>
      <c r="Q835" s="33" t="s">
        <v>37</v>
      </c>
      <c r="R835" s="22" t="s">
        <v>256</v>
      </c>
      <c r="T835" s="33" t="s">
        <v>0</v>
      </c>
      <c r="U835" s="47" t="s">
        <v>377</v>
      </c>
      <c r="Z835" s="22" t="s">
        <v>37</v>
      </c>
      <c r="AA835" s="22" t="s">
        <v>0</v>
      </c>
      <c r="AB835" s="22" t="s">
        <v>37</v>
      </c>
      <c r="AC835" s="22" t="s">
        <v>0</v>
      </c>
      <c r="AD835" s="33" t="s">
        <v>37</v>
      </c>
      <c r="AE835" s="33" t="s">
        <v>37</v>
      </c>
      <c r="AF835" s="34" t="s">
        <v>98</v>
      </c>
      <c r="AK835" s="22" t="s">
        <v>437</v>
      </c>
      <c r="AP835" s="15" t="str">
        <f t="shared" si="2"/>
        <v>0x6E205000</v>
      </c>
      <c r="AQ835" s="16"/>
      <c r="AR835" s="17" t="str">
        <f t="shared" si="6"/>
        <v>ARM64Op_uabal2                                                  </v>
      </c>
      <c r="AS835" s="17" t="str">
        <f t="shared" si="7"/>
        <v>//		ARM64Op_uabal2,                                                 	/* 0x6E205000	UABAL2    	writes to high half of the dest. register &amp; don't touch low half */</v>
      </c>
      <c r="AT835" s="17" t="str">
        <f t="shared" si="8"/>
        <v>//		0x6E205000,	/* UABAL2    	ARM64Op_uabal2	writes to high half of the dest. register &amp; don't touch low half */</v>
      </c>
    </row>
    <row r="836" ht="12.75" customHeight="1">
      <c r="A836" s="8" t="s">
        <v>1377</v>
      </c>
      <c r="B836" s="23" t="s">
        <v>63</v>
      </c>
      <c r="C836" s="9"/>
      <c r="D836" s="10"/>
      <c r="E836" s="19" t="s">
        <v>1378</v>
      </c>
      <c r="F836" s="11" t="str">
        <f t="shared" si="1"/>
        <v/>
      </c>
      <c r="G836" s="12"/>
      <c r="H836" s="21"/>
      <c r="I836" s="21" t="s">
        <v>983</v>
      </c>
      <c r="J836" s="33" t="s">
        <v>37</v>
      </c>
      <c r="K836" s="22" t="s">
        <v>37</v>
      </c>
      <c r="L836" s="22" t="s">
        <v>0</v>
      </c>
      <c r="M836" s="33" t="s">
        <v>37</v>
      </c>
      <c r="N836" s="33" t="s">
        <v>0</v>
      </c>
      <c r="O836" s="33" t="s">
        <v>0</v>
      </c>
      <c r="P836" s="33" t="s">
        <v>0</v>
      </c>
      <c r="Q836" s="33" t="s">
        <v>37</v>
      </c>
      <c r="R836" s="22" t="s">
        <v>256</v>
      </c>
      <c r="T836" s="33" t="s">
        <v>0</v>
      </c>
      <c r="U836" s="47" t="s">
        <v>377</v>
      </c>
      <c r="Z836" s="22" t="s">
        <v>37</v>
      </c>
      <c r="AA836" s="22" t="s">
        <v>0</v>
      </c>
      <c r="AB836" s="22" t="s">
        <v>0</v>
      </c>
      <c r="AC836" s="22" t="s">
        <v>37</v>
      </c>
      <c r="AD836" s="33" t="s">
        <v>37</v>
      </c>
      <c r="AE836" s="33" t="s">
        <v>37</v>
      </c>
      <c r="AF836" s="34" t="s">
        <v>98</v>
      </c>
      <c r="AK836" s="22" t="s">
        <v>437</v>
      </c>
      <c r="AP836" s="15" t="str">
        <f t="shared" si="2"/>
        <v>0x2E206000</v>
      </c>
      <c r="AQ836" s="16"/>
      <c r="AR836" s="17" t="str">
        <f t="shared" si="6"/>
        <v>ARM64Op_rsubhn                                                  </v>
      </c>
      <c r="AS836" s="17" t="str">
        <f t="shared" si="7"/>
        <v>//		ARM64Op_rsubhn,                                                 	/* 0x2E206000	RSUBHN    	writes to low half of the dest. register &amp; clears the up half */</v>
      </c>
      <c r="AT836" s="17" t="str">
        <f t="shared" si="8"/>
        <v>//		0x2E206000,	/* RSUBHN    	ARM64Op_rsubhn	writes to low half of the dest. register &amp; clears the up half */</v>
      </c>
    </row>
    <row r="837" ht="12.75" customHeight="1">
      <c r="A837" s="3" t="s">
        <v>1379</v>
      </c>
      <c r="B837" s="23" t="s">
        <v>63</v>
      </c>
      <c r="C837" s="9"/>
      <c r="D837" s="10"/>
      <c r="E837" s="19" t="s">
        <v>1380</v>
      </c>
      <c r="F837" s="11" t="str">
        <f t="shared" si="1"/>
        <v/>
      </c>
      <c r="G837" s="12"/>
      <c r="H837" s="21"/>
      <c r="I837" s="21" t="s">
        <v>986</v>
      </c>
      <c r="J837" s="33" t="s">
        <v>37</v>
      </c>
      <c r="K837" s="22" t="s">
        <v>0</v>
      </c>
      <c r="L837" s="22" t="s">
        <v>0</v>
      </c>
      <c r="M837" s="33" t="s">
        <v>37</v>
      </c>
      <c r="N837" s="33" t="s">
        <v>0</v>
      </c>
      <c r="O837" s="33" t="s">
        <v>0</v>
      </c>
      <c r="P837" s="33" t="s">
        <v>0</v>
      </c>
      <c r="Q837" s="33" t="s">
        <v>37</v>
      </c>
      <c r="R837" s="22" t="s">
        <v>256</v>
      </c>
      <c r="T837" s="33" t="s">
        <v>0</v>
      </c>
      <c r="U837" s="47" t="s">
        <v>377</v>
      </c>
      <c r="Z837" s="22" t="s">
        <v>37</v>
      </c>
      <c r="AA837" s="22" t="s">
        <v>0</v>
      </c>
      <c r="AB837" s="22" t="s">
        <v>0</v>
      </c>
      <c r="AC837" s="22" t="s">
        <v>37</v>
      </c>
      <c r="AD837" s="33" t="s">
        <v>37</v>
      </c>
      <c r="AE837" s="33" t="s">
        <v>37</v>
      </c>
      <c r="AF837" s="34" t="s">
        <v>98</v>
      </c>
      <c r="AK837" s="22" t="s">
        <v>437</v>
      </c>
      <c r="AP837" s="15" t="str">
        <f t="shared" si="2"/>
        <v>0x6E206000</v>
      </c>
      <c r="AQ837" s="16"/>
      <c r="AR837" s="17" t="str">
        <f t="shared" si="6"/>
        <v>ARM64Op_rsubhn2                                                 </v>
      </c>
      <c r="AS837" s="17" t="str">
        <f t="shared" si="7"/>
        <v>//		ARM64Op_rsubhn2,                                                	/* 0x6E206000	RSUBHN2   	writes to high half of the dest. register &amp; don't touch low half */</v>
      </c>
      <c r="AT837" s="17" t="str">
        <f t="shared" si="8"/>
        <v>//		0x6E206000,	/* RSUBHN2   	ARM64Op_rsubhn2	writes to high half of the dest. register &amp; don't touch low half */</v>
      </c>
    </row>
    <row r="838" ht="12.75" customHeight="1">
      <c r="A838" s="8" t="s">
        <v>1381</v>
      </c>
      <c r="B838" s="23" t="s">
        <v>63</v>
      </c>
      <c r="C838" s="9"/>
      <c r="D838" s="10"/>
      <c r="E838" s="19" t="s">
        <v>1382</v>
      </c>
      <c r="F838" s="11" t="str">
        <f t="shared" si="1"/>
        <v/>
      </c>
      <c r="G838" s="12"/>
      <c r="H838" s="21"/>
      <c r="I838" s="21" t="s">
        <v>983</v>
      </c>
      <c r="J838" s="33" t="s">
        <v>37</v>
      </c>
      <c r="K838" s="22" t="s">
        <v>37</v>
      </c>
      <c r="L838" s="22" t="s">
        <v>0</v>
      </c>
      <c r="M838" s="33" t="s">
        <v>37</v>
      </c>
      <c r="N838" s="33" t="s">
        <v>0</v>
      </c>
      <c r="O838" s="33" t="s">
        <v>0</v>
      </c>
      <c r="P838" s="33" t="s">
        <v>0</v>
      </c>
      <c r="Q838" s="33" t="s">
        <v>37</v>
      </c>
      <c r="R838" s="22" t="s">
        <v>256</v>
      </c>
      <c r="T838" s="33" t="s">
        <v>0</v>
      </c>
      <c r="U838" s="47" t="s">
        <v>377</v>
      </c>
      <c r="Z838" s="22" t="s">
        <v>37</v>
      </c>
      <c r="AA838" s="22" t="s">
        <v>0</v>
      </c>
      <c r="AB838" s="22" t="s">
        <v>0</v>
      </c>
      <c r="AC838" s="22" t="s">
        <v>0</v>
      </c>
      <c r="AD838" s="33" t="s">
        <v>37</v>
      </c>
      <c r="AE838" s="33" t="s">
        <v>37</v>
      </c>
      <c r="AF838" s="34" t="s">
        <v>98</v>
      </c>
      <c r="AK838" s="22" t="s">
        <v>437</v>
      </c>
      <c r="AP838" s="15" t="str">
        <f t="shared" si="2"/>
        <v>0x2E207000</v>
      </c>
      <c r="AQ838" s="16"/>
      <c r="AR838" s="17" t="str">
        <f t="shared" si="6"/>
        <v>ARM64Op_uabdl                                                   </v>
      </c>
      <c r="AS838" s="17" t="str">
        <f t="shared" si="7"/>
        <v>//		ARM64Op_uabdl,                                                  	/* 0x2E207000	UABDL     	writes to low half of the dest. register &amp; clears the up half */</v>
      </c>
      <c r="AT838" s="17" t="str">
        <f t="shared" si="8"/>
        <v>//		0x2E207000,	/* UABDL     	ARM64Op_uabdl	writes to low half of the dest. register &amp; clears the up half */</v>
      </c>
    </row>
    <row r="839" ht="12.75" customHeight="1">
      <c r="A839" s="8" t="s">
        <v>1383</v>
      </c>
      <c r="B839" s="23" t="s">
        <v>63</v>
      </c>
      <c r="C839" s="9"/>
      <c r="D839" s="10"/>
      <c r="E839" s="19" t="s">
        <v>1384</v>
      </c>
      <c r="F839" s="11" t="str">
        <f t="shared" si="1"/>
        <v/>
      </c>
      <c r="G839" s="12"/>
      <c r="H839" s="21"/>
      <c r="I839" s="21" t="s">
        <v>986</v>
      </c>
      <c r="J839" s="33" t="s">
        <v>37</v>
      </c>
      <c r="K839" s="22" t="s">
        <v>0</v>
      </c>
      <c r="L839" s="22" t="s">
        <v>0</v>
      </c>
      <c r="M839" s="33" t="s">
        <v>37</v>
      </c>
      <c r="N839" s="33" t="s">
        <v>0</v>
      </c>
      <c r="O839" s="33" t="s">
        <v>0</v>
      </c>
      <c r="P839" s="33" t="s">
        <v>0</v>
      </c>
      <c r="Q839" s="33" t="s">
        <v>37</v>
      </c>
      <c r="R839" s="22" t="s">
        <v>256</v>
      </c>
      <c r="T839" s="33" t="s">
        <v>0</v>
      </c>
      <c r="U839" s="47" t="s">
        <v>377</v>
      </c>
      <c r="Z839" s="22" t="s">
        <v>37</v>
      </c>
      <c r="AA839" s="22" t="s">
        <v>0</v>
      </c>
      <c r="AB839" s="22" t="s">
        <v>0</v>
      </c>
      <c r="AC839" s="22" t="s">
        <v>0</v>
      </c>
      <c r="AD839" s="33" t="s">
        <v>37</v>
      </c>
      <c r="AE839" s="33" t="s">
        <v>37</v>
      </c>
      <c r="AF839" s="34" t="s">
        <v>98</v>
      </c>
      <c r="AK839" s="22" t="s">
        <v>437</v>
      </c>
      <c r="AP839" s="15" t="str">
        <f t="shared" si="2"/>
        <v>0x6E207000</v>
      </c>
      <c r="AQ839" s="16"/>
      <c r="AR839" s="17" t="str">
        <f t="shared" si="6"/>
        <v>ARM64Op_uabdl2                                                  </v>
      </c>
      <c r="AS839" s="17" t="str">
        <f t="shared" si="7"/>
        <v>//		ARM64Op_uabdl2,                                                 	/* 0x6E207000	UABDL2    	writes to high half of the dest. register &amp; don't touch low half */</v>
      </c>
      <c r="AT839" s="17" t="str">
        <f t="shared" si="8"/>
        <v>//		0x6E207000,	/* UABDL2    	ARM64Op_uabdl2	writes to high half of the dest. register &amp; don't touch low half */</v>
      </c>
    </row>
    <row r="840" ht="12.75" customHeight="1">
      <c r="A840" s="3" t="s">
        <v>1385</v>
      </c>
      <c r="B840" s="23" t="s">
        <v>63</v>
      </c>
      <c r="C840" s="9"/>
      <c r="D840" s="10"/>
      <c r="E840" s="19" t="s">
        <v>1386</v>
      </c>
      <c r="F840" s="11" t="str">
        <f t="shared" si="1"/>
        <v>vector</v>
      </c>
      <c r="G840" s="11" t="s">
        <v>935</v>
      </c>
      <c r="H840" s="21"/>
      <c r="I840" s="21" t="s">
        <v>983</v>
      </c>
      <c r="J840" s="33" t="s">
        <v>37</v>
      </c>
      <c r="K840" s="22" t="s">
        <v>37</v>
      </c>
      <c r="L840" s="22" t="s">
        <v>0</v>
      </c>
      <c r="M840" s="33" t="s">
        <v>37</v>
      </c>
      <c r="N840" s="33" t="s">
        <v>0</v>
      </c>
      <c r="O840" s="33" t="s">
        <v>0</v>
      </c>
      <c r="P840" s="33" t="s">
        <v>0</v>
      </c>
      <c r="Q840" s="33" t="s">
        <v>37</v>
      </c>
      <c r="R840" s="22" t="s">
        <v>256</v>
      </c>
      <c r="T840" s="33" t="s">
        <v>0</v>
      </c>
      <c r="U840" s="47" t="s">
        <v>377</v>
      </c>
      <c r="Z840" s="22" t="s">
        <v>0</v>
      </c>
      <c r="AA840" s="22" t="s">
        <v>37</v>
      </c>
      <c r="AB840" s="22" t="s">
        <v>37</v>
      </c>
      <c r="AC840" s="22" t="s">
        <v>37</v>
      </c>
      <c r="AD840" s="33" t="s">
        <v>37</v>
      </c>
      <c r="AE840" s="33" t="s">
        <v>37</v>
      </c>
      <c r="AF840" s="34" t="s">
        <v>98</v>
      </c>
      <c r="AK840" s="22" t="s">
        <v>437</v>
      </c>
      <c r="AP840" s="15" t="str">
        <f t="shared" si="2"/>
        <v>0x2E208000</v>
      </c>
      <c r="AQ840" s="16"/>
      <c r="AR840" s="17" t="str">
        <f t="shared" si="6"/>
        <v>ARM64Op_umlal_vector                                            </v>
      </c>
      <c r="AS840" s="17" t="str">
        <f t="shared" si="7"/>
        <v>//		ARM64Op_umlal_vector,                                           	/* 0x2E208000	UMLAL     	writes to low half of the dest. register &amp; clears the up half */</v>
      </c>
      <c r="AT840" s="17" t="str">
        <f t="shared" si="8"/>
        <v>//		0x2E208000,	/* UMLAL     	ARM64Op_umlal_vector	writes to low half of the dest. register &amp; clears the up half */</v>
      </c>
    </row>
    <row r="841" ht="12.75" customHeight="1">
      <c r="A841" s="3" t="s">
        <v>1387</v>
      </c>
      <c r="B841" s="23" t="s">
        <v>63</v>
      </c>
      <c r="C841" s="9"/>
      <c r="D841" s="10"/>
      <c r="E841" s="19" t="s">
        <v>1388</v>
      </c>
      <c r="F841" s="11" t="str">
        <f t="shared" si="1"/>
        <v>vector</v>
      </c>
      <c r="G841" s="11" t="s">
        <v>935</v>
      </c>
      <c r="H841" s="21"/>
      <c r="I841" s="21" t="s">
        <v>986</v>
      </c>
      <c r="J841" s="33" t="s">
        <v>37</v>
      </c>
      <c r="K841" s="22" t="s">
        <v>0</v>
      </c>
      <c r="L841" s="22" t="s">
        <v>0</v>
      </c>
      <c r="M841" s="33" t="s">
        <v>37</v>
      </c>
      <c r="N841" s="33" t="s">
        <v>0</v>
      </c>
      <c r="O841" s="33" t="s">
        <v>0</v>
      </c>
      <c r="P841" s="33" t="s">
        <v>0</v>
      </c>
      <c r="Q841" s="33" t="s">
        <v>37</v>
      </c>
      <c r="R841" s="22" t="s">
        <v>256</v>
      </c>
      <c r="T841" s="33" t="s">
        <v>0</v>
      </c>
      <c r="U841" s="47" t="s">
        <v>377</v>
      </c>
      <c r="Z841" s="22" t="s">
        <v>0</v>
      </c>
      <c r="AA841" s="22" t="s">
        <v>37</v>
      </c>
      <c r="AB841" s="22" t="s">
        <v>37</v>
      </c>
      <c r="AC841" s="22" t="s">
        <v>37</v>
      </c>
      <c r="AD841" s="33" t="s">
        <v>37</v>
      </c>
      <c r="AE841" s="33" t="s">
        <v>37</v>
      </c>
      <c r="AF841" s="34" t="s">
        <v>98</v>
      </c>
      <c r="AK841" s="22" t="s">
        <v>437</v>
      </c>
      <c r="AP841" s="15" t="str">
        <f t="shared" si="2"/>
        <v>0x6E208000</v>
      </c>
      <c r="AQ841" s="16"/>
      <c r="AR841" s="17" t="str">
        <f t="shared" si="6"/>
        <v>ARM64Op_umlal2_vector                                           </v>
      </c>
      <c r="AS841" s="17" t="str">
        <f t="shared" si="7"/>
        <v>//		ARM64Op_umlal2_vector,                                          	/* 0x6E208000	UMLAL2    	writes to high half of the dest. register &amp; don't touch low half */</v>
      </c>
      <c r="AT841" s="17" t="str">
        <f t="shared" si="8"/>
        <v>//		0x6E208000,	/* UMLAL2    	ARM64Op_umlal2_vector	writes to high half of the dest. register &amp; don't touch low half */</v>
      </c>
    </row>
    <row r="842" ht="12.75" customHeight="1">
      <c r="A842" s="8" t="s">
        <v>1389</v>
      </c>
      <c r="B842" s="23" t="s">
        <v>63</v>
      </c>
      <c r="C842" s="9"/>
      <c r="D842" s="10"/>
      <c r="E842" s="19" t="s">
        <v>1390</v>
      </c>
      <c r="F842" s="11" t="str">
        <f t="shared" si="1"/>
        <v>vector</v>
      </c>
      <c r="G842" s="11" t="s">
        <v>935</v>
      </c>
      <c r="H842" s="21"/>
      <c r="I842" s="21" t="s">
        <v>983</v>
      </c>
      <c r="J842" s="33" t="s">
        <v>37</v>
      </c>
      <c r="K842" s="22" t="s">
        <v>37</v>
      </c>
      <c r="L842" s="22" t="s">
        <v>0</v>
      </c>
      <c r="M842" s="33" t="s">
        <v>37</v>
      </c>
      <c r="N842" s="33" t="s">
        <v>0</v>
      </c>
      <c r="O842" s="33" t="s">
        <v>0</v>
      </c>
      <c r="P842" s="33" t="s">
        <v>0</v>
      </c>
      <c r="Q842" s="33" t="s">
        <v>37</v>
      </c>
      <c r="R842" s="22" t="s">
        <v>256</v>
      </c>
      <c r="T842" s="33" t="s">
        <v>0</v>
      </c>
      <c r="U842" s="47" t="s">
        <v>377</v>
      </c>
      <c r="Z842" s="22" t="s">
        <v>0</v>
      </c>
      <c r="AA842" s="22" t="s">
        <v>37</v>
      </c>
      <c r="AB842" s="22" t="s">
        <v>0</v>
      </c>
      <c r="AC842" s="22" t="s">
        <v>37</v>
      </c>
      <c r="AD842" s="33" t="s">
        <v>37</v>
      </c>
      <c r="AE842" s="33" t="s">
        <v>37</v>
      </c>
      <c r="AF842" s="34" t="s">
        <v>98</v>
      </c>
      <c r="AK842" s="22" t="s">
        <v>437</v>
      </c>
      <c r="AP842" s="15" t="str">
        <f t="shared" si="2"/>
        <v>0x2E20A000</v>
      </c>
      <c r="AQ842" s="16"/>
      <c r="AR842" s="17" t="str">
        <f t="shared" si="6"/>
        <v>ARM64Op_umlsl_vector                                            </v>
      </c>
      <c r="AS842" s="17" t="str">
        <f t="shared" si="7"/>
        <v>//		ARM64Op_umlsl_vector,                                           	/* 0x2E20A000	UMLSL     	writes to low half of the dest. register &amp; clears the up half */</v>
      </c>
      <c r="AT842" s="17" t="str">
        <f t="shared" si="8"/>
        <v>//		0x2E20A000,	/* UMLSL     	ARM64Op_umlsl_vector	writes to low half of the dest. register &amp; clears the up half */</v>
      </c>
    </row>
    <row r="843" ht="12.75" customHeight="1">
      <c r="A843" s="8" t="s">
        <v>1391</v>
      </c>
      <c r="B843" s="23" t="s">
        <v>63</v>
      </c>
      <c r="C843" s="9"/>
      <c r="D843" s="10"/>
      <c r="E843" s="19" t="s">
        <v>1392</v>
      </c>
      <c r="F843" s="11" t="str">
        <f t="shared" si="1"/>
        <v>vector</v>
      </c>
      <c r="G843" s="11" t="s">
        <v>935</v>
      </c>
      <c r="H843" s="21"/>
      <c r="I843" s="21" t="s">
        <v>986</v>
      </c>
      <c r="J843" s="33" t="s">
        <v>37</v>
      </c>
      <c r="K843" s="22" t="s">
        <v>0</v>
      </c>
      <c r="L843" s="22" t="s">
        <v>0</v>
      </c>
      <c r="M843" s="33" t="s">
        <v>37</v>
      </c>
      <c r="N843" s="33" t="s">
        <v>0</v>
      </c>
      <c r="O843" s="33" t="s">
        <v>0</v>
      </c>
      <c r="P843" s="33" t="s">
        <v>0</v>
      </c>
      <c r="Q843" s="33" t="s">
        <v>37</v>
      </c>
      <c r="R843" s="22" t="s">
        <v>256</v>
      </c>
      <c r="T843" s="33" t="s">
        <v>0</v>
      </c>
      <c r="U843" s="47" t="s">
        <v>377</v>
      </c>
      <c r="Z843" s="22" t="s">
        <v>0</v>
      </c>
      <c r="AA843" s="22" t="s">
        <v>37</v>
      </c>
      <c r="AB843" s="22" t="s">
        <v>0</v>
      </c>
      <c r="AC843" s="22" t="s">
        <v>37</v>
      </c>
      <c r="AD843" s="33" t="s">
        <v>37</v>
      </c>
      <c r="AE843" s="33" t="s">
        <v>37</v>
      </c>
      <c r="AF843" s="34" t="s">
        <v>98</v>
      </c>
      <c r="AK843" s="22" t="s">
        <v>437</v>
      </c>
      <c r="AP843" s="15" t="str">
        <f t="shared" si="2"/>
        <v>0x6E20A000</v>
      </c>
      <c r="AQ843" s="16"/>
      <c r="AR843" s="17" t="str">
        <f t="shared" si="6"/>
        <v>ARM64Op_umlsl2_vector                                           </v>
      </c>
      <c r="AS843" s="17" t="str">
        <f t="shared" si="7"/>
        <v>//		ARM64Op_umlsl2_vector,                                          	/* 0x6E20A000	UMLSL2    	writes to high half of the dest. register &amp; don't touch low half */</v>
      </c>
      <c r="AT843" s="17" t="str">
        <f t="shared" si="8"/>
        <v>//		0x6E20A000,	/* UMLSL2    	ARM64Op_umlsl2_vector	writes to high half of the dest. register &amp; don't touch low half */</v>
      </c>
    </row>
    <row r="844" ht="12.75" customHeight="1">
      <c r="A844" s="3" t="s">
        <v>1393</v>
      </c>
      <c r="B844" s="23" t="s">
        <v>63</v>
      </c>
      <c r="C844" s="9"/>
      <c r="D844" s="10"/>
      <c r="E844" s="19" t="s">
        <v>1394</v>
      </c>
      <c r="F844" s="11" t="str">
        <f t="shared" si="1"/>
        <v>vector</v>
      </c>
      <c r="G844" s="11" t="s">
        <v>935</v>
      </c>
      <c r="H844" s="21"/>
      <c r="I844" s="21" t="s">
        <v>983</v>
      </c>
      <c r="J844" s="33" t="s">
        <v>37</v>
      </c>
      <c r="K844" s="22" t="s">
        <v>37</v>
      </c>
      <c r="L844" s="22" t="s">
        <v>0</v>
      </c>
      <c r="M844" s="33" t="s">
        <v>37</v>
      </c>
      <c r="N844" s="33" t="s">
        <v>0</v>
      </c>
      <c r="O844" s="33" t="s">
        <v>0</v>
      </c>
      <c r="P844" s="33" t="s">
        <v>0</v>
      </c>
      <c r="Q844" s="33" t="s">
        <v>37</v>
      </c>
      <c r="R844" s="22" t="s">
        <v>256</v>
      </c>
      <c r="T844" s="33" t="s">
        <v>0</v>
      </c>
      <c r="U844" s="47" t="s">
        <v>377</v>
      </c>
      <c r="Z844" s="22" t="s">
        <v>0</v>
      </c>
      <c r="AA844" s="22" t="s">
        <v>0</v>
      </c>
      <c r="AB844" s="22" t="s">
        <v>37</v>
      </c>
      <c r="AC844" s="22" t="s">
        <v>37</v>
      </c>
      <c r="AD844" s="33" t="s">
        <v>37</v>
      </c>
      <c r="AE844" s="33" t="s">
        <v>37</v>
      </c>
      <c r="AF844" s="34" t="s">
        <v>98</v>
      </c>
      <c r="AK844" s="22" t="s">
        <v>437</v>
      </c>
      <c r="AP844" s="15" t="str">
        <f t="shared" si="2"/>
        <v>0x2E20C000</v>
      </c>
      <c r="AQ844" s="16"/>
      <c r="AR844" s="17" t="str">
        <f t="shared" si="6"/>
        <v>ARM64Op_umull_vector                                            </v>
      </c>
      <c r="AS844" s="17" t="str">
        <f t="shared" si="7"/>
        <v>//		ARM64Op_umull_vector,                                           	/* 0x2E20C000	UMULL     	writes to low half of the dest. register &amp; clears the up half */</v>
      </c>
      <c r="AT844" s="17" t="str">
        <f t="shared" si="8"/>
        <v>//		0x2E20C000,	/* UMULL     	ARM64Op_umull_vector	writes to low half of the dest. register &amp; clears the up half */</v>
      </c>
    </row>
    <row r="845" ht="12.75" customHeight="1">
      <c r="A845" s="8" t="s">
        <v>1395</v>
      </c>
      <c r="B845" s="23" t="s">
        <v>63</v>
      </c>
      <c r="C845" s="9"/>
      <c r="D845" s="10"/>
      <c r="E845" s="19" t="s">
        <v>1396</v>
      </c>
      <c r="F845" s="11" t="str">
        <f t="shared" si="1"/>
        <v>vector</v>
      </c>
      <c r="G845" s="11" t="s">
        <v>935</v>
      </c>
      <c r="H845" s="21"/>
      <c r="I845" s="21" t="s">
        <v>986</v>
      </c>
      <c r="J845" s="33" t="s">
        <v>37</v>
      </c>
      <c r="K845" s="22" t="s">
        <v>0</v>
      </c>
      <c r="L845" s="22" t="s">
        <v>0</v>
      </c>
      <c r="M845" s="33" t="s">
        <v>37</v>
      </c>
      <c r="N845" s="33" t="s">
        <v>0</v>
      </c>
      <c r="O845" s="33" t="s">
        <v>0</v>
      </c>
      <c r="P845" s="33" t="s">
        <v>0</v>
      </c>
      <c r="Q845" s="33" t="s">
        <v>37</v>
      </c>
      <c r="R845" s="22" t="s">
        <v>256</v>
      </c>
      <c r="T845" s="33" t="s">
        <v>0</v>
      </c>
      <c r="U845" s="47" t="s">
        <v>377</v>
      </c>
      <c r="Z845" s="22" t="s">
        <v>0</v>
      </c>
      <c r="AA845" s="22" t="s">
        <v>0</v>
      </c>
      <c r="AB845" s="22" t="s">
        <v>37</v>
      </c>
      <c r="AC845" s="22" t="s">
        <v>37</v>
      </c>
      <c r="AD845" s="33" t="s">
        <v>37</v>
      </c>
      <c r="AE845" s="33" t="s">
        <v>37</v>
      </c>
      <c r="AF845" s="34" t="s">
        <v>98</v>
      </c>
      <c r="AK845" s="22" t="s">
        <v>437</v>
      </c>
      <c r="AP845" s="15" t="str">
        <f t="shared" si="2"/>
        <v>0x6E20C000</v>
      </c>
      <c r="AQ845" s="16"/>
      <c r="AR845" s="17" t="str">
        <f t="shared" si="6"/>
        <v>ARM64Op_umull2_vector                                           </v>
      </c>
      <c r="AS845" s="17" t="str">
        <f t="shared" si="7"/>
        <v>//		ARM64Op_umull2_vector,                                          	/* 0x6E20C000	UMULL2    	writes to high half of the dest. register &amp; don't touch low half */</v>
      </c>
      <c r="AT845" s="17" t="str">
        <f t="shared" si="8"/>
        <v>//		0x6E20C000,	/* UMULL2    	ARM64Op_umull2_vector	writes to high half of the dest. register &amp; don't touch low half */</v>
      </c>
    </row>
    <row r="846" ht="12.75" customHeight="1">
      <c r="A846" s="8" t="s">
        <v>1397</v>
      </c>
      <c r="B846" s="23" t="s">
        <v>63</v>
      </c>
      <c r="C846" s="9"/>
      <c r="D846" s="10" t="s">
        <v>1398</v>
      </c>
      <c r="F846" s="11" t="str">
        <f t="shared" si="1"/>
        <v/>
      </c>
      <c r="G846" s="12"/>
      <c r="H846" s="13"/>
      <c r="I846" s="13"/>
      <c r="J846" s="14" t="s">
        <v>37</v>
      </c>
      <c r="K846" s="27" t="s">
        <v>189</v>
      </c>
      <c r="L846" s="27" t="s">
        <v>916</v>
      </c>
      <c r="M846" s="14" t="s">
        <v>37</v>
      </c>
      <c r="N846" s="28" t="s">
        <v>0</v>
      </c>
      <c r="O846" s="28" t="s">
        <v>0</v>
      </c>
      <c r="P846" s="28" t="s">
        <v>0</v>
      </c>
      <c r="Q846" s="14" t="s">
        <v>37</v>
      </c>
      <c r="R846" s="27" t="s">
        <v>256</v>
      </c>
      <c r="T846" s="14" t="s">
        <v>0</v>
      </c>
      <c r="U846" s="14" t="s">
        <v>37</v>
      </c>
      <c r="V846" s="14" t="s">
        <v>37</v>
      </c>
      <c r="W846" s="14" t="s">
        <v>37</v>
      </c>
      <c r="X846" s="14" t="s">
        <v>37</v>
      </c>
      <c r="Y846" s="27" t="s">
        <v>626</v>
      </c>
      <c r="AD846" s="14" t="s">
        <v>0</v>
      </c>
      <c r="AE846" s="14" t="s">
        <v>37</v>
      </c>
      <c r="AF846" s="29" t="s">
        <v>98</v>
      </c>
      <c r="AK846" s="27" t="s">
        <v>437</v>
      </c>
      <c r="AP846" s="15" t="str">
        <f t="shared" si="2"/>
        <v/>
      </c>
      <c r="AQ846" s="16"/>
      <c r="AR846" s="17" t="str">
        <f t="shared" si="6"/>
        <v/>
      </c>
      <c r="AS846" s="17" t="str">
        <f t="shared" si="7"/>
        <v>	/* AdvSIMD two-reg misc */</v>
      </c>
      <c r="AT846" s="17" t="str">
        <f t="shared" si="8"/>
        <v>	/* AdvSIMD two-reg misc */</v>
      </c>
    </row>
    <row r="847" ht="12.75" customHeight="1">
      <c r="A847" s="3" t="s">
        <v>1399</v>
      </c>
      <c r="B847" s="23" t="s">
        <v>63</v>
      </c>
      <c r="C847" s="9"/>
      <c r="D847" s="10"/>
      <c r="E847" s="19" t="s">
        <v>1400</v>
      </c>
      <c r="F847" s="11" t="str">
        <f t="shared" si="1"/>
        <v/>
      </c>
      <c r="G847" s="12"/>
      <c r="H847" s="20"/>
      <c r="I847" s="20"/>
      <c r="J847" s="33" t="s">
        <v>37</v>
      </c>
      <c r="K847" s="22" t="s">
        <v>189</v>
      </c>
      <c r="L847" s="22" t="s">
        <v>37</v>
      </c>
      <c r="M847" s="33" t="s">
        <v>37</v>
      </c>
      <c r="N847" s="33" t="s">
        <v>0</v>
      </c>
      <c r="O847" s="33" t="s">
        <v>0</v>
      </c>
      <c r="P847" s="33" t="s">
        <v>0</v>
      </c>
      <c r="Q847" s="33" t="s">
        <v>37</v>
      </c>
      <c r="R847" s="22" t="s">
        <v>45</v>
      </c>
      <c r="S847" s="22" t="s">
        <v>45</v>
      </c>
      <c r="T847" s="33" t="s">
        <v>0</v>
      </c>
      <c r="U847" s="33" t="s">
        <v>37</v>
      </c>
      <c r="V847" s="33" t="s">
        <v>37</v>
      </c>
      <c r="W847" s="33" t="s">
        <v>37</v>
      </c>
      <c r="X847" s="33" t="s">
        <v>37</v>
      </c>
      <c r="Y847" s="22" t="s">
        <v>37</v>
      </c>
      <c r="Z847" s="22" t="s">
        <v>37</v>
      </c>
      <c r="AA847" s="22" t="s">
        <v>37</v>
      </c>
      <c r="AB847" s="22" t="s">
        <v>37</v>
      </c>
      <c r="AC847" s="22" t="s">
        <v>37</v>
      </c>
      <c r="AD847" s="33" t="s">
        <v>0</v>
      </c>
      <c r="AE847" s="33" t="s">
        <v>37</v>
      </c>
      <c r="AF847" s="34" t="s">
        <v>98</v>
      </c>
      <c r="AK847" s="22" t="s">
        <v>437</v>
      </c>
      <c r="AP847" s="15" t="str">
        <f t="shared" si="2"/>
        <v>0x0E200800</v>
      </c>
      <c r="AQ847" s="16"/>
      <c r="AR847" s="17" t="str">
        <f t="shared" si="6"/>
        <v>ARM64Op_rev64                                                   </v>
      </c>
      <c r="AS847" s="17" t="str">
        <f t="shared" si="7"/>
        <v>//		ARM64Op_rev64,                                                  	/* 0x0E200800	REV64     	 */</v>
      </c>
      <c r="AT847" s="17" t="str">
        <f t="shared" si="8"/>
        <v>//		0x0E200800,	/* REV64     	ARM64Op_rev64	 */</v>
      </c>
    </row>
    <row r="848" ht="12.75" customHeight="1">
      <c r="A848" s="3" t="s">
        <v>1401</v>
      </c>
      <c r="B848" s="23" t="s">
        <v>63</v>
      </c>
      <c r="C848" s="9"/>
      <c r="D848" s="10"/>
      <c r="E848" s="19" t="s">
        <v>676</v>
      </c>
      <c r="F848" s="11" t="str">
        <f t="shared" si="1"/>
        <v>vector</v>
      </c>
      <c r="G848" s="11" t="s">
        <v>935</v>
      </c>
      <c r="H848" s="20"/>
      <c r="I848" s="20"/>
      <c r="J848" s="33" t="s">
        <v>37</v>
      </c>
      <c r="K848" s="22" t="s">
        <v>189</v>
      </c>
      <c r="L848" s="22" t="s">
        <v>37</v>
      </c>
      <c r="M848" s="33" t="s">
        <v>37</v>
      </c>
      <c r="N848" s="33" t="s">
        <v>0</v>
      </c>
      <c r="O848" s="33" t="s">
        <v>0</v>
      </c>
      <c r="P848" s="33" t="s">
        <v>0</v>
      </c>
      <c r="Q848" s="33" t="s">
        <v>37</v>
      </c>
      <c r="R848" s="22" t="s">
        <v>45</v>
      </c>
      <c r="S848" s="22" t="s">
        <v>45</v>
      </c>
      <c r="T848" s="33" t="s">
        <v>0</v>
      </c>
      <c r="U848" s="33" t="s">
        <v>37</v>
      </c>
      <c r="V848" s="33" t="s">
        <v>37</v>
      </c>
      <c r="W848" s="33" t="s">
        <v>37</v>
      </c>
      <c r="X848" s="33" t="s">
        <v>37</v>
      </c>
      <c r="Y848" s="22" t="s">
        <v>37</v>
      </c>
      <c r="Z848" s="22" t="s">
        <v>37</v>
      </c>
      <c r="AA848" s="22" t="s">
        <v>37</v>
      </c>
      <c r="AB848" s="22" t="s">
        <v>37</v>
      </c>
      <c r="AC848" s="22" t="s">
        <v>0</v>
      </c>
      <c r="AD848" s="33" t="s">
        <v>0</v>
      </c>
      <c r="AE848" s="33" t="s">
        <v>37</v>
      </c>
      <c r="AF848" s="34" t="s">
        <v>98</v>
      </c>
      <c r="AK848" s="22" t="s">
        <v>437</v>
      </c>
      <c r="AP848" s="15" t="str">
        <f t="shared" si="2"/>
        <v>0x0E201800</v>
      </c>
      <c r="AQ848" s="16"/>
      <c r="AR848" s="17" t="str">
        <f t="shared" si="6"/>
        <v>ARM64Op_rev16_vector                                            </v>
      </c>
      <c r="AS848" s="17" t="str">
        <f t="shared" si="7"/>
        <v>//		ARM64Op_rev16_vector,                                           	/* 0x0E201800	REV16     	 */</v>
      </c>
      <c r="AT848" s="17" t="str">
        <f t="shared" si="8"/>
        <v>//		0x0E201800,	/* REV16     	ARM64Op_rev16_vector	 */</v>
      </c>
    </row>
    <row r="849" ht="12.75" customHeight="1">
      <c r="A849" s="8" t="s">
        <v>1402</v>
      </c>
      <c r="B849" s="23" t="s">
        <v>63</v>
      </c>
      <c r="C849" s="9"/>
      <c r="D849" s="10"/>
      <c r="E849" s="19" t="s">
        <v>1403</v>
      </c>
      <c r="F849" s="11" t="str">
        <f t="shared" si="1"/>
        <v/>
      </c>
      <c r="G849" s="12"/>
      <c r="H849" s="20"/>
      <c r="I849" s="20"/>
      <c r="J849" s="33" t="s">
        <v>37</v>
      </c>
      <c r="K849" s="22" t="s">
        <v>189</v>
      </c>
      <c r="L849" s="22" t="s">
        <v>37</v>
      </c>
      <c r="M849" s="33" t="s">
        <v>37</v>
      </c>
      <c r="N849" s="33" t="s">
        <v>0</v>
      </c>
      <c r="O849" s="33" t="s">
        <v>0</v>
      </c>
      <c r="P849" s="33" t="s">
        <v>0</v>
      </c>
      <c r="Q849" s="33" t="s">
        <v>37</v>
      </c>
      <c r="R849" s="22" t="s">
        <v>45</v>
      </c>
      <c r="S849" s="22" t="s">
        <v>45</v>
      </c>
      <c r="T849" s="33" t="s">
        <v>0</v>
      </c>
      <c r="U849" s="33" t="s">
        <v>37</v>
      </c>
      <c r="V849" s="33" t="s">
        <v>37</v>
      </c>
      <c r="W849" s="33" t="s">
        <v>37</v>
      </c>
      <c r="X849" s="33" t="s">
        <v>37</v>
      </c>
      <c r="Y849" s="22" t="s">
        <v>37</v>
      </c>
      <c r="Z849" s="22" t="s">
        <v>37</v>
      </c>
      <c r="AA849" s="22" t="s">
        <v>37</v>
      </c>
      <c r="AB849" s="22" t="s">
        <v>0</v>
      </c>
      <c r="AC849" s="22" t="s">
        <v>37</v>
      </c>
      <c r="AD849" s="33" t="s">
        <v>0</v>
      </c>
      <c r="AE849" s="33" t="s">
        <v>37</v>
      </c>
      <c r="AF849" s="34" t="s">
        <v>98</v>
      </c>
      <c r="AK849" s="22" t="s">
        <v>437</v>
      </c>
      <c r="AP849" s="15" t="str">
        <f t="shared" si="2"/>
        <v>0x0E202800</v>
      </c>
      <c r="AQ849" s="16"/>
      <c r="AR849" s="17" t="str">
        <f t="shared" si="6"/>
        <v>ARM64Op_saddlp                                                  </v>
      </c>
      <c r="AS849" s="17" t="str">
        <f t="shared" si="7"/>
        <v>//		ARM64Op_saddlp,                                                 	/* 0x0E202800	SADDLP    	 */</v>
      </c>
      <c r="AT849" s="17" t="str">
        <f t="shared" si="8"/>
        <v>//		0x0E202800,	/* SADDLP    	ARM64Op_saddlp	 */</v>
      </c>
    </row>
    <row r="850" ht="12.75" customHeight="1">
      <c r="A850" s="8" t="s">
        <v>1404</v>
      </c>
      <c r="B850" s="23" t="s">
        <v>63</v>
      </c>
      <c r="C850" s="9"/>
      <c r="D850" s="10"/>
      <c r="E850" s="19" t="s">
        <v>998</v>
      </c>
      <c r="F850" s="11" t="str">
        <f t="shared" si="1"/>
        <v>Vector</v>
      </c>
      <c r="G850" s="12"/>
      <c r="H850" s="21" t="s">
        <v>1194</v>
      </c>
      <c r="I850" s="21"/>
      <c r="J850" s="33" t="s">
        <v>37</v>
      </c>
      <c r="K850" s="22" t="s">
        <v>189</v>
      </c>
      <c r="L850" s="22" t="s">
        <v>37</v>
      </c>
      <c r="M850" s="33" t="s">
        <v>37</v>
      </c>
      <c r="N850" s="33" t="s">
        <v>0</v>
      </c>
      <c r="O850" s="33" t="s">
        <v>0</v>
      </c>
      <c r="P850" s="33" t="s">
        <v>0</v>
      </c>
      <c r="Q850" s="33" t="s">
        <v>37</v>
      </c>
      <c r="R850" s="22" t="s">
        <v>45</v>
      </c>
      <c r="S850" s="22" t="s">
        <v>45</v>
      </c>
      <c r="T850" s="33" t="s">
        <v>0</v>
      </c>
      <c r="U850" s="33" t="s">
        <v>37</v>
      </c>
      <c r="V850" s="33" t="s">
        <v>37</v>
      </c>
      <c r="W850" s="33" t="s">
        <v>37</v>
      </c>
      <c r="X850" s="33" t="s">
        <v>37</v>
      </c>
      <c r="Y850" s="22" t="s">
        <v>37</v>
      </c>
      <c r="Z850" s="22" t="s">
        <v>37</v>
      </c>
      <c r="AA850" s="22" t="s">
        <v>37</v>
      </c>
      <c r="AB850" s="22" t="s">
        <v>0</v>
      </c>
      <c r="AC850" s="22" t="s">
        <v>0</v>
      </c>
      <c r="AD850" s="33" t="s">
        <v>0</v>
      </c>
      <c r="AE850" s="33" t="s">
        <v>37</v>
      </c>
      <c r="AF850" s="34" t="s">
        <v>98</v>
      </c>
      <c r="AK850" s="22" t="s">
        <v>437</v>
      </c>
      <c r="AP850" s="15" t="str">
        <f t="shared" si="2"/>
        <v>0x0E203800</v>
      </c>
      <c r="AQ850" s="16"/>
      <c r="AR850" s="17" t="str">
        <f t="shared" si="6"/>
        <v>ARM64Op_suqadd_Vector                                           </v>
      </c>
      <c r="AS850" s="17" t="str">
        <f t="shared" si="7"/>
        <v>//		ARM64Op_suqadd_Vector,                                          	/* 0x0E203800	SUQADD    	 */</v>
      </c>
      <c r="AT850" s="17" t="str">
        <f t="shared" si="8"/>
        <v>//		0x0E203800,	/* SUQADD    	ARM64Op_suqadd_Vector	 */</v>
      </c>
    </row>
    <row r="851" ht="12.75" customHeight="1">
      <c r="A851" s="3" t="s">
        <v>1405</v>
      </c>
      <c r="B851" s="23" t="s">
        <v>63</v>
      </c>
      <c r="C851" s="9"/>
      <c r="D851" s="10"/>
      <c r="E851" s="19" t="s">
        <v>670</v>
      </c>
      <c r="F851" s="11" t="str">
        <f t="shared" si="1"/>
        <v>vector</v>
      </c>
      <c r="G851" s="11" t="s">
        <v>935</v>
      </c>
      <c r="H851" s="20"/>
      <c r="I851" s="20"/>
      <c r="J851" s="33" t="s">
        <v>37</v>
      </c>
      <c r="K851" s="22" t="s">
        <v>189</v>
      </c>
      <c r="L851" s="22" t="s">
        <v>37</v>
      </c>
      <c r="M851" s="33" t="s">
        <v>37</v>
      </c>
      <c r="N851" s="33" t="s">
        <v>0</v>
      </c>
      <c r="O851" s="33" t="s">
        <v>0</v>
      </c>
      <c r="P851" s="33" t="s">
        <v>0</v>
      </c>
      <c r="Q851" s="33" t="s">
        <v>37</v>
      </c>
      <c r="R851" s="22" t="s">
        <v>45</v>
      </c>
      <c r="S851" s="22" t="s">
        <v>45</v>
      </c>
      <c r="T851" s="33" t="s">
        <v>0</v>
      </c>
      <c r="U851" s="33" t="s">
        <v>37</v>
      </c>
      <c r="V851" s="33" t="s">
        <v>37</v>
      </c>
      <c r="W851" s="33" t="s">
        <v>37</v>
      </c>
      <c r="X851" s="33" t="s">
        <v>37</v>
      </c>
      <c r="Y851" s="22" t="s">
        <v>37</v>
      </c>
      <c r="Z851" s="22" t="s">
        <v>37</v>
      </c>
      <c r="AA851" s="22" t="s">
        <v>0</v>
      </c>
      <c r="AB851" s="22" t="s">
        <v>37</v>
      </c>
      <c r="AC851" s="22" t="s">
        <v>37</v>
      </c>
      <c r="AD851" s="33" t="s">
        <v>0</v>
      </c>
      <c r="AE851" s="33" t="s">
        <v>37</v>
      </c>
      <c r="AF851" s="34" t="s">
        <v>98</v>
      </c>
      <c r="AK851" s="22" t="s">
        <v>437</v>
      </c>
      <c r="AP851" s="15" t="str">
        <f t="shared" si="2"/>
        <v>0x0E204800</v>
      </c>
      <c r="AQ851" s="16"/>
      <c r="AR851" s="17" t="str">
        <f t="shared" si="6"/>
        <v>ARM64Op_cls_vector                                              </v>
      </c>
      <c r="AS851" s="17" t="str">
        <f t="shared" si="7"/>
        <v>//		ARM64Op_cls_vector,                                             	/* 0x0E204800	CLS       	 */</v>
      </c>
      <c r="AT851" s="17" t="str">
        <f t="shared" si="8"/>
        <v>//		0x0E204800,	/* CLS       	ARM64Op_cls_vector	 */</v>
      </c>
    </row>
    <row r="852" ht="12.75" customHeight="1">
      <c r="A852" s="8" t="s">
        <v>1406</v>
      </c>
      <c r="B852" s="23" t="s">
        <v>63</v>
      </c>
      <c r="C852" s="9"/>
      <c r="D852" s="10"/>
      <c r="E852" s="19" t="s">
        <v>1407</v>
      </c>
      <c r="F852" s="11" t="str">
        <f t="shared" si="1"/>
        <v/>
      </c>
      <c r="G852" s="12"/>
      <c r="H852" s="20"/>
      <c r="I852" s="20"/>
      <c r="J852" s="33" t="s">
        <v>37</v>
      </c>
      <c r="K852" s="22" t="s">
        <v>189</v>
      </c>
      <c r="L852" s="22" t="s">
        <v>37</v>
      </c>
      <c r="M852" s="33" t="s">
        <v>37</v>
      </c>
      <c r="N852" s="33" t="s">
        <v>0</v>
      </c>
      <c r="O852" s="33" t="s">
        <v>0</v>
      </c>
      <c r="P852" s="33" t="s">
        <v>0</v>
      </c>
      <c r="Q852" s="33" t="s">
        <v>37</v>
      </c>
      <c r="R852" s="22" t="s">
        <v>45</v>
      </c>
      <c r="S852" s="22" t="s">
        <v>45</v>
      </c>
      <c r="T852" s="33" t="s">
        <v>0</v>
      </c>
      <c r="U852" s="33" t="s">
        <v>37</v>
      </c>
      <c r="V852" s="33" t="s">
        <v>37</v>
      </c>
      <c r="W852" s="33" t="s">
        <v>37</v>
      </c>
      <c r="X852" s="33" t="s">
        <v>37</v>
      </c>
      <c r="Y852" s="22" t="s">
        <v>37</v>
      </c>
      <c r="Z852" s="22" t="s">
        <v>37</v>
      </c>
      <c r="AA852" s="22" t="s">
        <v>0</v>
      </c>
      <c r="AB852" s="22" t="s">
        <v>37</v>
      </c>
      <c r="AC852" s="22" t="s">
        <v>0</v>
      </c>
      <c r="AD852" s="33" t="s">
        <v>0</v>
      </c>
      <c r="AE852" s="33" t="s">
        <v>37</v>
      </c>
      <c r="AF852" s="34" t="s">
        <v>98</v>
      </c>
      <c r="AK852" s="22" t="s">
        <v>437</v>
      </c>
      <c r="AP852" s="15" t="str">
        <f t="shared" si="2"/>
        <v>0x0E205800</v>
      </c>
      <c r="AQ852" s="16"/>
      <c r="AR852" s="17" t="str">
        <f t="shared" si="6"/>
        <v>ARM64Op_cnt                                                     </v>
      </c>
      <c r="AS852" s="17" t="str">
        <f t="shared" si="7"/>
        <v>//		ARM64Op_cnt,                                                    	/* 0x0E205800	CNT       	 */</v>
      </c>
      <c r="AT852" s="17" t="str">
        <f t="shared" si="8"/>
        <v>//		0x0E205800,	/* CNT       	ARM64Op_cnt	 */</v>
      </c>
    </row>
    <row r="853" ht="12.75" customHeight="1">
      <c r="A853" s="8" t="s">
        <v>1408</v>
      </c>
      <c r="B853" s="23" t="s">
        <v>63</v>
      </c>
      <c r="C853" s="9"/>
      <c r="D853" s="10"/>
      <c r="E853" s="19" t="s">
        <v>1409</v>
      </c>
      <c r="F853" s="11" t="str">
        <f t="shared" si="1"/>
        <v/>
      </c>
      <c r="G853" s="12"/>
      <c r="H853" s="20"/>
      <c r="I853" s="20"/>
      <c r="J853" s="33" t="s">
        <v>37</v>
      </c>
      <c r="K853" s="22" t="s">
        <v>189</v>
      </c>
      <c r="L853" s="22" t="s">
        <v>37</v>
      </c>
      <c r="M853" s="33" t="s">
        <v>37</v>
      </c>
      <c r="N853" s="33" t="s">
        <v>0</v>
      </c>
      <c r="O853" s="33" t="s">
        <v>0</v>
      </c>
      <c r="P853" s="33" t="s">
        <v>0</v>
      </c>
      <c r="Q853" s="33" t="s">
        <v>37</v>
      </c>
      <c r="R853" s="22" t="s">
        <v>45</v>
      </c>
      <c r="S853" s="22" t="s">
        <v>45</v>
      </c>
      <c r="T853" s="33" t="s">
        <v>0</v>
      </c>
      <c r="U853" s="33" t="s">
        <v>37</v>
      </c>
      <c r="V853" s="33" t="s">
        <v>37</v>
      </c>
      <c r="W853" s="33" t="s">
        <v>37</v>
      </c>
      <c r="X853" s="33" t="s">
        <v>37</v>
      </c>
      <c r="Y853" s="22" t="s">
        <v>37</v>
      </c>
      <c r="Z853" s="22" t="s">
        <v>37</v>
      </c>
      <c r="AA853" s="22" t="s">
        <v>0</v>
      </c>
      <c r="AB853" s="22" t="s">
        <v>0</v>
      </c>
      <c r="AC853" s="22" t="s">
        <v>37</v>
      </c>
      <c r="AD853" s="33" t="s">
        <v>0</v>
      </c>
      <c r="AE853" s="33" t="s">
        <v>37</v>
      </c>
      <c r="AF853" s="34" t="s">
        <v>98</v>
      </c>
      <c r="AK853" s="22" t="s">
        <v>437</v>
      </c>
      <c r="AP853" s="15" t="str">
        <f t="shared" si="2"/>
        <v>0x0E206800</v>
      </c>
      <c r="AQ853" s="16"/>
      <c r="AR853" s="17" t="str">
        <f t="shared" si="6"/>
        <v>ARM64Op_sadalp                                                  </v>
      </c>
      <c r="AS853" s="17" t="str">
        <f t="shared" si="7"/>
        <v>//		ARM64Op_sadalp,                                                 	/* 0x0E206800	SADALP    	 */</v>
      </c>
      <c r="AT853" s="17" t="str">
        <f t="shared" si="8"/>
        <v>//		0x0E206800,	/* SADALP    	ARM64Op_sadalp	 */</v>
      </c>
    </row>
    <row r="854" ht="12.75" customHeight="1">
      <c r="A854" s="3" t="s">
        <v>1410</v>
      </c>
      <c r="B854" s="23" t="s">
        <v>63</v>
      </c>
      <c r="C854" s="9"/>
      <c r="D854" s="10"/>
      <c r="E854" s="19" t="s">
        <v>1000</v>
      </c>
      <c r="F854" s="11" t="str">
        <f t="shared" si="1"/>
        <v>Vector</v>
      </c>
      <c r="G854" s="12"/>
      <c r="H854" s="21" t="s">
        <v>1194</v>
      </c>
      <c r="I854" s="21"/>
      <c r="J854" s="33" t="s">
        <v>37</v>
      </c>
      <c r="K854" s="22" t="s">
        <v>189</v>
      </c>
      <c r="L854" s="22" t="s">
        <v>37</v>
      </c>
      <c r="M854" s="33" t="s">
        <v>37</v>
      </c>
      <c r="N854" s="33" t="s">
        <v>0</v>
      </c>
      <c r="O854" s="33" t="s">
        <v>0</v>
      </c>
      <c r="P854" s="33" t="s">
        <v>0</v>
      </c>
      <c r="Q854" s="33" t="s">
        <v>37</v>
      </c>
      <c r="R854" s="22" t="s">
        <v>45</v>
      </c>
      <c r="S854" s="22" t="s">
        <v>45</v>
      </c>
      <c r="T854" s="33" t="s">
        <v>0</v>
      </c>
      <c r="U854" s="33" t="s">
        <v>37</v>
      </c>
      <c r="V854" s="33" t="s">
        <v>37</v>
      </c>
      <c r="W854" s="33" t="s">
        <v>37</v>
      </c>
      <c r="X854" s="33" t="s">
        <v>37</v>
      </c>
      <c r="Y854" s="22" t="s">
        <v>37</v>
      </c>
      <c r="Z854" s="22" t="s">
        <v>37</v>
      </c>
      <c r="AA854" s="22" t="s">
        <v>0</v>
      </c>
      <c r="AB854" s="22" t="s">
        <v>0</v>
      </c>
      <c r="AC854" s="22" t="s">
        <v>0</v>
      </c>
      <c r="AD854" s="33" t="s">
        <v>0</v>
      </c>
      <c r="AE854" s="33" t="s">
        <v>37</v>
      </c>
      <c r="AF854" s="34" t="s">
        <v>98</v>
      </c>
      <c r="AK854" s="22" t="s">
        <v>437</v>
      </c>
      <c r="AP854" s="15" t="str">
        <f t="shared" si="2"/>
        <v>0x0E207800</v>
      </c>
      <c r="AQ854" s="16"/>
      <c r="AR854" s="17" t="str">
        <f t="shared" si="6"/>
        <v>ARM64Op_sqabs_Vector                                            </v>
      </c>
      <c r="AS854" s="17" t="str">
        <f t="shared" si="7"/>
        <v>//		ARM64Op_sqabs_Vector,                                           	/* 0x0E207800	SQABS     	 */</v>
      </c>
      <c r="AT854" s="17" t="str">
        <f t="shared" si="8"/>
        <v>//		0x0E207800,	/* SQABS     	ARM64Op_sqabs_Vector	 */</v>
      </c>
    </row>
    <row r="855" ht="12.75" customHeight="1">
      <c r="A855" s="3" t="s">
        <v>1411</v>
      </c>
      <c r="B855" s="23" t="s">
        <v>63</v>
      </c>
      <c r="C855" s="9"/>
      <c r="D855" s="10"/>
      <c r="E855" s="19" t="s">
        <v>923</v>
      </c>
      <c r="F855" s="11" t="str">
        <f t="shared" si="1"/>
        <v>zero_Vector</v>
      </c>
      <c r="G855" s="11" t="s">
        <v>1002</v>
      </c>
      <c r="H855" s="21" t="s">
        <v>1194</v>
      </c>
      <c r="I855" s="21"/>
      <c r="J855" s="33" t="s">
        <v>37</v>
      </c>
      <c r="K855" s="22" t="s">
        <v>189</v>
      </c>
      <c r="L855" s="22" t="s">
        <v>37</v>
      </c>
      <c r="M855" s="33" t="s">
        <v>37</v>
      </c>
      <c r="N855" s="33" t="s">
        <v>0</v>
      </c>
      <c r="O855" s="33" t="s">
        <v>0</v>
      </c>
      <c r="P855" s="33" t="s">
        <v>0</v>
      </c>
      <c r="Q855" s="33" t="s">
        <v>37</v>
      </c>
      <c r="R855" s="22" t="s">
        <v>45</v>
      </c>
      <c r="S855" s="22" t="s">
        <v>45</v>
      </c>
      <c r="T855" s="33" t="s">
        <v>0</v>
      </c>
      <c r="U855" s="33" t="s">
        <v>37</v>
      </c>
      <c r="V855" s="33" t="s">
        <v>37</v>
      </c>
      <c r="W855" s="33" t="s">
        <v>37</v>
      </c>
      <c r="X855" s="33" t="s">
        <v>37</v>
      </c>
      <c r="Y855" s="22" t="s">
        <v>37</v>
      </c>
      <c r="Z855" s="22" t="s">
        <v>0</v>
      </c>
      <c r="AA855" s="22" t="s">
        <v>37</v>
      </c>
      <c r="AB855" s="22" t="s">
        <v>37</v>
      </c>
      <c r="AC855" s="22" t="s">
        <v>37</v>
      </c>
      <c r="AD855" s="33" t="s">
        <v>0</v>
      </c>
      <c r="AE855" s="33" t="s">
        <v>37</v>
      </c>
      <c r="AF855" s="34" t="s">
        <v>98</v>
      </c>
      <c r="AK855" s="22" t="s">
        <v>437</v>
      </c>
      <c r="AP855" s="15" t="str">
        <f t="shared" si="2"/>
        <v>0x0E208800</v>
      </c>
      <c r="AQ855" s="16"/>
      <c r="AR855" s="17" t="str">
        <f t="shared" si="6"/>
        <v>ARM64Op_cmgt_zero_Vector                                        </v>
      </c>
      <c r="AS855" s="17" t="str">
        <f t="shared" si="7"/>
        <v>//		ARM64Op_cmgt_zero_Vector,                                       	/* 0x0E208800	CMGT      	 */</v>
      </c>
      <c r="AT855" s="17" t="str">
        <f t="shared" si="8"/>
        <v>//		0x0E208800,	/* CMGT      	ARM64Op_cmgt_zero_Vector	 */</v>
      </c>
    </row>
    <row r="856" ht="12.75" customHeight="1">
      <c r="A856" s="8" t="s">
        <v>1412</v>
      </c>
      <c r="B856" s="23" t="s">
        <v>63</v>
      </c>
      <c r="C856" s="9"/>
      <c r="D856" s="10"/>
      <c r="E856" s="19" t="s">
        <v>966</v>
      </c>
      <c r="F856" s="11" t="str">
        <f t="shared" si="1"/>
        <v>zero_Vector</v>
      </c>
      <c r="G856" s="11" t="s">
        <v>1002</v>
      </c>
      <c r="H856" s="21" t="s">
        <v>1194</v>
      </c>
      <c r="I856" s="21"/>
      <c r="J856" s="33" t="s">
        <v>37</v>
      </c>
      <c r="K856" s="22" t="s">
        <v>189</v>
      </c>
      <c r="L856" s="22" t="s">
        <v>37</v>
      </c>
      <c r="M856" s="33" t="s">
        <v>37</v>
      </c>
      <c r="N856" s="33" t="s">
        <v>0</v>
      </c>
      <c r="O856" s="33" t="s">
        <v>0</v>
      </c>
      <c r="P856" s="33" t="s">
        <v>0</v>
      </c>
      <c r="Q856" s="33" t="s">
        <v>37</v>
      </c>
      <c r="R856" s="22" t="s">
        <v>45</v>
      </c>
      <c r="S856" s="22" t="s">
        <v>45</v>
      </c>
      <c r="T856" s="33" t="s">
        <v>0</v>
      </c>
      <c r="U856" s="33" t="s">
        <v>37</v>
      </c>
      <c r="V856" s="33" t="s">
        <v>37</v>
      </c>
      <c r="W856" s="33" t="s">
        <v>37</v>
      </c>
      <c r="X856" s="33" t="s">
        <v>37</v>
      </c>
      <c r="Y856" s="22" t="s">
        <v>37</v>
      </c>
      <c r="Z856" s="22" t="s">
        <v>0</v>
      </c>
      <c r="AA856" s="22" t="s">
        <v>37</v>
      </c>
      <c r="AB856" s="22" t="s">
        <v>37</v>
      </c>
      <c r="AC856" s="22" t="s">
        <v>0</v>
      </c>
      <c r="AD856" s="33" t="s">
        <v>0</v>
      </c>
      <c r="AE856" s="33" t="s">
        <v>37</v>
      </c>
      <c r="AF856" s="34" t="s">
        <v>98</v>
      </c>
      <c r="AK856" s="22" t="s">
        <v>437</v>
      </c>
      <c r="AP856" s="15" t="str">
        <f t="shared" si="2"/>
        <v>0x0E209800</v>
      </c>
      <c r="AQ856" s="16"/>
      <c r="AR856" s="17" t="str">
        <f t="shared" si="6"/>
        <v>ARM64Op_cmeq_zero_Vector                                        </v>
      </c>
      <c r="AS856" s="17" t="str">
        <f t="shared" si="7"/>
        <v>//		ARM64Op_cmeq_zero_Vector,                                       	/* 0x0E209800	CMEQ      	 */</v>
      </c>
      <c r="AT856" s="17" t="str">
        <f t="shared" si="8"/>
        <v>//		0x0E209800,	/* CMEQ      	ARM64Op_cmeq_zero_Vector	 */</v>
      </c>
    </row>
    <row r="857" ht="12.75" customHeight="1">
      <c r="A857" s="8" t="s">
        <v>1413</v>
      </c>
      <c r="B857" s="23" t="s">
        <v>63</v>
      </c>
      <c r="C857" s="9"/>
      <c r="D857" s="10"/>
      <c r="E857" s="19" t="s">
        <v>1005</v>
      </c>
      <c r="F857" s="11" t="str">
        <f t="shared" si="1"/>
        <v>zero_Vector</v>
      </c>
      <c r="G857" s="11" t="s">
        <v>1002</v>
      </c>
      <c r="H857" s="21" t="s">
        <v>1194</v>
      </c>
      <c r="I857" s="21"/>
      <c r="J857" s="33" t="s">
        <v>37</v>
      </c>
      <c r="K857" s="22" t="s">
        <v>189</v>
      </c>
      <c r="L857" s="22" t="s">
        <v>37</v>
      </c>
      <c r="M857" s="33" t="s">
        <v>37</v>
      </c>
      <c r="N857" s="33" t="s">
        <v>0</v>
      </c>
      <c r="O857" s="33" t="s">
        <v>0</v>
      </c>
      <c r="P857" s="33" t="s">
        <v>0</v>
      </c>
      <c r="Q857" s="33" t="s">
        <v>37</v>
      </c>
      <c r="R857" s="22" t="s">
        <v>45</v>
      </c>
      <c r="S857" s="22" t="s">
        <v>45</v>
      </c>
      <c r="T857" s="33" t="s">
        <v>0</v>
      </c>
      <c r="U857" s="33" t="s">
        <v>37</v>
      </c>
      <c r="V857" s="33" t="s">
        <v>37</v>
      </c>
      <c r="W857" s="33" t="s">
        <v>37</v>
      </c>
      <c r="X857" s="33" t="s">
        <v>37</v>
      </c>
      <c r="Y857" s="22" t="s">
        <v>37</v>
      </c>
      <c r="Z857" s="22" t="s">
        <v>0</v>
      </c>
      <c r="AA857" s="22" t="s">
        <v>37</v>
      </c>
      <c r="AB857" s="22" t="s">
        <v>0</v>
      </c>
      <c r="AC857" s="22" t="s">
        <v>37</v>
      </c>
      <c r="AD857" s="33" t="s">
        <v>0</v>
      </c>
      <c r="AE857" s="33" t="s">
        <v>37</v>
      </c>
      <c r="AF857" s="34" t="s">
        <v>98</v>
      </c>
      <c r="AK857" s="22" t="s">
        <v>437</v>
      </c>
      <c r="AP857" s="15" t="str">
        <f t="shared" si="2"/>
        <v>0x0E20A800</v>
      </c>
      <c r="AQ857" s="16"/>
      <c r="AR857" s="17" t="str">
        <f t="shared" si="6"/>
        <v>ARM64Op_cmlt_zero_Vector                                        </v>
      </c>
      <c r="AS857" s="17" t="str">
        <f t="shared" si="7"/>
        <v>//		ARM64Op_cmlt_zero_Vector,                                       	/* 0x0E20A800	CMLT      	 */</v>
      </c>
      <c r="AT857" s="17" t="str">
        <f t="shared" si="8"/>
        <v>//		0x0E20A800,	/* CMLT      	ARM64Op_cmlt_zero_Vector	 */</v>
      </c>
    </row>
    <row r="858" ht="12.75" customHeight="1">
      <c r="A858" s="3" t="s">
        <v>1414</v>
      </c>
      <c r="B858" s="23" t="s">
        <v>63</v>
      </c>
      <c r="C858" s="9"/>
      <c r="D858" s="10"/>
      <c r="E858" s="19" t="s">
        <v>1007</v>
      </c>
      <c r="F858" s="11" t="str">
        <f t="shared" si="1"/>
        <v>Vector</v>
      </c>
      <c r="G858" s="12"/>
      <c r="H858" s="21" t="s">
        <v>1194</v>
      </c>
      <c r="I858" s="21"/>
      <c r="J858" s="33" t="s">
        <v>37</v>
      </c>
      <c r="K858" s="22" t="s">
        <v>189</v>
      </c>
      <c r="L858" s="22" t="s">
        <v>37</v>
      </c>
      <c r="M858" s="33" t="s">
        <v>37</v>
      </c>
      <c r="N858" s="33" t="s">
        <v>0</v>
      </c>
      <c r="O858" s="33" t="s">
        <v>0</v>
      </c>
      <c r="P858" s="33" t="s">
        <v>0</v>
      </c>
      <c r="Q858" s="33" t="s">
        <v>37</v>
      </c>
      <c r="R858" s="22" t="s">
        <v>45</v>
      </c>
      <c r="S858" s="22" t="s">
        <v>45</v>
      </c>
      <c r="T858" s="33" t="s">
        <v>0</v>
      </c>
      <c r="U858" s="33" t="s">
        <v>37</v>
      </c>
      <c r="V858" s="33" t="s">
        <v>37</v>
      </c>
      <c r="W858" s="33" t="s">
        <v>37</v>
      </c>
      <c r="X858" s="33" t="s">
        <v>37</v>
      </c>
      <c r="Y858" s="22" t="s">
        <v>37</v>
      </c>
      <c r="Z858" s="22" t="s">
        <v>0</v>
      </c>
      <c r="AA858" s="22" t="s">
        <v>37</v>
      </c>
      <c r="AB858" s="22" t="s">
        <v>0</v>
      </c>
      <c r="AC858" s="22" t="s">
        <v>0</v>
      </c>
      <c r="AD858" s="33" t="s">
        <v>0</v>
      </c>
      <c r="AE858" s="33" t="s">
        <v>37</v>
      </c>
      <c r="AF858" s="34" t="s">
        <v>98</v>
      </c>
      <c r="AK858" s="22" t="s">
        <v>437</v>
      </c>
      <c r="AP858" s="15" t="str">
        <f t="shared" si="2"/>
        <v>0x0E20B800</v>
      </c>
      <c r="AQ858" s="16"/>
      <c r="AR858" s="17" t="str">
        <f t="shared" si="6"/>
        <v>ARM64Op_abs_Vector                                              </v>
      </c>
      <c r="AS858" s="17" t="str">
        <f t="shared" si="7"/>
        <v>//		ARM64Op_abs_Vector,                                             	/* 0x0E20B800	ABS       	 */</v>
      </c>
      <c r="AT858" s="17" t="str">
        <f t="shared" si="8"/>
        <v>//		0x0E20B800,	/* ABS       	ARM64Op_abs_Vector	 */</v>
      </c>
    </row>
    <row r="859" ht="12.75" customHeight="1">
      <c r="A859" s="8" t="s">
        <v>1415</v>
      </c>
      <c r="B859" s="23" t="s">
        <v>63</v>
      </c>
      <c r="C859" s="9"/>
      <c r="D859" s="10"/>
      <c r="E859" s="19" t="s">
        <v>1416</v>
      </c>
      <c r="F859" s="11" t="str">
        <f t="shared" si="1"/>
        <v/>
      </c>
      <c r="G859" s="12"/>
      <c r="H859" s="20"/>
      <c r="I859" s="20"/>
      <c r="J859" s="33" t="s">
        <v>37</v>
      </c>
      <c r="K859" s="22" t="s">
        <v>189</v>
      </c>
      <c r="L859" s="22" t="s">
        <v>37</v>
      </c>
      <c r="M859" s="33" t="s">
        <v>37</v>
      </c>
      <c r="N859" s="33" t="s">
        <v>0</v>
      </c>
      <c r="O859" s="33" t="s">
        <v>0</v>
      </c>
      <c r="P859" s="33" t="s">
        <v>0</v>
      </c>
      <c r="Q859" s="33" t="s">
        <v>37</v>
      </c>
      <c r="R859" s="22" t="s">
        <v>45</v>
      </c>
      <c r="S859" s="22" t="s">
        <v>45</v>
      </c>
      <c r="T859" s="33" t="s">
        <v>0</v>
      </c>
      <c r="U859" s="33" t="s">
        <v>37</v>
      </c>
      <c r="V859" s="33" t="s">
        <v>37</v>
      </c>
      <c r="W859" s="33" t="s">
        <v>37</v>
      </c>
      <c r="X859" s="33" t="s">
        <v>37</v>
      </c>
      <c r="Y859" s="22" t="s">
        <v>0</v>
      </c>
      <c r="Z859" s="22" t="s">
        <v>37</v>
      </c>
      <c r="AA859" s="22" t="s">
        <v>37</v>
      </c>
      <c r="AB859" s="22" t="s">
        <v>0</v>
      </c>
      <c r="AC859" s="22" t="s">
        <v>37</v>
      </c>
      <c r="AD859" s="33" t="s">
        <v>0</v>
      </c>
      <c r="AE859" s="33" t="s">
        <v>37</v>
      </c>
      <c r="AF859" s="34" t="s">
        <v>98</v>
      </c>
      <c r="AK859" s="22" t="s">
        <v>437</v>
      </c>
      <c r="AP859" s="15" t="str">
        <f t="shared" si="2"/>
        <v>0x0E212800</v>
      </c>
      <c r="AQ859" s="16"/>
      <c r="AR859" s="17" t="str">
        <f t="shared" si="6"/>
        <v>ARM64Op_xtn                                                     </v>
      </c>
      <c r="AS859" s="17" t="str">
        <f t="shared" si="7"/>
        <v>//		ARM64Op_xtn,                                                    	/* 0x0E212800	XTN       	 */</v>
      </c>
      <c r="AT859" s="17" t="str">
        <f t="shared" si="8"/>
        <v>//		0x0E212800,	/* XTN       	ARM64Op_xtn	 */</v>
      </c>
    </row>
    <row r="860" ht="12.75" customHeight="1">
      <c r="A860" s="8" t="s">
        <v>1417</v>
      </c>
      <c r="B860" s="23" t="s">
        <v>63</v>
      </c>
      <c r="C860" s="9"/>
      <c r="D860" s="10"/>
      <c r="E860" s="19" t="s">
        <v>1418</v>
      </c>
      <c r="F860" s="11" t="str">
        <f t="shared" si="1"/>
        <v/>
      </c>
      <c r="G860" s="12"/>
      <c r="H860" s="20"/>
      <c r="I860" s="20"/>
      <c r="J860" s="33" t="s">
        <v>37</v>
      </c>
      <c r="K860" s="22" t="s">
        <v>189</v>
      </c>
      <c r="L860" s="22" t="s">
        <v>37</v>
      </c>
      <c r="M860" s="33" t="s">
        <v>37</v>
      </c>
      <c r="N860" s="33" t="s">
        <v>0</v>
      </c>
      <c r="O860" s="33" t="s">
        <v>0</v>
      </c>
      <c r="P860" s="33" t="s">
        <v>0</v>
      </c>
      <c r="Q860" s="33" t="s">
        <v>37</v>
      </c>
      <c r="R860" s="22" t="s">
        <v>45</v>
      </c>
      <c r="S860" s="22" t="s">
        <v>45</v>
      </c>
      <c r="T860" s="33" t="s">
        <v>0</v>
      </c>
      <c r="U860" s="33" t="s">
        <v>37</v>
      </c>
      <c r="V860" s="33" t="s">
        <v>37</v>
      </c>
      <c r="W860" s="33" t="s">
        <v>37</v>
      </c>
      <c r="X860" s="33" t="s">
        <v>37</v>
      </c>
      <c r="Y860" s="22" t="s">
        <v>0</v>
      </c>
      <c r="Z860" s="22" t="s">
        <v>37</v>
      </c>
      <c r="AA860" s="22" t="s">
        <v>37</v>
      </c>
      <c r="AB860" s="22" t="s">
        <v>0</v>
      </c>
      <c r="AC860" s="22" t="s">
        <v>37</v>
      </c>
      <c r="AD860" s="33" t="s">
        <v>0</v>
      </c>
      <c r="AE860" s="33" t="s">
        <v>37</v>
      </c>
      <c r="AF860" s="34" t="s">
        <v>98</v>
      </c>
      <c r="AK860" s="22" t="s">
        <v>437</v>
      </c>
      <c r="AP860" s="15" t="str">
        <f t="shared" si="2"/>
        <v>0x0E212800</v>
      </c>
      <c r="AQ860" s="16"/>
      <c r="AR860" s="17" t="str">
        <f t="shared" si="6"/>
        <v>ARM64Op_xtn2                                                    </v>
      </c>
      <c r="AS860" s="17" t="str">
        <f t="shared" si="7"/>
        <v>//		ARM64Op_xtn2,                                                   	/* 0x0E212800	XTN2      	 */</v>
      </c>
      <c r="AT860" s="17" t="str">
        <f t="shared" si="8"/>
        <v>//		0x0E212800,	/* XTN2      	ARM64Op_xtn2	 */</v>
      </c>
    </row>
    <row r="861" ht="12.75" customHeight="1">
      <c r="A861" s="3" t="s">
        <v>1419</v>
      </c>
      <c r="B861" s="23" t="s">
        <v>63</v>
      </c>
      <c r="C861" s="9"/>
      <c r="D861" s="10"/>
      <c r="E861" s="19" t="s">
        <v>1009</v>
      </c>
      <c r="F861" s="11" t="str">
        <f t="shared" si="1"/>
        <v>Vector</v>
      </c>
      <c r="G861" s="12"/>
      <c r="H861" s="21" t="s">
        <v>1194</v>
      </c>
      <c r="I861" s="21"/>
      <c r="J861" s="33" t="s">
        <v>37</v>
      </c>
      <c r="K861" s="22" t="s">
        <v>189</v>
      </c>
      <c r="L861" s="22" t="s">
        <v>37</v>
      </c>
      <c r="M861" s="33" t="s">
        <v>37</v>
      </c>
      <c r="N861" s="33" t="s">
        <v>0</v>
      </c>
      <c r="O861" s="33" t="s">
        <v>0</v>
      </c>
      <c r="P861" s="33" t="s">
        <v>0</v>
      </c>
      <c r="Q861" s="33" t="s">
        <v>37</v>
      </c>
      <c r="R861" s="22" t="s">
        <v>45</v>
      </c>
      <c r="S861" s="22" t="s">
        <v>45</v>
      </c>
      <c r="T861" s="33" t="s">
        <v>0</v>
      </c>
      <c r="U861" s="33" t="s">
        <v>37</v>
      </c>
      <c r="V861" s="33" t="s">
        <v>37</v>
      </c>
      <c r="W861" s="33" t="s">
        <v>37</v>
      </c>
      <c r="X861" s="33" t="s">
        <v>37</v>
      </c>
      <c r="Y861" s="22" t="s">
        <v>0</v>
      </c>
      <c r="Z861" s="22" t="s">
        <v>37</v>
      </c>
      <c r="AA861" s="22" t="s">
        <v>0</v>
      </c>
      <c r="AB861" s="22" t="s">
        <v>37</v>
      </c>
      <c r="AC861" s="22" t="s">
        <v>37</v>
      </c>
      <c r="AD861" s="33" t="s">
        <v>0</v>
      </c>
      <c r="AE861" s="33" t="s">
        <v>37</v>
      </c>
      <c r="AF861" s="34" t="s">
        <v>98</v>
      </c>
      <c r="AK861" s="22" t="s">
        <v>437</v>
      </c>
      <c r="AP861" s="15" t="str">
        <f t="shared" si="2"/>
        <v>0x0E214800</v>
      </c>
      <c r="AQ861" s="16"/>
      <c r="AR861" s="17" t="str">
        <f t="shared" si="6"/>
        <v>ARM64Op_sqxtn_Vector                                            </v>
      </c>
      <c r="AS861" s="17" t="str">
        <f t="shared" si="7"/>
        <v>//		ARM64Op_sqxtn_Vector,                                           	/* 0x0E214800	SQXTN     	 */</v>
      </c>
      <c r="AT861" s="17" t="str">
        <f t="shared" si="8"/>
        <v>//		0x0E214800,	/* SQXTN     	ARM64Op_sqxtn_Vector	 */</v>
      </c>
    </row>
    <row r="862" ht="12.75" customHeight="1">
      <c r="A862" s="3" t="s">
        <v>1420</v>
      </c>
      <c r="B862" s="23" t="s">
        <v>63</v>
      </c>
      <c r="C862" s="9"/>
      <c r="D862" s="10"/>
      <c r="E862" s="19" t="s">
        <v>1011</v>
      </c>
      <c r="F862" s="11" t="str">
        <f t="shared" si="1"/>
        <v>Vector</v>
      </c>
      <c r="G862" s="12"/>
      <c r="H862" s="21" t="s">
        <v>1194</v>
      </c>
      <c r="I862" s="21"/>
      <c r="J862" s="33" t="s">
        <v>37</v>
      </c>
      <c r="K862" s="22" t="s">
        <v>189</v>
      </c>
      <c r="L862" s="22" t="s">
        <v>37</v>
      </c>
      <c r="M862" s="33" t="s">
        <v>37</v>
      </c>
      <c r="N862" s="33" t="s">
        <v>0</v>
      </c>
      <c r="O862" s="33" t="s">
        <v>0</v>
      </c>
      <c r="P862" s="33" t="s">
        <v>0</v>
      </c>
      <c r="Q862" s="33" t="s">
        <v>37</v>
      </c>
      <c r="R862" s="22" t="s">
        <v>45</v>
      </c>
      <c r="S862" s="22" t="s">
        <v>45</v>
      </c>
      <c r="T862" s="33" t="s">
        <v>0</v>
      </c>
      <c r="U862" s="33" t="s">
        <v>37</v>
      </c>
      <c r="V862" s="33" t="s">
        <v>37</v>
      </c>
      <c r="W862" s="33" t="s">
        <v>37</v>
      </c>
      <c r="X862" s="33" t="s">
        <v>37</v>
      </c>
      <c r="Y862" s="22" t="s">
        <v>0</v>
      </c>
      <c r="Z862" s="22" t="s">
        <v>37</v>
      </c>
      <c r="AA862" s="22" t="s">
        <v>0</v>
      </c>
      <c r="AB862" s="22" t="s">
        <v>37</v>
      </c>
      <c r="AC862" s="22" t="s">
        <v>37</v>
      </c>
      <c r="AD862" s="33" t="s">
        <v>0</v>
      </c>
      <c r="AE862" s="33" t="s">
        <v>37</v>
      </c>
      <c r="AF862" s="34" t="s">
        <v>98</v>
      </c>
      <c r="AK862" s="22" t="s">
        <v>437</v>
      </c>
      <c r="AP862" s="15" t="str">
        <f t="shared" si="2"/>
        <v>0x0E214800</v>
      </c>
      <c r="AQ862" s="16"/>
      <c r="AR862" s="17" t="str">
        <f t="shared" si="6"/>
        <v>ARM64Op_sqxtn2_Vector                                           </v>
      </c>
      <c r="AS862" s="17" t="str">
        <f t="shared" si="7"/>
        <v>//		ARM64Op_sqxtn2_Vector,                                          	/* 0x0E214800	SQXTN2    	 */</v>
      </c>
      <c r="AT862" s="17" t="str">
        <f t="shared" si="8"/>
        <v>//		0x0E214800,	/* SQXTN2    	ARM64Op_sqxtn2_Vector	 */</v>
      </c>
    </row>
    <row r="863" ht="12.75" customHeight="1">
      <c r="A863" s="8" t="s">
        <v>1421</v>
      </c>
      <c r="B863" s="23" t="s">
        <v>63</v>
      </c>
      <c r="C863" s="9"/>
      <c r="D863" s="10"/>
      <c r="E863" s="19" t="s">
        <v>1422</v>
      </c>
      <c r="F863" s="11" t="str">
        <f t="shared" si="1"/>
        <v/>
      </c>
      <c r="G863" s="12"/>
      <c r="H863" s="20"/>
      <c r="I863" s="20"/>
      <c r="J863" s="33" t="s">
        <v>37</v>
      </c>
      <c r="K863" s="22" t="s">
        <v>189</v>
      </c>
      <c r="L863" s="22" t="s">
        <v>37</v>
      </c>
      <c r="M863" s="33" t="s">
        <v>37</v>
      </c>
      <c r="N863" s="33" t="s">
        <v>0</v>
      </c>
      <c r="O863" s="33" t="s">
        <v>0</v>
      </c>
      <c r="P863" s="33" t="s">
        <v>0</v>
      </c>
      <c r="Q863" s="33" t="s">
        <v>37</v>
      </c>
      <c r="R863" s="22" t="s">
        <v>37</v>
      </c>
      <c r="S863" s="22" t="s">
        <v>504</v>
      </c>
      <c r="T863" s="33" t="s">
        <v>0</v>
      </c>
      <c r="U863" s="33" t="s">
        <v>37</v>
      </c>
      <c r="V863" s="33" t="s">
        <v>37</v>
      </c>
      <c r="W863" s="33" t="s">
        <v>37</v>
      </c>
      <c r="X863" s="33" t="s">
        <v>37</v>
      </c>
      <c r="Y863" s="22" t="s">
        <v>0</v>
      </c>
      <c r="Z863" s="22" t="s">
        <v>37</v>
      </c>
      <c r="AA863" s="22" t="s">
        <v>0</v>
      </c>
      <c r="AB863" s="22" t="s">
        <v>0</v>
      </c>
      <c r="AC863" s="22" t="s">
        <v>37</v>
      </c>
      <c r="AD863" s="33" t="s">
        <v>0</v>
      </c>
      <c r="AE863" s="33" t="s">
        <v>37</v>
      </c>
      <c r="AF863" s="34" t="s">
        <v>98</v>
      </c>
      <c r="AK863" s="22" t="s">
        <v>437</v>
      </c>
      <c r="AP863" s="15" t="str">
        <f t="shared" si="2"/>
        <v>0x0E216800</v>
      </c>
      <c r="AQ863" s="16"/>
      <c r="AR863" s="17" t="str">
        <f t="shared" si="6"/>
        <v>ARM64Op_fcvtn                                                   </v>
      </c>
      <c r="AS863" s="17" t="str">
        <f t="shared" si="7"/>
        <v>//		ARM64Op_fcvtn,                                                  	/* 0x0E216800	FCVTN     	 */</v>
      </c>
      <c r="AT863" s="17" t="str">
        <f t="shared" si="8"/>
        <v>//		0x0E216800,	/* FCVTN     	ARM64Op_fcvtn	 */</v>
      </c>
    </row>
    <row r="864" ht="12.75" customHeight="1">
      <c r="A864" s="8" t="s">
        <v>1423</v>
      </c>
      <c r="B864" s="23" t="s">
        <v>63</v>
      </c>
      <c r="C864" s="9"/>
      <c r="D864" s="10"/>
      <c r="E864" s="19" t="s">
        <v>1424</v>
      </c>
      <c r="F864" s="11" t="str">
        <f t="shared" si="1"/>
        <v/>
      </c>
      <c r="G864" s="12"/>
      <c r="H864" s="20"/>
      <c r="I864" s="20"/>
      <c r="J864" s="33" t="s">
        <v>37</v>
      </c>
      <c r="K864" s="22" t="s">
        <v>189</v>
      </c>
      <c r="L864" s="22" t="s">
        <v>37</v>
      </c>
      <c r="M864" s="33" t="s">
        <v>37</v>
      </c>
      <c r="N864" s="33" t="s">
        <v>0</v>
      </c>
      <c r="O864" s="33" t="s">
        <v>0</v>
      </c>
      <c r="P864" s="33" t="s">
        <v>0</v>
      </c>
      <c r="Q864" s="33" t="s">
        <v>37</v>
      </c>
      <c r="R864" s="22" t="s">
        <v>37</v>
      </c>
      <c r="S864" s="22" t="s">
        <v>504</v>
      </c>
      <c r="T864" s="33" t="s">
        <v>0</v>
      </c>
      <c r="U864" s="33" t="s">
        <v>37</v>
      </c>
      <c r="V864" s="33" t="s">
        <v>37</v>
      </c>
      <c r="W864" s="33" t="s">
        <v>37</v>
      </c>
      <c r="X864" s="33" t="s">
        <v>37</v>
      </c>
      <c r="Y864" s="22" t="s">
        <v>0</v>
      </c>
      <c r="Z864" s="22" t="s">
        <v>37</v>
      </c>
      <c r="AA864" s="22" t="s">
        <v>0</v>
      </c>
      <c r="AB864" s="22" t="s">
        <v>0</v>
      </c>
      <c r="AC864" s="22" t="s">
        <v>37</v>
      </c>
      <c r="AD864" s="33" t="s">
        <v>0</v>
      </c>
      <c r="AE864" s="33" t="s">
        <v>37</v>
      </c>
      <c r="AF864" s="34" t="s">
        <v>98</v>
      </c>
      <c r="AK864" s="22" t="s">
        <v>437</v>
      </c>
      <c r="AP864" s="15" t="str">
        <f t="shared" si="2"/>
        <v>0x0E216800</v>
      </c>
      <c r="AQ864" s="16"/>
      <c r="AR864" s="17" t="str">
        <f t="shared" si="6"/>
        <v>ARM64Op_fcvtn2                                                  </v>
      </c>
      <c r="AS864" s="17" t="str">
        <f t="shared" si="7"/>
        <v>//		ARM64Op_fcvtn2,                                                 	/* 0x0E216800	FCVTN2    	 */</v>
      </c>
      <c r="AT864" s="17" t="str">
        <f t="shared" si="8"/>
        <v>//		0x0E216800,	/* FCVTN2    	ARM64Op_fcvtn2	 */</v>
      </c>
    </row>
    <row r="865" ht="12.75" customHeight="1">
      <c r="A865" s="3" t="s">
        <v>1425</v>
      </c>
      <c r="B865" s="23" t="s">
        <v>63</v>
      </c>
      <c r="C865" s="9"/>
      <c r="D865" s="10"/>
      <c r="E865" s="19" t="s">
        <v>1426</v>
      </c>
      <c r="F865" s="11" t="str">
        <f t="shared" si="1"/>
        <v/>
      </c>
      <c r="G865" s="12"/>
      <c r="H865" s="20"/>
      <c r="I865" s="20"/>
      <c r="J865" s="33" t="s">
        <v>37</v>
      </c>
      <c r="K865" s="22" t="s">
        <v>189</v>
      </c>
      <c r="L865" s="22" t="s">
        <v>37</v>
      </c>
      <c r="M865" s="33" t="s">
        <v>37</v>
      </c>
      <c r="N865" s="33" t="s">
        <v>0</v>
      </c>
      <c r="O865" s="33" t="s">
        <v>0</v>
      </c>
      <c r="P865" s="33" t="s">
        <v>0</v>
      </c>
      <c r="Q865" s="33" t="s">
        <v>37</v>
      </c>
      <c r="R865" s="22" t="s">
        <v>37</v>
      </c>
      <c r="S865" s="22" t="s">
        <v>504</v>
      </c>
      <c r="T865" s="33" t="s">
        <v>0</v>
      </c>
      <c r="U865" s="33" t="s">
        <v>37</v>
      </c>
      <c r="V865" s="33" t="s">
        <v>37</v>
      </c>
      <c r="W865" s="33" t="s">
        <v>37</v>
      </c>
      <c r="X865" s="33" t="s">
        <v>37</v>
      </c>
      <c r="Y865" s="22" t="s">
        <v>0</v>
      </c>
      <c r="Z865" s="22" t="s">
        <v>37</v>
      </c>
      <c r="AA865" s="22" t="s">
        <v>0</v>
      </c>
      <c r="AB865" s="22" t="s">
        <v>0</v>
      </c>
      <c r="AC865" s="22" t="s">
        <v>0</v>
      </c>
      <c r="AD865" s="33" t="s">
        <v>0</v>
      </c>
      <c r="AE865" s="33" t="s">
        <v>37</v>
      </c>
      <c r="AF865" s="34" t="s">
        <v>98</v>
      </c>
      <c r="AK865" s="22" t="s">
        <v>437</v>
      </c>
      <c r="AP865" s="15" t="str">
        <f t="shared" si="2"/>
        <v>0x0E217800</v>
      </c>
      <c r="AQ865" s="16"/>
      <c r="AR865" s="17" t="str">
        <f t="shared" si="6"/>
        <v>ARM64Op_fcvtl                                                   </v>
      </c>
      <c r="AS865" s="17" t="str">
        <f t="shared" si="7"/>
        <v>//		ARM64Op_fcvtl,                                                  	/* 0x0E217800	FCVTL     	 */</v>
      </c>
      <c r="AT865" s="17" t="str">
        <f t="shared" si="8"/>
        <v>//		0x0E217800,	/* FCVTL     	ARM64Op_fcvtl	 */</v>
      </c>
    </row>
    <row r="866" ht="12.75" customHeight="1">
      <c r="A866" s="8" t="s">
        <v>1427</v>
      </c>
      <c r="B866" s="23" t="s">
        <v>63</v>
      </c>
      <c r="C866" s="9"/>
      <c r="D866" s="10"/>
      <c r="E866" s="19" t="s">
        <v>1428</v>
      </c>
      <c r="F866" s="11" t="str">
        <f t="shared" si="1"/>
        <v/>
      </c>
      <c r="G866" s="12"/>
      <c r="H866" s="20"/>
      <c r="I866" s="20"/>
      <c r="J866" s="33" t="s">
        <v>37</v>
      </c>
      <c r="K866" s="22" t="s">
        <v>189</v>
      </c>
      <c r="L866" s="22" t="s">
        <v>37</v>
      </c>
      <c r="M866" s="33" t="s">
        <v>37</v>
      </c>
      <c r="N866" s="33" t="s">
        <v>0</v>
      </c>
      <c r="O866" s="33" t="s">
        <v>0</v>
      </c>
      <c r="P866" s="33" t="s">
        <v>0</v>
      </c>
      <c r="Q866" s="33" t="s">
        <v>37</v>
      </c>
      <c r="R866" s="22" t="s">
        <v>37</v>
      </c>
      <c r="S866" s="22" t="s">
        <v>504</v>
      </c>
      <c r="T866" s="33" t="s">
        <v>0</v>
      </c>
      <c r="U866" s="33" t="s">
        <v>37</v>
      </c>
      <c r="V866" s="33" t="s">
        <v>37</v>
      </c>
      <c r="W866" s="33" t="s">
        <v>37</v>
      </c>
      <c r="X866" s="33" t="s">
        <v>37</v>
      </c>
      <c r="Y866" s="22" t="s">
        <v>0</v>
      </c>
      <c r="Z866" s="22" t="s">
        <v>37</v>
      </c>
      <c r="AA866" s="22" t="s">
        <v>0</v>
      </c>
      <c r="AB866" s="22" t="s">
        <v>0</v>
      </c>
      <c r="AC866" s="22" t="s">
        <v>0</v>
      </c>
      <c r="AD866" s="33" t="s">
        <v>0</v>
      </c>
      <c r="AE866" s="33" t="s">
        <v>37</v>
      </c>
      <c r="AF866" s="34" t="s">
        <v>98</v>
      </c>
      <c r="AK866" s="22" t="s">
        <v>437</v>
      </c>
      <c r="AP866" s="15" t="str">
        <f t="shared" si="2"/>
        <v>0x0E217800</v>
      </c>
      <c r="AQ866" s="16"/>
      <c r="AR866" s="17" t="str">
        <f t="shared" si="6"/>
        <v>ARM64Op_fcvtl2                                                  </v>
      </c>
      <c r="AS866" s="17" t="str">
        <f t="shared" si="7"/>
        <v>//		ARM64Op_fcvtl2,                                                 	/* 0x0E217800	FCVTL2    	 */</v>
      </c>
      <c r="AT866" s="17" t="str">
        <f t="shared" si="8"/>
        <v>//		0x0E217800,	/* FCVTL2    	ARM64Op_fcvtl2	 */</v>
      </c>
    </row>
    <row r="867" ht="12.75" customHeight="1">
      <c r="A867" s="8" t="s">
        <v>1429</v>
      </c>
      <c r="B867" s="23" t="s">
        <v>63</v>
      </c>
      <c r="C867" s="9"/>
      <c r="D867" s="10"/>
      <c r="E867" s="19" t="s">
        <v>799</v>
      </c>
      <c r="F867" s="11" t="str">
        <f t="shared" si="1"/>
        <v>vector</v>
      </c>
      <c r="G867" s="11" t="s">
        <v>935</v>
      </c>
      <c r="H867" s="20"/>
      <c r="I867" s="20"/>
      <c r="J867" s="33" t="s">
        <v>37</v>
      </c>
      <c r="K867" s="22" t="s">
        <v>189</v>
      </c>
      <c r="L867" s="22" t="s">
        <v>37</v>
      </c>
      <c r="M867" s="33" t="s">
        <v>37</v>
      </c>
      <c r="N867" s="33" t="s">
        <v>0</v>
      </c>
      <c r="O867" s="33" t="s">
        <v>0</v>
      </c>
      <c r="P867" s="33" t="s">
        <v>0</v>
      </c>
      <c r="Q867" s="33" t="s">
        <v>37</v>
      </c>
      <c r="R867" s="22" t="s">
        <v>37</v>
      </c>
      <c r="S867" s="22" t="s">
        <v>504</v>
      </c>
      <c r="T867" s="33" t="s">
        <v>0</v>
      </c>
      <c r="U867" s="33" t="s">
        <v>37</v>
      </c>
      <c r="V867" s="33" t="s">
        <v>37</v>
      </c>
      <c r="W867" s="33" t="s">
        <v>37</v>
      </c>
      <c r="X867" s="33" t="s">
        <v>37</v>
      </c>
      <c r="Y867" s="22" t="s">
        <v>0</v>
      </c>
      <c r="Z867" s="22" t="s">
        <v>0</v>
      </c>
      <c r="AA867" s="22" t="s">
        <v>37</v>
      </c>
      <c r="AB867" s="22" t="s">
        <v>37</v>
      </c>
      <c r="AC867" s="22" t="s">
        <v>37</v>
      </c>
      <c r="AD867" s="33" t="s">
        <v>0</v>
      </c>
      <c r="AE867" s="33" t="s">
        <v>37</v>
      </c>
      <c r="AF867" s="34" t="s">
        <v>98</v>
      </c>
      <c r="AK867" s="22" t="s">
        <v>437</v>
      </c>
      <c r="AP867" s="15" t="str">
        <f t="shared" si="2"/>
        <v>0x0E218800</v>
      </c>
      <c r="AQ867" s="16"/>
      <c r="AR867" s="17" t="str">
        <f t="shared" si="6"/>
        <v>ARM64Op_frintn_vector                                           </v>
      </c>
      <c r="AS867" s="17" t="str">
        <f t="shared" si="7"/>
        <v>//		ARM64Op_frintn_vector,                                          	/* 0x0E218800	FRINTN    	 */</v>
      </c>
      <c r="AT867" s="17" t="str">
        <f t="shared" si="8"/>
        <v>//		0x0E218800,	/* FRINTN    	ARM64Op_frintn_vector	 */</v>
      </c>
    </row>
    <row r="868" ht="12.75" customHeight="1">
      <c r="A868" s="3" t="s">
        <v>1430</v>
      </c>
      <c r="B868" s="23" t="s">
        <v>63</v>
      </c>
      <c r="C868" s="9"/>
      <c r="D868" s="10"/>
      <c r="E868" s="19" t="s">
        <v>803</v>
      </c>
      <c r="F868" s="11" t="str">
        <f t="shared" si="1"/>
        <v>vector</v>
      </c>
      <c r="G868" s="11" t="s">
        <v>935</v>
      </c>
      <c r="H868" s="20"/>
      <c r="I868" s="20"/>
      <c r="J868" s="33" t="s">
        <v>37</v>
      </c>
      <c r="K868" s="22" t="s">
        <v>189</v>
      </c>
      <c r="L868" s="22" t="s">
        <v>37</v>
      </c>
      <c r="M868" s="33" t="s">
        <v>37</v>
      </c>
      <c r="N868" s="33" t="s">
        <v>0</v>
      </c>
      <c r="O868" s="33" t="s">
        <v>0</v>
      </c>
      <c r="P868" s="33" t="s">
        <v>0</v>
      </c>
      <c r="Q868" s="33" t="s">
        <v>37</v>
      </c>
      <c r="R868" s="22" t="s">
        <v>37</v>
      </c>
      <c r="S868" s="22" t="s">
        <v>504</v>
      </c>
      <c r="T868" s="33" t="s">
        <v>0</v>
      </c>
      <c r="U868" s="33" t="s">
        <v>37</v>
      </c>
      <c r="V868" s="33" t="s">
        <v>37</v>
      </c>
      <c r="W868" s="33" t="s">
        <v>37</v>
      </c>
      <c r="X868" s="33" t="s">
        <v>37</v>
      </c>
      <c r="Y868" s="22" t="s">
        <v>0</v>
      </c>
      <c r="Z868" s="22" t="s">
        <v>0</v>
      </c>
      <c r="AA868" s="22" t="s">
        <v>37</v>
      </c>
      <c r="AB868" s="22" t="s">
        <v>37</v>
      </c>
      <c r="AC868" s="22" t="s">
        <v>0</v>
      </c>
      <c r="AD868" s="33" t="s">
        <v>0</v>
      </c>
      <c r="AE868" s="33" t="s">
        <v>37</v>
      </c>
      <c r="AF868" s="34" t="s">
        <v>98</v>
      </c>
      <c r="AK868" s="22" t="s">
        <v>437</v>
      </c>
      <c r="AP868" s="15" t="str">
        <f t="shared" si="2"/>
        <v>0x0E219800</v>
      </c>
      <c r="AQ868" s="16"/>
      <c r="AR868" s="17" t="str">
        <f t="shared" si="6"/>
        <v>ARM64Op_frintm_vector                                           </v>
      </c>
      <c r="AS868" s="17" t="str">
        <f t="shared" si="7"/>
        <v>//		ARM64Op_frintm_vector,                                          	/* 0x0E219800	FRINTM    	 */</v>
      </c>
      <c r="AT868" s="17" t="str">
        <f t="shared" si="8"/>
        <v>//		0x0E219800,	/* FRINTM    	ARM64Op_frintm_vector	 */</v>
      </c>
    </row>
    <row r="869" ht="12.75" customHeight="1">
      <c r="A869" s="3" t="s">
        <v>1431</v>
      </c>
      <c r="B869" s="23" t="s">
        <v>63</v>
      </c>
      <c r="C869" s="9"/>
      <c r="D869" s="10"/>
      <c r="E869" s="19" t="s">
        <v>834</v>
      </c>
      <c r="F869" s="11" t="str">
        <f t="shared" si="1"/>
        <v>vector_Vector</v>
      </c>
      <c r="G869" s="11" t="s">
        <v>935</v>
      </c>
      <c r="H869" s="21" t="s">
        <v>1194</v>
      </c>
      <c r="I869" s="21"/>
      <c r="J869" s="33" t="s">
        <v>37</v>
      </c>
      <c r="K869" s="22" t="s">
        <v>189</v>
      </c>
      <c r="L869" s="22" t="s">
        <v>37</v>
      </c>
      <c r="M869" s="33" t="s">
        <v>37</v>
      </c>
      <c r="N869" s="33" t="s">
        <v>0</v>
      </c>
      <c r="O869" s="33" t="s">
        <v>0</v>
      </c>
      <c r="P869" s="33" t="s">
        <v>0</v>
      </c>
      <c r="Q869" s="33" t="s">
        <v>37</v>
      </c>
      <c r="R869" s="22" t="s">
        <v>37</v>
      </c>
      <c r="S869" s="22" t="s">
        <v>504</v>
      </c>
      <c r="T869" s="33" t="s">
        <v>0</v>
      </c>
      <c r="U869" s="33" t="s">
        <v>37</v>
      </c>
      <c r="V869" s="33" t="s">
        <v>37</v>
      </c>
      <c r="W869" s="33" t="s">
        <v>37</v>
      </c>
      <c r="X869" s="33" t="s">
        <v>37</v>
      </c>
      <c r="Y869" s="22" t="s">
        <v>0</v>
      </c>
      <c r="Z869" s="22" t="s">
        <v>0</v>
      </c>
      <c r="AA869" s="22" t="s">
        <v>37</v>
      </c>
      <c r="AB869" s="22" t="s">
        <v>0</v>
      </c>
      <c r="AC869" s="22" t="s">
        <v>37</v>
      </c>
      <c r="AD869" s="33" t="s">
        <v>0</v>
      </c>
      <c r="AE869" s="33" t="s">
        <v>37</v>
      </c>
      <c r="AF869" s="34" t="s">
        <v>98</v>
      </c>
      <c r="AK869" s="22" t="s">
        <v>437</v>
      </c>
      <c r="AP869" s="15" t="str">
        <f t="shared" si="2"/>
        <v>0x0E21A800</v>
      </c>
      <c r="AQ869" s="16"/>
      <c r="AR869" s="17" t="str">
        <f t="shared" si="6"/>
        <v>ARM64Op_fcvtns_vector_Vector                                    </v>
      </c>
      <c r="AS869" s="17" t="str">
        <f t="shared" si="7"/>
        <v>//		ARM64Op_fcvtns_vector_Vector,                                   	/* 0x0E21A800	FCVTNS    	 */</v>
      </c>
      <c r="AT869" s="17" t="str">
        <f t="shared" si="8"/>
        <v>//		0x0E21A800,	/* FCVTNS    	ARM64Op_fcvtns_vector_Vector	 */</v>
      </c>
    </row>
    <row r="870" ht="12.75" customHeight="1">
      <c r="A870" s="8" t="s">
        <v>1432</v>
      </c>
      <c r="B870" s="23" t="s">
        <v>63</v>
      </c>
      <c r="C870" s="9"/>
      <c r="D870" s="10"/>
      <c r="E870" s="19" t="s">
        <v>852</v>
      </c>
      <c r="F870" s="11" t="str">
        <f t="shared" si="1"/>
        <v>vector_Vector</v>
      </c>
      <c r="G870" s="11" t="s">
        <v>935</v>
      </c>
      <c r="H870" s="21" t="s">
        <v>1194</v>
      </c>
      <c r="I870" s="21"/>
      <c r="J870" s="33" t="s">
        <v>37</v>
      </c>
      <c r="K870" s="22" t="s">
        <v>189</v>
      </c>
      <c r="L870" s="22" t="s">
        <v>37</v>
      </c>
      <c r="M870" s="33" t="s">
        <v>37</v>
      </c>
      <c r="N870" s="33" t="s">
        <v>0</v>
      </c>
      <c r="O870" s="33" t="s">
        <v>0</v>
      </c>
      <c r="P870" s="33" t="s">
        <v>0</v>
      </c>
      <c r="Q870" s="33" t="s">
        <v>37</v>
      </c>
      <c r="R870" s="22" t="s">
        <v>37</v>
      </c>
      <c r="S870" s="22" t="s">
        <v>504</v>
      </c>
      <c r="T870" s="33" t="s">
        <v>0</v>
      </c>
      <c r="U870" s="33" t="s">
        <v>37</v>
      </c>
      <c r="V870" s="33" t="s">
        <v>37</v>
      </c>
      <c r="W870" s="33" t="s">
        <v>37</v>
      </c>
      <c r="X870" s="33" t="s">
        <v>37</v>
      </c>
      <c r="Y870" s="22" t="s">
        <v>0</v>
      </c>
      <c r="Z870" s="22" t="s">
        <v>0</v>
      </c>
      <c r="AA870" s="22" t="s">
        <v>37</v>
      </c>
      <c r="AB870" s="22" t="s">
        <v>0</v>
      </c>
      <c r="AC870" s="22" t="s">
        <v>0</v>
      </c>
      <c r="AD870" s="33" t="s">
        <v>0</v>
      </c>
      <c r="AE870" s="33" t="s">
        <v>37</v>
      </c>
      <c r="AF870" s="34" t="s">
        <v>98</v>
      </c>
      <c r="AK870" s="22" t="s">
        <v>437</v>
      </c>
      <c r="AP870" s="15" t="str">
        <f t="shared" si="2"/>
        <v>0x0E21B800</v>
      </c>
      <c r="AQ870" s="16"/>
      <c r="AR870" s="17" t="str">
        <f t="shared" si="6"/>
        <v>ARM64Op_fcvtms_vector_Vector                                    </v>
      </c>
      <c r="AS870" s="17" t="str">
        <f t="shared" si="7"/>
        <v>//		ARM64Op_fcvtms_vector_Vector,                                   	/* 0x0E21B800	FCVTMS    	 */</v>
      </c>
      <c r="AT870" s="17" t="str">
        <f t="shared" si="8"/>
        <v>//		0x0E21B800,	/* FCVTMS    	ARM64Op_fcvtms_vector_Vector	 */</v>
      </c>
    </row>
    <row r="871" ht="12.75" customHeight="1">
      <c r="A871" s="8" t="s">
        <v>1433</v>
      </c>
      <c r="B871" s="23" t="s">
        <v>63</v>
      </c>
      <c r="C871" s="9"/>
      <c r="D871" s="10"/>
      <c r="E871" s="19" t="s">
        <v>841</v>
      </c>
      <c r="F871" s="11" t="str">
        <f t="shared" si="1"/>
        <v>vector_Vector</v>
      </c>
      <c r="G871" s="11" t="s">
        <v>935</v>
      </c>
      <c r="H871" s="21" t="s">
        <v>1194</v>
      </c>
      <c r="I871" s="21"/>
      <c r="J871" s="33" t="s">
        <v>37</v>
      </c>
      <c r="K871" s="22" t="s">
        <v>189</v>
      </c>
      <c r="L871" s="22" t="s">
        <v>37</v>
      </c>
      <c r="M871" s="33" t="s">
        <v>37</v>
      </c>
      <c r="N871" s="33" t="s">
        <v>0</v>
      </c>
      <c r="O871" s="33" t="s">
        <v>0</v>
      </c>
      <c r="P871" s="33" t="s">
        <v>0</v>
      </c>
      <c r="Q871" s="33" t="s">
        <v>37</v>
      </c>
      <c r="R871" s="22" t="s">
        <v>37</v>
      </c>
      <c r="S871" s="22" t="s">
        <v>504</v>
      </c>
      <c r="T871" s="33" t="s">
        <v>0</v>
      </c>
      <c r="U871" s="33" t="s">
        <v>37</v>
      </c>
      <c r="V871" s="33" t="s">
        <v>37</v>
      </c>
      <c r="W871" s="33" t="s">
        <v>37</v>
      </c>
      <c r="X871" s="33" t="s">
        <v>37</v>
      </c>
      <c r="Y871" s="22" t="s">
        <v>0</v>
      </c>
      <c r="Z871" s="22" t="s">
        <v>0</v>
      </c>
      <c r="AA871" s="22" t="s">
        <v>0</v>
      </c>
      <c r="AB871" s="22" t="s">
        <v>37</v>
      </c>
      <c r="AC871" s="22" t="s">
        <v>37</v>
      </c>
      <c r="AD871" s="33" t="s">
        <v>0</v>
      </c>
      <c r="AE871" s="33" t="s">
        <v>37</v>
      </c>
      <c r="AF871" s="34" t="s">
        <v>98</v>
      </c>
      <c r="AK871" s="22" t="s">
        <v>437</v>
      </c>
      <c r="AP871" s="15" t="str">
        <f t="shared" si="2"/>
        <v>0x0E21C800</v>
      </c>
      <c r="AQ871" s="16"/>
      <c r="AR871" s="17" t="str">
        <f t="shared" si="6"/>
        <v>ARM64Op_fcvtas_vector_Vector                                    </v>
      </c>
      <c r="AS871" s="17" t="str">
        <f t="shared" si="7"/>
        <v>//		ARM64Op_fcvtas_vector_Vector,                                   	/* 0x0E21C800	FCVTAS    	 */</v>
      </c>
      <c r="AT871" s="17" t="str">
        <f t="shared" si="8"/>
        <v>//		0x0E21C800,	/* FCVTAS    	ARM64Op_fcvtas_vector_Vector	 */</v>
      </c>
    </row>
    <row r="872" ht="12.75" customHeight="1">
      <c r="A872" s="3" t="s">
        <v>1434</v>
      </c>
      <c r="B872" s="23" t="s">
        <v>63</v>
      </c>
      <c r="C872" s="9"/>
      <c r="D872" s="10"/>
      <c r="E872" s="19" t="s">
        <v>688</v>
      </c>
      <c r="F872" s="11" t="str">
        <f t="shared" si="1"/>
        <v>vector_integer_Vector</v>
      </c>
      <c r="G872" s="11" t="s">
        <v>1016</v>
      </c>
      <c r="H872" s="21" t="s">
        <v>1194</v>
      </c>
      <c r="I872" s="21"/>
      <c r="J872" s="33" t="s">
        <v>37</v>
      </c>
      <c r="K872" s="22" t="s">
        <v>189</v>
      </c>
      <c r="L872" s="22" t="s">
        <v>37</v>
      </c>
      <c r="M872" s="33" t="s">
        <v>37</v>
      </c>
      <c r="N872" s="33" t="s">
        <v>0</v>
      </c>
      <c r="O872" s="33" t="s">
        <v>0</v>
      </c>
      <c r="P872" s="33" t="s">
        <v>0</v>
      </c>
      <c r="Q872" s="33" t="s">
        <v>37</v>
      </c>
      <c r="R872" s="22" t="s">
        <v>37</v>
      </c>
      <c r="S872" s="22" t="s">
        <v>504</v>
      </c>
      <c r="T872" s="33" t="s">
        <v>0</v>
      </c>
      <c r="U872" s="33" t="s">
        <v>37</v>
      </c>
      <c r="V872" s="33" t="s">
        <v>37</v>
      </c>
      <c r="W872" s="33" t="s">
        <v>37</v>
      </c>
      <c r="X872" s="33" t="s">
        <v>37</v>
      </c>
      <c r="Y872" s="22" t="s">
        <v>0</v>
      </c>
      <c r="Z872" s="22" t="s">
        <v>0</v>
      </c>
      <c r="AA872" s="22" t="s">
        <v>0</v>
      </c>
      <c r="AB872" s="22" t="s">
        <v>37</v>
      </c>
      <c r="AC872" s="22" t="s">
        <v>0</v>
      </c>
      <c r="AD872" s="33" t="s">
        <v>0</v>
      </c>
      <c r="AE872" s="33" t="s">
        <v>37</v>
      </c>
      <c r="AF872" s="34" t="s">
        <v>98</v>
      </c>
      <c r="AK872" s="22" t="s">
        <v>437</v>
      </c>
      <c r="AP872" s="15" t="str">
        <f t="shared" si="2"/>
        <v>0x0E21D800</v>
      </c>
      <c r="AQ872" s="16"/>
      <c r="AR872" s="17" t="str">
        <f t="shared" si="6"/>
        <v>ARM64Op_scvtf_vector_integer_Vector                             </v>
      </c>
      <c r="AS872" s="17" t="str">
        <f t="shared" si="7"/>
        <v>//		ARM64Op_scvtf_vector_integer_Vector,                            	/* 0x0E21D800	SCVTF     	 */</v>
      </c>
      <c r="AT872" s="17" t="str">
        <f t="shared" si="8"/>
        <v>//		0x0E21D800,	/* SCVTF     	ARM64Op_scvtf_vector_integer_Vector	 */</v>
      </c>
    </row>
    <row r="873" ht="12.75" customHeight="1">
      <c r="A873" s="8" t="s">
        <v>1435</v>
      </c>
      <c r="B873" s="23" t="s">
        <v>63</v>
      </c>
      <c r="C873" s="9"/>
      <c r="D873" s="10"/>
      <c r="E873" s="19" t="s">
        <v>976</v>
      </c>
      <c r="F873" s="11" t="str">
        <f t="shared" si="1"/>
        <v>zero_Vector</v>
      </c>
      <c r="G873" s="11" t="s">
        <v>1002</v>
      </c>
      <c r="H873" s="21" t="s">
        <v>1194</v>
      </c>
      <c r="I873" s="21"/>
      <c r="J873" s="33" t="s">
        <v>37</v>
      </c>
      <c r="K873" s="22" t="s">
        <v>189</v>
      </c>
      <c r="L873" s="22" t="s">
        <v>37</v>
      </c>
      <c r="M873" s="33" t="s">
        <v>37</v>
      </c>
      <c r="N873" s="33" t="s">
        <v>0</v>
      </c>
      <c r="O873" s="33" t="s">
        <v>0</v>
      </c>
      <c r="P873" s="33" t="s">
        <v>0</v>
      </c>
      <c r="Q873" s="33" t="s">
        <v>37</v>
      </c>
      <c r="R873" s="22" t="s">
        <v>0</v>
      </c>
      <c r="S873" s="22" t="s">
        <v>504</v>
      </c>
      <c r="T873" s="33" t="s">
        <v>0</v>
      </c>
      <c r="U873" s="33" t="s">
        <v>37</v>
      </c>
      <c r="V873" s="33" t="s">
        <v>37</v>
      </c>
      <c r="W873" s="33" t="s">
        <v>37</v>
      </c>
      <c r="X873" s="33" t="s">
        <v>37</v>
      </c>
      <c r="Y873" s="22" t="s">
        <v>37</v>
      </c>
      <c r="Z873" s="22" t="s">
        <v>0</v>
      </c>
      <c r="AA873" s="22" t="s">
        <v>0</v>
      </c>
      <c r="AB873" s="22" t="s">
        <v>37</v>
      </c>
      <c r="AC873" s="22" t="s">
        <v>37</v>
      </c>
      <c r="AD873" s="33" t="s">
        <v>0</v>
      </c>
      <c r="AE873" s="33" t="s">
        <v>37</v>
      </c>
      <c r="AF873" s="34" t="s">
        <v>98</v>
      </c>
      <c r="AK873" s="22" t="s">
        <v>437</v>
      </c>
      <c r="AP873" s="15" t="str">
        <f t="shared" si="2"/>
        <v>0x0EA0C800</v>
      </c>
      <c r="AQ873" s="16"/>
      <c r="AR873" s="17" t="str">
        <f t="shared" si="6"/>
        <v>ARM64Op_fcmgt_zero_Vector                                       </v>
      </c>
      <c r="AS873" s="17" t="str">
        <f t="shared" si="7"/>
        <v>//		ARM64Op_fcmgt_zero_Vector,                                      	/* 0x0EA0C800	FCMGT     	 */</v>
      </c>
      <c r="AT873" s="17" t="str">
        <f t="shared" si="8"/>
        <v>//		0x0EA0C800,	/* FCMGT     	ARM64Op_fcmgt_zero_Vector	 */</v>
      </c>
    </row>
    <row r="874" ht="12.75" customHeight="1">
      <c r="A874" s="8" t="s">
        <v>1436</v>
      </c>
      <c r="B874" s="23" t="s">
        <v>63</v>
      </c>
      <c r="C874" s="9"/>
      <c r="D874" s="10"/>
      <c r="E874" s="19" t="s">
        <v>943</v>
      </c>
      <c r="F874" s="11" t="str">
        <f t="shared" si="1"/>
        <v>zero_Vector</v>
      </c>
      <c r="G874" s="11" t="s">
        <v>1002</v>
      </c>
      <c r="H874" s="21" t="s">
        <v>1194</v>
      </c>
      <c r="I874" s="21"/>
      <c r="J874" s="33" t="s">
        <v>37</v>
      </c>
      <c r="K874" s="22" t="s">
        <v>189</v>
      </c>
      <c r="L874" s="22" t="s">
        <v>37</v>
      </c>
      <c r="M874" s="33" t="s">
        <v>37</v>
      </c>
      <c r="N874" s="33" t="s">
        <v>0</v>
      </c>
      <c r="O874" s="33" t="s">
        <v>0</v>
      </c>
      <c r="P874" s="33" t="s">
        <v>0</v>
      </c>
      <c r="Q874" s="33" t="s">
        <v>37</v>
      </c>
      <c r="R874" s="22" t="s">
        <v>0</v>
      </c>
      <c r="S874" s="22" t="s">
        <v>504</v>
      </c>
      <c r="T874" s="33" t="s">
        <v>0</v>
      </c>
      <c r="U874" s="33" t="s">
        <v>37</v>
      </c>
      <c r="V874" s="33" t="s">
        <v>37</v>
      </c>
      <c r="W874" s="33" t="s">
        <v>37</v>
      </c>
      <c r="X874" s="33" t="s">
        <v>37</v>
      </c>
      <c r="Y874" s="22" t="s">
        <v>37</v>
      </c>
      <c r="Z874" s="22" t="s">
        <v>0</v>
      </c>
      <c r="AA874" s="22" t="s">
        <v>0</v>
      </c>
      <c r="AB874" s="22" t="s">
        <v>37</v>
      </c>
      <c r="AC874" s="22" t="s">
        <v>0</v>
      </c>
      <c r="AD874" s="33" t="s">
        <v>0</v>
      </c>
      <c r="AE874" s="33" t="s">
        <v>37</v>
      </c>
      <c r="AF874" s="34" t="s">
        <v>98</v>
      </c>
      <c r="AK874" s="22" t="s">
        <v>437</v>
      </c>
      <c r="AP874" s="15" t="str">
        <f t="shared" si="2"/>
        <v>0x0EA0D800</v>
      </c>
      <c r="AQ874" s="16"/>
      <c r="AR874" s="17" t="str">
        <f t="shared" si="6"/>
        <v>ARM64Op_fcmeq_zero_Vector                                       </v>
      </c>
      <c r="AS874" s="17" t="str">
        <f t="shared" si="7"/>
        <v>//		ARM64Op_fcmeq_zero_Vector,                                      	/* 0x0EA0D800	FCMEQ     	 */</v>
      </c>
      <c r="AT874" s="17" t="str">
        <f t="shared" si="8"/>
        <v>//		0x0EA0D800,	/* FCMEQ     	ARM64Op_fcmeq_zero_Vector	 */</v>
      </c>
    </row>
    <row r="875" ht="12.75" customHeight="1">
      <c r="A875" s="3" t="s">
        <v>1437</v>
      </c>
      <c r="B875" s="23" t="s">
        <v>63</v>
      </c>
      <c r="C875" s="9"/>
      <c r="D875" s="10"/>
      <c r="E875" s="19" t="s">
        <v>1020</v>
      </c>
      <c r="F875" s="11" t="str">
        <f t="shared" si="1"/>
        <v>zero_Vector</v>
      </c>
      <c r="G875" s="11" t="s">
        <v>1002</v>
      </c>
      <c r="H875" s="21" t="s">
        <v>1194</v>
      </c>
      <c r="I875" s="21"/>
      <c r="J875" s="33" t="s">
        <v>37</v>
      </c>
      <c r="K875" s="22" t="s">
        <v>189</v>
      </c>
      <c r="L875" s="22" t="s">
        <v>37</v>
      </c>
      <c r="M875" s="33" t="s">
        <v>37</v>
      </c>
      <c r="N875" s="33" t="s">
        <v>0</v>
      </c>
      <c r="O875" s="33" t="s">
        <v>0</v>
      </c>
      <c r="P875" s="33" t="s">
        <v>0</v>
      </c>
      <c r="Q875" s="33" t="s">
        <v>37</v>
      </c>
      <c r="R875" s="22" t="s">
        <v>0</v>
      </c>
      <c r="S875" s="22" t="s">
        <v>504</v>
      </c>
      <c r="T875" s="33" t="s">
        <v>0</v>
      </c>
      <c r="U875" s="33" t="s">
        <v>37</v>
      </c>
      <c r="V875" s="33" t="s">
        <v>37</v>
      </c>
      <c r="W875" s="33" t="s">
        <v>37</v>
      </c>
      <c r="X875" s="33" t="s">
        <v>37</v>
      </c>
      <c r="Y875" s="22" t="s">
        <v>37</v>
      </c>
      <c r="Z875" s="22" t="s">
        <v>0</v>
      </c>
      <c r="AA875" s="22" t="s">
        <v>0</v>
      </c>
      <c r="AB875" s="22" t="s">
        <v>0</v>
      </c>
      <c r="AC875" s="22" t="s">
        <v>37</v>
      </c>
      <c r="AD875" s="33" t="s">
        <v>0</v>
      </c>
      <c r="AE875" s="33" t="s">
        <v>37</v>
      </c>
      <c r="AF875" s="34" t="s">
        <v>98</v>
      </c>
      <c r="AK875" s="22" t="s">
        <v>437</v>
      </c>
      <c r="AP875" s="15" t="str">
        <f t="shared" si="2"/>
        <v>0x0EA0E800</v>
      </c>
      <c r="AQ875" s="16"/>
      <c r="AR875" s="17" t="str">
        <f t="shared" si="6"/>
        <v>ARM64Op_fcmlt_zero_Vector                                       </v>
      </c>
      <c r="AS875" s="17" t="str">
        <f t="shared" si="7"/>
        <v>//		ARM64Op_fcmlt_zero_Vector,                                      	/* 0x0EA0E800	FCMLT     	 */</v>
      </c>
      <c r="AT875" s="17" t="str">
        <f t="shared" si="8"/>
        <v>//		0x0EA0E800,	/* FCMLT     	ARM64Op_fcmlt_zero_Vector	 */</v>
      </c>
    </row>
    <row r="876" ht="12.75" customHeight="1">
      <c r="A876" s="3" t="s">
        <v>1438</v>
      </c>
      <c r="B876" s="23" t="s">
        <v>63</v>
      </c>
      <c r="C876" s="9"/>
      <c r="D876" s="10"/>
      <c r="E876" s="19" t="s">
        <v>788</v>
      </c>
      <c r="F876" s="11" t="str">
        <f t="shared" si="1"/>
        <v>vector</v>
      </c>
      <c r="G876" s="11" t="s">
        <v>935</v>
      </c>
      <c r="H876" s="20"/>
      <c r="I876" s="20"/>
      <c r="J876" s="33" t="s">
        <v>37</v>
      </c>
      <c r="K876" s="22" t="s">
        <v>189</v>
      </c>
      <c r="L876" s="22" t="s">
        <v>37</v>
      </c>
      <c r="M876" s="33" t="s">
        <v>37</v>
      </c>
      <c r="N876" s="33" t="s">
        <v>0</v>
      </c>
      <c r="O876" s="33" t="s">
        <v>0</v>
      </c>
      <c r="P876" s="33" t="s">
        <v>0</v>
      </c>
      <c r="Q876" s="33" t="s">
        <v>37</v>
      </c>
      <c r="R876" s="22" t="s">
        <v>0</v>
      </c>
      <c r="S876" s="22" t="s">
        <v>504</v>
      </c>
      <c r="T876" s="33" t="s">
        <v>0</v>
      </c>
      <c r="U876" s="33" t="s">
        <v>37</v>
      </c>
      <c r="V876" s="33" t="s">
        <v>37</v>
      </c>
      <c r="W876" s="33" t="s">
        <v>37</v>
      </c>
      <c r="X876" s="33" t="s">
        <v>37</v>
      </c>
      <c r="Y876" s="22" t="s">
        <v>37</v>
      </c>
      <c r="Z876" s="22" t="s">
        <v>0</v>
      </c>
      <c r="AA876" s="22" t="s">
        <v>0</v>
      </c>
      <c r="AB876" s="22" t="s">
        <v>0</v>
      </c>
      <c r="AC876" s="22" t="s">
        <v>0</v>
      </c>
      <c r="AD876" s="33" t="s">
        <v>0</v>
      </c>
      <c r="AE876" s="33" t="s">
        <v>37</v>
      </c>
      <c r="AF876" s="34" t="s">
        <v>98</v>
      </c>
      <c r="AK876" s="22" t="s">
        <v>437</v>
      </c>
      <c r="AP876" s="15" t="str">
        <f t="shared" si="2"/>
        <v>0x0EA0F800</v>
      </c>
      <c r="AQ876" s="16"/>
      <c r="AR876" s="17" t="str">
        <f t="shared" si="6"/>
        <v>ARM64Op_fabs_vector                                             </v>
      </c>
      <c r="AS876" s="17" t="str">
        <f t="shared" si="7"/>
        <v>//		ARM64Op_fabs_vector,                                            	/* 0x0EA0F800	FABS      	 */</v>
      </c>
      <c r="AT876" s="17" t="str">
        <f t="shared" si="8"/>
        <v>//		0x0EA0F800,	/* FABS      	ARM64Op_fabs_vector	 */</v>
      </c>
    </row>
    <row r="877" ht="12.75" customHeight="1">
      <c r="A877" s="8" t="s">
        <v>1439</v>
      </c>
      <c r="B877" s="23" t="s">
        <v>63</v>
      </c>
      <c r="C877" s="9"/>
      <c r="D877" s="10"/>
      <c r="E877" s="19" t="s">
        <v>801</v>
      </c>
      <c r="F877" s="11" t="str">
        <f t="shared" si="1"/>
        <v>vector</v>
      </c>
      <c r="G877" s="11" t="s">
        <v>935</v>
      </c>
      <c r="H877" s="20"/>
      <c r="I877" s="20"/>
      <c r="J877" s="33" t="s">
        <v>37</v>
      </c>
      <c r="K877" s="22" t="s">
        <v>189</v>
      </c>
      <c r="L877" s="22" t="s">
        <v>37</v>
      </c>
      <c r="M877" s="33" t="s">
        <v>37</v>
      </c>
      <c r="N877" s="33" t="s">
        <v>0</v>
      </c>
      <c r="O877" s="33" t="s">
        <v>0</v>
      </c>
      <c r="P877" s="33" t="s">
        <v>0</v>
      </c>
      <c r="Q877" s="33" t="s">
        <v>37</v>
      </c>
      <c r="R877" s="22" t="s">
        <v>0</v>
      </c>
      <c r="S877" s="22" t="s">
        <v>504</v>
      </c>
      <c r="T877" s="33" t="s">
        <v>0</v>
      </c>
      <c r="U877" s="33" t="s">
        <v>37</v>
      </c>
      <c r="V877" s="33" t="s">
        <v>37</v>
      </c>
      <c r="W877" s="33" t="s">
        <v>37</v>
      </c>
      <c r="X877" s="33" t="s">
        <v>37</v>
      </c>
      <c r="Y877" s="22" t="s">
        <v>0</v>
      </c>
      <c r="Z877" s="22" t="s">
        <v>0</v>
      </c>
      <c r="AA877" s="22" t="s">
        <v>37</v>
      </c>
      <c r="AB877" s="22" t="s">
        <v>37</v>
      </c>
      <c r="AC877" s="22" t="s">
        <v>37</v>
      </c>
      <c r="AD877" s="33" t="s">
        <v>0</v>
      </c>
      <c r="AE877" s="33" t="s">
        <v>37</v>
      </c>
      <c r="AF877" s="34" t="s">
        <v>98</v>
      </c>
      <c r="AK877" s="22" t="s">
        <v>437</v>
      </c>
      <c r="AP877" s="15" t="str">
        <f t="shared" si="2"/>
        <v>0x0EA18800</v>
      </c>
      <c r="AQ877" s="16"/>
      <c r="AR877" s="17" t="str">
        <f t="shared" si="6"/>
        <v>ARM64Op_frintp_vector                                           </v>
      </c>
      <c r="AS877" s="17" t="str">
        <f t="shared" si="7"/>
        <v>//		ARM64Op_frintp_vector,                                          	/* 0x0EA18800	FRINTP    	 */</v>
      </c>
      <c r="AT877" s="17" t="str">
        <f t="shared" si="8"/>
        <v>//		0x0EA18800,	/* FRINTP    	ARM64Op_frintp_vector	 */</v>
      </c>
    </row>
    <row r="878" ht="12.75" customHeight="1">
      <c r="A878" s="8" t="s">
        <v>1440</v>
      </c>
      <c r="B878" s="23" t="s">
        <v>63</v>
      </c>
      <c r="C878" s="9"/>
      <c r="D878" s="10"/>
      <c r="E878" s="19" t="s">
        <v>805</v>
      </c>
      <c r="F878" s="11" t="str">
        <f t="shared" si="1"/>
        <v>vector</v>
      </c>
      <c r="G878" s="11" t="s">
        <v>935</v>
      </c>
      <c r="H878" s="20"/>
      <c r="I878" s="20"/>
      <c r="J878" s="33" t="s">
        <v>37</v>
      </c>
      <c r="K878" s="22" t="s">
        <v>189</v>
      </c>
      <c r="L878" s="22" t="s">
        <v>37</v>
      </c>
      <c r="M878" s="33" t="s">
        <v>37</v>
      </c>
      <c r="N878" s="33" t="s">
        <v>0</v>
      </c>
      <c r="O878" s="33" t="s">
        <v>0</v>
      </c>
      <c r="P878" s="33" t="s">
        <v>0</v>
      </c>
      <c r="Q878" s="33" t="s">
        <v>37</v>
      </c>
      <c r="R878" s="22" t="s">
        <v>0</v>
      </c>
      <c r="S878" s="22" t="s">
        <v>504</v>
      </c>
      <c r="T878" s="33" t="s">
        <v>0</v>
      </c>
      <c r="U878" s="33" t="s">
        <v>37</v>
      </c>
      <c r="V878" s="33" t="s">
        <v>37</v>
      </c>
      <c r="W878" s="33" t="s">
        <v>37</v>
      </c>
      <c r="X878" s="33" t="s">
        <v>37</v>
      </c>
      <c r="Y878" s="22" t="s">
        <v>0</v>
      </c>
      <c r="Z878" s="22" t="s">
        <v>0</v>
      </c>
      <c r="AA878" s="22" t="s">
        <v>37</v>
      </c>
      <c r="AB878" s="22" t="s">
        <v>37</v>
      </c>
      <c r="AC878" s="22" t="s">
        <v>0</v>
      </c>
      <c r="AD878" s="33" t="s">
        <v>0</v>
      </c>
      <c r="AE878" s="33" t="s">
        <v>37</v>
      </c>
      <c r="AF878" s="34" t="s">
        <v>98</v>
      </c>
      <c r="AK878" s="22" t="s">
        <v>437</v>
      </c>
      <c r="AP878" s="15" t="str">
        <f t="shared" si="2"/>
        <v>0x0EA19800</v>
      </c>
      <c r="AQ878" s="16"/>
      <c r="AR878" s="17" t="str">
        <f t="shared" si="6"/>
        <v>ARM64Op_frintz_vector                                           </v>
      </c>
      <c r="AS878" s="17" t="str">
        <f t="shared" si="7"/>
        <v>//		ARM64Op_frintz_vector,                                          	/* 0x0EA19800	FRINTZ    	 */</v>
      </c>
      <c r="AT878" s="17" t="str">
        <f t="shared" si="8"/>
        <v>//		0x0EA19800,	/* FRINTZ    	ARM64Op_frintz_vector	 */</v>
      </c>
    </row>
    <row r="879" ht="12.75" customHeight="1">
      <c r="A879" s="3" t="s">
        <v>1441</v>
      </c>
      <c r="B879" s="23" t="s">
        <v>63</v>
      </c>
      <c r="C879" s="9"/>
      <c r="D879" s="10"/>
      <c r="E879" s="19" t="s">
        <v>848</v>
      </c>
      <c r="F879" s="11" t="str">
        <f t="shared" si="1"/>
        <v>vector_Vector</v>
      </c>
      <c r="G879" s="11" t="s">
        <v>935</v>
      </c>
      <c r="H879" s="21" t="s">
        <v>1194</v>
      </c>
      <c r="I879" s="21"/>
      <c r="J879" s="33" t="s">
        <v>37</v>
      </c>
      <c r="K879" s="22" t="s">
        <v>189</v>
      </c>
      <c r="L879" s="22" t="s">
        <v>37</v>
      </c>
      <c r="M879" s="33" t="s">
        <v>37</v>
      </c>
      <c r="N879" s="33" t="s">
        <v>0</v>
      </c>
      <c r="O879" s="33" t="s">
        <v>0</v>
      </c>
      <c r="P879" s="33" t="s">
        <v>0</v>
      </c>
      <c r="Q879" s="33" t="s">
        <v>37</v>
      </c>
      <c r="R879" s="22" t="s">
        <v>0</v>
      </c>
      <c r="S879" s="22" t="s">
        <v>504</v>
      </c>
      <c r="T879" s="33" t="s">
        <v>0</v>
      </c>
      <c r="U879" s="33" t="s">
        <v>37</v>
      </c>
      <c r="V879" s="33" t="s">
        <v>37</v>
      </c>
      <c r="W879" s="33" t="s">
        <v>37</v>
      </c>
      <c r="X879" s="33" t="s">
        <v>37</v>
      </c>
      <c r="Y879" s="22" t="s">
        <v>0</v>
      </c>
      <c r="Z879" s="22" t="s">
        <v>0</v>
      </c>
      <c r="AA879" s="22" t="s">
        <v>37</v>
      </c>
      <c r="AB879" s="22" t="s">
        <v>0</v>
      </c>
      <c r="AC879" s="22" t="s">
        <v>37</v>
      </c>
      <c r="AD879" s="33" t="s">
        <v>0</v>
      </c>
      <c r="AE879" s="33" t="s">
        <v>37</v>
      </c>
      <c r="AF879" s="34" t="s">
        <v>98</v>
      </c>
      <c r="AK879" s="22" t="s">
        <v>437</v>
      </c>
      <c r="AP879" s="15" t="str">
        <f t="shared" si="2"/>
        <v>0x0EA1A800</v>
      </c>
      <c r="AQ879" s="16"/>
      <c r="AR879" s="17" t="str">
        <f t="shared" si="6"/>
        <v>ARM64Op_fcvtps_vector_Vector                                    </v>
      </c>
      <c r="AS879" s="17" t="str">
        <f t="shared" si="7"/>
        <v>//		ARM64Op_fcvtps_vector_Vector,                                   	/* 0x0EA1A800	FCVTPS    	 */</v>
      </c>
      <c r="AT879" s="17" t="str">
        <f t="shared" si="8"/>
        <v>//		0x0EA1A800,	/* FCVTPS    	ARM64Op_fcvtps_vector_Vector	 */</v>
      </c>
    </row>
    <row r="880" ht="12.75" customHeight="1">
      <c r="A880" s="8" t="s">
        <v>1442</v>
      </c>
      <c r="B880" s="23" t="s">
        <v>63</v>
      </c>
      <c r="C880" s="9"/>
      <c r="D880" s="10"/>
      <c r="E880" s="19" t="s">
        <v>694</v>
      </c>
      <c r="F880" s="11" t="str">
        <f t="shared" si="1"/>
        <v>vector_integer_Vector</v>
      </c>
      <c r="G880" s="11" t="s">
        <v>1016</v>
      </c>
      <c r="H880" s="21" t="s">
        <v>1194</v>
      </c>
      <c r="I880" s="21"/>
      <c r="J880" s="33" t="s">
        <v>37</v>
      </c>
      <c r="K880" s="22" t="s">
        <v>189</v>
      </c>
      <c r="L880" s="22" t="s">
        <v>37</v>
      </c>
      <c r="M880" s="33" t="s">
        <v>37</v>
      </c>
      <c r="N880" s="33" t="s">
        <v>0</v>
      </c>
      <c r="O880" s="33" t="s">
        <v>0</v>
      </c>
      <c r="P880" s="33" t="s">
        <v>0</v>
      </c>
      <c r="Q880" s="33" t="s">
        <v>37</v>
      </c>
      <c r="R880" s="22" t="s">
        <v>0</v>
      </c>
      <c r="S880" s="22" t="s">
        <v>504</v>
      </c>
      <c r="T880" s="33" t="s">
        <v>0</v>
      </c>
      <c r="U880" s="33" t="s">
        <v>37</v>
      </c>
      <c r="V880" s="33" t="s">
        <v>37</v>
      </c>
      <c r="W880" s="33" t="s">
        <v>37</v>
      </c>
      <c r="X880" s="33" t="s">
        <v>37</v>
      </c>
      <c r="Y880" s="22" t="s">
        <v>0</v>
      </c>
      <c r="Z880" s="22" t="s">
        <v>0</v>
      </c>
      <c r="AA880" s="22" t="s">
        <v>37</v>
      </c>
      <c r="AB880" s="22" t="s">
        <v>0</v>
      </c>
      <c r="AC880" s="22" t="s">
        <v>0</v>
      </c>
      <c r="AD880" s="33" t="s">
        <v>0</v>
      </c>
      <c r="AE880" s="33" t="s">
        <v>37</v>
      </c>
      <c r="AF880" s="34" t="s">
        <v>98</v>
      </c>
      <c r="AK880" s="22" t="s">
        <v>437</v>
      </c>
      <c r="AP880" s="15" t="str">
        <f t="shared" si="2"/>
        <v>0x0EA1B800</v>
      </c>
      <c r="AQ880" s="16"/>
      <c r="AR880" s="17" t="str">
        <f t="shared" si="6"/>
        <v>ARM64Op_fcvtzs_vector_integer_Vector                            </v>
      </c>
      <c r="AS880" s="17" t="str">
        <f t="shared" si="7"/>
        <v>//		ARM64Op_fcvtzs_vector_integer_Vector,                           	/* 0x0EA1B800	FCVTZS    	 */</v>
      </c>
      <c r="AT880" s="17" t="str">
        <f t="shared" si="8"/>
        <v>//		0x0EA1B800,	/* FCVTZS    	ARM64Op_fcvtzs_vector_integer_Vector	 */</v>
      </c>
    </row>
    <row r="881" ht="12.75" customHeight="1">
      <c r="A881" s="8" t="s">
        <v>1443</v>
      </c>
      <c r="B881" s="23" t="s">
        <v>63</v>
      </c>
      <c r="C881" s="9"/>
      <c r="D881" s="10"/>
      <c r="E881" s="19" t="s">
        <v>1444</v>
      </c>
      <c r="F881" s="11" t="str">
        <f t="shared" si="1"/>
        <v/>
      </c>
      <c r="G881" s="12"/>
      <c r="H881" s="20"/>
      <c r="I881" s="20"/>
      <c r="J881" s="33" t="s">
        <v>37</v>
      </c>
      <c r="K881" s="22" t="s">
        <v>189</v>
      </c>
      <c r="L881" s="22" t="s">
        <v>37</v>
      </c>
      <c r="M881" s="33" t="s">
        <v>37</v>
      </c>
      <c r="N881" s="33" t="s">
        <v>0</v>
      </c>
      <c r="O881" s="33" t="s">
        <v>0</v>
      </c>
      <c r="P881" s="33" t="s">
        <v>0</v>
      </c>
      <c r="Q881" s="33" t="s">
        <v>37</v>
      </c>
      <c r="R881" s="22" t="s">
        <v>0</v>
      </c>
      <c r="S881" s="22" t="s">
        <v>504</v>
      </c>
      <c r="T881" s="33" t="s">
        <v>0</v>
      </c>
      <c r="U881" s="33" t="s">
        <v>37</v>
      </c>
      <c r="V881" s="33" t="s">
        <v>37</v>
      </c>
      <c r="W881" s="33" t="s">
        <v>37</v>
      </c>
      <c r="X881" s="33" t="s">
        <v>37</v>
      </c>
      <c r="Y881" s="22" t="s">
        <v>0</v>
      </c>
      <c r="Z881" s="22" t="s">
        <v>0</v>
      </c>
      <c r="AA881" s="22" t="s">
        <v>0</v>
      </c>
      <c r="AB881" s="22" t="s">
        <v>37</v>
      </c>
      <c r="AC881" s="22" t="s">
        <v>37</v>
      </c>
      <c r="AD881" s="33" t="s">
        <v>0</v>
      </c>
      <c r="AE881" s="33" t="s">
        <v>37</v>
      </c>
      <c r="AF881" s="34" t="s">
        <v>98</v>
      </c>
      <c r="AK881" s="22" t="s">
        <v>437</v>
      </c>
      <c r="AP881" s="15" t="str">
        <f t="shared" si="2"/>
        <v>0x0EA1C800</v>
      </c>
      <c r="AQ881" s="16"/>
      <c r="AR881" s="17" t="str">
        <f t="shared" si="6"/>
        <v>ARM64Op_urecpe                                                  </v>
      </c>
      <c r="AS881" s="17" t="str">
        <f t="shared" si="7"/>
        <v>//		ARM64Op_urecpe,                                                 	/* 0x0EA1C800	URECPE    	 */</v>
      </c>
      <c r="AT881" s="17" t="str">
        <f t="shared" si="8"/>
        <v>//		0x0EA1C800,	/* URECPE    	ARM64Op_urecpe	 */</v>
      </c>
    </row>
    <row r="882" ht="12.75" customHeight="1">
      <c r="A882" s="3" t="s">
        <v>1445</v>
      </c>
      <c r="B882" s="23" t="s">
        <v>63</v>
      </c>
      <c r="C882" s="9"/>
      <c r="D882" s="10"/>
      <c r="E882" s="19" t="s">
        <v>1024</v>
      </c>
      <c r="F882" s="11" t="str">
        <f t="shared" si="1"/>
        <v>Vector</v>
      </c>
      <c r="G882" s="12"/>
      <c r="H882" s="21" t="s">
        <v>1194</v>
      </c>
      <c r="I882" s="21"/>
      <c r="J882" s="33" t="s">
        <v>37</v>
      </c>
      <c r="K882" s="22" t="s">
        <v>189</v>
      </c>
      <c r="L882" s="22" t="s">
        <v>37</v>
      </c>
      <c r="M882" s="33" t="s">
        <v>37</v>
      </c>
      <c r="N882" s="33" t="s">
        <v>0</v>
      </c>
      <c r="O882" s="33" t="s">
        <v>0</v>
      </c>
      <c r="P882" s="33" t="s">
        <v>0</v>
      </c>
      <c r="Q882" s="33" t="s">
        <v>37</v>
      </c>
      <c r="R882" s="22" t="s">
        <v>0</v>
      </c>
      <c r="S882" s="22" t="s">
        <v>504</v>
      </c>
      <c r="T882" s="33" t="s">
        <v>0</v>
      </c>
      <c r="U882" s="33" t="s">
        <v>37</v>
      </c>
      <c r="V882" s="33" t="s">
        <v>37</v>
      </c>
      <c r="W882" s="33" t="s">
        <v>37</v>
      </c>
      <c r="X882" s="33" t="s">
        <v>37</v>
      </c>
      <c r="Y882" s="22" t="s">
        <v>0</v>
      </c>
      <c r="Z882" s="22" t="s">
        <v>0</v>
      </c>
      <c r="AA882" s="22" t="s">
        <v>0</v>
      </c>
      <c r="AB882" s="22" t="s">
        <v>37</v>
      </c>
      <c r="AC882" s="22" t="s">
        <v>0</v>
      </c>
      <c r="AD882" s="33" t="s">
        <v>0</v>
      </c>
      <c r="AE882" s="33" t="s">
        <v>37</v>
      </c>
      <c r="AF882" s="34" t="s">
        <v>98</v>
      </c>
      <c r="AK882" s="22" t="s">
        <v>437</v>
      </c>
      <c r="AP882" s="15" t="str">
        <f t="shared" si="2"/>
        <v>0x0EA1D800</v>
      </c>
      <c r="AQ882" s="16"/>
      <c r="AR882" s="17" t="str">
        <f t="shared" si="6"/>
        <v>ARM64Op_frecpe_Vector                                           </v>
      </c>
      <c r="AS882" s="17" t="str">
        <f t="shared" si="7"/>
        <v>//		ARM64Op_frecpe_Vector,                                          	/* 0x0EA1D800	FRECPE    	 */</v>
      </c>
      <c r="AT882" s="17" t="str">
        <f t="shared" si="8"/>
        <v>//		0x0EA1D800,	/* FRECPE    	ARM64Op_frecpe_Vector	 */</v>
      </c>
    </row>
    <row r="883" ht="12.75" customHeight="1">
      <c r="A883" s="3" t="s">
        <v>1446</v>
      </c>
      <c r="B883" s="23" t="s">
        <v>63</v>
      </c>
      <c r="C883" s="9"/>
      <c r="D883" s="10"/>
      <c r="E883" s="19" t="s">
        <v>679</v>
      </c>
      <c r="F883" s="11" t="str">
        <f t="shared" si="1"/>
        <v>vector</v>
      </c>
      <c r="G883" s="11" t="s">
        <v>935</v>
      </c>
      <c r="H883" s="20"/>
      <c r="I883" s="20"/>
      <c r="J883" s="33" t="s">
        <v>37</v>
      </c>
      <c r="K883" s="22" t="s">
        <v>189</v>
      </c>
      <c r="L883" s="22" t="s">
        <v>0</v>
      </c>
      <c r="M883" s="33" t="s">
        <v>37</v>
      </c>
      <c r="N883" s="33" t="s">
        <v>0</v>
      </c>
      <c r="O883" s="33" t="s">
        <v>0</v>
      </c>
      <c r="P883" s="33" t="s">
        <v>0</v>
      </c>
      <c r="Q883" s="33" t="s">
        <v>37</v>
      </c>
      <c r="R883" s="22" t="s">
        <v>45</v>
      </c>
      <c r="S883" s="22" t="s">
        <v>45</v>
      </c>
      <c r="T883" s="33" t="s">
        <v>0</v>
      </c>
      <c r="U883" s="33" t="s">
        <v>37</v>
      </c>
      <c r="V883" s="33" t="s">
        <v>37</v>
      </c>
      <c r="W883" s="33" t="s">
        <v>37</v>
      </c>
      <c r="X883" s="33" t="s">
        <v>37</v>
      </c>
      <c r="Y883" s="22" t="s">
        <v>37</v>
      </c>
      <c r="Z883" s="22" t="s">
        <v>37</v>
      </c>
      <c r="AA883" s="22" t="s">
        <v>37</v>
      </c>
      <c r="AB883" s="22" t="s">
        <v>37</v>
      </c>
      <c r="AC883" s="22" t="s">
        <v>37</v>
      </c>
      <c r="AD883" s="33" t="s">
        <v>0</v>
      </c>
      <c r="AE883" s="33" t="s">
        <v>37</v>
      </c>
      <c r="AF883" s="34" t="s">
        <v>98</v>
      </c>
      <c r="AK883" s="22" t="s">
        <v>437</v>
      </c>
      <c r="AP883" s="15" t="str">
        <f t="shared" si="2"/>
        <v>0x2E200800</v>
      </c>
      <c r="AQ883" s="16"/>
      <c r="AR883" s="17" t="str">
        <f t="shared" si="6"/>
        <v>ARM64Op_rev32_vector                                            </v>
      </c>
      <c r="AS883" s="17" t="str">
        <f t="shared" si="7"/>
        <v>//		ARM64Op_rev32_vector,                                           	/* 0x2E200800	REV32     	 */</v>
      </c>
      <c r="AT883" s="17" t="str">
        <f t="shared" si="8"/>
        <v>//		0x2E200800,	/* REV32     	ARM64Op_rev32_vector	 */</v>
      </c>
    </row>
    <row r="884" ht="12.75" customHeight="1">
      <c r="A884" s="8" t="s">
        <v>1447</v>
      </c>
      <c r="B884" s="23" t="s">
        <v>63</v>
      </c>
      <c r="C884" s="9"/>
      <c r="D884" s="10"/>
      <c r="E884" s="19" t="s">
        <v>1448</v>
      </c>
      <c r="F884" s="11" t="str">
        <f t="shared" si="1"/>
        <v/>
      </c>
      <c r="G884" s="12"/>
      <c r="H884" s="20"/>
      <c r="I884" s="20"/>
      <c r="J884" s="33" t="s">
        <v>37</v>
      </c>
      <c r="K884" s="22" t="s">
        <v>189</v>
      </c>
      <c r="L884" s="22" t="s">
        <v>0</v>
      </c>
      <c r="M884" s="33" t="s">
        <v>37</v>
      </c>
      <c r="N884" s="33" t="s">
        <v>0</v>
      </c>
      <c r="O884" s="33" t="s">
        <v>0</v>
      </c>
      <c r="P884" s="33" t="s">
        <v>0</v>
      </c>
      <c r="Q884" s="33" t="s">
        <v>37</v>
      </c>
      <c r="R884" s="22" t="s">
        <v>45</v>
      </c>
      <c r="S884" s="22" t="s">
        <v>45</v>
      </c>
      <c r="T884" s="33" t="s">
        <v>0</v>
      </c>
      <c r="U884" s="33" t="s">
        <v>37</v>
      </c>
      <c r="V884" s="33" t="s">
        <v>37</v>
      </c>
      <c r="W884" s="33" t="s">
        <v>37</v>
      </c>
      <c r="X884" s="33" t="s">
        <v>37</v>
      </c>
      <c r="Y884" s="22" t="s">
        <v>37</v>
      </c>
      <c r="Z884" s="22" t="s">
        <v>37</v>
      </c>
      <c r="AA884" s="22" t="s">
        <v>37</v>
      </c>
      <c r="AB884" s="22" t="s">
        <v>0</v>
      </c>
      <c r="AC884" s="22" t="s">
        <v>37</v>
      </c>
      <c r="AD884" s="33" t="s">
        <v>0</v>
      </c>
      <c r="AE884" s="33" t="s">
        <v>37</v>
      </c>
      <c r="AF884" s="34" t="s">
        <v>98</v>
      </c>
      <c r="AK884" s="22" t="s">
        <v>437</v>
      </c>
      <c r="AP884" s="15" t="str">
        <f t="shared" si="2"/>
        <v>0x2E202800</v>
      </c>
      <c r="AQ884" s="16"/>
      <c r="AR884" s="17" t="str">
        <f t="shared" si="6"/>
        <v>ARM64Op_uaddlp                                                  </v>
      </c>
      <c r="AS884" s="17" t="str">
        <f t="shared" si="7"/>
        <v>//		ARM64Op_uaddlp,                                                 	/* 0x2E202800	UADDLP    	 */</v>
      </c>
      <c r="AT884" s="17" t="str">
        <f t="shared" si="8"/>
        <v>//		0x2E202800,	/* UADDLP    	ARM64Op_uaddlp	 */</v>
      </c>
    </row>
    <row r="885" ht="12.75" customHeight="1">
      <c r="A885" s="8" t="s">
        <v>1449</v>
      </c>
      <c r="B885" s="23" t="s">
        <v>63</v>
      </c>
      <c r="C885" s="9"/>
      <c r="D885" s="10"/>
      <c r="E885" s="19" t="s">
        <v>1028</v>
      </c>
      <c r="F885" s="11" t="str">
        <f t="shared" si="1"/>
        <v>Vector</v>
      </c>
      <c r="G885" s="12"/>
      <c r="H885" s="21" t="s">
        <v>1194</v>
      </c>
      <c r="I885" s="21"/>
      <c r="J885" s="33" t="s">
        <v>37</v>
      </c>
      <c r="K885" s="22" t="s">
        <v>189</v>
      </c>
      <c r="L885" s="22" t="s">
        <v>0</v>
      </c>
      <c r="M885" s="33" t="s">
        <v>37</v>
      </c>
      <c r="N885" s="33" t="s">
        <v>0</v>
      </c>
      <c r="O885" s="33" t="s">
        <v>0</v>
      </c>
      <c r="P885" s="33" t="s">
        <v>0</v>
      </c>
      <c r="Q885" s="33" t="s">
        <v>37</v>
      </c>
      <c r="R885" s="22" t="s">
        <v>45</v>
      </c>
      <c r="S885" s="22" t="s">
        <v>45</v>
      </c>
      <c r="T885" s="33" t="s">
        <v>0</v>
      </c>
      <c r="U885" s="33" t="s">
        <v>37</v>
      </c>
      <c r="V885" s="33" t="s">
        <v>37</v>
      </c>
      <c r="W885" s="33" t="s">
        <v>37</v>
      </c>
      <c r="X885" s="33" t="s">
        <v>37</v>
      </c>
      <c r="Y885" s="22" t="s">
        <v>37</v>
      </c>
      <c r="Z885" s="22" t="s">
        <v>37</v>
      </c>
      <c r="AA885" s="22" t="s">
        <v>37</v>
      </c>
      <c r="AB885" s="22" t="s">
        <v>0</v>
      </c>
      <c r="AC885" s="22" t="s">
        <v>0</v>
      </c>
      <c r="AD885" s="33" t="s">
        <v>0</v>
      </c>
      <c r="AE885" s="33" t="s">
        <v>37</v>
      </c>
      <c r="AF885" s="34" t="s">
        <v>98</v>
      </c>
      <c r="AK885" s="22" t="s">
        <v>437</v>
      </c>
      <c r="AP885" s="15" t="str">
        <f t="shared" si="2"/>
        <v>0x2E203800</v>
      </c>
      <c r="AQ885" s="16"/>
      <c r="AR885" s="17" t="str">
        <f t="shared" si="6"/>
        <v>ARM64Op_usqadd_Vector                                           </v>
      </c>
      <c r="AS885" s="17" t="str">
        <f t="shared" si="7"/>
        <v>//		ARM64Op_usqadd_Vector,                                          	/* 0x2E203800	USQADD    	 */</v>
      </c>
      <c r="AT885" s="17" t="str">
        <f t="shared" si="8"/>
        <v>//		0x2E203800,	/* USQADD    	ARM64Op_usqadd_Vector	 */</v>
      </c>
    </row>
    <row r="886" ht="12.75" customHeight="1">
      <c r="A886" s="3" t="s">
        <v>1450</v>
      </c>
      <c r="B886" s="23" t="s">
        <v>63</v>
      </c>
      <c r="C886" s="9"/>
      <c r="D886" s="10"/>
      <c r="E886" s="19" t="s">
        <v>667</v>
      </c>
      <c r="F886" s="11" t="str">
        <f t="shared" si="1"/>
        <v>vector</v>
      </c>
      <c r="G886" s="11" t="s">
        <v>935</v>
      </c>
      <c r="H886" s="20"/>
      <c r="I886" s="20"/>
      <c r="J886" s="33" t="s">
        <v>37</v>
      </c>
      <c r="K886" s="22" t="s">
        <v>189</v>
      </c>
      <c r="L886" s="22" t="s">
        <v>0</v>
      </c>
      <c r="M886" s="33" t="s">
        <v>37</v>
      </c>
      <c r="N886" s="33" t="s">
        <v>0</v>
      </c>
      <c r="O886" s="33" t="s">
        <v>0</v>
      </c>
      <c r="P886" s="33" t="s">
        <v>0</v>
      </c>
      <c r="Q886" s="33" t="s">
        <v>37</v>
      </c>
      <c r="R886" s="22" t="s">
        <v>45</v>
      </c>
      <c r="S886" s="22" t="s">
        <v>45</v>
      </c>
      <c r="T886" s="33" t="s">
        <v>0</v>
      </c>
      <c r="U886" s="33" t="s">
        <v>37</v>
      </c>
      <c r="V886" s="33" t="s">
        <v>37</v>
      </c>
      <c r="W886" s="33" t="s">
        <v>37</v>
      </c>
      <c r="X886" s="33" t="s">
        <v>37</v>
      </c>
      <c r="Y886" s="22" t="s">
        <v>37</v>
      </c>
      <c r="Z886" s="22" t="s">
        <v>37</v>
      </c>
      <c r="AA886" s="22" t="s">
        <v>0</v>
      </c>
      <c r="AB886" s="22" t="s">
        <v>37</v>
      </c>
      <c r="AC886" s="22" t="s">
        <v>37</v>
      </c>
      <c r="AD886" s="33" t="s">
        <v>0</v>
      </c>
      <c r="AE886" s="33" t="s">
        <v>37</v>
      </c>
      <c r="AF886" s="34" t="s">
        <v>98</v>
      </c>
      <c r="AK886" s="22" t="s">
        <v>437</v>
      </c>
      <c r="AP886" s="15" t="str">
        <f t="shared" si="2"/>
        <v>0x2E204800</v>
      </c>
      <c r="AQ886" s="16"/>
      <c r="AR886" s="17" t="str">
        <f t="shared" si="6"/>
        <v>ARM64Op_clz_vector                                              </v>
      </c>
      <c r="AS886" s="17" t="str">
        <f t="shared" si="7"/>
        <v>//		ARM64Op_clz_vector,                                             	/* 0x2E204800	CLZ       	 */</v>
      </c>
      <c r="AT886" s="17" t="str">
        <f t="shared" si="8"/>
        <v>//		0x2E204800,	/* CLZ       	ARM64Op_clz_vector	 */</v>
      </c>
    </row>
    <row r="887" ht="12.75" customHeight="1">
      <c r="A887" s="8" t="s">
        <v>1451</v>
      </c>
      <c r="B887" s="23" t="s">
        <v>63</v>
      </c>
      <c r="C887" s="9"/>
      <c r="D887" s="10"/>
      <c r="E887" s="19" t="s">
        <v>1452</v>
      </c>
      <c r="F887" s="11" t="str">
        <f t="shared" si="1"/>
        <v/>
      </c>
      <c r="G887" s="12"/>
      <c r="H887" s="20"/>
      <c r="I887" s="20"/>
      <c r="J887" s="33" t="s">
        <v>37</v>
      </c>
      <c r="K887" s="22" t="s">
        <v>189</v>
      </c>
      <c r="L887" s="22" t="s">
        <v>0</v>
      </c>
      <c r="M887" s="33" t="s">
        <v>37</v>
      </c>
      <c r="N887" s="33" t="s">
        <v>0</v>
      </c>
      <c r="O887" s="33" t="s">
        <v>0</v>
      </c>
      <c r="P887" s="33" t="s">
        <v>0</v>
      </c>
      <c r="Q887" s="33" t="s">
        <v>37</v>
      </c>
      <c r="R887" s="22" t="s">
        <v>45</v>
      </c>
      <c r="S887" s="22" t="s">
        <v>45</v>
      </c>
      <c r="T887" s="33" t="s">
        <v>0</v>
      </c>
      <c r="U887" s="33" t="s">
        <v>37</v>
      </c>
      <c r="V887" s="33" t="s">
        <v>37</v>
      </c>
      <c r="W887" s="33" t="s">
        <v>37</v>
      </c>
      <c r="X887" s="33" t="s">
        <v>37</v>
      </c>
      <c r="Y887" s="22" t="s">
        <v>37</v>
      </c>
      <c r="Z887" s="22" t="s">
        <v>37</v>
      </c>
      <c r="AA887" s="22" t="s">
        <v>0</v>
      </c>
      <c r="AB887" s="22" t="s">
        <v>0</v>
      </c>
      <c r="AC887" s="22" t="s">
        <v>37</v>
      </c>
      <c r="AD887" s="33" t="s">
        <v>0</v>
      </c>
      <c r="AE887" s="33" t="s">
        <v>37</v>
      </c>
      <c r="AF887" s="34" t="s">
        <v>98</v>
      </c>
      <c r="AK887" s="22" t="s">
        <v>437</v>
      </c>
      <c r="AP887" s="15" t="str">
        <f t="shared" si="2"/>
        <v>0x2E206800</v>
      </c>
      <c r="AQ887" s="16"/>
      <c r="AR887" s="17" t="str">
        <f t="shared" si="6"/>
        <v>ARM64Op_uadalp                                                  </v>
      </c>
      <c r="AS887" s="17" t="str">
        <f t="shared" si="7"/>
        <v>//		ARM64Op_uadalp,                                                 	/* 0x2E206800	UADALP    	 */</v>
      </c>
      <c r="AT887" s="17" t="str">
        <f t="shared" si="8"/>
        <v>//		0x2E206800,	/* UADALP    	ARM64Op_uadalp	 */</v>
      </c>
    </row>
    <row r="888" ht="12.75" customHeight="1">
      <c r="A888" s="8" t="s">
        <v>1453</v>
      </c>
      <c r="B888" s="23" t="s">
        <v>63</v>
      </c>
      <c r="C888" s="9"/>
      <c r="D888" s="10"/>
      <c r="E888" s="19" t="s">
        <v>1030</v>
      </c>
      <c r="F888" s="11" t="str">
        <f t="shared" si="1"/>
        <v>Vector</v>
      </c>
      <c r="G888" s="12"/>
      <c r="H888" s="21" t="s">
        <v>1194</v>
      </c>
      <c r="I888" s="21"/>
      <c r="J888" s="33" t="s">
        <v>37</v>
      </c>
      <c r="K888" s="22" t="s">
        <v>189</v>
      </c>
      <c r="L888" s="22" t="s">
        <v>0</v>
      </c>
      <c r="M888" s="33" t="s">
        <v>37</v>
      </c>
      <c r="N888" s="33" t="s">
        <v>0</v>
      </c>
      <c r="O888" s="33" t="s">
        <v>0</v>
      </c>
      <c r="P888" s="33" t="s">
        <v>0</v>
      </c>
      <c r="Q888" s="33" t="s">
        <v>37</v>
      </c>
      <c r="R888" s="22" t="s">
        <v>45</v>
      </c>
      <c r="S888" s="22" t="s">
        <v>45</v>
      </c>
      <c r="T888" s="33" t="s">
        <v>0</v>
      </c>
      <c r="U888" s="33" t="s">
        <v>37</v>
      </c>
      <c r="V888" s="33" t="s">
        <v>37</v>
      </c>
      <c r="W888" s="33" t="s">
        <v>37</v>
      </c>
      <c r="X888" s="33" t="s">
        <v>37</v>
      </c>
      <c r="Y888" s="22" t="s">
        <v>37</v>
      </c>
      <c r="Z888" s="22" t="s">
        <v>37</v>
      </c>
      <c r="AA888" s="22" t="s">
        <v>0</v>
      </c>
      <c r="AB888" s="22" t="s">
        <v>0</v>
      </c>
      <c r="AC888" s="22" t="s">
        <v>0</v>
      </c>
      <c r="AD888" s="33" t="s">
        <v>0</v>
      </c>
      <c r="AE888" s="33" t="s">
        <v>37</v>
      </c>
      <c r="AF888" s="34" t="s">
        <v>98</v>
      </c>
      <c r="AK888" s="22" t="s">
        <v>437</v>
      </c>
      <c r="AP888" s="15" t="str">
        <f t="shared" si="2"/>
        <v>0x2E207800</v>
      </c>
      <c r="AQ888" s="16"/>
      <c r="AR888" s="17" t="str">
        <f t="shared" si="6"/>
        <v>ARM64Op_sqneg_Vector                                            </v>
      </c>
      <c r="AS888" s="17" t="str">
        <f t="shared" si="7"/>
        <v>//		ARM64Op_sqneg_Vector,                                           	/* 0x2E207800	SQNEG     	 */</v>
      </c>
      <c r="AT888" s="17" t="str">
        <f t="shared" si="8"/>
        <v>//		0x2E207800,	/* SQNEG     	ARM64Op_sqneg_Vector	 */</v>
      </c>
    </row>
    <row r="889" ht="12.75" customHeight="1">
      <c r="A889" s="3" t="s">
        <v>1454</v>
      </c>
      <c r="B889" s="23" t="s">
        <v>63</v>
      </c>
      <c r="C889" s="9"/>
      <c r="D889" s="10"/>
      <c r="E889" s="19" t="s">
        <v>925</v>
      </c>
      <c r="F889" s="11" t="str">
        <f t="shared" si="1"/>
        <v>zero_Vector</v>
      </c>
      <c r="G889" s="11" t="s">
        <v>1002</v>
      </c>
      <c r="H889" s="21" t="s">
        <v>1194</v>
      </c>
      <c r="I889" s="21"/>
      <c r="J889" s="33" t="s">
        <v>37</v>
      </c>
      <c r="K889" s="22" t="s">
        <v>189</v>
      </c>
      <c r="L889" s="22" t="s">
        <v>0</v>
      </c>
      <c r="M889" s="33" t="s">
        <v>37</v>
      </c>
      <c r="N889" s="33" t="s">
        <v>0</v>
      </c>
      <c r="O889" s="33" t="s">
        <v>0</v>
      </c>
      <c r="P889" s="33" t="s">
        <v>0</v>
      </c>
      <c r="Q889" s="33" t="s">
        <v>37</v>
      </c>
      <c r="R889" s="22" t="s">
        <v>45</v>
      </c>
      <c r="S889" s="22" t="s">
        <v>45</v>
      </c>
      <c r="T889" s="33" t="s">
        <v>0</v>
      </c>
      <c r="U889" s="33" t="s">
        <v>37</v>
      </c>
      <c r="V889" s="33" t="s">
        <v>37</v>
      </c>
      <c r="W889" s="33" t="s">
        <v>37</v>
      </c>
      <c r="X889" s="33" t="s">
        <v>37</v>
      </c>
      <c r="Y889" s="22" t="s">
        <v>37</v>
      </c>
      <c r="Z889" s="22" t="s">
        <v>0</v>
      </c>
      <c r="AA889" s="22" t="s">
        <v>37</v>
      </c>
      <c r="AB889" s="22" t="s">
        <v>37</v>
      </c>
      <c r="AC889" s="22" t="s">
        <v>37</v>
      </c>
      <c r="AD889" s="33" t="s">
        <v>0</v>
      </c>
      <c r="AE889" s="33" t="s">
        <v>37</v>
      </c>
      <c r="AF889" s="34" t="s">
        <v>98</v>
      </c>
      <c r="AK889" s="22" t="s">
        <v>437</v>
      </c>
      <c r="AP889" s="15" t="str">
        <f t="shared" si="2"/>
        <v>0x2E208800</v>
      </c>
      <c r="AQ889" s="16"/>
      <c r="AR889" s="17" t="str">
        <f t="shared" si="6"/>
        <v>ARM64Op_cmge_zero_Vector                                        </v>
      </c>
      <c r="AS889" s="17" t="str">
        <f t="shared" si="7"/>
        <v>//		ARM64Op_cmge_zero_Vector,                                       	/* 0x2E208800	CMGE      	 */</v>
      </c>
      <c r="AT889" s="17" t="str">
        <f t="shared" si="8"/>
        <v>//		0x2E208800,	/* CMGE      	ARM64Op_cmge_zero_Vector	 */</v>
      </c>
    </row>
    <row r="890" ht="12.75" customHeight="1">
      <c r="A890" s="3" t="s">
        <v>1455</v>
      </c>
      <c r="B890" s="23" t="s">
        <v>63</v>
      </c>
      <c r="C890" s="9"/>
      <c r="D890" s="10"/>
      <c r="E890" s="19" t="s">
        <v>1033</v>
      </c>
      <c r="F890" s="11" t="str">
        <f t="shared" si="1"/>
        <v>zero_Vector</v>
      </c>
      <c r="G890" s="11" t="s">
        <v>1002</v>
      </c>
      <c r="H890" s="21" t="s">
        <v>1194</v>
      </c>
      <c r="I890" s="21"/>
      <c r="J890" s="33" t="s">
        <v>37</v>
      </c>
      <c r="K890" s="22" t="s">
        <v>189</v>
      </c>
      <c r="L890" s="22" t="s">
        <v>0</v>
      </c>
      <c r="M890" s="33" t="s">
        <v>37</v>
      </c>
      <c r="N890" s="33" t="s">
        <v>0</v>
      </c>
      <c r="O890" s="33" t="s">
        <v>0</v>
      </c>
      <c r="P890" s="33" t="s">
        <v>0</v>
      </c>
      <c r="Q890" s="33" t="s">
        <v>37</v>
      </c>
      <c r="R890" s="22" t="s">
        <v>45</v>
      </c>
      <c r="S890" s="22" t="s">
        <v>45</v>
      </c>
      <c r="T890" s="33" t="s">
        <v>0</v>
      </c>
      <c r="U890" s="33" t="s">
        <v>37</v>
      </c>
      <c r="V890" s="33" t="s">
        <v>37</v>
      </c>
      <c r="W890" s="33" t="s">
        <v>37</v>
      </c>
      <c r="X890" s="33" t="s">
        <v>37</v>
      </c>
      <c r="Y890" s="22" t="s">
        <v>37</v>
      </c>
      <c r="Z890" s="22" t="s">
        <v>0</v>
      </c>
      <c r="AA890" s="22" t="s">
        <v>37</v>
      </c>
      <c r="AB890" s="22" t="s">
        <v>37</v>
      </c>
      <c r="AC890" s="22" t="s">
        <v>0</v>
      </c>
      <c r="AD890" s="33" t="s">
        <v>0</v>
      </c>
      <c r="AE890" s="33" t="s">
        <v>37</v>
      </c>
      <c r="AF890" s="34" t="s">
        <v>98</v>
      </c>
      <c r="AK890" s="22" t="s">
        <v>437</v>
      </c>
      <c r="AP890" s="15" t="str">
        <f t="shared" si="2"/>
        <v>0x2E209800</v>
      </c>
      <c r="AQ890" s="16"/>
      <c r="AR890" s="17" t="str">
        <f t="shared" si="6"/>
        <v>ARM64Op_cmle_zero_Vector                                        </v>
      </c>
      <c r="AS890" s="17" t="str">
        <f t="shared" si="7"/>
        <v>//		ARM64Op_cmle_zero_Vector,                                       	/* 0x2E209800	CMLE      	 */</v>
      </c>
      <c r="AT890" s="17" t="str">
        <f t="shared" si="8"/>
        <v>//		0x2E209800,	/* CMLE      	ARM64Op_cmle_zero_Vector	 */</v>
      </c>
    </row>
    <row r="891" ht="12.75" customHeight="1">
      <c r="A891" s="8" t="s">
        <v>1456</v>
      </c>
      <c r="B891" s="23" t="s">
        <v>63</v>
      </c>
      <c r="C891" s="9"/>
      <c r="D891" s="10"/>
      <c r="E891" s="19" t="s">
        <v>1035</v>
      </c>
      <c r="F891" s="11" t="str">
        <f t="shared" si="1"/>
        <v>vector_Vector</v>
      </c>
      <c r="G891" s="11" t="s">
        <v>935</v>
      </c>
      <c r="H891" s="21" t="s">
        <v>1194</v>
      </c>
      <c r="I891" s="21"/>
      <c r="J891" s="33" t="s">
        <v>37</v>
      </c>
      <c r="K891" s="22" t="s">
        <v>189</v>
      </c>
      <c r="L891" s="22" t="s">
        <v>0</v>
      </c>
      <c r="M891" s="33" t="s">
        <v>37</v>
      </c>
      <c r="N891" s="33" t="s">
        <v>0</v>
      </c>
      <c r="O891" s="33" t="s">
        <v>0</v>
      </c>
      <c r="P891" s="33" t="s">
        <v>0</v>
      </c>
      <c r="Q891" s="33" t="s">
        <v>37</v>
      </c>
      <c r="R891" s="22" t="s">
        <v>45</v>
      </c>
      <c r="S891" s="22" t="s">
        <v>45</v>
      </c>
      <c r="T891" s="33" t="s">
        <v>0</v>
      </c>
      <c r="U891" s="33" t="s">
        <v>37</v>
      </c>
      <c r="V891" s="33" t="s">
        <v>37</v>
      </c>
      <c r="W891" s="33" t="s">
        <v>37</v>
      </c>
      <c r="X891" s="33" t="s">
        <v>37</v>
      </c>
      <c r="Y891" s="22" t="s">
        <v>37</v>
      </c>
      <c r="Z891" s="22" t="s">
        <v>0</v>
      </c>
      <c r="AA891" s="22" t="s">
        <v>37</v>
      </c>
      <c r="AB891" s="22" t="s">
        <v>0</v>
      </c>
      <c r="AC891" s="22" t="s">
        <v>0</v>
      </c>
      <c r="AD891" s="33" t="s">
        <v>0</v>
      </c>
      <c r="AE891" s="33" t="s">
        <v>37</v>
      </c>
      <c r="AF891" s="34" t="s">
        <v>98</v>
      </c>
      <c r="AK891" s="22" t="s">
        <v>437</v>
      </c>
      <c r="AP891" s="15" t="str">
        <f t="shared" si="2"/>
        <v>0x2E20B800</v>
      </c>
      <c r="AQ891" s="16"/>
      <c r="AR891" s="17" t="str">
        <f t="shared" si="6"/>
        <v>ARM64Op_neg_vector_Vector                                       </v>
      </c>
      <c r="AS891" s="17" t="str">
        <f t="shared" si="7"/>
        <v>//		ARM64Op_neg_vector_Vector,                                      	/* 0x2E20B800	NEG       	 */</v>
      </c>
      <c r="AT891" s="17" t="str">
        <f t="shared" si="8"/>
        <v>//		0x2E20B800,	/* NEG       	ARM64Op_neg_vector_Vector	 */</v>
      </c>
    </row>
    <row r="892" ht="12.75" customHeight="1">
      <c r="A892" s="8" t="s">
        <v>1457</v>
      </c>
      <c r="B892" s="23" t="s">
        <v>63</v>
      </c>
      <c r="C892" s="9"/>
      <c r="D892" s="10"/>
      <c r="E892" s="19" t="s">
        <v>1037</v>
      </c>
      <c r="F892" s="11" t="str">
        <f t="shared" si="1"/>
        <v>Vector</v>
      </c>
      <c r="G892" s="12"/>
      <c r="H892" s="21" t="s">
        <v>1194</v>
      </c>
      <c r="I892" s="21"/>
      <c r="J892" s="33" t="s">
        <v>37</v>
      </c>
      <c r="K892" s="22" t="s">
        <v>189</v>
      </c>
      <c r="L892" s="22" t="s">
        <v>0</v>
      </c>
      <c r="M892" s="33" t="s">
        <v>37</v>
      </c>
      <c r="N892" s="33" t="s">
        <v>0</v>
      </c>
      <c r="O892" s="33" t="s">
        <v>0</v>
      </c>
      <c r="P892" s="33" t="s">
        <v>0</v>
      </c>
      <c r="Q892" s="33" t="s">
        <v>37</v>
      </c>
      <c r="R892" s="22" t="s">
        <v>45</v>
      </c>
      <c r="S892" s="22" t="s">
        <v>45</v>
      </c>
      <c r="T892" s="33" t="s">
        <v>0</v>
      </c>
      <c r="U892" s="33" t="s">
        <v>37</v>
      </c>
      <c r="V892" s="33" t="s">
        <v>37</v>
      </c>
      <c r="W892" s="33" t="s">
        <v>37</v>
      </c>
      <c r="X892" s="33" t="s">
        <v>37</v>
      </c>
      <c r="Y892" s="22" t="s">
        <v>0</v>
      </c>
      <c r="Z892" s="22" t="s">
        <v>37</v>
      </c>
      <c r="AA892" s="22" t="s">
        <v>37</v>
      </c>
      <c r="AB892" s="22" t="s">
        <v>0</v>
      </c>
      <c r="AC892" s="22" t="s">
        <v>37</v>
      </c>
      <c r="AD892" s="33" t="s">
        <v>0</v>
      </c>
      <c r="AE892" s="33" t="s">
        <v>37</v>
      </c>
      <c r="AF892" s="34" t="s">
        <v>98</v>
      </c>
      <c r="AK892" s="22" t="s">
        <v>437</v>
      </c>
      <c r="AP892" s="15" t="str">
        <f t="shared" si="2"/>
        <v>0x2E212800</v>
      </c>
      <c r="AQ892" s="16"/>
      <c r="AR892" s="17" t="str">
        <f t="shared" si="6"/>
        <v>ARM64Op_sqxtun_Vector                                           </v>
      </c>
      <c r="AS892" s="17" t="str">
        <f t="shared" si="7"/>
        <v>//		ARM64Op_sqxtun_Vector,                                          	/* 0x2E212800	SQXTUN    	 */</v>
      </c>
      <c r="AT892" s="17" t="str">
        <f t="shared" si="8"/>
        <v>//		0x2E212800,	/* SQXTUN    	ARM64Op_sqxtun_Vector	 */</v>
      </c>
    </row>
    <row r="893" ht="12.75" customHeight="1">
      <c r="A893" s="3" t="s">
        <v>1458</v>
      </c>
      <c r="B893" s="23" t="s">
        <v>63</v>
      </c>
      <c r="C893" s="9"/>
      <c r="D893" s="10"/>
      <c r="E893" s="19" t="s">
        <v>1039</v>
      </c>
      <c r="F893" s="11" t="str">
        <f t="shared" si="1"/>
        <v>Vector</v>
      </c>
      <c r="G893" s="12"/>
      <c r="H893" s="21" t="s">
        <v>1194</v>
      </c>
      <c r="I893" s="21"/>
      <c r="J893" s="33" t="s">
        <v>37</v>
      </c>
      <c r="K893" s="22" t="s">
        <v>189</v>
      </c>
      <c r="L893" s="22" t="s">
        <v>0</v>
      </c>
      <c r="M893" s="33" t="s">
        <v>37</v>
      </c>
      <c r="N893" s="33" t="s">
        <v>0</v>
      </c>
      <c r="O893" s="33" t="s">
        <v>0</v>
      </c>
      <c r="P893" s="33" t="s">
        <v>0</v>
      </c>
      <c r="Q893" s="33" t="s">
        <v>37</v>
      </c>
      <c r="R893" s="22" t="s">
        <v>45</v>
      </c>
      <c r="S893" s="22" t="s">
        <v>45</v>
      </c>
      <c r="T893" s="33" t="s">
        <v>0</v>
      </c>
      <c r="U893" s="33" t="s">
        <v>37</v>
      </c>
      <c r="V893" s="33" t="s">
        <v>37</v>
      </c>
      <c r="W893" s="33" t="s">
        <v>37</v>
      </c>
      <c r="X893" s="33" t="s">
        <v>37</v>
      </c>
      <c r="Y893" s="22" t="s">
        <v>0</v>
      </c>
      <c r="Z893" s="22" t="s">
        <v>37</v>
      </c>
      <c r="AA893" s="22" t="s">
        <v>37</v>
      </c>
      <c r="AB893" s="22" t="s">
        <v>0</v>
      </c>
      <c r="AC893" s="22" t="s">
        <v>37</v>
      </c>
      <c r="AD893" s="33" t="s">
        <v>0</v>
      </c>
      <c r="AE893" s="33" t="s">
        <v>37</v>
      </c>
      <c r="AF893" s="34" t="s">
        <v>98</v>
      </c>
      <c r="AK893" s="22" t="s">
        <v>437</v>
      </c>
      <c r="AP893" s="15" t="str">
        <f t="shared" si="2"/>
        <v>0x2E212800</v>
      </c>
      <c r="AQ893" s="16"/>
      <c r="AR893" s="17" t="str">
        <f t="shared" si="6"/>
        <v>ARM64Op_sqxtun2_Vector                                          </v>
      </c>
      <c r="AS893" s="17" t="str">
        <f t="shared" si="7"/>
        <v>//		ARM64Op_sqxtun2_Vector,                                         	/* 0x2E212800	SQXTUN2   	 */</v>
      </c>
      <c r="AT893" s="17" t="str">
        <f t="shared" si="8"/>
        <v>//		0x2E212800,	/* SQXTUN2   	ARM64Op_sqxtun2_Vector	 */</v>
      </c>
    </row>
    <row r="894" ht="12.75" customHeight="1">
      <c r="A894" s="8" t="s">
        <v>1459</v>
      </c>
      <c r="B894" s="23" t="s">
        <v>63</v>
      </c>
      <c r="C894" s="9"/>
      <c r="D894" s="10"/>
      <c r="E894" s="19" t="s">
        <v>1460</v>
      </c>
      <c r="F894" s="11" t="str">
        <f t="shared" si="1"/>
        <v/>
      </c>
      <c r="G894" s="12"/>
      <c r="H894" s="20"/>
      <c r="I894" s="20"/>
      <c r="J894" s="33" t="s">
        <v>37</v>
      </c>
      <c r="K894" s="22" t="s">
        <v>189</v>
      </c>
      <c r="L894" s="22" t="s">
        <v>0</v>
      </c>
      <c r="M894" s="33" t="s">
        <v>37</v>
      </c>
      <c r="N894" s="33" t="s">
        <v>0</v>
      </c>
      <c r="O894" s="33" t="s">
        <v>0</v>
      </c>
      <c r="P894" s="33" t="s">
        <v>0</v>
      </c>
      <c r="Q894" s="33" t="s">
        <v>37</v>
      </c>
      <c r="R894" s="22" t="s">
        <v>45</v>
      </c>
      <c r="S894" s="22" t="s">
        <v>45</v>
      </c>
      <c r="T894" s="33" t="s">
        <v>0</v>
      </c>
      <c r="U894" s="33" t="s">
        <v>37</v>
      </c>
      <c r="V894" s="33" t="s">
        <v>37</v>
      </c>
      <c r="W894" s="33" t="s">
        <v>37</v>
      </c>
      <c r="X894" s="33" t="s">
        <v>37</v>
      </c>
      <c r="Y894" s="22" t="s">
        <v>0</v>
      </c>
      <c r="Z894" s="22" t="s">
        <v>37</v>
      </c>
      <c r="AA894" s="22" t="s">
        <v>37</v>
      </c>
      <c r="AB894" s="22" t="s">
        <v>0</v>
      </c>
      <c r="AC894" s="22" t="s">
        <v>0</v>
      </c>
      <c r="AD894" s="33" t="s">
        <v>0</v>
      </c>
      <c r="AE894" s="33" t="s">
        <v>37</v>
      </c>
      <c r="AF894" s="34" t="s">
        <v>98</v>
      </c>
      <c r="AK894" s="22" t="s">
        <v>437</v>
      </c>
      <c r="AP894" s="15" t="str">
        <f t="shared" si="2"/>
        <v>0x2E213800</v>
      </c>
      <c r="AQ894" s="16"/>
      <c r="AR894" s="17" t="str">
        <f t="shared" si="6"/>
        <v>ARM64Op_shll                                                    </v>
      </c>
      <c r="AS894" s="17" t="str">
        <f t="shared" si="7"/>
        <v>//		ARM64Op_shll,                                                   	/* 0x2E213800	SHLL      	 */</v>
      </c>
      <c r="AT894" s="17" t="str">
        <f t="shared" si="8"/>
        <v>//		0x2E213800,	/* SHLL      	ARM64Op_shll	 */</v>
      </c>
    </row>
    <row r="895" ht="12.75" customHeight="1">
      <c r="A895" s="8" t="s">
        <v>1461</v>
      </c>
      <c r="B895" s="23" t="s">
        <v>63</v>
      </c>
      <c r="C895" s="9"/>
      <c r="D895" s="10"/>
      <c r="E895" s="19" t="s">
        <v>1462</v>
      </c>
      <c r="F895" s="11" t="str">
        <f t="shared" si="1"/>
        <v/>
      </c>
      <c r="G895" s="12"/>
      <c r="H895" s="20"/>
      <c r="I895" s="20"/>
      <c r="J895" s="33" t="s">
        <v>37</v>
      </c>
      <c r="K895" s="22" t="s">
        <v>189</v>
      </c>
      <c r="L895" s="22" t="s">
        <v>0</v>
      </c>
      <c r="M895" s="33" t="s">
        <v>37</v>
      </c>
      <c r="N895" s="33" t="s">
        <v>0</v>
      </c>
      <c r="O895" s="33" t="s">
        <v>0</v>
      </c>
      <c r="P895" s="33" t="s">
        <v>0</v>
      </c>
      <c r="Q895" s="33" t="s">
        <v>37</v>
      </c>
      <c r="R895" s="22" t="s">
        <v>45</v>
      </c>
      <c r="S895" s="22" t="s">
        <v>45</v>
      </c>
      <c r="T895" s="33" t="s">
        <v>0</v>
      </c>
      <c r="U895" s="33" t="s">
        <v>37</v>
      </c>
      <c r="V895" s="33" t="s">
        <v>37</v>
      </c>
      <c r="W895" s="33" t="s">
        <v>37</v>
      </c>
      <c r="X895" s="33" t="s">
        <v>37</v>
      </c>
      <c r="Y895" s="22" t="s">
        <v>0</v>
      </c>
      <c r="Z895" s="22" t="s">
        <v>37</v>
      </c>
      <c r="AA895" s="22" t="s">
        <v>37</v>
      </c>
      <c r="AB895" s="22" t="s">
        <v>0</v>
      </c>
      <c r="AC895" s="22" t="s">
        <v>0</v>
      </c>
      <c r="AD895" s="33" t="s">
        <v>0</v>
      </c>
      <c r="AE895" s="33" t="s">
        <v>37</v>
      </c>
      <c r="AF895" s="34" t="s">
        <v>98</v>
      </c>
      <c r="AK895" s="22" t="s">
        <v>437</v>
      </c>
      <c r="AP895" s="15" t="str">
        <f t="shared" si="2"/>
        <v>0x2E213800</v>
      </c>
      <c r="AQ895" s="16"/>
      <c r="AR895" s="17" t="str">
        <f t="shared" si="6"/>
        <v>ARM64Op_shll2                                                   </v>
      </c>
      <c r="AS895" s="17" t="str">
        <f t="shared" si="7"/>
        <v>//		ARM64Op_shll2,                                                  	/* 0x2E213800	SHLL2     	 */</v>
      </c>
      <c r="AT895" s="17" t="str">
        <f t="shared" si="8"/>
        <v>//		0x2E213800,	/* SHLL2     	ARM64Op_shll2	 */</v>
      </c>
    </row>
    <row r="896" ht="12.75" customHeight="1">
      <c r="A896" s="3" t="s">
        <v>1463</v>
      </c>
      <c r="B896" s="23" t="s">
        <v>63</v>
      </c>
      <c r="C896" s="9"/>
      <c r="D896" s="10"/>
      <c r="E896" s="19" t="s">
        <v>1041</v>
      </c>
      <c r="F896" s="11" t="str">
        <f t="shared" si="1"/>
        <v>Vector</v>
      </c>
      <c r="G896" s="12"/>
      <c r="H896" s="21" t="s">
        <v>1194</v>
      </c>
      <c r="I896" s="21"/>
      <c r="J896" s="33" t="s">
        <v>37</v>
      </c>
      <c r="K896" s="22" t="s">
        <v>189</v>
      </c>
      <c r="L896" s="22" t="s">
        <v>0</v>
      </c>
      <c r="M896" s="33" t="s">
        <v>37</v>
      </c>
      <c r="N896" s="33" t="s">
        <v>0</v>
      </c>
      <c r="O896" s="33" t="s">
        <v>0</v>
      </c>
      <c r="P896" s="33" t="s">
        <v>0</v>
      </c>
      <c r="Q896" s="33" t="s">
        <v>37</v>
      </c>
      <c r="R896" s="22" t="s">
        <v>45</v>
      </c>
      <c r="S896" s="22" t="s">
        <v>45</v>
      </c>
      <c r="T896" s="33" t="s">
        <v>0</v>
      </c>
      <c r="U896" s="33" t="s">
        <v>37</v>
      </c>
      <c r="V896" s="33" t="s">
        <v>37</v>
      </c>
      <c r="W896" s="33" t="s">
        <v>37</v>
      </c>
      <c r="X896" s="33" t="s">
        <v>37</v>
      </c>
      <c r="Y896" s="22" t="s">
        <v>0</v>
      </c>
      <c r="Z896" s="22" t="s">
        <v>37</v>
      </c>
      <c r="AA896" s="22" t="s">
        <v>0</v>
      </c>
      <c r="AB896" s="22" t="s">
        <v>37</v>
      </c>
      <c r="AC896" s="22" t="s">
        <v>37</v>
      </c>
      <c r="AD896" s="33" t="s">
        <v>0</v>
      </c>
      <c r="AE896" s="33" t="s">
        <v>37</v>
      </c>
      <c r="AF896" s="34" t="s">
        <v>98</v>
      </c>
      <c r="AK896" s="22" t="s">
        <v>437</v>
      </c>
      <c r="AP896" s="15" t="str">
        <f t="shared" si="2"/>
        <v>0x2E214800</v>
      </c>
      <c r="AQ896" s="16"/>
      <c r="AR896" s="17" t="str">
        <f t="shared" si="6"/>
        <v>ARM64Op_uqxtn_Vector                                            </v>
      </c>
      <c r="AS896" s="17" t="str">
        <f t="shared" si="7"/>
        <v>//		ARM64Op_uqxtn_Vector,                                           	/* 0x2E214800	UQXTN     	 */</v>
      </c>
      <c r="AT896" s="17" t="str">
        <f t="shared" si="8"/>
        <v>//		0x2E214800,	/* UQXTN     	ARM64Op_uqxtn_Vector	 */</v>
      </c>
    </row>
    <row r="897" ht="12.75" customHeight="1">
      <c r="A897" s="3" t="s">
        <v>1464</v>
      </c>
      <c r="B897" s="23" t="s">
        <v>63</v>
      </c>
      <c r="C897" s="9"/>
      <c r="D897" s="10"/>
      <c r="E897" s="19" t="s">
        <v>1043</v>
      </c>
      <c r="F897" s="11" t="str">
        <f t="shared" si="1"/>
        <v>Vector</v>
      </c>
      <c r="G897" s="12"/>
      <c r="H897" s="21" t="s">
        <v>1194</v>
      </c>
      <c r="I897" s="21"/>
      <c r="J897" s="33" t="s">
        <v>37</v>
      </c>
      <c r="K897" s="22" t="s">
        <v>189</v>
      </c>
      <c r="L897" s="22" t="s">
        <v>0</v>
      </c>
      <c r="M897" s="33" t="s">
        <v>37</v>
      </c>
      <c r="N897" s="33" t="s">
        <v>0</v>
      </c>
      <c r="O897" s="33" t="s">
        <v>0</v>
      </c>
      <c r="P897" s="33" t="s">
        <v>0</v>
      </c>
      <c r="Q897" s="33" t="s">
        <v>37</v>
      </c>
      <c r="R897" s="22" t="s">
        <v>45</v>
      </c>
      <c r="S897" s="22" t="s">
        <v>45</v>
      </c>
      <c r="T897" s="33" t="s">
        <v>0</v>
      </c>
      <c r="U897" s="33" t="s">
        <v>37</v>
      </c>
      <c r="V897" s="33" t="s">
        <v>37</v>
      </c>
      <c r="W897" s="33" t="s">
        <v>37</v>
      </c>
      <c r="X897" s="33" t="s">
        <v>37</v>
      </c>
      <c r="Y897" s="22" t="s">
        <v>0</v>
      </c>
      <c r="Z897" s="22" t="s">
        <v>37</v>
      </c>
      <c r="AA897" s="22" t="s">
        <v>0</v>
      </c>
      <c r="AB897" s="22" t="s">
        <v>37</v>
      </c>
      <c r="AC897" s="22" t="s">
        <v>37</v>
      </c>
      <c r="AD897" s="33" t="s">
        <v>0</v>
      </c>
      <c r="AE897" s="33" t="s">
        <v>37</v>
      </c>
      <c r="AF897" s="34" t="s">
        <v>98</v>
      </c>
      <c r="AK897" s="22" t="s">
        <v>437</v>
      </c>
      <c r="AP897" s="15" t="str">
        <f t="shared" si="2"/>
        <v>0x2E214800</v>
      </c>
      <c r="AQ897" s="16"/>
      <c r="AR897" s="17" t="str">
        <f t="shared" si="6"/>
        <v>ARM64Op_uqxtn2_Vector                                           </v>
      </c>
      <c r="AS897" s="17" t="str">
        <f t="shared" si="7"/>
        <v>//		ARM64Op_uqxtn2_Vector,                                          	/* 0x2E214800	UQXTN2    	 */</v>
      </c>
      <c r="AT897" s="17" t="str">
        <f t="shared" si="8"/>
        <v>//		0x2E214800,	/* UQXTN2    	ARM64Op_uqxtn2_Vector	 */</v>
      </c>
    </row>
    <row r="898" ht="12.75" customHeight="1">
      <c r="A898" s="8" t="s">
        <v>1465</v>
      </c>
      <c r="B898" s="23" t="s">
        <v>63</v>
      </c>
      <c r="C898" s="9"/>
      <c r="D898" s="10"/>
      <c r="E898" s="19" t="s">
        <v>1045</v>
      </c>
      <c r="F898" s="11" t="str">
        <f t="shared" si="1"/>
        <v>Vector</v>
      </c>
      <c r="G898" s="12"/>
      <c r="H898" s="21" t="s">
        <v>1194</v>
      </c>
      <c r="I898" s="21"/>
      <c r="J898" s="33" t="s">
        <v>37</v>
      </c>
      <c r="K898" s="22" t="s">
        <v>189</v>
      </c>
      <c r="L898" s="22" t="s">
        <v>0</v>
      </c>
      <c r="M898" s="33" t="s">
        <v>37</v>
      </c>
      <c r="N898" s="33" t="s">
        <v>0</v>
      </c>
      <c r="O898" s="33" t="s">
        <v>0</v>
      </c>
      <c r="P898" s="33" t="s">
        <v>0</v>
      </c>
      <c r="Q898" s="33" t="s">
        <v>37</v>
      </c>
      <c r="R898" s="22" t="s">
        <v>37</v>
      </c>
      <c r="S898" s="22" t="s">
        <v>504</v>
      </c>
      <c r="T898" s="33" t="s">
        <v>0</v>
      </c>
      <c r="U898" s="33" t="s">
        <v>37</v>
      </c>
      <c r="V898" s="33" t="s">
        <v>37</v>
      </c>
      <c r="W898" s="33" t="s">
        <v>37</v>
      </c>
      <c r="X898" s="33" t="s">
        <v>37</v>
      </c>
      <c r="Y898" s="22" t="s">
        <v>0</v>
      </c>
      <c r="Z898" s="22" t="s">
        <v>37</v>
      </c>
      <c r="AA898" s="22" t="s">
        <v>0</v>
      </c>
      <c r="AB898" s="22" t="s">
        <v>0</v>
      </c>
      <c r="AC898" s="22" t="s">
        <v>37</v>
      </c>
      <c r="AD898" s="33" t="s">
        <v>0</v>
      </c>
      <c r="AE898" s="33" t="s">
        <v>37</v>
      </c>
      <c r="AF898" s="34" t="s">
        <v>98</v>
      </c>
      <c r="AK898" s="22" t="s">
        <v>437</v>
      </c>
      <c r="AP898" s="15" t="str">
        <f t="shared" si="2"/>
        <v>0x2E216800</v>
      </c>
      <c r="AQ898" s="16"/>
      <c r="AR898" s="17" t="str">
        <f t="shared" si="6"/>
        <v>ARM64Op_fcvtxn_Vector                                           </v>
      </c>
      <c r="AS898" s="17" t="str">
        <f t="shared" si="7"/>
        <v>//		ARM64Op_fcvtxn_Vector,                                          	/* 0x2E216800	FCVTXN    	 */</v>
      </c>
      <c r="AT898" s="17" t="str">
        <f t="shared" si="8"/>
        <v>//		0x2E216800,	/* FCVTXN    	ARM64Op_fcvtxn_Vector	 */</v>
      </c>
    </row>
    <row r="899" ht="12.75" customHeight="1">
      <c r="A899" s="8" t="s">
        <v>1466</v>
      </c>
      <c r="B899" s="23" t="s">
        <v>63</v>
      </c>
      <c r="C899" s="9"/>
      <c r="D899" s="10"/>
      <c r="E899" s="19" t="s">
        <v>1047</v>
      </c>
      <c r="F899" s="11" t="str">
        <f t="shared" si="1"/>
        <v>Vector</v>
      </c>
      <c r="G899" s="12"/>
      <c r="H899" s="21" t="s">
        <v>1194</v>
      </c>
      <c r="I899" s="21"/>
      <c r="J899" s="33" t="s">
        <v>37</v>
      </c>
      <c r="K899" s="22" t="s">
        <v>189</v>
      </c>
      <c r="L899" s="22" t="s">
        <v>0</v>
      </c>
      <c r="M899" s="33" t="s">
        <v>37</v>
      </c>
      <c r="N899" s="33" t="s">
        <v>0</v>
      </c>
      <c r="O899" s="33" t="s">
        <v>0</v>
      </c>
      <c r="P899" s="33" t="s">
        <v>0</v>
      </c>
      <c r="Q899" s="33" t="s">
        <v>37</v>
      </c>
      <c r="R899" s="22" t="s">
        <v>37</v>
      </c>
      <c r="S899" s="22" t="s">
        <v>504</v>
      </c>
      <c r="T899" s="33" t="s">
        <v>0</v>
      </c>
      <c r="U899" s="33" t="s">
        <v>37</v>
      </c>
      <c r="V899" s="33" t="s">
        <v>37</v>
      </c>
      <c r="W899" s="33" t="s">
        <v>37</v>
      </c>
      <c r="X899" s="33" t="s">
        <v>37</v>
      </c>
      <c r="Y899" s="22" t="s">
        <v>0</v>
      </c>
      <c r="Z899" s="22" t="s">
        <v>37</v>
      </c>
      <c r="AA899" s="22" t="s">
        <v>0</v>
      </c>
      <c r="AB899" s="22" t="s">
        <v>0</v>
      </c>
      <c r="AC899" s="22" t="s">
        <v>37</v>
      </c>
      <c r="AD899" s="33" t="s">
        <v>0</v>
      </c>
      <c r="AE899" s="33" t="s">
        <v>37</v>
      </c>
      <c r="AF899" s="34" t="s">
        <v>98</v>
      </c>
      <c r="AK899" s="22" t="s">
        <v>437</v>
      </c>
      <c r="AP899" s="15" t="str">
        <f t="shared" si="2"/>
        <v>0x2E216800</v>
      </c>
      <c r="AQ899" s="16"/>
      <c r="AR899" s="17" t="str">
        <f t="shared" si="6"/>
        <v>ARM64Op_fcvtxn2_Vector                                          </v>
      </c>
      <c r="AS899" s="17" t="str">
        <f t="shared" si="7"/>
        <v>//		ARM64Op_fcvtxn2_Vector,                                         	/* 0x2E216800	FCVTXN2   	 */</v>
      </c>
      <c r="AT899" s="17" t="str">
        <f t="shared" si="8"/>
        <v>//		0x2E216800,	/* FCVTXN2   	ARM64Op_fcvtxn2_Vector	 */</v>
      </c>
    </row>
    <row r="900" ht="12.75" customHeight="1">
      <c r="A900" s="3" t="s">
        <v>1467</v>
      </c>
      <c r="B900" s="23" t="s">
        <v>63</v>
      </c>
      <c r="C900" s="9"/>
      <c r="D900" s="10"/>
      <c r="E900" s="19" t="s">
        <v>807</v>
      </c>
      <c r="F900" s="11" t="str">
        <f t="shared" si="1"/>
        <v>vector</v>
      </c>
      <c r="G900" s="11" t="s">
        <v>935</v>
      </c>
      <c r="H900" s="20"/>
      <c r="I900" s="20"/>
      <c r="J900" s="33" t="s">
        <v>37</v>
      </c>
      <c r="K900" s="22" t="s">
        <v>189</v>
      </c>
      <c r="L900" s="22" t="s">
        <v>0</v>
      </c>
      <c r="M900" s="33" t="s">
        <v>37</v>
      </c>
      <c r="N900" s="33" t="s">
        <v>0</v>
      </c>
      <c r="O900" s="33" t="s">
        <v>0</v>
      </c>
      <c r="P900" s="33" t="s">
        <v>0</v>
      </c>
      <c r="Q900" s="33" t="s">
        <v>37</v>
      </c>
      <c r="R900" s="22" t="s">
        <v>37</v>
      </c>
      <c r="S900" s="22" t="s">
        <v>504</v>
      </c>
      <c r="T900" s="33" t="s">
        <v>0</v>
      </c>
      <c r="U900" s="33" t="s">
        <v>37</v>
      </c>
      <c r="V900" s="33" t="s">
        <v>37</v>
      </c>
      <c r="W900" s="33" t="s">
        <v>37</v>
      </c>
      <c r="X900" s="33" t="s">
        <v>37</v>
      </c>
      <c r="Y900" s="22" t="s">
        <v>0</v>
      </c>
      <c r="Z900" s="22" t="s">
        <v>0</v>
      </c>
      <c r="AA900" s="22" t="s">
        <v>37</v>
      </c>
      <c r="AB900" s="22" t="s">
        <v>37</v>
      </c>
      <c r="AC900" s="22" t="s">
        <v>37</v>
      </c>
      <c r="AD900" s="33" t="s">
        <v>0</v>
      </c>
      <c r="AE900" s="33" t="s">
        <v>37</v>
      </c>
      <c r="AF900" s="34" t="s">
        <v>98</v>
      </c>
      <c r="AK900" s="22" t="s">
        <v>437</v>
      </c>
      <c r="AP900" s="15" t="str">
        <f t="shared" si="2"/>
        <v>0x2E218800</v>
      </c>
      <c r="AQ900" s="16"/>
      <c r="AR900" s="17" t="str">
        <f t="shared" si="6"/>
        <v>ARM64Op_frinta_vector                                           </v>
      </c>
      <c r="AS900" s="17" t="str">
        <f t="shared" si="7"/>
        <v>//		ARM64Op_frinta_vector,                                          	/* 0x2E218800	FRINTA    	 */</v>
      </c>
      <c r="AT900" s="17" t="str">
        <f t="shared" si="8"/>
        <v>//		0x2E218800,	/* FRINTA    	ARM64Op_frinta_vector	 */</v>
      </c>
    </row>
    <row r="901" ht="12.75" customHeight="1">
      <c r="A901" s="8" t="s">
        <v>1468</v>
      </c>
      <c r="B901" s="23" t="s">
        <v>63</v>
      </c>
      <c r="C901" s="9"/>
      <c r="D901" s="10"/>
      <c r="E901" s="19" t="s">
        <v>809</v>
      </c>
      <c r="F901" s="11" t="str">
        <f t="shared" si="1"/>
        <v>vector</v>
      </c>
      <c r="G901" s="11" t="s">
        <v>935</v>
      </c>
      <c r="H901" s="20"/>
      <c r="I901" s="20"/>
      <c r="J901" s="33" t="s">
        <v>37</v>
      </c>
      <c r="K901" s="22" t="s">
        <v>189</v>
      </c>
      <c r="L901" s="22" t="s">
        <v>0</v>
      </c>
      <c r="M901" s="33" t="s">
        <v>37</v>
      </c>
      <c r="N901" s="33" t="s">
        <v>0</v>
      </c>
      <c r="O901" s="33" t="s">
        <v>0</v>
      </c>
      <c r="P901" s="33" t="s">
        <v>0</v>
      </c>
      <c r="Q901" s="33" t="s">
        <v>37</v>
      </c>
      <c r="R901" s="22" t="s">
        <v>37</v>
      </c>
      <c r="S901" s="22" t="s">
        <v>504</v>
      </c>
      <c r="T901" s="33" t="s">
        <v>0</v>
      </c>
      <c r="U901" s="33" t="s">
        <v>37</v>
      </c>
      <c r="V901" s="33" t="s">
        <v>37</v>
      </c>
      <c r="W901" s="33" t="s">
        <v>37</v>
      </c>
      <c r="X901" s="33" t="s">
        <v>37</v>
      </c>
      <c r="Y901" s="22" t="s">
        <v>0</v>
      </c>
      <c r="Z901" s="22" t="s">
        <v>0</v>
      </c>
      <c r="AA901" s="22" t="s">
        <v>37</v>
      </c>
      <c r="AB901" s="22" t="s">
        <v>37</v>
      </c>
      <c r="AC901" s="22" t="s">
        <v>0</v>
      </c>
      <c r="AD901" s="33" t="s">
        <v>0</v>
      </c>
      <c r="AE901" s="33" t="s">
        <v>37</v>
      </c>
      <c r="AF901" s="34" t="s">
        <v>98</v>
      </c>
      <c r="AK901" s="22" t="s">
        <v>437</v>
      </c>
      <c r="AP901" s="15" t="str">
        <f t="shared" si="2"/>
        <v>0x2E219800</v>
      </c>
      <c r="AQ901" s="16"/>
      <c r="AR901" s="17" t="str">
        <f t="shared" si="6"/>
        <v>ARM64Op_frintx_vector                                           </v>
      </c>
      <c r="AS901" s="17" t="str">
        <f t="shared" si="7"/>
        <v>//		ARM64Op_frintx_vector,                                          	/* 0x2E219800	FRINTX    	 */</v>
      </c>
      <c r="AT901" s="17" t="str">
        <f t="shared" si="8"/>
        <v>//		0x2E219800,	/* FRINTX    	ARM64Op_frintx_vector	 */</v>
      </c>
    </row>
    <row r="902" ht="12.75" customHeight="1">
      <c r="A902" s="8" t="s">
        <v>1469</v>
      </c>
      <c r="B902" s="23" t="s">
        <v>63</v>
      </c>
      <c r="C902" s="9"/>
      <c r="D902" s="10"/>
      <c r="E902" s="19" t="s">
        <v>836</v>
      </c>
      <c r="F902" s="11" t="str">
        <f t="shared" si="1"/>
        <v>vector_Vector</v>
      </c>
      <c r="G902" s="11" t="s">
        <v>935</v>
      </c>
      <c r="H902" s="21" t="s">
        <v>1194</v>
      </c>
      <c r="I902" s="21"/>
      <c r="J902" s="33" t="s">
        <v>37</v>
      </c>
      <c r="K902" s="22" t="s">
        <v>189</v>
      </c>
      <c r="L902" s="22" t="s">
        <v>0</v>
      </c>
      <c r="M902" s="33" t="s">
        <v>37</v>
      </c>
      <c r="N902" s="33" t="s">
        <v>0</v>
      </c>
      <c r="O902" s="33" t="s">
        <v>0</v>
      </c>
      <c r="P902" s="33" t="s">
        <v>0</v>
      </c>
      <c r="Q902" s="33" t="s">
        <v>37</v>
      </c>
      <c r="R902" s="22" t="s">
        <v>37</v>
      </c>
      <c r="S902" s="22" t="s">
        <v>504</v>
      </c>
      <c r="T902" s="33" t="s">
        <v>0</v>
      </c>
      <c r="U902" s="33" t="s">
        <v>37</v>
      </c>
      <c r="V902" s="33" t="s">
        <v>37</v>
      </c>
      <c r="W902" s="33" t="s">
        <v>37</v>
      </c>
      <c r="X902" s="33" t="s">
        <v>37</v>
      </c>
      <c r="Y902" s="22" t="s">
        <v>0</v>
      </c>
      <c r="Z902" s="22" t="s">
        <v>0</v>
      </c>
      <c r="AA902" s="22" t="s">
        <v>37</v>
      </c>
      <c r="AB902" s="22" t="s">
        <v>0</v>
      </c>
      <c r="AC902" s="22" t="s">
        <v>37</v>
      </c>
      <c r="AD902" s="33" t="s">
        <v>0</v>
      </c>
      <c r="AE902" s="33" t="s">
        <v>37</v>
      </c>
      <c r="AF902" s="34" t="s">
        <v>98</v>
      </c>
      <c r="AK902" s="22" t="s">
        <v>437</v>
      </c>
      <c r="AP902" s="15" t="str">
        <f t="shared" si="2"/>
        <v>0x2E21A800</v>
      </c>
      <c r="AQ902" s="16"/>
      <c r="AR902" s="17" t="str">
        <f t="shared" si="6"/>
        <v>ARM64Op_fcvtnu_vector_Vector                                    </v>
      </c>
      <c r="AS902" s="17" t="str">
        <f t="shared" si="7"/>
        <v>//		ARM64Op_fcvtnu_vector_Vector,                                   	/* 0x2E21A800	FCVTNU    	 */</v>
      </c>
      <c r="AT902" s="17" t="str">
        <f t="shared" si="8"/>
        <v>//		0x2E21A800,	/* FCVTNU    	ARM64Op_fcvtnu_vector_Vector	 */</v>
      </c>
    </row>
    <row r="903" ht="12.75" customHeight="1">
      <c r="A903" s="3" t="s">
        <v>1470</v>
      </c>
      <c r="B903" s="23" t="s">
        <v>63</v>
      </c>
      <c r="C903" s="9"/>
      <c r="D903" s="10"/>
      <c r="E903" s="19" t="s">
        <v>854</v>
      </c>
      <c r="F903" s="11" t="str">
        <f t="shared" si="1"/>
        <v>vector_Vector</v>
      </c>
      <c r="G903" s="11" t="s">
        <v>935</v>
      </c>
      <c r="H903" s="21" t="s">
        <v>1194</v>
      </c>
      <c r="I903" s="21"/>
      <c r="J903" s="33" t="s">
        <v>37</v>
      </c>
      <c r="K903" s="22" t="s">
        <v>189</v>
      </c>
      <c r="L903" s="22" t="s">
        <v>0</v>
      </c>
      <c r="M903" s="33" t="s">
        <v>37</v>
      </c>
      <c r="N903" s="33" t="s">
        <v>0</v>
      </c>
      <c r="O903" s="33" t="s">
        <v>0</v>
      </c>
      <c r="P903" s="33" t="s">
        <v>0</v>
      </c>
      <c r="Q903" s="33" t="s">
        <v>37</v>
      </c>
      <c r="R903" s="22" t="s">
        <v>37</v>
      </c>
      <c r="S903" s="22" t="s">
        <v>504</v>
      </c>
      <c r="T903" s="33" t="s">
        <v>0</v>
      </c>
      <c r="U903" s="33" t="s">
        <v>37</v>
      </c>
      <c r="V903" s="33" t="s">
        <v>37</v>
      </c>
      <c r="W903" s="33" t="s">
        <v>37</v>
      </c>
      <c r="X903" s="33" t="s">
        <v>37</v>
      </c>
      <c r="Y903" s="22" t="s">
        <v>0</v>
      </c>
      <c r="Z903" s="22" t="s">
        <v>0</v>
      </c>
      <c r="AA903" s="22" t="s">
        <v>37</v>
      </c>
      <c r="AB903" s="22" t="s">
        <v>0</v>
      </c>
      <c r="AC903" s="22" t="s">
        <v>0</v>
      </c>
      <c r="AD903" s="33" t="s">
        <v>0</v>
      </c>
      <c r="AE903" s="33" t="s">
        <v>37</v>
      </c>
      <c r="AF903" s="34" t="s">
        <v>98</v>
      </c>
      <c r="AK903" s="22" t="s">
        <v>437</v>
      </c>
      <c r="AP903" s="15" t="str">
        <f t="shared" si="2"/>
        <v>0x2E21B800</v>
      </c>
      <c r="AQ903" s="16"/>
      <c r="AR903" s="17" t="str">
        <f t="shared" si="6"/>
        <v>ARM64Op_fcvtmu_vector_Vector                                    </v>
      </c>
      <c r="AS903" s="17" t="str">
        <f t="shared" si="7"/>
        <v>//		ARM64Op_fcvtmu_vector_Vector,                                   	/* 0x2E21B800	FCVTMU    	 */</v>
      </c>
      <c r="AT903" s="17" t="str">
        <f t="shared" si="8"/>
        <v>//		0x2E21B800,	/* FCVTMU    	ARM64Op_fcvtmu_vector_Vector	 */</v>
      </c>
    </row>
    <row r="904" ht="12.75" customHeight="1">
      <c r="A904" s="3" t="s">
        <v>1471</v>
      </c>
      <c r="B904" s="23" t="s">
        <v>63</v>
      </c>
      <c r="C904" s="9"/>
      <c r="D904" s="10"/>
      <c r="E904" s="19" t="s">
        <v>843</v>
      </c>
      <c r="F904" s="11" t="str">
        <f t="shared" si="1"/>
        <v>vector_Vector</v>
      </c>
      <c r="G904" s="11" t="s">
        <v>935</v>
      </c>
      <c r="H904" s="21" t="s">
        <v>1194</v>
      </c>
      <c r="I904" s="21"/>
      <c r="J904" s="33" t="s">
        <v>37</v>
      </c>
      <c r="K904" s="22" t="s">
        <v>189</v>
      </c>
      <c r="L904" s="22" t="s">
        <v>0</v>
      </c>
      <c r="M904" s="33" t="s">
        <v>37</v>
      </c>
      <c r="N904" s="33" t="s">
        <v>0</v>
      </c>
      <c r="O904" s="33" t="s">
        <v>0</v>
      </c>
      <c r="P904" s="33" t="s">
        <v>0</v>
      </c>
      <c r="Q904" s="33" t="s">
        <v>37</v>
      </c>
      <c r="R904" s="22" t="s">
        <v>37</v>
      </c>
      <c r="S904" s="22" t="s">
        <v>504</v>
      </c>
      <c r="T904" s="33" t="s">
        <v>0</v>
      </c>
      <c r="U904" s="33" t="s">
        <v>37</v>
      </c>
      <c r="V904" s="33" t="s">
        <v>37</v>
      </c>
      <c r="W904" s="33" t="s">
        <v>37</v>
      </c>
      <c r="X904" s="33" t="s">
        <v>37</v>
      </c>
      <c r="Y904" s="22" t="s">
        <v>0</v>
      </c>
      <c r="Z904" s="22" t="s">
        <v>0</v>
      </c>
      <c r="AA904" s="22" t="s">
        <v>0</v>
      </c>
      <c r="AB904" s="22" t="s">
        <v>37</v>
      </c>
      <c r="AC904" s="22" t="s">
        <v>37</v>
      </c>
      <c r="AD904" s="33" t="s">
        <v>0</v>
      </c>
      <c r="AE904" s="33" t="s">
        <v>37</v>
      </c>
      <c r="AF904" s="34" t="s">
        <v>98</v>
      </c>
      <c r="AK904" s="22" t="s">
        <v>437</v>
      </c>
      <c r="AP904" s="15" t="str">
        <f t="shared" si="2"/>
        <v>0x2E21C800</v>
      </c>
      <c r="AQ904" s="16"/>
      <c r="AR904" s="17" t="str">
        <f t="shared" si="6"/>
        <v>ARM64Op_fcvtau_vector_Vector                                    </v>
      </c>
      <c r="AS904" s="17" t="str">
        <f t="shared" si="7"/>
        <v>//		ARM64Op_fcvtau_vector_Vector,                                   	/* 0x2E21C800	FCVTAU    	 */</v>
      </c>
      <c r="AT904" s="17" t="str">
        <f t="shared" si="8"/>
        <v>//		0x2E21C800,	/* FCVTAU    	ARM64Op_fcvtau_vector_Vector	 */</v>
      </c>
    </row>
    <row r="905" ht="12.75" customHeight="1">
      <c r="A905" s="8" t="s">
        <v>1472</v>
      </c>
      <c r="B905" s="23" t="s">
        <v>63</v>
      </c>
      <c r="C905" s="9"/>
      <c r="D905" s="10"/>
      <c r="E905" s="19" t="s">
        <v>692</v>
      </c>
      <c r="F905" s="11" t="str">
        <f t="shared" si="1"/>
        <v>vector_integer_Vector</v>
      </c>
      <c r="G905" s="11" t="s">
        <v>1016</v>
      </c>
      <c r="H905" s="21" t="s">
        <v>1194</v>
      </c>
      <c r="I905" s="21"/>
      <c r="J905" s="33" t="s">
        <v>37</v>
      </c>
      <c r="K905" s="22" t="s">
        <v>189</v>
      </c>
      <c r="L905" s="22" t="s">
        <v>0</v>
      </c>
      <c r="M905" s="33" t="s">
        <v>37</v>
      </c>
      <c r="N905" s="33" t="s">
        <v>0</v>
      </c>
      <c r="O905" s="33" t="s">
        <v>0</v>
      </c>
      <c r="P905" s="33" t="s">
        <v>0</v>
      </c>
      <c r="Q905" s="33" t="s">
        <v>37</v>
      </c>
      <c r="R905" s="22" t="s">
        <v>37</v>
      </c>
      <c r="S905" s="22" t="s">
        <v>504</v>
      </c>
      <c r="T905" s="33" t="s">
        <v>0</v>
      </c>
      <c r="U905" s="33" t="s">
        <v>37</v>
      </c>
      <c r="V905" s="33" t="s">
        <v>37</v>
      </c>
      <c r="W905" s="33" t="s">
        <v>37</v>
      </c>
      <c r="X905" s="33" t="s">
        <v>37</v>
      </c>
      <c r="Y905" s="22" t="s">
        <v>0</v>
      </c>
      <c r="Z905" s="22" t="s">
        <v>0</v>
      </c>
      <c r="AA905" s="22" t="s">
        <v>0</v>
      </c>
      <c r="AB905" s="22" t="s">
        <v>37</v>
      </c>
      <c r="AC905" s="22" t="s">
        <v>0</v>
      </c>
      <c r="AD905" s="33" t="s">
        <v>0</v>
      </c>
      <c r="AE905" s="33" t="s">
        <v>37</v>
      </c>
      <c r="AF905" s="34" t="s">
        <v>98</v>
      </c>
      <c r="AK905" s="22" t="s">
        <v>437</v>
      </c>
      <c r="AP905" s="15" t="str">
        <f t="shared" si="2"/>
        <v>0x2E21D800</v>
      </c>
      <c r="AQ905" s="16"/>
      <c r="AR905" s="17" t="str">
        <f t="shared" si="6"/>
        <v>ARM64Op_ucvtf_vector_integer_Vector                             </v>
      </c>
      <c r="AS905" s="17" t="str">
        <f t="shared" si="7"/>
        <v>//		ARM64Op_ucvtf_vector_integer_Vector,                            	/* 0x2E21D800	UCVTF     	 */</v>
      </c>
      <c r="AT905" s="17" t="str">
        <f t="shared" si="8"/>
        <v>//		0x2E21D800,	/* UCVTF     	ARM64Op_ucvtf_vector_integer_Vector	 */</v>
      </c>
    </row>
    <row r="906" ht="12.75" customHeight="1">
      <c r="A906" s="8" t="s">
        <v>1473</v>
      </c>
      <c r="B906" s="23" t="s">
        <v>63</v>
      </c>
      <c r="C906" s="9"/>
      <c r="D906" s="10"/>
      <c r="E906" s="19" t="s">
        <v>1474</v>
      </c>
      <c r="F906" s="11" t="str">
        <f t="shared" si="1"/>
        <v/>
      </c>
      <c r="G906" s="12"/>
      <c r="H906" s="20"/>
      <c r="I906" s="20"/>
      <c r="J906" s="33" t="s">
        <v>37</v>
      </c>
      <c r="K906" s="22" t="s">
        <v>189</v>
      </c>
      <c r="L906" s="22" t="s">
        <v>0</v>
      </c>
      <c r="M906" s="33" t="s">
        <v>37</v>
      </c>
      <c r="N906" s="33" t="s">
        <v>0</v>
      </c>
      <c r="O906" s="33" t="s">
        <v>0</v>
      </c>
      <c r="P906" s="33" t="s">
        <v>0</v>
      </c>
      <c r="Q906" s="33" t="s">
        <v>37</v>
      </c>
      <c r="R906" s="22" t="s">
        <v>37</v>
      </c>
      <c r="S906" s="22" t="s">
        <v>37</v>
      </c>
      <c r="T906" s="33" t="s">
        <v>0</v>
      </c>
      <c r="U906" s="33" t="s">
        <v>37</v>
      </c>
      <c r="V906" s="33" t="s">
        <v>37</v>
      </c>
      <c r="W906" s="33" t="s">
        <v>37</v>
      </c>
      <c r="X906" s="33" t="s">
        <v>37</v>
      </c>
      <c r="Y906" s="22" t="s">
        <v>37</v>
      </c>
      <c r="Z906" s="22" t="s">
        <v>37</v>
      </c>
      <c r="AA906" s="22" t="s">
        <v>0</v>
      </c>
      <c r="AB906" s="22" t="s">
        <v>37</v>
      </c>
      <c r="AC906" s="22" t="s">
        <v>0</v>
      </c>
      <c r="AD906" s="33" t="s">
        <v>0</v>
      </c>
      <c r="AE906" s="33" t="s">
        <v>37</v>
      </c>
      <c r="AF906" s="34" t="s">
        <v>98</v>
      </c>
      <c r="AK906" s="22" t="s">
        <v>437</v>
      </c>
      <c r="AP906" s="15" t="str">
        <f t="shared" si="2"/>
        <v>0x2E205800</v>
      </c>
      <c r="AQ906" s="16"/>
      <c r="AR906" s="17" t="str">
        <f t="shared" si="6"/>
        <v>ARM64Op_not                                                     </v>
      </c>
      <c r="AS906" s="17" t="str">
        <f t="shared" si="7"/>
        <v>//		ARM64Op_not,                                                    	/* 0x2E205800	NOT       	 */</v>
      </c>
      <c r="AT906" s="17" t="str">
        <f t="shared" si="8"/>
        <v>//		0x2E205800,	/* NOT       	ARM64Op_not	 */</v>
      </c>
    </row>
    <row r="907" ht="12.75" customHeight="1">
      <c r="A907" s="3" t="s">
        <v>1475</v>
      </c>
      <c r="B907" s="23" t="s">
        <v>63</v>
      </c>
      <c r="C907" s="9"/>
      <c r="D907" s="10"/>
      <c r="E907" s="19" t="s">
        <v>664</v>
      </c>
      <c r="F907" s="11" t="str">
        <f t="shared" si="1"/>
        <v>vector</v>
      </c>
      <c r="G907" s="11" t="s">
        <v>935</v>
      </c>
      <c r="H907" s="20"/>
      <c r="I907" s="20"/>
      <c r="J907" s="33" t="s">
        <v>37</v>
      </c>
      <c r="K907" s="22" t="s">
        <v>189</v>
      </c>
      <c r="L907" s="22" t="s">
        <v>0</v>
      </c>
      <c r="M907" s="33" t="s">
        <v>37</v>
      </c>
      <c r="N907" s="33" t="s">
        <v>0</v>
      </c>
      <c r="O907" s="33" t="s">
        <v>0</v>
      </c>
      <c r="P907" s="33" t="s">
        <v>0</v>
      </c>
      <c r="Q907" s="33" t="s">
        <v>37</v>
      </c>
      <c r="R907" s="22" t="s">
        <v>37</v>
      </c>
      <c r="S907" s="22" t="s">
        <v>0</v>
      </c>
      <c r="T907" s="33" t="s">
        <v>0</v>
      </c>
      <c r="U907" s="33" t="s">
        <v>37</v>
      </c>
      <c r="V907" s="33" t="s">
        <v>37</v>
      </c>
      <c r="W907" s="33" t="s">
        <v>37</v>
      </c>
      <c r="X907" s="33" t="s">
        <v>37</v>
      </c>
      <c r="Y907" s="22" t="s">
        <v>37</v>
      </c>
      <c r="Z907" s="22" t="s">
        <v>37</v>
      </c>
      <c r="AA907" s="22" t="s">
        <v>0</v>
      </c>
      <c r="AB907" s="22" t="s">
        <v>37</v>
      </c>
      <c r="AC907" s="22" t="s">
        <v>0</v>
      </c>
      <c r="AD907" s="33" t="s">
        <v>0</v>
      </c>
      <c r="AE907" s="33" t="s">
        <v>37</v>
      </c>
      <c r="AF907" s="34" t="s">
        <v>98</v>
      </c>
      <c r="AK907" s="22" t="s">
        <v>437</v>
      </c>
      <c r="AP907" s="15" t="str">
        <f t="shared" si="2"/>
        <v>0x2E605800</v>
      </c>
      <c r="AQ907" s="16"/>
      <c r="AR907" s="17" t="str">
        <f t="shared" si="6"/>
        <v>ARM64Op_rbit_vector                                             </v>
      </c>
      <c r="AS907" s="17" t="str">
        <f t="shared" si="7"/>
        <v>//		ARM64Op_rbit_vector,                                            	/* 0x2E605800	RBIT      	 */</v>
      </c>
      <c r="AT907" s="17" t="str">
        <f t="shared" si="8"/>
        <v>//		0x2E605800,	/* RBIT      	ARM64Op_rbit_vector	 */</v>
      </c>
    </row>
    <row r="908" ht="12.75" customHeight="1">
      <c r="A908" s="8" t="s">
        <v>1476</v>
      </c>
      <c r="B908" s="23" t="s">
        <v>63</v>
      </c>
      <c r="C908" s="9"/>
      <c r="D908" s="10"/>
      <c r="E908" s="19" t="s">
        <v>970</v>
      </c>
      <c r="F908" s="11" t="str">
        <f t="shared" si="1"/>
        <v>zero_Vector</v>
      </c>
      <c r="G908" s="11" t="s">
        <v>1002</v>
      </c>
      <c r="H908" s="21" t="s">
        <v>1194</v>
      </c>
      <c r="I908" s="21"/>
      <c r="J908" s="33" t="s">
        <v>37</v>
      </c>
      <c r="K908" s="22" t="s">
        <v>189</v>
      </c>
      <c r="L908" s="22" t="s">
        <v>0</v>
      </c>
      <c r="M908" s="33" t="s">
        <v>37</v>
      </c>
      <c r="N908" s="33" t="s">
        <v>0</v>
      </c>
      <c r="O908" s="33" t="s">
        <v>0</v>
      </c>
      <c r="P908" s="33" t="s">
        <v>0</v>
      </c>
      <c r="Q908" s="33" t="s">
        <v>37</v>
      </c>
      <c r="R908" s="22" t="s">
        <v>0</v>
      </c>
      <c r="S908" s="22" t="s">
        <v>504</v>
      </c>
      <c r="T908" s="33" t="s">
        <v>0</v>
      </c>
      <c r="U908" s="33" t="s">
        <v>37</v>
      </c>
      <c r="V908" s="33" t="s">
        <v>37</v>
      </c>
      <c r="W908" s="33" t="s">
        <v>37</v>
      </c>
      <c r="X908" s="33" t="s">
        <v>37</v>
      </c>
      <c r="Y908" s="22" t="s">
        <v>37</v>
      </c>
      <c r="Z908" s="22" t="s">
        <v>0</v>
      </c>
      <c r="AA908" s="22" t="s">
        <v>0</v>
      </c>
      <c r="AB908" s="22" t="s">
        <v>37</v>
      </c>
      <c r="AC908" s="22" t="s">
        <v>37</v>
      </c>
      <c r="AD908" s="33" t="s">
        <v>0</v>
      </c>
      <c r="AE908" s="33" t="s">
        <v>37</v>
      </c>
      <c r="AF908" s="34" t="s">
        <v>98</v>
      </c>
      <c r="AK908" s="22" t="s">
        <v>437</v>
      </c>
      <c r="AP908" s="15" t="str">
        <f t="shared" si="2"/>
        <v>0x2EA0C800</v>
      </c>
      <c r="AQ908" s="16"/>
      <c r="AR908" s="17" t="str">
        <f t="shared" si="6"/>
        <v>ARM64Op_fcmge_zero_Vector                                       </v>
      </c>
      <c r="AS908" s="17" t="str">
        <f t="shared" si="7"/>
        <v>//		ARM64Op_fcmge_zero_Vector,                                      	/* 0x2EA0C800	FCMGE     	 */</v>
      </c>
      <c r="AT908" s="17" t="str">
        <f t="shared" si="8"/>
        <v>//		0x2EA0C800,	/* FCMGE     	ARM64Op_fcmge_zero_Vector	 */</v>
      </c>
    </row>
    <row r="909" ht="12.75" customHeight="1">
      <c r="A909" s="8" t="s">
        <v>1477</v>
      </c>
      <c r="B909" s="23" t="s">
        <v>63</v>
      </c>
      <c r="C909" s="9"/>
      <c r="D909" s="10"/>
      <c r="E909" s="19" t="s">
        <v>1054</v>
      </c>
      <c r="F909" s="11" t="str">
        <f t="shared" si="1"/>
        <v>zero_Vector</v>
      </c>
      <c r="G909" s="11" t="s">
        <v>1002</v>
      </c>
      <c r="H909" s="21" t="s">
        <v>1194</v>
      </c>
      <c r="I909" s="21"/>
      <c r="J909" s="33" t="s">
        <v>37</v>
      </c>
      <c r="K909" s="22" t="s">
        <v>189</v>
      </c>
      <c r="L909" s="22" t="s">
        <v>0</v>
      </c>
      <c r="M909" s="33" t="s">
        <v>37</v>
      </c>
      <c r="N909" s="33" t="s">
        <v>0</v>
      </c>
      <c r="O909" s="33" t="s">
        <v>0</v>
      </c>
      <c r="P909" s="33" t="s">
        <v>0</v>
      </c>
      <c r="Q909" s="33" t="s">
        <v>37</v>
      </c>
      <c r="R909" s="22" t="s">
        <v>0</v>
      </c>
      <c r="S909" s="22" t="s">
        <v>504</v>
      </c>
      <c r="T909" s="33" t="s">
        <v>0</v>
      </c>
      <c r="U909" s="33" t="s">
        <v>37</v>
      </c>
      <c r="V909" s="33" t="s">
        <v>37</v>
      </c>
      <c r="W909" s="33" t="s">
        <v>37</v>
      </c>
      <c r="X909" s="33" t="s">
        <v>37</v>
      </c>
      <c r="Y909" s="22" t="s">
        <v>37</v>
      </c>
      <c r="Z909" s="22" t="s">
        <v>0</v>
      </c>
      <c r="AA909" s="22" t="s">
        <v>0</v>
      </c>
      <c r="AB909" s="22" t="s">
        <v>37</v>
      </c>
      <c r="AC909" s="22" t="s">
        <v>0</v>
      </c>
      <c r="AD909" s="33" t="s">
        <v>0</v>
      </c>
      <c r="AE909" s="33" t="s">
        <v>37</v>
      </c>
      <c r="AF909" s="34" t="s">
        <v>98</v>
      </c>
      <c r="AK909" s="22" t="s">
        <v>437</v>
      </c>
      <c r="AP909" s="15" t="str">
        <f t="shared" si="2"/>
        <v>0x2EA0D800</v>
      </c>
      <c r="AQ909" s="16"/>
      <c r="AR909" s="17" t="str">
        <f t="shared" si="6"/>
        <v>ARM64Op_fcmle_zero_Vector                                       </v>
      </c>
      <c r="AS909" s="17" t="str">
        <f t="shared" si="7"/>
        <v>//		ARM64Op_fcmle_zero_Vector,                                      	/* 0x2EA0D800	FCMLE     	 */</v>
      </c>
      <c r="AT909" s="17" t="str">
        <f t="shared" si="8"/>
        <v>//		0x2EA0D800,	/* FCMLE     	ARM64Op_fcmle_zero_Vector	 */</v>
      </c>
    </row>
    <row r="910" ht="12.75" customHeight="1">
      <c r="A910" s="3" t="s">
        <v>1478</v>
      </c>
      <c r="B910" s="23" t="s">
        <v>63</v>
      </c>
      <c r="C910" s="9"/>
      <c r="D910" s="10"/>
      <c r="E910" s="19" t="s">
        <v>790</v>
      </c>
      <c r="F910" s="11" t="str">
        <f t="shared" si="1"/>
        <v>vector</v>
      </c>
      <c r="G910" s="11" t="s">
        <v>935</v>
      </c>
      <c r="H910" s="20"/>
      <c r="I910" s="20"/>
      <c r="J910" s="33" t="s">
        <v>37</v>
      </c>
      <c r="K910" s="22" t="s">
        <v>189</v>
      </c>
      <c r="L910" s="22" t="s">
        <v>0</v>
      </c>
      <c r="M910" s="33" t="s">
        <v>37</v>
      </c>
      <c r="N910" s="33" t="s">
        <v>0</v>
      </c>
      <c r="O910" s="33" t="s">
        <v>0</v>
      </c>
      <c r="P910" s="33" t="s">
        <v>0</v>
      </c>
      <c r="Q910" s="33" t="s">
        <v>37</v>
      </c>
      <c r="R910" s="22" t="s">
        <v>0</v>
      </c>
      <c r="S910" s="22" t="s">
        <v>504</v>
      </c>
      <c r="T910" s="33" t="s">
        <v>0</v>
      </c>
      <c r="U910" s="33" t="s">
        <v>37</v>
      </c>
      <c r="V910" s="33" t="s">
        <v>37</v>
      </c>
      <c r="W910" s="33" t="s">
        <v>37</v>
      </c>
      <c r="X910" s="33" t="s">
        <v>37</v>
      </c>
      <c r="Y910" s="22" t="s">
        <v>37</v>
      </c>
      <c r="Z910" s="22" t="s">
        <v>0</v>
      </c>
      <c r="AA910" s="22" t="s">
        <v>0</v>
      </c>
      <c r="AB910" s="22" t="s">
        <v>0</v>
      </c>
      <c r="AC910" s="22" t="s">
        <v>0</v>
      </c>
      <c r="AD910" s="33" t="s">
        <v>0</v>
      </c>
      <c r="AE910" s="33" t="s">
        <v>37</v>
      </c>
      <c r="AF910" s="34" t="s">
        <v>98</v>
      </c>
      <c r="AK910" s="22" t="s">
        <v>437</v>
      </c>
      <c r="AP910" s="15" t="str">
        <f t="shared" si="2"/>
        <v>0x2EA0F800</v>
      </c>
      <c r="AQ910" s="16"/>
      <c r="AR910" s="17" t="str">
        <f t="shared" si="6"/>
        <v>ARM64Op_fneg_vector                                             </v>
      </c>
      <c r="AS910" s="17" t="str">
        <f t="shared" si="7"/>
        <v>//		ARM64Op_fneg_vector,                                            	/* 0x2EA0F800	FNEG      	 */</v>
      </c>
      <c r="AT910" s="17" t="str">
        <f t="shared" si="8"/>
        <v>//		0x2EA0F800,	/* FNEG      	ARM64Op_fneg_vector	 */</v>
      </c>
    </row>
    <row r="911" ht="12.75" customHeight="1">
      <c r="A911" s="3" t="s">
        <v>1479</v>
      </c>
      <c r="B911" s="23" t="s">
        <v>63</v>
      </c>
      <c r="C911" s="9"/>
      <c r="D911" s="10"/>
      <c r="E911" s="19" t="s">
        <v>811</v>
      </c>
      <c r="F911" s="11" t="str">
        <f t="shared" si="1"/>
        <v>vector</v>
      </c>
      <c r="G911" s="11" t="s">
        <v>935</v>
      </c>
      <c r="H911" s="20"/>
      <c r="I911" s="20"/>
      <c r="J911" s="33" t="s">
        <v>37</v>
      </c>
      <c r="K911" s="22" t="s">
        <v>189</v>
      </c>
      <c r="L911" s="22" t="s">
        <v>0</v>
      </c>
      <c r="M911" s="33" t="s">
        <v>37</v>
      </c>
      <c r="N911" s="33" t="s">
        <v>0</v>
      </c>
      <c r="O911" s="33" t="s">
        <v>0</v>
      </c>
      <c r="P911" s="33" t="s">
        <v>0</v>
      </c>
      <c r="Q911" s="33" t="s">
        <v>37</v>
      </c>
      <c r="R911" s="22" t="s">
        <v>0</v>
      </c>
      <c r="S911" s="22" t="s">
        <v>504</v>
      </c>
      <c r="T911" s="33" t="s">
        <v>0</v>
      </c>
      <c r="U911" s="33" t="s">
        <v>37</v>
      </c>
      <c r="V911" s="33" t="s">
        <v>37</v>
      </c>
      <c r="W911" s="33" t="s">
        <v>37</v>
      </c>
      <c r="X911" s="33" t="s">
        <v>37</v>
      </c>
      <c r="Y911" s="22" t="s">
        <v>0</v>
      </c>
      <c r="Z911" s="22" t="s">
        <v>0</v>
      </c>
      <c r="AA911" s="22" t="s">
        <v>37</v>
      </c>
      <c r="AB911" s="22" t="s">
        <v>37</v>
      </c>
      <c r="AC911" s="22" t="s">
        <v>0</v>
      </c>
      <c r="AD911" s="33" t="s">
        <v>0</v>
      </c>
      <c r="AE911" s="33" t="s">
        <v>37</v>
      </c>
      <c r="AF911" s="34" t="s">
        <v>98</v>
      </c>
      <c r="AK911" s="22" t="s">
        <v>437</v>
      </c>
      <c r="AP911" s="15" t="str">
        <f t="shared" si="2"/>
        <v>0x2EA19800</v>
      </c>
      <c r="AQ911" s="16"/>
      <c r="AR911" s="17" t="str">
        <f t="shared" si="6"/>
        <v>ARM64Op_frinti_vector                                           </v>
      </c>
      <c r="AS911" s="17" t="str">
        <f t="shared" si="7"/>
        <v>//		ARM64Op_frinti_vector,                                          	/* 0x2EA19800	FRINTI    	 */</v>
      </c>
      <c r="AT911" s="17" t="str">
        <f t="shared" si="8"/>
        <v>//		0x2EA19800,	/* FRINTI    	ARM64Op_frinti_vector	 */</v>
      </c>
    </row>
    <row r="912" ht="12.75" customHeight="1">
      <c r="A912" s="8" t="s">
        <v>1480</v>
      </c>
      <c r="B912" s="23" t="s">
        <v>63</v>
      </c>
      <c r="C912" s="9"/>
      <c r="D912" s="10"/>
      <c r="E912" s="19" t="s">
        <v>850</v>
      </c>
      <c r="F912" s="11" t="str">
        <f t="shared" si="1"/>
        <v>vector_Vector</v>
      </c>
      <c r="G912" s="11" t="s">
        <v>935</v>
      </c>
      <c r="H912" s="21" t="s">
        <v>1194</v>
      </c>
      <c r="I912" s="21"/>
      <c r="J912" s="33" t="s">
        <v>37</v>
      </c>
      <c r="K912" s="22" t="s">
        <v>189</v>
      </c>
      <c r="L912" s="22" t="s">
        <v>0</v>
      </c>
      <c r="M912" s="33" t="s">
        <v>37</v>
      </c>
      <c r="N912" s="33" t="s">
        <v>0</v>
      </c>
      <c r="O912" s="33" t="s">
        <v>0</v>
      </c>
      <c r="P912" s="33" t="s">
        <v>0</v>
      </c>
      <c r="Q912" s="33" t="s">
        <v>37</v>
      </c>
      <c r="R912" s="22" t="s">
        <v>0</v>
      </c>
      <c r="S912" s="22" t="s">
        <v>504</v>
      </c>
      <c r="T912" s="33" t="s">
        <v>0</v>
      </c>
      <c r="U912" s="33" t="s">
        <v>37</v>
      </c>
      <c r="V912" s="33" t="s">
        <v>37</v>
      </c>
      <c r="W912" s="33" t="s">
        <v>37</v>
      </c>
      <c r="X912" s="33" t="s">
        <v>37</v>
      </c>
      <c r="Y912" s="22" t="s">
        <v>0</v>
      </c>
      <c r="Z912" s="22" t="s">
        <v>0</v>
      </c>
      <c r="AA912" s="22" t="s">
        <v>37</v>
      </c>
      <c r="AB912" s="22" t="s">
        <v>0</v>
      </c>
      <c r="AC912" s="22" t="s">
        <v>37</v>
      </c>
      <c r="AD912" s="33" t="s">
        <v>0</v>
      </c>
      <c r="AE912" s="33" t="s">
        <v>37</v>
      </c>
      <c r="AF912" s="34" t="s">
        <v>98</v>
      </c>
      <c r="AK912" s="22" t="s">
        <v>437</v>
      </c>
      <c r="AP912" s="15" t="str">
        <f t="shared" si="2"/>
        <v>0x2EA1A800</v>
      </c>
      <c r="AQ912" s="16"/>
      <c r="AR912" s="17" t="str">
        <f t="shared" si="6"/>
        <v>ARM64Op_fcvtpu_vector_Vector                                    </v>
      </c>
      <c r="AS912" s="17" t="str">
        <f t="shared" si="7"/>
        <v>//		ARM64Op_fcvtpu_vector_Vector,                                   	/* 0x2EA1A800	FCVTPU    	 */</v>
      </c>
      <c r="AT912" s="17" t="str">
        <f t="shared" si="8"/>
        <v>//		0x2EA1A800,	/* FCVTPU    	ARM64Op_fcvtpu_vector_Vector	 */</v>
      </c>
    </row>
    <row r="913" ht="12.75" customHeight="1">
      <c r="A913" s="8" t="s">
        <v>1481</v>
      </c>
      <c r="B913" s="23" t="s">
        <v>63</v>
      </c>
      <c r="C913" s="9"/>
      <c r="D913" s="10"/>
      <c r="E913" s="19" t="s">
        <v>697</v>
      </c>
      <c r="F913" s="11" t="str">
        <f t="shared" si="1"/>
        <v>vector_integer_Vector</v>
      </c>
      <c r="G913" s="11" t="s">
        <v>1016</v>
      </c>
      <c r="H913" s="21" t="s">
        <v>1194</v>
      </c>
      <c r="I913" s="21"/>
      <c r="J913" s="33" t="s">
        <v>37</v>
      </c>
      <c r="K913" s="22" t="s">
        <v>189</v>
      </c>
      <c r="L913" s="22" t="s">
        <v>0</v>
      </c>
      <c r="M913" s="33" t="s">
        <v>37</v>
      </c>
      <c r="N913" s="33" t="s">
        <v>0</v>
      </c>
      <c r="O913" s="33" t="s">
        <v>0</v>
      </c>
      <c r="P913" s="33" t="s">
        <v>0</v>
      </c>
      <c r="Q913" s="33" t="s">
        <v>37</v>
      </c>
      <c r="R913" s="22" t="s">
        <v>0</v>
      </c>
      <c r="S913" s="22" t="s">
        <v>504</v>
      </c>
      <c r="T913" s="33" t="s">
        <v>0</v>
      </c>
      <c r="U913" s="33" t="s">
        <v>37</v>
      </c>
      <c r="V913" s="33" t="s">
        <v>37</v>
      </c>
      <c r="W913" s="33" t="s">
        <v>37</v>
      </c>
      <c r="X913" s="33" t="s">
        <v>37</v>
      </c>
      <c r="Y913" s="22" t="s">
        <v>0</v>
      </c>
      <c r="Z913" s="22" t="s">
        <v>0</v>
      </c>
      <c r="AA913" s="22" t="s">
        <v>37</v>
      </c>
      <c r="AB913" s="22" t="s">
        <v>0</v>
      </c>
      <c r="AC913" s="22" t="s">
        <v>0</v>
      </c>
      <c r="AD913" s="33" t="s">
        <v>0</v>
      </c>
      <c r="AE913" s="33" t="s">
        <v>37</v>
      </c>
      <c r="AF913" s="34" t="s">
        <v>98</v>
      </c>
      <c r="AK913" s="22" t="s">
        <v>437</v>
      </c>
      <c r="AP913" s="15" t="str">
        <f t="shared" si="2"/>
        <v>0x2EA1B800</v>
      </c>
      <c r="AQ913" s="16"/>
      <c r="AR913" s="17" t="str">
        <f t="shared" si="6"/>
        <v>ARM64Op_fcvtzu_vector_integer_Vector                            </v>
      </c>
      <c r="AS913" s="17" t="str">
        <f t="shared" si="7"/>
        <v>//		ARM64Op_fcvtzu_vector_integer_Vector,                           	/* 0x2EA1B800	FCVTZU    	 */</v>
      </c>
      <c r="AT913" s="17" t="str">
        <f t="shared" si="8"/>
        <v>//		0x2EA1B800,	/* FCVTZU    	ARM64Op_fcvtzu_vector_integer_Vector	 */</v>
      </c>
    </row>
    <row r="914" ht="12.75" customHeight="1">
      <c r="A914" s="3" t="s">
        <v>1482</v>
      </c>
      <c r="B914" s="23" t="s">
        <v>63</v>
      </c>
      <c r="C914" s="9"/>
      <c r="D914" s="10"/>
      <c r="E914" s="19" t="s">
        <v>1483</v>
      </c>
      <c r="F914" s="11" t="str">
        <f t="shared" si="1"/>
        <v/>
      </c>
      <c r="G914" s="12"/>
      <c r="H914" s="20"/>
      <c r="I914" s="20"/>
      <c r="J914" s="33" t="s">
        <v>37</v>
      </c>
      <c r="K914" s="22" t="s">
        <v>189</v>
      </c>
      <c r="L914" s="22" t="s">
        <v>0</v>
      </c>
      <c r="M914" s="33" t="s">
        <v>37</v>
      </c>
      <c r="N914" s="33" t="s">
        <v>0</v>
      </c>
      <c r="O914" s="33" t="s">
        <v>0</v>
      </c>
      <c r="P914" s="33" t="s">
        <v>0</v>
      </c>
      <c r="Q914" s="33" t="s">
        <v>37</v>
      </c>
      <c r="R914" s="22" t="s">
        <v>0</v>
      </c>
      <c r="S914" s="22" t="s">
        <v>504</v>
      </c>
      <c r="T914" s="33" t="s">
        <v>0</v>
      </c>
      <c r="U914" s="33" t="s">
        <v>37</v>
      </c>
      <c r="V914" s="33" t="s">
        <v>37</v>
      </c>
      <c r="W914" s="33" t="s">
        <v>37</v>
      </c>
      <c r="X914" s="33" t="s">
        <v>37</v>
      </c>
      <c r="Y914" s="22" t="s">
        <v>0</v>
      </c>
      <c r="Z914" s="22" t="s">
        <v>0</v>
      </c>
      <c r="AA914" s="22" t="s">
        <v>0</v>
      </c>
      <c r="AB914" s="22" t="s">
        <v>37</v>
      </c>
      <c r="AC914" s="22" t="s">
        <v>37</v>
      </c>
      <c r="AD914" s="33" t="s">
        <v>0</v>
      </c>
      <c r="AE914" s="33" t="s">
        <v>37</v>
      </c>
      <c r="AF914" s="34" t="s">
        <v>98</v>
      </c>
      <c r="AK914" s="22" t="s">
        <v>437</v>
      </c>
      <c r="AP914" s="15" t="str">
        <f t="shared" si="2"/>
        <v>0x2EA1C800</v>
      </c>
      <c r="AQ914" s="16"/>
      <c r="AR914" s="17" t="str">
        <f t="shared" si="6"/>
        <v>ARM64Op_ursqrte                                                 </v>
      </c>
      <c r="AS914" s="17" t="str">
        <f t="shared" si="7"/>
        <v>//		ARM64Op_ursqrte,                                                	/* 0x2EA1C800	URSQRTE   	 */</v>
      </c>
      <c r="AT914" s="17" t="str">
        <f t="shared" si="8"/>
        <v>//		0x2EA1C800,	/* URSQRTE   	ARM64Op_ursqrte	 */</v>
      </c>
    </row>
    <row r="915" ht="12.75" customHeight="1">
      <c r="A915" s="8" t="s">
        <v>1484</v>
      </c>
      <c r="B915" s="23" t="s">
        <v>63</v>
      </c>
      <c r="C915" s="9"/>
      <c r="D915" s="10"/>
      <c r="E915" s="19" t="s">
        <v>1058</v>
      </c>
      <c r="F915" s="11" t="str">
        <f t="shared" si="1"/>
        <v>Vector</v>
      </c>
      <c r="G915" s="12"/>
      <c r="H915" s="21" t="s">
        <v>1194</v>
      </c>
      <c r="I915" s="21"/>
      <c r="J915" s="33" t="s">
        <v>37</v>
      </c>
      <c r="K915" s="22" t="s">
        <v>189</v>
      </c>
      <c r="L915" s="22" t="s">
        <v>0</v>
      </c>
      <c r="M915" s="33" t="s">
        <v>37</v>
      </c>
      <c r="N915" s="33" t="s">
        <v>0</v>
      </c>
      <c r="O915" s="33" t="s">
        <v>0</v>
      </c>
      <c r="P915" s="33" t="s">
        <v>0</v>
      </c>
      <c r="Q915" s="33" t="s">
        <v>37</v>
      </c>
      <c r="R915" s="22" t="s">
        <v>0</v>
      </c>
      <c r="S915" s="22" t="s">
        <v>504</v>
      </c>
      <c r="T915" s="33" t="s">
        <v>0</v>
      </c>
      <c r="U915" s="33" t="s">
        <v>37</v>
      </c>
      <c r="V915" s="33" t="s">
        <v>37</v>
      </c>
      <c r="W915" s="33" t="s">
        <v>37</v>
      </c>
      <c r="X915" s="33" t="s">
        <v>37</v>
      </c>
      <c r="Y915" s="22" t="s">
        <v>0</v>
      </c>
      <c r="Z915" s="22" t="s">
        <v>0</v>
      </c>
      <c r="AA915" s="22" t="s">
        <v>0</v>
      </c>
      <c r="AB915" s="22" t="s">
        <v>37</v>
      </c>
      <c r="AC915" s="22" t="s">
        <v>0</v>
      </c>
      <c r="AD915" s="33" t="s">
        <v>0</v>
      </c>
      <c r="AE915" s="33" t="s">
        <v>37</v>
      </c>
      <c r="AF915" s="34" t="s">
        <v>98</v>
      </c>
      <c r="AK915" s="22" t="s">
        <v>437</v>
      </c>
      <c r="AP915" s="15" t="str">
        <f t="shared" si="2"/>
        <v>0x2EA1D800</v>
      </c>
      <c r="AQ915" s="16"/>
      <c r="AR915" s="17" t="str">
        <f t="shared" si="6"/>
        <v>ARM64Op_frsqrte_Vector                                          </v>
      </c>
      <c r="AS915" s="17" t="str">
        <f t="shared" si="7"/>
        <v>//		ARM64Op_frsqrte_Vector,                                         	/* 0x2EA1D800	FRSQRTE   	 */</v>
      </c>
      <c r="AT915" s="17" t="str">
        <f t="shared" si="8"/>
        <v>//		0x2EA1D800,	/* FRSQRTE   	ARM64Op_frsqrte_Vector	 */</v>
      </c>
    </row>
    <row r="916" ht="12.75" customHeight="1">
      <c r="A916" s="8" t="s">
        <v>1485</v>
      </c>
      <c r="B916" s="23" t="s">
        <v>63</v>
      </c>
      <c r="C916" s="9"/>
      <c r="D916" s="10"/>
      <c r="E916" s="19" t="s">
        <v>792</v>
      </c>
      <c r="F916" s="11" t="str">
        <f t="shared" si="1"/>
        <v>vector</v>
      </c>
      <c r="G916" s="11" t="s">
        <v>935</v>
      </c>
      <c r="H916" s="20"/>
      <c r="I916" s="20"/>
      <c r="J916" s="33" t="s">
        <v>37</v>
      </c>
      <c r="K916" s="22" t="s">
        <v>189</v>
      </c>
      <c r="L916" s="22" t="s">
        <v>0</v>
      </c>
      <c r="M916" s="33" t="s">
        <v>37</v>
      </c>
      <c r="N916" s="33" t="s">
        <v>0</v>
      </c>
      <c r="O916" s="33" t="s">
        <v>0</v>
      </c>
      <c r="P916" s="33" t="s">
        <v>0</v>
      </c>
      <c r="Q916" s="33" t="s">
        <v>37</v>
      </c>
      <c r="R916" s="22" t="s">
        <v>0</v>
      </c>
      <c r="S916" s="22" t="s">
        <v>504</v>
      </c>
      <c r="T916" s="33" t="s">
        <v>0</v>
      </c>
      <c r="U916" s="33" t="s">
        <v>37</v>
      </c>
      <c r="V916" s="33" t="s">
        <v>37</v>
      </c>
      <c r="W916" s="33" t="s">
        <v>37</v>
      </c>
      <c r="X916" s="33" t="s">
        <v>37</v>
      </c>
      <c r="Y916" s="22" t="s">
        <v>0</v>
      </c>
      <c r="Z916" s="22" t="s">
        <v>0</v>
      </c>
      <c r="AA916" s="22" t="s">
        <v>0</v>
      </c>
      <c r="AB916" s="22" t="s">
        <v>0</v>
      </c>
      <c r="AC916" s="22" t="s">
        <v>0</v>
      </c>
      <c r="AD916" s="33" t="s">
        <v>0</v>
      </c>
      <c r="AE916" s="33" t="s">
        <v>37</v>
      </c>
      <c r="AF916" s="34" t="s">
        <v>98</v>
      </c>
      <c r="AK916" s="22" t="s">
        <v>437</v>
      </c>
      <c r="AP916" s="15" t="str">
        <f t="shared" si="2"/>
        <v>0x2EA1F800</v>
      </c>
      <c r="AQ916" s="16"/>
      <c r="AR916" s="17" t="str">
        <f t="shared" si="6"/>
        <v>ARM64Op_fsqrt_vector                                            </v>
      </c>
      <c r="AS916" s="17" t="str">
        <f t="shared" si="7"/>
        <v>//		ARM64Op_fsqrt_vector,                                           	/* 0x2EA1F800	FSQRT     	 */</v>
      </c>
      <c r="AT916" s="17" t="str">
        <f t="shared" si="8"/>
        <v>//		0x2EA1F800,	/* FSQRT     	ARM64Op_fsqrt_vector	 */</v>
      </c>
    </row>
    <row r="917" ht="12.75" customHeight="1">
      <c r="A917" s="3" t="s">
        <v>1486</v>
      </c>
      <c r="B917" s="23" t="s">
        <v>63</v>
      </c>
      <c r="C917" s="9"/>
      <c r="D917" s="10" t="s">
        <v>1487</v>
      </c>
      <c r="F917" s="11" t="str">
        <f t="shared" si="1"/>
        <v/>
      </c>
      <c r="G917" s="12"/>
      <c r="H917" s="13"/>
      <c r="I917" s="13"/>
      <c r="J917" s="14" t="s">
        <v>37</v>
      </c>
      <c r="K917" s="27" t="s">
        <v>189</v>
      </c>
      <c r="L917" s="27" t="s">
        <v>916</v>
      </c>
      <c r="M917" s="14" t="s">
        <v>37</v>
      </c>
      <c r="N917" s="28" t="s">
        <v>0</v>
      </c>
      <c r="O917" s="28" t="s">
        <v>0</v>
      </c>
      <c r="P917" s="28" t="s">
        <v>0</v>
      </c>
      <c r="Q917" s="14" t="s">
        <v>37</v>
      </c>
      <c r="R917" s="27" t="s">
        <v>256</v>
      </c>
      <c r="T917" s="14" t="s">
        <v>0</v>
      </c>
      <c r="U917" s="14" t="s">
        <v>0</v>
      </c>
      <c r="V917" s="14" t="s">
        <v>37</v>
      </c>
      <c r="W917" s="14" t="s">
        <v>37</v>
      </c>
      <c r="X917" s="14" t="s">
        <v>37</v>
      </c>
      <c r="Y917" s="27" t="s">
        <v>626</v>
      </c>
      <c r="AD917" s="14" t="s">
        <v>0</v>
      </c>
      <c r="AE917" s="14" t="s">
        <v>37</v>
      </c>
      <c r="AF917" s="29" t="s">
        <v>98</v>
      </c>
      <c r="AK917" s="27" t="s">
        <v>437</v>
      </c>
      <c r="AP917" s="15" t="str">
        <f t="shared" si="2"/>
        <v/>
      </c>
      <c r="AQ917" s="16"/>
      <c r="AR917" s="17" t="str">
        <f t="shared" si="6"/>
        <v/>
      </c>
      <c r="AS917" s="17" t="str">
        <f t="shared" si="7"/>
        <v>	/* AdvSIMD across lanes */</v>
      </c>
      <c r="AT917" s="17" t="str">
        <f t="shared" si="8"/>
        <v>	/* AdvSIMD across lanes */</v>
      </c>
    </row>
    <row r="918" ht="12.75" customHeight="1">
      <c r="A918" s="3" t="s">
        <v>1488</v>
      </c>
      <c r="B918" s="23" t="s">
        <v>63</v>
      </c>
      <c r="C918" s="9"/>
      <c r="D918" s="10"/>
      <c r="E918" s="19" t="s">
        <v>1489</v>
      </c>
      <c r="F918" s="11" t="str">
        <f t="shared" si="1"/>
        <v/>
      </c>
      <c r="G918" s="12"/>
      <c r="H918" s="58"/>
      <c r="I918" s="58"/>
      <c r="J918" s="33" t="s">
        <v>37</v>
      </c>
      <c r="K918" s="22" t="s">
        <v>189</v>
      </c>
      <c r="L918" s="22" t="s">
        <v>37</v>
      </c>
      <c r="M918" s="33" t="s">
        <v>37</v>
      </c>
      <c r="N918" s="33" t="s">
        <v>0</v>
      </c>
      <c r="O918" s="33" t="s">
        <v>0</v>
      </c>
      <c r="P918" s="33" t="s">
        <v>0</v>
      </c>
      <c r="Q918" s="33" t="s">
        <v>37</v>
      </c>
      <c r="R918" s="22" t="s">
        <v>45</v>
      </c>
      <c r="S918" s="22" t="s">
        <v>45</v>
      </c>
      <c r="T918" s="33" t="s">
        <v>0</v>
      </c>
      <c r="U918" s="33" t="s">
        <v>0</v>
      </c>
      <c r="V918" s="33" t="s">
        <v>37</v>
      </c>
      <c r="W918" s="33" t="s">
        <v>37</v>
      </c>
      <c r="X918" s="33" t="s">
        <v>37</v>
      </c>
      <c r="Y918" s="22" t="s">
        <v>37</v>
      </c>
      <c r="Z918" s="22" t="s">
        <v>37</v>
      </c>
      <c r="AA918" s="22" t="s">
        <v>37</v>
      </c>
      <c r="AB918" s="22" t="s">
        <v>0</v>
      </c>
      <c r="AC918" s="22" t="s">
        <v>0</v>
      </c>
      <c r="AD918" s="33" t="s">
        <v>0</v>
      </c>
      <c r="AE918" s="33" t="s">
        <v>37</v>
      </c>
      <c r="AF918" s="34" t="s">
        <v>98</v>
      </c>
      <c r="AK918" s="22" t="s">
        <v>437</v>
      </c>
      <c r="AP918" s="15" t="str">
        <f t="shared" si="2"/>
        <v>0x0E303800</v>
      </c>
      <c r="AQ918" s="16"/>
      <c r="AR918" s="17" t="str">
        <f t="shared" si="6"/>
        <v>ARM64Op_saddlv                                                  </v>
      </c>
      <c r="AS918" s="17" t="str">
        <f t="shared" si="7"/>
        <v>//		ARM64Op_saddlv,                                                 	/* 0x0E303800	SADDLV    	 */</v>
      </c>
      <c r="AT918" s="17" t="str">
        <f t="shared" si="8"/>
        <v>//		0x0E303800,	/* SADDLV    	ARM64Op_saddlv	 */</v>
      </c>
    </row>
    <row r="919" ht="12.75" customHeight="1">
      <c r="A919" s="8" t="s">
        <v>1490</v>
      </c>
      <c r="B919" s="23" t="s">
        <v>63</v>
      </c>
      <c r="C919" s="9"/>
      <c r="D919" s="10"/>
      <c r="E919" s="19" t="s">
        <v>1491</v>
      </c>
      <c r="F919" s="11" t="str">
        <f t="shared" si="1"/>
        <v/>
      </c>
      <c r="G919" s="12"/>
      <c r="H919" s="58"/>
      <c r="I919" s="58"/>
      <c r="J919" s="33" t="s">
        <v>37</v>
      </c>
      <c r="K919" s="22" t="s">
        <v>189</v>
      </c>
      <c r="L919" s="22" t="s">
        <v>37</v>
      </c>
      <c r="M919" s="33" t="s">
        <v>37</v>
      </c>
      <c r="N919" s="33" t="s">
        <v>0</v>
      </c>
      <c r="O919" s="33" t="s">
        <v>0</v>
      </c>
      <c r="P919" s="33" t="s">
        <v>0</v>
      </c>
      <c r="Q919" s="33" t="s">
        <v>37</v>
      </c>
      <c r="R919" s="22" t="s">
        <v>45</v>
      </c>
      <c r="S919" s="22" t="s">
        <v>45</v>
      </c>
      <c r="T919" s="33" t="s">
        <v>0</v>
      </c>
      <c r="U919" s="33" t="s">
        <v>0</v>
      </c>
      <c r="V919" s="33" t="s">
        <v>37</v>
      </c>
      <c r="W919" s="33" t="s">
        <v>37</v>
      </c>
      <c r="X919" s="33" t="s">
        <v>37</v>
      </c>
      <c r="Y919" s="22" t="s">
        <v>37</v>
      </c>
      <c r="Z919" s="22" t="s">
        <v>0</v>
      </c>
      <c r="AA919" s="22" t="s">
        <v>37</v>
      </c>
      <c r="AB919" s="22" t="s">
        <v>0</v>
      </c>
      <c r="AC919" s="22" t="s">
        <v>37</v>
      </c>
      <c r="AD919" s="33" t="s">
        <v>0</v>
      </c>
      <c r="AE919" s="33" t="s">
        <v>37</v>
      </c>
      <c r="AF919" s="34" t="s">
        <v>98</v>
      </c>
      <c r="AK919" s="22" t="s">
        <v>437</v>
      </c>
      <c r="AP919" s="15" t="str">
        <f t="shared" si="2"/>
        <v>0x0E30A800</v>
      </c>
      <c r="AQ919" s="16"/>
      <c r="AR919" s="17" t="str">
        <f t="shared" si="6"/>
        <v>ARM64Op_smaxv                                                   </v>
      </c>
      <c r="AS919" s="17" t="str">
        <f t="shared" si="7"/>
        <v>//		ARM64Op_smaxv,                                                  	/* 0x0E30A800	SMAXV     	 */</v>
      </c>
      <c r="AT919" s="17" t="str">
        <f t="shared" si="8"/>
        <v>//		0x0E30A800,	/* SMAXV     	ARM64Op_smaxv	 */</v>
      </c>
    </row>
    <row r="920" ht="12.75" customHeight="1">
      <c r="A920" s="8" t="s">
        <v>1492</v>
      </c>
      <c r="B920" s="23" t="s">
        <v>63</v>
      </c>
      <c r="C920" s="9"/>
      <c r="D920" s="10"/>
      <c r="E920" s="19" t="s">
        <v>1493</v>
      </c>
      <c r="F920" s="11" t="str">
        <f t="shared" si="1"/>
        <v/>
      </c>
      <c r="G920" s="12"/>
      <c r="H920" s="58"/>
      <c r="I920" s="58"/>
      <c r="J920" s="33" t="s">
        <v>37</v>
      </c>
      <c r="K920" s="22" t="s">
        <v>189</v>
      </c>
      <c r="L920" s="22" t="s">
        <v>37</v>
      </c>
      <c r="M920" s="33" t="s">
        <v>37</v>
      </c>
      <c r="N920" s="33" t="s">
        <v>0</v>
      </c>
      <c r="O920" s="33" t="s">
        <v>0</v>
      </c>
      <c r="P920" s="33" t="s">
        <v>0</v>
      </c>
      <c r="Q920" s="33" t="s">
        <v>37</v>
      </c>
      <c r="R920" s="22" t="s">
        <v>45</v>
      </c>
      <c r="S920" s="22" t="s">
        <v>45</v>
      </c>
      <c r="T920" s="33" t="s">
        <v>0</v>
      </c>
      <c r="U920" s="33" t="s">
        <v>0</v>
      </c>
      <c r="V920" s="33" t="s">
        <v>37</v>
      </c>
      <c r="W920" s="33" t="s">
        <v>37</v>
      </c>
      <c r="X920" s="33" t="s">
        <v>37</v>
      </c>
      <c r="Y920" s="22" t="s">
        <v>0</v>
      </c>
      <c r="Z920" s="22" t="s">
        <v>0</v>
      </c>
      <c r="AA920" s="22" t="s">
        <v>37</v>
      </c>
      <c r="AB920" s="22" t="s">
        <v>0</v>
      </c>
      <c r="AC920" s="22" t="s">
        <v>37</v>
      </c>
      <c r="AD920" s="33" t="s">
        <v>0</v>
      </c>
      <c r="AE920" s="33" t="s">
        <v>37</v>
      </c>
      <c r="AF920" s="34" t="s">
        <v>98</v>
      </c>
      <c r="AK920" s="22" t="s">
        <v>437</v>
      </c>
      <c r="AP920" s="15" t="str">
        <f t="shared" si="2"/>
        <v>0x0E31A800</v>
      </c>
      <c r="AQ920" s="16"/>
      <c r="AR920" s="17" t="str">
        <f t="shared" si="6"/>
        <v>ARM64Op_sminv                                                   </v>
      </c>
      <c r="AS920" s="17" t="str">
        <f t="shared" si="7"/>
        <v>//		ARM64Op_sminv,                                                  	/* 0x0E31A800	SMINV     	 */</v>
      </c>
      <c r="AT920" s="17" t="str">
        <f t="shared" si="8"/>
        <v>//		0x0E31A800,	/* SMINV     	ARM64Op_sminv	 */</v>
      </c>
    </row>
    <row r="921" ht="12.75" customHeight="1">
      <c r="A921" s="3" t="s">
        <v>1494</v>
      </c>
      <c r="B921" s="23" t="s">
        <v>63</v>
      </c>
      <c r="C921" s="9"/>
      <c r="D921" s="10"/>
      <c r="E921" s="19" t="s">
        <v>1495</v>
      </c>
      <c r="F921" s="11" t="str">
        <f t="shared" si="1"/>
        <v/>
      </c>
      <c r="G921" s="12"/>
      <c r="H921" s="58"/>
      <c r="I921" s="58"/>
      <c r="J921" s="33" t="s">
        <v>37</v>
      </c>
      <c r="K921" s="22" t="s">
        <v>189</v>
      </c>
      <c r="L921" s="22" t="s">
        <v>37</v>
      </c>
      <c r="M921" s="33" t="s">
        <v>37</v>
      </c>
      <c r="N921" s="33" t="s">
        <v>0</v>
      </c>
      <c r="O921" s="33" t="s">
        <v>0</v>
      </c>
      <c r="P921" s="33" t="s">
        <v>0</v>
      </c>
      <c r="Q921" s="33" t="s">
        <v>37</v>
      </c>
      <c r="R921" s="22" t="s">
        <v>45</v>
      </c>
      <c r="S921" s="22" t="s">
        <v>45</v>
      </c>
      <c r="T921" s="33" t="s">
        <v>0</v>
      </c>
      <c r="U921" s="33" t="s">
        <v>0</v>
      </c>
      <c r="V921" s="33" t="s">
        <v>37</v>
      </c>
      <c r="W921" s="33" t="s">
        <v>37</v>
      </c>
      <c r="X921" s="33" t="s">
        <v>37</v>
      </c>
      <c r="Y921" s="22" t="s">
        <v>0</v>
      </c>
      <c r="Z921" s="22" t="s">
        <v>0</v>
      </c>
      <c r="AA921" s="22" t="s">
        <v>37</v>
      </c>
      <c r="AB921" s="22" t="s">
        <v>0</v>
      </c>
      <c r="AC921" s="22" t="s">
        <v>0</v>
      </c>
      <c r="AD921" s="33" t="s">
        <v>0</v>
      </c>
      <c r="AE921" s="33" t="s">
        <v>37</v>
      </c>
      <c r="AF921" s="34" t="s">
        <v>98</v>
      </c>
      <c r="AK921" s="22" t="s">
        <v>437</v>
      </c>
      <c r="AP921" s="15" t="str">
        <f t="shared" si="2"/>
        <v>0x0E31B800</v>
      </c>
      <c r="AQ921" s="16"/>
      <c r="AR921" s="17" t="str">
        <f t="shared" si="6"/>
        <v>ARM64Op_addv                                                    </v>
      </c>
      <c r="AS921" s="17" t="str">
        <f t="shared" si="7"/>
        <v>//		ARM64Op_addv,                                                   	/* 0x0E31B800	ADDV      	 */</v>
      </c>
      <c r="AT921" s="17" t="str">
        <f t="shared" si="8"/>
        <v>//		0x0E31B800,	/* ADDV      	ARM64Op_addv	 */</v>
      </c>
    </row>
    <row r="922" ht="12.75" customHeight="1">
      <c r="A922" s="8" t="s">
        <v>1496</v>
      </c>
      <c r="B922" s="23" t="s">
        <v>63</v>
      </c>
      <c r="C922" s="9"/>
      <c r="D922" s="10"/>
      <c r="E922" s="19" t="s">
        <v>1497</v>
      </c>
      <c r="F922" s="11" t="str">
        <f t="shared" si="1"/>
        <v/>
      </c>
      <c r="G922" s="12"/>
      <c r="H922" s="58"/>
      <c r="I922" s="58"/>
      <c r="J922" s="33" t="s">
        <v>37</v>
      </c>
      <c r="K922" s="22" t="s">
        <v>189</v>
      </c>
      <c r="L922" s="22" t="s">
        <v>0</v>
      </c>
      <c r="M922" s="33" t="s">
        <v>37</v>
      </c>
      <c r="N922" s="33" t="s">
        <v>0</v>
      </c>
      <c r="O922" s="33" t="s">
        <v>0</v>
      </c>
      <c r="P922" s="33" t="s">
        <v>0</v>
      </c>
      <c r="Q922" s="33" t="s">
        <v>37</v>
      </c>
      <c r="R922" s="22" t="s">
        <v>45</v>
      </c>
      <c r="S922" s="22" t="s">
        <v>45</v>
      </c>
      <c r="T922" s="33" t="s">
        <v>0</v>
      </c>
      <c r="U922" s="33" t="s">
        <v>0</v>
      </c>
      <c r="V922" s="33" t="s">
        <v>37</v>
      </c>
      <c r="W922" s="33" t="s">
        <v>37</v>
      </c>
      <c r="X922" s="33" t="s">
        <v>37</v>
      </c>
      <c r="Y922" s="22" t="s">
        <v>37</v>
      </c>
      <c r="Z922" s="22" t="s">
        <v>37</v>
      </c>
      <c r="AA922" s="22" t="s">
        <v>37</v>
      </c>
      <c r="AB922" s="22" t="s">
        <v>0</v>
      </c>
      <c r="AC922" s="22" t="s">
        <v>0</v>
      </c>
      <c r="AD922" s="33" t="s">
        <v>0</v>
      </c>
      <c r="AE922" s="33" t="s">
        <v>37</v>
      </c>
      <c r="AF922" s="34" t="s">
        <v>98</v>
      </c>
      <c r="AK922" s="22" t="s">
        <v>437</v>
      </c>
      <c r="AP922" s="15" t="str">
        <f t="shared" si="2"/>
        <v>0x2E303800</v>
      </c>
      <c r="AQ922" s="16"/>
      <c r="AR922" s="17" t="str">
        <f t="shared" si="6"/>
        <v>ARM64Op_uaddlv                                                  </v>
      </c>
      <c r="AS922" s="17" t="str">
        <f t="shared" si="7"/>
        <v>//		ARM64Op_uaddlv,                                                 	/* 0x2E303800	UADDLV    	 */</v>
      </c>
      <c r="AT922" s="17" t="str">
        <f t="shared" si="8"/>
        <v>//		0x2E303800,	/* UADDLV    	ARM64Op_uaddlv	 */</v>
      </c>
    </row>
    <row r="923" ht="12.75" customHeight="1">
      <c r="A923" s="8" t="s">
        <v>1498</v>
      </c>
      <c r="B923" s="23" t="s">
        <v>63</v>
      </c>
      <c r="C923" s="9"/>
      <c r="D923" s="10"/>
      <c r="E923" s="19" t="s">
        <v>1499</v>
      </c>
      <c r="F923" s="11" t="str">
        <f t="shared" si="1"/>
        <v/>
      </c>
      <c r="G923" s="12"/>
      <c r="H923" s="58"/>
      <c r="I923" s="58"/>
      <c r="J923" s="33" t="s">
        <v>37</v>
      </c>
      <c r="K923" s="22" t="s">
        <v>189</v>
      </c>
      <c r="L923" s="22" t="s">
        <v>0</v>
      </c>
      <c r="M923" s="33" t="s">
        <v>37</v>
      </c>
      <c r="N923" s="33" t="s">
        <v>0</v>
      </c>
      <c r="O923" s="33" t="s">
        <v>0</v>
      </c>
      <c r="P923" s="33" t="s">
        <v>0</v>
      </c>
      <c r="Q923" s="33" t="s">
        <v>37</v>
      </c>
      <c r="R923" s="22" t="s">
        <v>45</v>
      </c>
      <c r="S923" s="22" t="s">
        <v>45</v>
      </c>
      <c r="T923" s="33" t="s">
        <v>0</v>
      </c>
      <c r="U923" s="33" t="s">
        <v>0</v>
      </c>
      <c r="V923" s="33" t="s">
        <v>37</v>
      </c>
      <c r="W923" s="33" t="s">
        <v>37</v>
      </c>
      <c r="X923" s="33" t="s">
        <v>37</v>
      </c>
      <c r="Y923" s="22" t="s">
        <v>37</v>
      </c>
      <c r="Z923" s="22" t="s">
        <v>0</v>
      </c>
      <c r="AA923" s="22" t="s">
        <v>37</v>
      </c>
      <c r="AB923" s="22" t="s">
        <v>0</v>
      </c>
      <c r="AC923" s="22" t="s">
        <v>37</v>
      </c>
      <c r="AD923" s="33" t="s">
        <v>0</v>
      </c>
      <c r="AE923" s="33" t="s">
        <v>37</v>
      </c>
      <c r="AF923" s="34" t="s">
        <v>98</v>
      </c>
      <c r="AK923" s="22" t="s">
        <v>437</v>
      </c>
      <c r="AP923" s="15" t="str">
        <f t="shared" si="2"/>
        <v>0x2E30A800</v>
      </c>
      <c r="AQ923" s="16"/>
      <c r="AR923" s="17" t="str">
        <f t="shared" si="6"/>
        <v>ARM64Op_umaxv                                                   </v>
      </c>
      <c r="AS923" s="17" t="str">
        <f t="shared" si="7"/>
        <v>//		ARM64Op_umaxv,                                                  	/* 0x2E30A800	UMAXV     	 */</v>
      </c>
      <c r="AT923" s="17" t="str">
        <f t="shared" si="8"/>
        <v>//		0x2E30A800,	/* UMAXV     	ARM64Op_umaxv	 */</v>
      </c>
    </row>
    <row r="924" ht="12.75" customHeight="1">
      <c r="A924" s="3" t="s">
        <v>1500</v>
      </c>
      <c r="B924" s="23" t="s">
        <v>63</v>
      </c>
      <c r="C924" s="9"/>
      <c r="D924" s="10"/>
      <c r="E924" s="19" t="s">
        <v>1501</v>
      </c>
      <c r="F924" s="11" t="str">
        <f t="shared" si="1"/>
        <v/>
      </c>
      <c r="G924" s="12"/>
      <c r="H924" s="58"/>
      <c r="I924" s="58"/>
      <c r="J924" s="33" t="s">
        <v>37</v>
      </c>
      <c r="K924" s="22" t="s">
        <v>189</v>
      </c>
      <c r="L924" s="22" t="s">
        <v>0</v>
      </c>
      <c r="M924" s="33" t="s">
        <v>37</v>
      </c>
      <c r="N924" s="33" t="s">
        <v>0</v>
      </c>
      <c r="O924" s="33" t="s">
        <v>0</v>
      </c>
      <c r="P924" s="33" t="s">
        <v>0</v>
      </c>
      <c r="Q924" s="33" t="s">
        <v>37</v>
      </c>
      <c r="R924" s="22" t="s">
        <v>45</v>
      </c>
      <c r="S924" s="22" t="s">
        <v>45</v>
      </c>
      <c r="T924" s="33" t="s">
        <v>0</v>
      </c>
      <c r="U924" s="33" t="s">
        <v>0</v>
      </c>
      <c r="V924" s="33" t="s">
        <v>37</v>
      </c>
      <c r="W924" s="33" t="s">
        <v>37</v>
      </c>
      <c r="X924" s="33" t="s">
        <v>37</v>
      </c>
      <c r="Y924" s="22" t="s">
        <v>0</v>
      </c>
      <c r="Z924" s="22" t="s">
        <v>0</v>
      </c>
      <c r="AA924" s="22" t="s">
        <v>37</v>
      </c>
      <c r="AB924" s="22" t="s">
        <v>0</v>
      </c>
      <c r="AC924" s="22" t="s">
        <v>37</v>
      </c>
      <c r="AD924" s="33" t="s">
        <v>0</v>
      </c>
      <c r="AE924" s="33" t="s">
        <v>37</v>
      </c>
      <c r="AF924" s="34" t="s">
        <v>98</v>
      </c>
      <c r="AK924" s="22" t="s">
        <v>437</v>
      </c>
      <c r="AP924" s="15" t="str">
        <f t="shared" si="2"/>
        <v>0x2E31A800</v>
      </c>
      <c r="AQ924" s="16"/>
      <c r="AR924" s="17" t="str">
        <f t="shared" si="6"/>
        <v>ARM64Op_uminv                                                   </v>
      </c>
      <c r="AS924" s="17" t="str">
        <f t="shared" si="7"/>
        <v>//		ARM64Op_uminv,                                                  	/* 0x2E31A800	UMINV     	 */</v>
      </c>
      <c r="AT924" s="17" t="str">
        <f t="shared" si="8"/>
        <v>//		0x2E31A800,	/* UMINV     	ARM64Op_uminv	 */</v>
      </c>
    </row>
    <row r="925" ht="12.75" customHeight="1">
      <c r="A925" s="3" t="s">
        <v>1502</v>
      </c>
      <c r="B925" s="23" t="s">
        <v>63</v>
      </c>
      <c r="C925" s="9"/>
      <c r="D925" s="10"/>
      <c r="E925" s="19" t="s">
        <v>1503</v>
      </c>
      <c r="F925" s="11" t="str">
        <f t="shared" si="1"/>
        <v/>
      </c>
      <c r="G925" s="12"/>
      <c r="H925" s="58"/>
      <c r="I925" s="58"/>
      <c r="J925" s="33" t="s">
        <v>37</v>
      </c>
      <c r="K925" s="22" t="s">
        <v>189</v>
      </c>
      <c r="L925" s="22" t="s">
        <v>0</v>
      </c>
      <c r="M925" s="33" t="s">
        <v>37</v>
      </c>
      <c r="N925" s="33" t="s">
        <v>0</v>
      </c>
      <c r="O925" s="33" t="s">
        <v>0</v>
      </c>
      <c r="P925" s="33" t="s">
        <v>0</v>
      </c>
      <c r="Q925" s="33" t="s">
        <v>37</v>
      </c>
      <c r="R925" s="22" t="s">
        <v>37</v>
      </c>
      <c r="S925" s="22" t="s">
        <v>504</v>
      </c>
      <c r="T925" s="33" t="s">
        <v>0</v>
      </c>
      <c r="U925" s="33" t="s">
        <v>0</v>
      </c>
      <c r="V925" s="33" t="s">
        <v>37</v>
      </c>
      <c r="W925" s="33" t="s">
        <v>37</v>
      </c>
      <c r="X925" s="33" t="s">
        <v>37</v>
      </c>
      <c r="Y925" s="22" t="s">
        <v>37</v>
      </c>
      <c r="Z925" s="22" t="s">
        <v>0</v>
      </c>
      <c r="AA925" s="22" t="s">
        <v>0</v>
      </c>
      <c r="AB925" s="22" t="s">
        <v>37</v>
      </c>
      <c r="AC925" s="22" t="s">
        <v>37</v>
      </c>
      <c r="AD925" s="33" t="s">
        <v>0</v>
      </c>
      <c r="AE925" s="33" t="s">
        <v>37</v>
      </c>
      <c r="AF925" s="34" t="s">
        <v>98</v>
      </c>
      <c r="AK925" s="22" t="s">
        <v>437</v>
      </c>
      <c r="AP925" s="15" t="str">
        <f t="shared" si="2"/>
        <v>0x2E30C800</v>
      </c>
      <c r="AQ925" s="16"/>
      <c r="AR925" s="17" t="str">
        <f t="shared" si="6"/>
        <v>ARM64Op_fmaxnmv                                                 </v>
      </c>
      <c r="AS925" s="17" t="str">
        <f t="shared" si="7"/>
        <v>//		ARM64Op_fmaxnmv,                                                	/* 0x2E30C800	FMAXNMV   	 */</v>
      </c>
      <c r="AT925" s="17" t="str">
        <f t="shared" si="8"/>
        <v>//		0x2E30C800,	/* FMAXNMV   	ARM64Op_fmaxnmv	 */</v>
      </c>
    </row>
    <row r="926" ht="12.75" customHeight="1">
      <c r="A926" s="8" t="s">
        <v>1504</v>
      </c>
      <c r="B926" s="23" t="s">
        <v>63</v>
      </c>
      <c r="C926" s="9"/>
      <c r="D926" s="10"/>
      <c r="E926" s="19" t="s">
        <v>1505</v>
      </c>
      <c r="F926" s="11" t="str">
        <f t="shared" si="1"/>
        <v/>
      </c>
      <c r="G926" s="12"/>
      <c r="H926" s="58"/>
      <c r="I926" s="58"/>
      <c r="J926" s="33" t="s">
        <v>37</v>
      </c>
      <c r="K926" s="22" t="s">
        <v>189</v>
      </c>
      <c r="L926" s="22" t="s">
        <v>0</v>
      </c>
      <c r="M926" s="33" t="s">
        <v>37</v>
      </c>
      <c r="N926" s="33" t="s">
        <v>0</v>
      </c>
      <c r="O926" s="33" t="s">
        <v>0</v>
      </c>
      <c r="P926" s="33" t="s">
        <v>0</v>
      </c>
      <c r="Q926" s="33" t="s">
        <v>37</v>
      </c>
      <c r="R926" s="22" t="s">
        <v>37</v>
      </c>
      <c r="S926" s="22" t="s">
        <v>504</v>
      </c>
      <c r="T926" s="33" t="s">
        <v>0</v>
      </c>
      <c r="U926" s="33" t="s">
        <v>0</v>
      </c>
      <c r="V926" s="33" t="s">
        <v>37</v>
      </c>
      <c r="W926" s="33" t="s">
        <v>37</v>
      </c>
      <c r="X926" s="33" t="s">
        <v>37</v>
      </c>
      <c r="Y926" s="22" t="s">
        <v>37</v>
      </c>
      <c r="Z926" s="22" t="s">
        <v>0</v>
      </c>
      <c r="AA926" s="22" t="s">
        <v>0</v>
      </c>
      <c r="AB926" s="22" t="s">
        <v>0</v>
      </c>
      <c r="AC926" s="22" t="s">
        <v>0</v>
      </c>
      <c r="AD926" s="33" t="s">
        <v>0</v>
      </c>
      <c r="AE926" s="33" t="s">
        <v>37</v>
      </c>
      <c r="AF926" s="34" t="s">
        <v>98</v>
      </c>
      <c r="AK926" s="22" t="s">
        <v>437</v>
      </c>
      <c r="AP926" s="15" t="str">
        <f t="shared" si="2"/>
        <v>0x2E30F800</v>
      </c>
      <c r="AQ926" s="16"/>
      <c r="AR926" s="17" t="str">
        <f t="shared" si="6"/>
        <v>ARM64Op_fmaxv                                                   </v>
      </c>
      <c r="AS926" s="17" t="str">
        <f t="shared" si="7"/>
        <v>//		ARM64Op_fmaxv,                                                  	/* 0x2E30F800	FMAXV     	 */</v>
      </c>
      <c r="AT926" s="17" t="str">
        <f t="shared" si="8"/>
        <v>//		0x2E30F800,	/* FMAXV     	ARM64Op_fmaxv	 */</v>
      </c>
    </row>
    <row r="927" ht="12.75" customHeight="1">
      <c r="A927" s="8" t="s">
        <v>1506</v>
      </c>
      <c r="B927" s="23" t="s">
        <v>63</v>
      </c>
      <c r="C927" s="9"/>
      <c r="D927" s="10"/>
      <c r="E927" s="19" t="s">
        <v>1507</v>
      </c>
      <c r="F927" s="11" t="str">
        <f t="shared" si="1"/>
        <v/>
      </c>
      <c r="G927" s="12"/>
      <c r="H927" s="58"/>
      <c r="I927" s="58"/>
      <c r="J927" s="33" t="s">
        <v>37</v>
      </c>
      <c r="K927" s="22" t="s">
        <v>189</v>
      </c>
      <c r="L927" s="22" t="s">
        <v>0</v>
      </c>
      <c r="M927" s="33" t="s">
        <v>37</v>
      </c>
      <c r="N927" s="33" t="s">
        <v>0</v>
      </c>
      <c r="O927" s="33" t="s">
        <v>0</v>
      </c>
      <c r="P927" s="33" t="s">
        <v>0</v>
      </c>
      <c r="Q927" s="33" t="s">
        <v>37</v>
      </c>
      <c r="R927" s="22" t="s">
        <v>0</v>
      </c>
      <c r="S927" s="22" t="s">
        <v>504</v>
      </c>
      <c r="T927" s="33" t="s">
        <v>0</v>
      </c>
      <c r="U927" s="33" t="s">
        <v>0</v>
      </c>
      <c r="V927" s="33" t="s">
        <v>37</v>
      </c>
      <c r="W927" s="33" t="s">
        <v>37</v>
      </c>
      <c r="X927" s="33" t="s">
        <v>37</v>
      </c>
      <c r="Y927" s="22" t="s">
        <v>37</v>
      </c>
      <c r="Z927" s="22" t="s">
        <v>0</v>
      </c>
      <c r="AA927" s="22" t="s">
        <v>0</v>
      </c>
      <c r="AB927" s="22" t="s">
        <v>37</v>
      </c>
      <c r="AC927" s="22" t="s">
        <v>37</v>
      </c>
      <c r="AD927" s="33" t="s">
        <v>0</v>
      </c>
      <c r="AE927" s="33" t="s">
        <v>37</v>
      </c>
      <c r="AF927" s="34" t="s">
        <v>98</v>
      </c>
      <c r="AK927" s="22" t="s">
        <v>437</v>
      </c>
      <c r="AP927" s="15" t="str">
        <f t="shared" si="2"/>
        <v>0x2EB0C800</v>
      </c>
      <c r="AQ927" s="16"/>
      <c r="AR927" s="17" t="str">
        <f t="shared" si="6"/>
        <v>ARM64Op_fminnmv                                                 </v>
      </c>
      <c r="AS927" s="17" t="str">
        <f t="shared" si="7"/>
        <v>//		ARM64Op_fminnmv,                                                	/* 0x2EB0C800	FMINNMV   	 */</v>
      </c>
      <c r="AT927" s="17" t="str">
        <f t="shared" si="8"/>
        <v>//		0x2EB0C800,	/* FMINNMV   	ARM64Op_fminnmv	 */</v>
      </c>
    </row>
    <row r="928" ht="12.75" customHeight="1">
      <c r="A928" s="3" t="s">
        <v>1508</v>
      </c>
      <c r="B928" s="23" t="s">
        <v>63</v>
      </c>
      <c r="C928" s="9"/>
      <c r="D928" s="10"/>
      <c r="E928" s="19" t="s">
        <v>1509</v>
      </c>
      <c r="F928" s="11" t="str">
        <f t="shared" si="1"/>
        <v/>
      </c>
      <c r="G928" s="12"/>
      <c r="H928" s="58"/>
      <c r="I928" s="58"/>
      <c r="J928" s="33" t="s">
        <v>37</v>
      </c>
      <c r="K928" s="22" t="s">
        <v>189</v>
      </c>
      <c r="L928" s="22" t="s">
        <v>0</v>
      </c>
      <c r="M928" s="33" t="s">
        <v>37</v>
      </c>
      <c r="N928" s="33" t="s">
        <v>0</v>
      </c>
      <c r="O928" s="33" t="s">
        <v>0</v>
      </c>
      <c r="P928" s="33" t="s">
        <v>0</v>
      </c>
      <c r="Q928" s="33" t="s">
        <v>37</v>
      </c>
      <c r="R928" s="22" t="s">
        <v>0</v>
      </c>
      <c r="S928" s="22" t="s">
        <v>504</v>
      </c>
      <c r="T928" s="33" t="s">
        <v>0</v>
      </c>
      <c r="U928" s="33" t="s">
        <v>0</v>
      </c>
      <c r="V928" s="33" t="s">
        <v>37</v>
      </c>
      <c r="W928" s="33" t="s">
        <v>37</v>
      </c>
      <c r="X928" s="33" t="s">
        <v>37</v>
      </c>
      <c r="Y928" s="22" t="s">
        <v>37</v>
      </c>
      <c r="Z928" s="22" t="s">
        <v>0</v>
      </c>
      <c r="AA928" s="22" t="s">
        <v>0</v>
      </c>
      <c r="AB928" s="22" t="s">
        <v>0</v>
      </c>
      <c r="AC928" s="22" t="s">
        <v>0</v>
      </c>
      <c r="AD928" s="33" t="s">
        <v>0</v>
      </c>
      <c r="AE928" s="33" t="s">
        <v>37</v>
      </c>
      <c r="AF928" s="34" t="s">
        <v>98</v>
      </c>
      <c r="AK928" s="22" t="s">
        <v>437</v>
      </c>
      <c r="AP928" s="15" t="str">
        <f t="shared" si="2"/>
        <v>0x2EB0F800</v>
      </c>
      <c r="AQ928" s="16"/>
      <c r="AR928" s="17" t="str">
        <f t="shared" si="6"/>
        <v>ARM64Op_fminv                                                   </v>
      </c>
      <c r="AS928" s="17" t="str">
        <f t="shared" si="7"/>
        <v>//		ARM64Op_fminv,                                                  	/* 0x2EB0F800	FMINV     	 */</v>
      </c>
      <c r="AT928" s="17" t="str">
        <f t="shared" si="8"/>
        <v>//		0x2EB0F800,	/* FMINV     	ARM64Op_fminv	 */</v>
      </c>
    </row>
    <row r="929" ht="12.75" customHeight="1">
      <c r="A929" s="8" t="s">
        <v>1510</v>
      </c>
      <c r="B929" s="23" t="s">
        <v>63</v>
      </c>
      <c r="C929" s="9"/>
      <c r="D929" s="10" t="s">
        <v>1511</v>
      </c>
      <c r="F929" s="11" t="str">
        <f t="shared" si="1"/>
        <v/>
      </c>
      <c r="G929" s="12"/>
      <c r="H929" s="13"/>
      <c r="I929" s="13"/>
      <c r="J929" s="14" t="s">
        <v>37</v>
      </c>
      <c r="K929" s="27" t="s">
        <v>189</v>
      </c>
      <c r="L929" s="27" t="s">
        <v>434</v>
      </c>
      <c r="M929" s="14" t="s">
        <v>37</v>
      </c>
      <c r="N929" s="28" t="s">
        <v>0</v>
      </c>
      <c r="O929" s="28" t="s">
        <v>0</v>
      </c>
      <c r="P929" s="28" t="s">
        <v>0</v>
      </c>
      <c r="Q929" s="14" t="s">
        <v>37</v>
      </c>
      <c r="R929" s="14" t="s">
        <v>37</v>
      </c>
      <c r="S929" s="14" t="s">
        <v>37</v>
      </c>
      <c r="T929" s="14" t="s">
        <v>37</v>
      </c>
      <c r="U929" s="27" t="s">
        <v>571</v>
      </c>
      <c r="Z929" s="14" t="s">
        <v>37</v>
      </c>
      <c r="AA929" s="27" t="s">
        <v>1075</v>
      </c>
      <c r="AE929" s="14" t="s">
        <v>0</v>
      </c>
      <c r="AF929" s="29" t="s">
        <v>98</v>
      </c>
      <c r="AK929" s="27" t="s">
        <v>437</v>
      </c>
      <c r="AP929" s="15" t="str">
        <f t="shared" si="2"/>
        <v/>
      </c>
      <c r="AQ929" s="16"/>
      <c r="AR929" s="17" t="str">
        <f t="shared" si="6"/>
        <v/>
      </c>
      <c r="AS929" s="17" t="str">
        <f t="shared" si="7"/>
        <v>	/* AdvSIMD copy */</v>
      </c>
      <c r="AT929" s="17" t="str">
        <f t="shared" si="8"/>
        <v>	/* AdvSIMD copy */</v>
      </c>
    </row>
    <row r="930" ht="12.75" customHeight="1">
      <c r="A930" s="8" t="s">
        <v>1512</v>
      </c>
      <c r="B930" s="23" t="s">
        <v>63</v>
      </c>
      <c r="C930" s="9"/>
      <c r="D930" s="10"/>
      <c r="E930" s="19" t="s">
        <v>1077</v>
      </c>
      <c r="F930" s="11" t="str">
        <f t="shared" si="1"/>
        <v>element_Vector</v>
      </c>
      <c r="G930" s="11" t="s">
        <v>1078</v>
      </c>
      <c r="H930" s="21" t="s">
        <v>1194</v>
      </c>
      <c r="I930" s="21"/>
      <c r="J930" s="33" t="s">
        <v>37</v>
      </c>
      <c r="K930" s="22" t="s">
        <v>45</v>
      </c>
      <c r="L930" s="22" t="s">
        <v>37</v>
      </c>
      <c r="M930" s="33" t="s">
        <v>37</v>
      </c>
      <c r="N930" s="33" t="s">
        <v>0</v>
      </c>
      <c r="O930" s="33" t="s">
        <v>0</v>
      </c>
      <c r="P930" s="33" t="s">
        <v>0</v>
      </c>
      <c r="Q930" s="33" t="s">
        <v>37</v>
      </c>
      <c r="R930" s="33" t="s">
        <v>37</v>
      </c>
      <c r="S930" s="33" t="s">
        <v>37</v>
      </c>
      <c r="T930" s="33" t="s">
        <v>37</v>
      </c>
      <c r="U930" s="22" t="s">
        <v>45</v>
      </c>
      <c r="V930" s="22" t="s">
        <v>45</v>
      </c>
      <c r="W930" s="22" t="s">
        <v>45</v>
      </c>
      <c r="X930" s="22" t="s">
        <v>45</v>
      </c>
      <c r="Y930" s="22" t="s">
        <v>45</v>
      </c>
      <c r="Z930" s="33" t="s">
        <v>37</v>
      </c>
      <c r="AA930" s="22" t="s">
        <v>37</v>
      </c>
      <c r="AB930" s="22" t="s">
        <v>37</v>
      </c>
      <c r="AC930" s="22" t="s">
        <v>37</v>
      </c>
      <c r="AD930" s="22" t="s">
        <v>37</v>
      </c>
      <c r="AE930" s="33" t="s">
        <v>0</v>
      </c>
      <c r="AF930" s="34" t="s">
        <v>98</v>
      </c>
      <c r="AK930" s="22" t="s">
        <v>437</v>
      </c>
      <c r="AP930" s="15" t="str">
        <f t="shared" si="2"/>
        <v>0x0E000400</v>
      </c>
      <c r="AQ930" s="16"/>
      <c r="AR930" s="17" t="str">
        <f t="shared" si="6"/>
        <v>ARM64Op_dup_element_Vector                                      </v>
      </c>
      <c r="AS930" s="17" t="str">
        <f t="shared" si="7"/>
        <v>//		ARM64Op_dup_element_Vector,                                     	/* 0x0E000400	DUP       	 */</v>
      </c>
      <c r="AT930" s="17" t="str">
        <f t="shared" si="8"/>
        <v>//		0x0E000400,	/* DUP       	ARM64Op_dup_element_Vector	 */</v>
      </c>
    </row>
    <row r="931" ht="12.75" customHeight="1">
      <c r="A931" s="3" t="s">
        <v>1513</v>
      </c>
      <c r="B931" s="23" t="s">
        <v>63</v>
      </c>
      <c r="C931" s="9"/>
      <c r="D931" s="10"/>
      <c r="E931" s="19" t="s">
        <v>1077</v>
      </c>
      <c r="F931" s="11" t="str">
        <f t="shared" si="1"/>
        <v>general</v>
      </c>
      <c r="G931" s="11" t="s">
        <v>845</v>
      </c>
      <c r="H931" s="21"/>
      <c r="I931" s="21"/>
      <c r="J931" s="33" t="s">
        <v>37</v>
      </c>
      <c r="K931" s="22" t="s">
        <v>45</v>
      </c>
      <c r="L931" s="22" t="s">
        <v>37</v>
      </c>
      <c r="M931" s="33" t="s">
        <v>37</v>
      </c>
      <c r="N931" s="33" t="s">
        <v>0</v>
      </c>
      <c r="O931" s="33" t="s">
        <v>0</v>
      </c>
      <c r="P931" s="33" t="s">
        <v>0</v>
      </c>
      <c r="Q931" s="33" t="s">
        <v>37</v>
      </c>
      <c r="R931" s="33" t="s">
        <v>37</v>
      </c>
      <c r="S931" s="33" t="s">
        <v>37</v>
      </c>
      <c r="T931" s="33" t="s">
        <v>37</v>
      </c>
      <c r="U931" s="22" t="s">
        <v>45</v>
      </c>
      <c r="V931" s="22" t="s">
        <v>45</v>
      </c>
      <c r="W931" s="22" t="s">
        <v>45</v>
      </c>
      <c r="X931" s="22" t="s">
        <v>45</v>
      </c>
      <c r="Y931" s="22" t="s">
        <v>45</v>
      </c>
      <c r="Z931" s="33" t="s">
        <v>37</v>
      </c>
      <c r="AA931" s="22" t="s">
        <v>37</v>
      </c>
      <c r="AB931" s="22" t="s">
        <v>37</v>
      </c>
      <c r="AC931" s="22" t="s">
        <v>37</v>
      </c>
      <c r="AD931" s="22" t="s">
        <v>0</v>
      </c>
      <c r="AE931" s="33" t="s">
        <v>0</v>
      </c>
      <c r="AF931" s="34" t="s">
        <v>98</v>
      </c>
      <c r="AK931" s="22" t="s">
        <v>437</v>
      </c>
      <c r="AP931" s="15" t="str">
        <f t="shared" si="2"/>
        <v>0x0E000C00</v>
      </c>
      <c r="AQ931" s="16"/>
      <c r="AR931" s="17" t="str">
        <f t="shared" si="6"/>
        <v>ARM64Op_dup_general                                             </v>
      </c>
      <c r="AS931" s="17" t="str">
        <f t="shared" si="7"/>
        <v>//		ARM64Op_dup_general,                                            	/* 0x0E000C00	DUP       	 */</v>
      </c>
      <c r="AT931" s="17" t="str">
        <f t="shared" si="8"/>
        <v>//		0x0E000C00,	/* DUP       	ARM64Op_dup_general	 */</v>
      </c>
    </row>
    <row r="932" ht="12.75" customHeight="1">
      <c r="A932" s="3" t="s">
        <v>1514</v>
      </c>
      <c r="B932" s="23" t="s">
        <v>63</v>
      </c>
      <c r="C932" s="9"/>
      <c r="D932" s="10"/>
      <c r="E932" s="19" t="s">
        <v>1515</v>
      </c>
      <c r="F932" s="11" t="str">
        <f t="shared" si="1"/>
        <v>32_bit</v>
      </c>
      <c r="G932" s="12"/>
      <c r="H932" s="21" t="s">
        <v>1516</v>
      </c>
      <c r="I932" s="21"/>
      <c r="J932" s="33" t="s">
        <v>37</v>
      </c>
      <c r="K932" s="22" t="s">
        <v>37</v>
      </c>
      <c r="L932" s="22" t="s">
        <v>37</v>
      </c>
      <c r="M932" s="33" t="s">
        <v>37</v>
      </c>
      <c r="N932" s="33" t="s">
        <v>0</v>
      </c>
      <c r="O932" s="33" t="s">
        <v>0</v>
      </c>
      <c r="P932" s="33" t="s">
        <v>0</v>
      </c>
      <c r="Q932" s="33" t="s">
        <v>37</v>
      </c>
      <c r="R932" s="33" t="s">
        <v>37</v>
      </c>
      <c r="S932" s="33" t="s">
        <v>37</v>
      </c>
      <c r="T932" s="33" t="s">
        <v>37</v>
      </c>
      <c r="U932" s="22" t="s">
        <v>45</v>
      </c>
      <c r="V932" s="22" t="s">
        <v>45</v>
      </c>
      <c r="W932" s="22" t="s">
        <v>45</v>
      </c>
      <c r="X932" s="22" t="s">
        <v>45</v>
      </c>
      <c r="Y932" s="22" t="s">
        <v>45</v>
      </c>
      <c r="Z932" s="33" t="s">
        <v>37</v>
      </c>
      <c r="AA932" s="22" t="s">
        <v>37</v>
      </c>
      <c r="AB932" s="22" t="s">
        <v>0</v>
      </c>
      <c r="AC932" s="22" t="s">
        <v>37</v>
      </c>
      <c r="AD932" s="22" t="s">
        <v>0</v>
      </c>
      <c r="AE932" s="33" t="s">
        <v>0</v>
      </c>
      <c r="AF932" s="34" t="s">
        <v>98</v>
      </c>
      <c r="AK932" s="22" t="s">
        <v>437</v>
      </c>
      <c r="AP932" s="15" t="str">
        <f t="shared" si="2"/>
        <v>0x0E002C00</v>
      </c>
      <c r="AQ932" s="16"/>
      <c r="AR932" s="17" t="str">
        <f t="shared" si="6"/>
        <v>ARM64Op_smov_32_bit                                             </v>
      </c>
      <c r="AS932" s="17" t="str">
        <f t="shared" si="7"/>
        <v>//		ARM64Op_smov_32_bit,                                            	/* 0x0E002C00	SMOV      	 */</v>
      </c>
      <c r="AT932" s="17" t="str">
        <f t="shared" si="8"/>
        <v>//		0x0E002C00,	/* SMOV      	ARM64Op_smov_32_bit	 */</v>
      </c>
    </row>
    <row r="933" ht="12.75" customHeight="1">
      <c r="A933" s="8" t="s">
        <v>1517</v>
      </c>
      <c r="B933" s="23" t="s">
        <v>63</v>
      </c>
      <c r="C933" s="9"/>
      <c r="D933" s="10"/>
      <c r="E933" s="19" t="s">
        <v>1518</v>
      </c>
      <c r="F933" s="11" t="str">
        <f t="shared" si="1"/>
        <v>32_bit</v>
      </c>
      <c r="G933" s="12"/>
      <c r="H933" s="21" t="s">
        <v>1516</v>
      </c>
      <c r="I933" s="21"/>
      <c r="J933" s="33" t="s">
        <v>37</v>
      </c>
      <c r="K933" s="22" t="s">
        <v>37</v>
      </c>
      <c r="L933" s="22" t="s">
        <v>37</v>
      </c>
      <c r="M933" s="33" t="s">
        <v>37</v>
      </c>
      <c r="N933" s="33" t="s">
        <v>0</v>
      </c>
      <c r="O933" s="33" t="s">
        <v>0</v>
      </c>
      <c r="P933" s="33" t="s">
        <v>0</v>
      </c>
      <c r="Q933" s="33" t="s">
        <v>37</v>
      </c>
      <c r="R933" s="33" t="s">
        <v>37</v>
      </c>
      <c r="S933" s="33" t="s">
        <v>37</v>
      </c>
      <c r="T933" s="33" t="s">
        <v>37</v>
      </c>
      <c r="U933" s="22" t="s">
        <v>45</v>
      </c>
      <c r="V933" s="22" t="s">
        <v>45</v>
      </c>
      <c r="W933" s="22" t="s">
        <v>45</v>
      </c>
      <c r="X933" s="22" t="s">
        <v>45</v>
      </c>
      <c r="Y933" s="22" t="s">
        <v>45</v>
      </c>
      <c r="Z933" s="33" t="s">
        <v>37</v>
      </c>
      <c r="AA933" s="22" t="s">
        <v>37</v>
      </c>
      <c r="AB933" s="22" t="s">
        <v>0</v>
      </c>
      <c r="AC933" s="22" t="s">
        <v>0</v>
      </c>
      <c r="AD933" s="22" t="s">
        <v>0</v>
      </c>
      <c r="AE933" s="33" t="s">
        <v>0</v>
      </c>
      <c r="AF933" s="34" t="s">
        <v>98</v>
      </c>
      <c r="AK933" s="22" t="s">
        <v>437</v>
      </c>
      <c r="AP933" s="15" t="str">
        <f t="shared" si="2"/>
        <v>0x0E003C00</v>
      </c>
      <c r="AQ933" s="16"/>
      <c r="AR933" s="17" t="str">
        <f t="shared" si="6"/>
        <v>ARM64Op_umov_32_bit                                             </v>
      </c>
      <c r="AS933" s="17" t="str">
        <f t="shared" si="7"/>
        <v>//		ARM64Op_umov_32_bit,                                            	/* 0x0E003C00	UMOV      	 */</v>
      </c>
      <c r="AT933" s="17" t="str">
        <f t="shared" si="8"/>
        <v>//		0x0E003C00,	/* UMOV      	ARM64Op_umov_32_bit	 */</v>
      </c>
    </row>
    <row r="934" ht="12.75" customHeight="1">
      <c r="A934" s="8" t="s">
        <v>1519</v>
      </c>
      <c r="B934" s="23" t="s">
        <v>63</v>
      </c>
      <c r="C934" s="9"/>
      <c r="D934" s="10"/>
      <c r="E934" s="19" t="s">
        <v>1520</v>
      </c>
      <c r="F934" s="11" t="str">
        <f t="shared" si="1"/>
        <v>general</v>
      </c>
      <c r="G934" s="11" t="s">
        <v>845</v>
      </c>
      <c r="H934" s="21"/>
      <c r="I934" s="21"/>
      <c r="J934" s="33" t="s">
        <v>37</v>
      </c>
      <c r="K934" s="22" t="s">
        <v>0</v>
      </c>
      <c r="L934" s="22" t="s">
        <v>37</v>
      </c>
      <c r="M934" s="33" t="s">
        <v>37</v>
      </c>
      <c r="N934" s="33" t="s">
        <v>0</v>
      </c>
      <c r="O934" s="33" t="s">
        <v>0</v>
      </c>
      <c r="P934" s="33" t="s">
        <v>0</v>
      </c>
      <c r="Q934" s="33" t="s">
        <v>37</v>
      </c>
      <c r="R934" s="33" t="s">
        <v>37</v>
      </c>
      <c r="S934" s="33" t="s">
        <v>37</v>
      </c>
      <c r="T934" s="33" t="s">
        <v>37</v>
      </c>
      <c r="U934" s="22" t="s">
        <v>45</v>
      </c>
      <c r="V934" s="22" t="s">
        <v>45</v>
      </c>
      <c r="W934" s="22" t="s">
        <v>45</v>
      </c>
      <c r="X934" s="22" t="s">
        <v>45</v>
      </c>
      <c r="Y934" s="22" t="s">
        <v>45</v>
      </c>
      <c r="Z934" s="33" t="s">
        <v>37</v>
      </c>
      <c r="AA934" s="22" t="s">
        <v>37</v>
      </c>
      <c r="AB934" s="22" t="s">
        <v>37</v>
      </c>
      <c r="AC934" s="22" t="s">
        <v>0</v>
      </c>
      <c r="AD934" s="22" t="s">
        <v>0</v>
      </c>
      <c r="AE934" s="33" t="s">
        <v>0</v>
      </c>
      <c r="AF934" s="34" t="s">
        <v>98</v>
      </c>
      <c r="AK934" s="22" t="s">
        <v>437</v>
      </c>
      <c r="AP934" s="15" t="str">
        <f t="shared" si="2"/>
        <v>0x4E001C00</v>
      </c>
      <c r="AQ934" s="16"/>
      <c r="AR934" s="17" t="str">
        <f t="shared" si="6"/>
        <v>ARM64Op_ins_general                                             </v>
      </c>
      <c r="AS934" s="17" t="str">
        <f t="shared" si="7"/>
        <v>//		ARM64Op_ins_general,                                            	/* 0x4E001C00	INS       	 */</v>
      </c>
      <c r="AT934" s="17" t="str">
        <f t="shared" si="8"/>
        <v>//		0x4E001C00,	/* INS       	ARM64Op_ins_general	 */</v>
      </c>
    </row>
    <row r="935" ht="12.75" customHeight="1">
      <c r="A935" s="3" t="s">
        <v>1521</v>
      </c>
      <c r="B935" s="23" t="s">
        <v>63</v>
      </c>
      <c r="C935" s="9"/>
      <c r="D935" s="10"/>
      <c r="E935" s="19" t="s">
        <v>1515</v>
      </c>
      <c r="F935" s="11" t="str">
        <f t="shared" si="1"/>
        <v>64_bit</v>
      </c>
      <c r="G935" s="12"/>
      <c r="H935" s="21" t="s">
        <v>1522</v>
      </c>
      <c r="I935" s="21"/>
      <c r="J935" s="33" t="s">
        <v>37</v>
      </c>
      <c r="K935" s="22" t="s">
        <v>0</v>
      </c>
      <c r="L935" s="22" t="s">
        <v>37</v>
      </c>
      <c r="M935" s="33" t="s">
        <v>37</v>
      </c>
      <c r="N935" s="33" t="s">
        <v>0</v>
      </c>
      <c r="O935" s="33" t="s">
        <v>0</v>
      </c>
      <c r="P935" s="33" t="s">
        <v>0</v>
      </c>
      <c r="Q935" s="33" t="s">
        <v>37</v>
      </c>
      <c r="R935" s="33" t="s">
        <v>37</v>
      </c>
      <c r="S935" s="33" t="s">
        <v>37</v>
      </c>
      <c r="T935" s="33" t="s">
        <v>37</v>
      </c>
      <c r="U935" s="22" t="s">
        <v>45</v>
      </c>
      <c r="V935" s="22" t="s">
        <v>45</v>
      </c>
      <c r="W935" s="22" t="s">
        <v>45</v>
      </c>
      <c r="X935" s="22" t="s">
        <v>45</v>
      </c>
      <c r="Y935" s="22" t="s">
        <v>45</v>
      </c>
      <c r="Z935" s="33" t="s">
        <v>37</v>
      </c>
      <c r="AA935" s="22" t="s">
        <v>37</v>
      </c>
      <c r="AB935" s="22" t="s">
        <v>0</v>
      </c>
      <c r="AC935" s="22" t="s">
        <v>37</v>
      </c>
      <c r="AD935" s="22" t="s">
        <v>0</v>
      </c>
      <c r="AE935" s="33" t="s">
        <v>0</v>
      </c>
      <c r="AF935" s="34" t="s">
        <v>98</v>
      </c>
      <c r="AK935" s="22" t="s">
        <v>437</v>
      </c>
      <c r="AP935" s="15" t="str">
        <f t="shared" si="2"/>
        <v>0x4E002C00</v>
      </c>
      <c r="AQ935" s="16"/>
      <c r="AR935" s="17" t="str">
        <f t="shared" si="6"/>
        <v>ARM64Op_smov_64_bit                                             </v>
      </c>
      <c r="AS935" s="17" t="str">
        <f t="shared" si="7"/>
        <v>//		ARM64Op_smov_64_bit,                                            	/* 0x4E002C00	SMOV      	 */</v>
      </c>
      <c r="AT935" s="17" t="str">
        <f t="shared" si="8"/>
        <v>//		0x4E002C00,	/* SMOV      	ARM64Op_smov_64_bit	 */</v>
      </c>
    </row>
    <row r="936" ht="12.75" customHeight="1">
      <c r="A936" s="8" t="s">
        <v>1523</v>
      </c>
      <c r="B936" s="23" t="s">
        <v>63</v>
      </c>
      <c r="C936" s="9"/>
      <c r="D936" s="10"/>
      <c r="E936" s="19" t="s">
        <v>1518</v>
      </c>
      <c r="F936" s="11" t="str">
        <f t="shared" si="1"/>
        <v>64_bit</v>
      </c>
      <c r="G936" s="12"/>
      <c r="H936" s="21" t="s">
        <v>1522</v>
      </c>
      <c r="I936" s="21"/>
      <c r="J936" s="33" t="s">
        <v>37</v>
      </c>
      <c r="K936" s="22" t="s">
        <v>0</v>
      </c>
      <c r="L936" s="22" t="s">
        <v>37</v>
      </c>
      <c r="M936" s="33" t="s">
        <v>37</v>
      </c>
      <c r="N936" s="33" t="s">
        <v>0</v>
      </c>
      <c r="O936" s="33" t="s">
        <v>0</v>
      </c>
      <c r="P936" s="33" t="s">
        <v>0</v>
      </c>
      <c r="Q936" s="33" t="s">
        <v>37</v>
      </c>
      <c r="R936" s="33" t="s">
        <v>37</v>
      </c>
      <c r="S936" s="33" t="s">
        <v>37</v>
      </c>
      <c r="T936" s="33" t="s">
        <v>37</v>
      </c>
      <c r="U936" s="22" t="s">
        <v>45</v>
      </c>
      <c r="V936" s="22" t="s">
        <v>45</v>
      </c>
      <c r="W936" s="22" t="s">
        <v>45</v>
      </c>
      <c r="X936" s="22" t="s">
        <v>45</v>
      </c>
      <c r="Y936" s="22" t="s">
        <v>45</v>
      </c>
      <c r="Z936" s="33" t="s">
        <v>37</v>
      </c>
      <c r="AA936" s="22" t="s">
        <v>37</v>
      </c>
      <c r="AB936" s="22" t="s">
        <v>0</v>
      </c>
      <c r="AC936" s="22" t="s">
        <v>0</v>
      </c>
      <c r="AD936" s="22" t="s">
        <v>0</v>
      </c>
      <c r="AE936" s="33" t="s">
        <v>0</v>
      </c>
      <c r="AF936" s="34" t="s">
        <v>98</v>
      </c>
      <c r="AK936" s="22" t="s">
        <v>437</v>
      </c>
      <c r="AP936" s="15" t="str">
        <f t="shared" si="2"/>
        <v>0x4E003C00</v>
      </c>
      <c r="AQ936" s="16"/>
      <c r="AR936" s="17" t="str">
        <f t="shared" si="6"/>
        <v>ARM64Op_umov_64_bit                                             </v>
      </c>
      <c r="AS936" s="17" t="str">
        <f t="shared" si="7"/>
        <v>//		ARM64Op_umov_64_bit,                                            	/* 0x4E003C00	UMOV      	 */</v>
      </c>
      <c r="AT936" s="17" t="str">
        <f t="shared" si="8"/>
        <v>//		0x4E003C00,	/* UMOV      	ARM64Op_umov_64_bit	 */</v>
      </c>
    </row>
    <row r="937" ht="12.75" customHeight="1">
      <c r="A937" s="8" t="s">
        <v>1524</v>
      </c>
      <c r="B937" s="23" t="s">
        <v>63</v>
      </c>
      <c r="C937" s="9"/>
      <c r="D937" s="10"/>
      <c r="E937" s="19" t="s">
        <v>1520</v>
      </c>
      <c r="F937" s="11" t="str">
        <f t="shared" si="1"/>
        <v>element</v>
      </c>
      <c r="G937" s="11" t="s">
        <v>1078</v>
      </c>
      <c r="H937" s="21"/>
      <c r="I937" s="21"/>
      <c r="J937" s="33" t="s">
        <v>37</v>
      </c>
      <c r="K937" s="22" t="s">
        <v>0</v>
      </c>
      <c r="L937" s="22" t="s">
        <v>0</v>
      </c>
      <c r="M937" s="33" t="s">
        <v>37</v>
      </c>
      <c r="N937" s="33" t="s">
        <v>0</v>
      </c>
      <c r="O937" s="33" t="s">
        <v>0</v>
      </c>
      <c r="P937" s="33" t="s">
        <v>0</v>
      </c>
      <c r="Q937" s="33" t="s">
        <v>37</v>
      </c>
      <c r="R937" s="33" t="s">
        <v>37</v>
      </c>
      <c r="S937" s="33" t="s">
        <v>37</v>
      </c>
      <c r="T937" s="33" t="s">
        <v>37</v>
      </c>
      <c r="U937" s="22" t="s">
        <v>45</v>
      </c>
      <c r="V937" s="22" t="s">
        <v>45</v>
      </c>
      <c r="W937" s="22" t="s">
        <v>45</v>
      </c>
      <c r="X937" s="22" t="s">
        <v>45</v>
      </c>
      <c r="Y937" s="22" t="s">
        <v>45</v>
      </c>
      <c r="Z937" s="33" t="s">
        <v>37</v>
      </c>
      <c r="AA937" s="22" t="s">
        <v>45</v>
      </c>
      <c r="AB937" s="22" t="s">
        <v>45</v>
      </c>
      <c r="AC937" s="22" t="s">
        <v>45</v>
      </c>
      <c r="AD937" s="22" t="s">
        <v>45</v>
      </c>
      <c r="AE937" s="33" t="s">
        <v>0</v>
      </c>
      <c r="AF937" s="34" t="s">
        <v>98</v>
      </c>
      <c r="AK937" s="22" t="s">
        <v>437</v>
      </c>
      <c r="AP937" s="15" t="str">
        <f t="shared" si="2"/>
        <v>0x6E000400</v>
      </c>
      <c r="AQ937" s="16"/>
      <c r="AR937" s="17" t="str">
        <f t="shared" si="6"/>
        <v>ARM64Op_ins_element                                             </v>
      </c>
      <c r="AS937" s="17" t="str">
        <f t="shared" si="7"/>
        <v>//		ARM64Op_ins_element,                                            	/* 0x6E000400	INS       	 */</v>
      </c>
      <c r="AT937" s="17" t="str">
        <f t="shared" si="8"/>
        <v>//		0x6E000400,	/* INS       	ARM64Op_ins_element	 */</v>
      </c>
    </row>
    <row r="938" ht="12.75" customHeight="1">
      <c r="A938" s="3" t="s">
        <v>1525</v>
      </c>
      <c r="B938" s="23" t="s">
        <v>63</v>
      </c>
      <c r="C938" s="9"/>
      <c r="D938" s="10" t="s">
        <v>1526</v>
      </c>
      <c r="F938" s="11" t="str">
        <f t="shared" si="1"/>
        <v/>
      </c>
      <c r="G938" s="12"/>
      <c r="H938" s="13"/>
      <c r="I938" s="13"/>
      <c r="J938" s="14" t="s">
        <v>37</v>
      </c>
      <c r="K938" s="27" t="s">
        <v>189</v>
      </c>
      <c r="L938" s="27" t="s">
        <v>916</v>
      </c>
      <c r="M938" s="14" t="s">
        <v>37</v>
      </c>
      <c r="N938" s="28" t="s">
        <v>0</v>
      </c>
      <c r="O938" s="28" t="s">
        <v>0</v>
      </c>
      <c r="P938" s="28" t="s">
        <v>0</v>
      </c>
      <c r="Q938" s="14" t="s">
        <v>0</v>
      </c>
      <c r="R938" s="27" t="s">
        <v>256</v>
      </c>
      <c r="T938" s="27" t="s">
        <v>227</v>
      </c>
      <c r="U938" s="27" t="s">
        <v>718</v>
      </c>
      <c r="V938" s="45" t="s">
        <v>377</v>
      </c>
      <c r="Z938" s="45" t="s">
        <v>626</v>
      </c>
      <c r="AD938" s="27" t="s">
        <v>279</v>
      </c>
      <c r="AE938" s="14" t="s">
        <v>37</v>
      </c>
      <c r="AF938" s="29" t="s">
        <v>98</v>
      </c>
      <c r="AK938" s="27" t="s">
        <v>437</v>
      </c>
      <c r="AP938" s="15" t="str">
        <f t="shared" si="2"/>
        <v/>
      </c>
      <c r="AQ938" s="16"/>
      <c r="AR938" s="17" t="str">
        <f t="shared" si="6"/>
        <v/>
      </c>
      <c r="AS938" s="17" t="str">
        <f t="shared" si="7"/>
        <v>	/* AdvSIMD vector x indexed element */</v>
      </c>
      <c r="AT938" s="17" t="str">
        <f t="shared" si="8"/>
        <v>	/* AdvSIMD vector x indexed element */</v>
      </c>
    </row>
    <row r="939" ht="12.75" customHeight="1">
      <c r="A939" s="3" t="s">
        <v>1527</v>
      </c>
      <c r="B939" s="23" t="s">
        <v>63</v>
      </c>
      <c r="C939" s="9"/>
      <c r="D939" s="10"/>
      <c r="E939" s="19" t="s">
        <v>1332</v>
      </c>
      <c r="F939" s="11" t="str">
        <f t="shared" si="1"/>
        <v>by_element</v>
      </c>
      <c r="G939" s="11" t="s">
        <v>1082</v>
      </c>
      <c r="H939" s="21"/>
      <c r="I939" s="21"/>
      <c r="J939" s="33" t="s">
        <v>37</v>
      </c>
      <c r="K939" s="22" t="s">
        <v>189</v>
      </c>
      <c r="L939" s="22" t="s">
        <v>37</v>
      </c>
      <c r="M939" s="33" t="s">
        <v>37</v>
      </c>
      <c r="N939" s="33" t="s">
        <v>0</v>
      </c>
      <c r="O939" s="33" t="s">
        <v>0</v>
      </c>
      <c r="P939" s="33" t="s">
        <v>0</v>
      </c>
      <c r="Q939" s="33" t="s">
        <v>0</v>
      </c>
      <c r="R939" s="22" t="s">
        <v>45</v>
      </c>
      <c r="S939" s="22" t="s">
        <v>45</v>
      </c>
      <c r="T939" s="22" t="s">
        <v>227</v>
      </c>
      <c r="U939" s="22" t="s">
        <v>718</v>
      </c>
      <c r="V939" s="47" t="s">
        <v>377</v>
      </c>
      <c r="Z939" s="47" t="s">
        <v>37</v>
      </c>
      <c r="AA939" s="47" t="s">
        <v>37</v>
      </c>
      <c r="AB939" s="47" t="s">
        <v>0</v>
      </c>
      <c r="AC939" s="47" t="s">
        <v>37</v>
      </c>
      <c r="AD939" s="22" t="s">
        <v>279</v>
      </c>
      <c r="AE939" s="33" t="s">
        <v>37</v>
      </c>
      <c r="AF939" s="34" t="s">
        <v>98</v>
      </c>
      <c r="AK939" s="22" t="s">
        <v>437</v>
      </c>
      <c r="AP939" s="15" t="str">
        <f t="shared" si="2"/>
        <v>0x0F002000</v>
      </c>
      <c r="AQ939" s="16"/>
      <c r="AR939" s="17" t="str">
        <f t="shared" si="6"/>
        <v>ARM64Op_smlal_by_element                                        </v>
      </c>
      <c r="AS939" s="17" t="str">
        <f t="shared" si="7"/>
        <v>//		ARM64Op_smlal_by_element,                                       	/* 0x0F002000	SMLAL     	 */</v>
      </c>
      <c r="AT939" s="17" t="str">
        <f t="shared" si="8"/>
        <v>//		0x0F002000,	/* SMLAL     	ARM64Op_smlal_by_element	 */</v>
      </c>
    </row>
    <row r="940" ht="12.75" customHeight="1">
      <c r="A940" s="8" t="s">
        <v>1528</v>
      </c>
      <c r="B940" s="23" t="s">
        <v>63</v>
      </c>
      <c r="C940" s="9"/>
      <c r="D940" s="10"/>
      <c r="E940" s="19" t="s">
        <v>1334</v>
      </c>
      <c r="F940" s="11" t="str">
        <f t="shared" si="1"/>
        <v>by_element</v>
      </c>
      <c r="G940" s="11" t="s">
        <v>1082</v>
      </c>
      <c r="H940" s="21"/>
      <c r="I940" s="21"/>
      <c r="J940" s="33" t="s">
        <v>37</v>
      </c>
      <c r="K940" s="22" t="s">
        <v>189</v>
      </c>
      <c r="L940" s="22" t="s">
        <v>37</v>
      </c>
      <c r="M940" s="33" t="s">
        <v>37</v>
      </c>
      <c r="N940" s="33" t="s">
        <v>0</v>
      </c>
      <c r="O940" s="33" t="s">
        <v>0</v>
      </c>
      <c r="P940" s="33" t="s">
        <v>0</v>
      </c>
      <c r="Q940" s="33" t="s">
        <v>0</v>
      </c>
      <c r="R940" s="22" t="s">
        <v>45</v>
      </c>
      <c r="S940" s="22" t="s">
        <v>45</v>
      </c>
      <c r="T940" s="22" t="s">
        <v>227</v>
      </c>
      <c r="U940" s="22" t="s">
        <v>718</v>
      </c>
      <c r="V940" s="47" t="s">
        <v>377</v>
      </c>
      <c r="Z940" s="47" t="s">
        <v>37</v>
      </c>
      <c r="AA940" s="47" t="s">
        <v>37</v>
      </c>
      <c r="AB940" s="47" t="s">
        <v>0</v>
      </c>
      <c r="AC940" s="47" t="s">
        <v>37</v>
      </c>
      <c r="AD940" s="22" t="s">
        <v>279</v>
      </c>
      <c r="AE940" s="33" t="s">
        <v>37</v>
      </c>
      <c r="AF940" s="34" t="s">
        <v>98</v>
      </c>
      <c r="AK940" s="22" t="s">
        <v>437</v>
      </c>
      <c r="AP940" s="15" t="str">
        <f t="shared" si="2"/>
        <v>0x0F002000</v>
      </c>
      <c r="AQ940" s="16"/>
      <c r="AR940" s="17" t="str">
        <f t="shared" si="6"/>
        <v>ARM64Op_smlal2_by_element                                       </v>
      </c>
      <c r="AS940" s="17" t="str">
        <f t="shared" si="7"/>
        <v>//		ARM64Op_smlal2_by_element,                                      	/* 0x0F002000	SMLAL2    	 */</v>
      </c>
      <c r="AT940" s="17" t="str">
        <f t="shared" si="8"/>
        <v>//		0x0F002000,	/* SMLAL2    	ARM64Op_smlal2_by_element	 */</v>
      </c>
    </row>
    <row r="941" ht="12.75" customHeight="1">
      <c r="A941" s="8" t="s">
        <v>1529</v>
      </c>
      <c r="B941" s="23" t="s">
        <v>63</v>
      </c>
      <c r="C941" s="9"/>
      <c r="D941" s="10"/>
      <c r="E941" s="19" t="s">
        <v>982</v>
      </c>
      <c r="F941" s="11" t="str">
        <f t="shared" si="1"/>
        <v>by_element_Vector</v>
      </c>
      <c r="G941" s="11" t="s">
        <v>1082</v>
      </c>
      <c r="H941" s="21" t="s">
        <v>1194</v>
      </c>
      <c r="I941" s="21"/>
      <c r="J941" s="33" t="s">
        <v>37</v>
      </c>
      <c r="K941" s="22" t="s">
        <v>189</v>
      </c>
      <c r="L941" s="22" t="s">
        <v>37</v>
      </c>
      <c r="M941" s="33" t="s">
        <v>37</v>
      </c>
      <c r="N941" s="33" t="s">
        <v>0</v>
      </c>
      <c r="O941" s="33" t="s">
        <v>0</v>
      </c>
      <c r="P941" s="33" t="s">
        <v>0</v>
      </c>
      <c r="Q941" s="33" t="s">
        <v>0</v>
      </c>
      <c r="R941" s="22" t="s">
        <v>45</v>
      </c>
      <c r="S941" s="22" t="s">
        <v>45</v>
      </c>
      <c r="T941" s="22" t="s">
        <v>227</v>
      </c>
      <c r="U941" s="22" t="s">
        <v>718</v>
      </c>
      <c r="V941" s="47" t="s">
        <v>377</v>
      </c>
      <c r="Z941" s="47" t="s">
        <v>37</v>
      </c>
      <c r="AA941" s="47" t="s">
        <v>37</v>
      </c>
      <c r="AB941" s="47" t="s">
        <v>0</v>
      </c>
      <c r="AC941" s="47" t="s">
        <v>0</v>
      </c>
      <c r="AD941" s="22" t="s">
        <v>279</v>
      </c>
      <c r="AE941" s="33" t="s">
        <v>37</v>
      </c>
      <c r="AF941" s="34" t="s">
        <v>98</v>
      </c>
      <c r="AK941" s="22" t="s">
        <v>437</v>
      </c>
      <c r="AP941" s="15" t="str">
        <f t="shared" si="2"/>
        <v>0x0F003000</v>
      </c>
      <c r="AQ941" s="16"/>
      <c r="AR941" s="17" t="str">
        <f t="shared" si="6"/>
        <v>ARM64Op_sqdmlal_by_element_Vector                               </v>
      </c>
      <c r="AS941" s="17" t="str">
        <f t="shared" si="7"/>
        <v>//		ARM64Op_sqdmlal_by_element_Vector,                              	/* 0x0F003000	SQDMLAL   	 */</v>
      </c>
      <c r="AT941" s="17" t="str">
        <f t="shared" si="8"/>
        <v>//		0x0F003000,	/* SQDMLAL   	ARM64Op_sqdmlal_by_element_Vector	 */</v>
      </c>
    </row>
    <row r="942" ht="12.75" customHeight="1">
      <c r="A942" s="3" t="s">
        <v>1530</v>
      </c>
      <c r="B942" s="23" t="s">
        <v>63</v>
      </c>
      <c r="C942" s="9"/>
      <c r="D942" s="10"/>
      <c r="E942" s="19" t="s">
        <v>985</v>
      </c>
      <c r="F942" s="11" t="str">
        <f t="shared" si="1"/>
        <v>by_element_Vector</v>
      </c>
      <c r="G942" s="11" t="s">
        <v>1082</v>
      </c>
      <c r="H942" s="21" t="s">
        <v>1194</v>
      </c>
      <c r="I942" s="21"/>
      <c r="J942" s="33" t="s">
        <v>37</v>
      </c>
      <c r="K942" s="22" t="s">
        <v>189</v>
      </c>
      <c r="L942" s="22" t="s">
        <v>37</v>
      </c>
      <c r="M942" s="33" t="s">
        <v>37</v>
      </c>
      <c r="N942" s="33" t="s">
        <v>0</v>
      </c>
      <c r="O942" s="33" t="s">
        <v>0</v>
      </c>
      <c r="P942" s="33" t="s">
        <v>0</v>
      </c>
      <c r="Q942" s="33" t="s">
        <v>0</v>
      </c>
      <c r="R942" s="22" t="s">
        <v>45</v>
      </c>
      <c r="S942" s="22" t="s">
        <v>45</v>
      </c>
      <c r="T942" s="22" t="s">
        <v>227</v>
      </c>
      <c r="U942" s="22" t="s">
        <v>718</v>
      </c>
      <c r="V942" s="47" t="s">
        <v>377</v>
      </c>
      <c r="Z942" s="47" t="s">
        <v>37</v>
      </c>
      <c r="AA942" s="47" t="s">
        <v>37</v>
      </c>
      <c r="AB942" s="47" t="s">
        <v>0</v>
      </c>
      <c r="AC942" s="47" t="s">
        <v>0</v>
      </c>
      <c r="AD942" s="22" t="s">
        <v>279</v>
      </c>
      <c r="AE942" s="33" t="s">
        <v>37</v>
      </c>
      <c r="AF942" s="34" t="s">
        <v>98</v>
      </c>
      <c r="AK942" s="22" t="s">
        <v>437</v>
      </c>
      <c r="AP942" s="15" t="str">
        <f t="shared" si="2"/>
        <v>0x0F003000</v>
      </c>
      <c r="AQ942" s="16"/>
      <c r="AR942" s="17" t="str">
        <f t="shared" si="6"/>
        <v>ARM64Op_sqdmlal2_by_element_Vector                              </v>
      </c>
      <c r="AS942" s="17" t="str">
        <f t="shared" si="7"/>
        <v>//		ARM64Op_sqdmlal2_by_element_Vector,                             	/* 0x0F003000	SQDMLAL2  	 */</v>
      </c>
      <c r="AT942" s="17" t="str">
        <f t="shared" si="8"/>
        <v>//		0x0F003000,	/* SQDMLAL2  	ARM64Op_sqdmlal2_by_element_Vector	 */</v>
      </c>
    </row>
    <row r="943" ht="12.75" customHeight="1">
      <c r="A943" s="8" t="s">
        <v>1531</v>
      </c>
      <c r="B943" s="23" t="s">
        <v>63</v>
      </c>
      <c r="C943" s="9"/>
      <c r="D943" s="10"/>
      <c r="E943" s="19" t="s">
        <v>1338</v>
      </c>
      <c r="F943" s="11" t="str">
        <f t="shared" si="1"/>
        <v>by_element</v>
      </c>
      <c r="G943" s="11" t="s">
        <v>1082</v>
      </c>
      <c r="H943" s="21"/>
      <c r="I943" s="21"/>
      <c r="J943" s="33" t="s">
        <v>37</v>
      </c>
      <c r="K943" s="22" t="s">
        <v>189</v>
      </c>
      <c r="L943" s="22" t="s">
        <v>37</v>
      </c>
      <c r="M943" s="33" t="s">
        <v>37</v>
      </c>
      <c r="N943" s="33" t="s">
        <v>0</v>
      </c>
      <c r="O943" s="33" t="s">
        <v>0</v>
      </c>
      <c r="P943" s="33" t="s">
        <v>0</v>
      </c>
      <c r="Q943" s="33" t="s">
        <v>0</v>
      </c>
      <c r="R943" s="22" t="s">
        <v>45</v>
      </c>
      <c r="S943" s="22" t="s">
        <v>45</v>
      </c>
      <c r="T943" s="22" t="s">
        <v>227</v>
      </c>
      <c r="U943" s="22" t="s">
        <v>718</v>
      </c>
      <c r="V943" s="47" t="s">
        <v>377</v>
      </c>
      <c r="Z943" s="47" t="s">
        <v>37</v>
      </c>
      <c r="AA943" s="47" t="s">
        <v>0</v>
      </c>
      <c r="AB943" s="47" t="s">
        <v>0</v>
      </c>
      <c r="AC943" s="47" t="s">
        <v>37</v>
      </c>
      <c r="AD943" s="22" t="s">
        <v>279</v>
      </c>
      <c r="AE943" s="33" t="s">
        <v>37</v>
      </c>
      <c r="AF943" s="34" t="s">
        <v>98</v>
      </c>
      <c r="AK943" s="22" t="s">
        <v>437</v>
      </c>
      <c r="AP943" s="15" t="str">
        <f t="shared" si="2"/>
        <v>0x0F006000</v>
      </c>
      <c r="AQ943" s="16"/>
      <c r="AR943" s="17" t="str">
        <f t="shared" si="6"/>
        <v>ARM64Op_smlsl_by_element                                        </v>
      </c>
      <c r="AS943" s="17" t="str">
        <f t="shared" si="7"/>
        <v>//		ARM64Op_smlsl_by_element,                                       	/* 0x0F006000	SMLSL     	 */</v>
      </c>
      <c r="AT943" s="17" t="str">
        <f t="shared" si="8"/>
        <v>//		0x0F006000,	/* SMLSL     	ARM64Op_smlsl_by_element	 */</v>
      </c>
    </row>
    <row r="944" ht="12.75" customHeight="1">
      <c r="A944" s="8" t="s">
        <v>1532</v>
      </c>
      <c r="B944" s="23" t="s">
        <v>63</v>
      </c>
      <c r="C944" s="9"/>
      <c r="D944" s="10"/>
      <c r="E944" s="19" t="s">
        <v>1340</v>
      </c>
      <c r="F944" s="11" t="str">
        <f t="shared" si="1"/>
        <v>by_element</v>
      </c>
      <c r="G944" s="11" t="s">
        <v>1082</v>
      </c>
      <c r="H944" s="21"/>
      <c r="I944" s="21"/>
      <c r="J944" s="33" t="s">
        <v>37</v>
      </c>
      <c r="K944" s="22" t="s">
        <v>189</v>
      </c>
      <c r="L944" s="22" t="s">
        <v>37</v>
      </c>
      <c r="M944" s="33" t="s">
        <v>37</v>
      </c>
      <c r="N944" s="33" t="s">
        <v>0</v>
      </c>
      <c r="O944" s="33" t="s">
        <v>0</v>
      </c>
      <c r="P944" s="33" t="s">
        <v>0</v>
      </c>
      <c r="Q944" s="33" t="s">
        <v>0</v>
      </c>
      <c r="R944" s="22" t="s">
        <v>45</v>
      </c>
      <c r="S944" s="22" t="s">
        <v>45</v>
      </c>
      <c r="T944" s="22" t="s">
        <v>227</v>
      </c>
      <c r="U944" s="22" t="s">
        <v>718</v>
      </c>
      <c r="V944" s="47" t="s">
        <v>377</v>
      </c>
      <c r="Z944" s="47" t="s">
        <v>37</v>
      </c>
      <c r="AA944" s="47" t="s">
        <v>0</v>
      </c>
      <c r="AB944" s="47" t="s">
        <v>0</v>
      </c>
      <c r="AC944" s="47" t="s">
        <v>37</v>
      </c>
      <c r="AD944" s="22" t="s">
        <v>279</v>
      </c>
      <c r="AE944" s="33" t="s">
        <v>37</v>
      </c>
      <c r="AF944" s="34" t="s">
        <v>98</v>
      </c>
      <c r="AK944" s="22" t="s">
        <v>437</v>
      </c>
      <c r="AP944" s="15" t="str">
        <f t="shared" si="2"/>
        <v>0x0F006000</v>
      </c>
      <c r="AQ944" s="16"/>
      <c r="AR944" s="17" t="str">
        <f t="shared" si="6"/>
        <v>ARM64Op_smlsl2_by_element                                       </v>
      </c>
      <c r="AS944" s="17" t="str">
        <f t="shared" si="7"/>
        <v>//		ARM64Op_smlsl2_by_element,                                      	/* 0x0F006000	SMLSL2    	 */</v>
      </c>
      <c r="AT944" s="17" t="str">
        <f t="shared" si="8"/>
        <v>//		0x0F006000,	/* SMLSL2    	ARM64Op_smlsl2_by_element	 */</v>
      </c>
    </row>
    <row r="945" ht="12.75" customHeight="1">
      <c r="A945" s="3" t="s">
        <v>1533</v>
      </c>
      <c r="B945" s="23" t="s">
        <v>63</v>
      </c>
      <c r="C945" s="9"/>
      <c r="D945" s="10"/>
      <c r="E945" s="19" t="s">
        <v>988</v>
      </c>
      <c r="F945" s="11" t="str">
        <f t="shared" si="1"/>
        <v>by_element_Vector</v>
      </c>
      <c r="G945" s="11" t="s">
        <v>1082</v>
      </c>
      <c r="H945" s="21" t="s">
        <v>1194</v>
      </c>
      <c r="I945" s="21"/>
      <c r="J945" s="33" t="s">
        <v>37</v>
      </c>
      <c r="K945" s="22" t="s">
        <v>189</v>
      </c>
      <c r="L945" s="22" t="s">
        <v>37</v>
      </c>
      <c r="M945" s="33" t="s">
        <v>37</v>
      </c>
      <c r="N945" s="33" t="s">
        <v>0</v>
      </c>
      <c r="O945" s="33" t="s">
        <v>0</v>
      </c>
      <c r="P945" s="33" t="s">
        <v>0</v>
      </c>
      <c r="Q945" s="33" t="s">
        <v>0</v>
      </c>
      <c r="R945" s="22" t="s">
        <v>45</v>
      </c>
      <c r="S945" s="22" t="s">
        <v>45</v>
      </c>
      <c r="T945" s="22" t="s">
        <v>227</v>
      </c>
      <c r="U945" s="22" t="s">
        <v>718</v>
      </c>
      <c r="V945" s="47" t="s">
        <v>377</v>
      </c>
      <c r="Z945" s="47" t="s">
        <v>37</v>
      </c>
      <c r="AA945" s="47" t="s">
        <v>0</v>
      </c>
      <c r="AB945" s="47" t="s">
        <v>0</v>
      </c>
      <c r="AC945" s="47" t="s">
        <v>0</v>
      </c>
      <c r="AD945" s="22" t="s">
        <v>279</v>
      </c>
      <c r="AE945" s="33" t="s">
        <v>37</v>
      </c>
      <c r="AF945" s="34" t="s">
        <v>98</v>
      </c>
      <c r="AK945" s="22" t="s">
        <v>437</v>
      </c>
      <c r="AP945" s="15" t="str">
        <f t="shared" si="2"/>
        <v>0x0F007000</v>
      </c>
      <c r="AQ945" s="16"/>
      <c r="AR945" s="17" t="str">
        <f t="shared" si="6"/>
        <v>ARM64Op_sqdmlsl_by_element_Vector                               </v>
      </c>
      <c r="AS945" s="17" t="str">
        <f t="shared" si="7"/>
        <v>//		ARM64Op_sqdmlsl_by_element_Vector,                              	/* 0x0F007000	SQDMLSL   	 */</v>
      </c>
      <c r="AT945" s="17" t="str">
        <f t="shared" si="8"/>
        <v>//		0x0F007000,	/* SQDMLSL   	ARM64Op_sqdmlsl_by_element_Vector	 */</v>
      </c>
    </row>
    <row r="946" ht="12.75" customHeight="1">
      <c r="A946" s="3" t="s">
        <v>1534</v>
      </c>
      <c r="B946" s="23" t="s">
        <v>63</v>
      </c>
      <c r="C946" s="9"/>
      <c r="D946" s="10"/>
      <c r="E946" s="19" t="s">
        <v>990</v>
      </c>
      <c r="F946" s="11" t="str">
        <f t="shared" si="1"/>
        <v>by_element_Vector</v>
      </c>
      <c r="G946" s="11" t="s">
        <v>1082</v>
      </c>
      <c r="H946" s="21" t="s">
        <v>1194</v>
      </c>
      <c r="I946" s="21"/>
      <c r="J946" s="33" t="s">
        <v>37</v>
      </c>
      <c r="K946" s="22" t="s">
        <v>189</v>
      </c>
      <c r="L946" s="22" t="s">
        <v>37</v>
      </c>
      <c r="M946" s="33" t="s">
        <v>37</v>
      </c>
      <c r="N946" s="33" t="s">
        <v>0</v>
      </c>
      <c r="O946" s="33" t="s">
        <v>0</v>
      </c>
      <c r="P946" s="33" t="s">
        <v>0</v>
      </c>
      <c r="Q946" s="33" t="s">
        <v>0</v>
      </c>
      <c r="R946" s="22" t="s">
        <v>45</v>
      </c>
      <c r="S946" s="22" t="s">
        <v>45</v>
      </c>
      <c r="T946" s="22" t="s">
        <v>227</v>
      </c>
      <c r="U946" s="22" t="s">
        <v>718</v>
      </c>
      <c r="V946" s="47" t="s">
        <v>377</v>
      </c>
      <c r="Z946" s="47" t="s">
        <v>37</v>
      </c>
      <c r="AA946" s="47" t="s">
        <v>0</v>
      </c>
      <c r="AB946" s="47" t="s">
        <v>0</v>
      </c>
      <c r="AC946" s="47" t="s">
        <v>0</v>
      </c>
      <c r="AD946" s="22" t="s">
        <v>279</v>
      </c>
      <c r="AE946" s="33" t="s">
        <v>37</v>
      </c>
      <c r="AF946" s="34" t="s">
        <v>98</v>
      </c>
      <c r="AK946" s="22" t="s">
        <v>437</v>
      </c>
      <c r="AP946" s="15" t="str">
        <f t="shared" si="2"/>
        <v>0x0F007000</v>
      </c>
      <c r="AQ946" s="16"/>
      <c r="AR946" s="17" t="str">
        <f t="shared" si="6"/>
        <v>ARM64Op_sqdmlsl2_by_element_Vector                              </v>
      </c>
      <c r="AS946" s="17" t="str">
        <f t="shared" si="7"/>
        <v>//		ARM64Op_sqdmlsl2_by_element_Vector,                             	/* 0x0F007000	SQDMLSL2  	 */</v>
      </c>
      <c r="AT946" s="17" t="str">
        <f t="shared" si="8"/>
        <v>//		0x0F007000,	/* SQDMLSL2  	ARM64Op_sqdmlsl2_by_element_Vector	 */</v>
      </c>
    </row>
    <row r="947" ht="12.75" customHeight="1">
      <c r="A947" s="8" t="s">
        <v>1535</v>
      </c>
      <c r="B947" s="23" t="s">
        <v>63</v>
      </c>
      <c r="C947" s="9"/>
      <c r="D947" s="10"/>
      <c r="E947" s="19" t="s">
        <v>1220</v>
      </c>
      <c r="F947" s="11" t="str">
        <f t="shared" si="1"/>
        <v>by_element</v>
      </c>
      <c r="G947" s="11" t="s">
        <v>1082</v>
      </c>
      <c r="H947" s="21"/>
      <c r="I947" s="21"/>
      <c r="J947" s="33" t="s">
        <v>37</v>
      </c>
      <c r="K947" s="22" t="s">
        <v>189</v>
      </c>
      <c r="L947" s="22" t="s">
        <v>37</v>
      </c>
      <c r="M947" s="33" t="s">
        <v>37</v>
      </c>
      <c r="N947" s="33" t="s">
        <v>0</v>
      </c>
      <c r="O947" s="33" t="s">
        <v>0</v>
      </c>
      <c r="P947" s="33" t="s">
        <v>0</v>
      </c>
      <c r="Q947" s="33" t="s">
        <v>0</v>
      </c>
      <c r="R947" s="22" t="s">
        <v>45</v>
      </c>
      <c r="S947" s="22" t="s">
        <v>45</v>
      </c>
      <c r="T947" s="22" t="s">
        <v>227</v>
      </c>
      <c r="U947" s="22" t="s">
        <v>718</v>
      </c>
      <c r="V947" s="47" t="s">
        <v>377</v>
      </c>
      <c r="Z947" s="47" t="s">
        <v>0</v>
      </c>
      <c r="AA947" s="47" t="s">
        <v>37</v>
      </c>
      <c r="AB947" s="47" t="s">
        <v>37</v>
      </c>
      <c r="AC947" s="47" t="s">
        <v>37</v>
      </c>
      <c r="AD947" s="22" t="s">
        <v>279</v>
      </c>
      <c r="AE947" s="33" t="s">
        <v>37</v>
      </c>
      <c r="AF947" s="34" t="s">
        <v>98</v>
      </c>
      <c r="AK947" s="22" t="s">
        <v>437</v>
      </c>
      <c r="AP947" s="15" t="str">
        <f t="shared" si="2"/>
        <v>0x0F008000</v>
      </c>
      <c r="AQ947" s="16"/>
      <c r="AR947" s="17" t="str">
        <f t="shared" si="6"/>
        <v>ARM64Op_mul_by_element                                          </v>
      </c>
      <c r="AS947" s="17" t="str">
        <f t="shared" si="7"/>
        <v>//		ARM64Op_mul_by_element,                                         	/* 0x0F008000	MUL       	 */</v>
      </c>
      <c r="AT947" s="17" t="str">
        <f t="shared" si="8"/>
        <v>//		0x0F008000,	/* MUL       	ARM64Op_mul_by_element	 */</v>
      </c>
    </row>
    <row r="948" ht="12.75" customHeight="1">
      <c r="A948" s="8" t="s">
        <v>1536</v>
      </c>
      <c r="B948" s="23" t="s">
        <v>63</v>
      </c>
      <c r="C948" s="9"/>
      <c r="D948" s="10"/>
      <c r="E948" s="19" t="s">
        <v>1344</v>
      </c>
      <c r="F948" s="11" t="str">
        <f t="shared" si="1"/>
        <v>by_element</v>
      </c>
      <c r="G948" s="11" t="s">
        <v>1082</v>
      </c>
      <c r="H948" s="21"/>
      <c r="I948" s="21"/>
      <c r="J948" s="33" t="s">
        <v>37</v>
      </c>
      <c r="K948" s="22" t="s">
        <v>189</v>
      </c>
      <c r="L948" s="22" t="s">
        <v>37</v>
      </c>
      <c r="M948" s="33" t="s">
        <v>37</v>
      </c>
      <c r="N948" s="33" t="s">
        <v>0</v>
      </c>
      <c r="O948" s="33" t="s">
        <v>0</v>
      </c>
      <c r="P948" s="33" t="s">
        <v>0</v>
      </c>
      <c r="Q948" s="33" t="s">
        <v>0</v>
      </c>
      <c r="R948" s="22" t="s">
        <v>45</v>
      </c>
      <c r="S948" s="22" t="s">
        <v>45</v>
      </c>
      <c r="T948" s="22" t="s">
        <v>227</v>
      </c>
      <c r="U948" s="22" t="s">
        <v>718</v>
      </c>
      <c r="V948" s="47" t="s">
        <v>377</v>
      </c>
      <c r="Z948" s="47" t="s">
        <v>0</v>
      </c>
      <c r="AA948" s="47" t="s">
        <v>37</v>
      </c>
      <c r="AB948" s="47" t="s">
        <v>0</v>
      </c>
      <c r="AC948" s="47" t="s">
        <v>37</v>
      </c>
      <c r="AD948" s="22" t="s">
        <v>279</v>
      </c>
      <c r="AE948" s="33" t="s">
        <v>37</v>
      </c>
      <c r="AF948" s="34" t="s">
        <v>98</v>
      </c>
      <c r="AK948" s="22" t="s">
        <v>437</v>
      </c>
      <c r="AP948" s="15" t="str">
        <f t="shared" si="2"/>
        <v>0x0F00A000</v>
      </c>
      <c r="AQ948" s="16"/>
      <c r="AR948" s="17" t="str">
        <f t="shared" si="6"/>
        <v>ARM64Op_smull_by_element                                        </v>
      </c>
      <c r="AS948" s="17" t="str">
        <f t="shared" si="7"/>
        <v>//		ARM64Op_smull_by_element,                                       	/* 0x0F00A000	SMULL     	 */</v>
      </c>
      <c r="AT948" s="17" t="str">
        <f t="shared" si="8"/>
        <v>//		0x0F00A000,	/* SMULL     	ARM64Op_smull_by_element	 */</v>
      </c>
    </row>
    <row r="949" ht="12.75" customHeight="1">
      <c r="A949" s="3" t="s">
        <v>1537</v>
      </c>
      <c r="B949" s="23" t="s">
        <v>63</v>
      </c>
      <c r="C949" s="9"/>
      <c r="D949" s="10"/>
      <c r="E949" s="19" t="s">
        <v>1346</v>
      </c>
      <c r="F949" s="11" t="str">
        <f t="shared" si="1"/>
        <v>by_element</v>
      </c>
      <c r="G949" s="11" t="s">
        <v>1082</v>
      </c>
      <c r="H949" s="21"/>
      <c r="I949" s="21"/>
      <c r="J949" s="33" t="s">
        <v>37</v>
      </c>
      <c r="K949" s="22" t="s">
        <v>189</v>
      </c>
      <c r="L949" s="22" t="s">
        <v>37</v>
      </c>
      <c r="M949" s="33" t="s">
        <v>37</v>
      </c>
      <c r="N949" s="33" t="s">
        <v>0</v>
      </c>
      <c r="O949" s="33" t="s">
        <v>0</v>
      </c>
      <c r="P949" s="33" t="s">
        <v>0</v>
      </c>
      <c r="Q949" s="33" t="s">
        <v>0</v>
      </c>
      <c r="R949" s="22" t="s">
        <v>45</v>
      </c>
      <c r="S949" s="22" t="s">
        <v>45</v>
      </c>
      <c r="T949" s="22" t="s">
        <v>227</v>
      </c>
      <c r="U949" s="22" t="s">
        <v>718</v>
      </c>
      <c r="V949" s="47" t="s">
        <v>377</v>
      </c>
      <c r="Z949" s="47" t="s">
        <v>0</v>
      </c>
      <c r="AA949" s="47" t="s">
        <v>37</v>
      </c>
      <c r="AB949" s="47" t="s">
        <v>0</v>
      </c>
      <c r="AC949" s="47" t="s">
        <v>37</v>
      </c>
      <c r="AD949" s="22" t="s">
        <v>279</v>
      </c>
      <c r="AE949" s="33" t="s">
        <v>37</v>
      </c>
      <c r="AF949" s="34" t="s">
        <v>98</v>
      </c>
      <c r="AK949" s="22" t="s">
        <v>437</v>
      </c>
      <c r="AP949" s="15" t="str">
        <f t="shared" si="2"/>
        <v>0x0F00A000</v>
      </c>
      <c r="AQ949" s="16"/>
      <c r="AR949" s="17" t="str">
        <f t="shared" si="6"/>
        <v>ARM64Op_smull2_by_element                                       </v>
      </c>
      <c r="AS949" s="17" t="str">
        <f t="shared" si="7"/>
        <v>//		ARM64Op_smull2_by_element,                                      	/* 0x0F00A000	SMULL2    	 */</v>
      </c>
      <c r="AT949" s="17" t="str">
        <f t="shared" si="8"/>
        <v>//		0x0F00A000,	/* SMULL2    	ARM64Op_smull2_by_element	 */</v>
      </c>
    </row>
    <row r="950" ht="12.75" customHeight="1">
      <c r="A950" s="8" t="s">
        <v>1538</v>
      </c>
      <c r="B950" s="23" t="s">
        <v>63</v>
      </c>
      <c r="C950" s="9"/>
      <c r="D950" s="10"/>
      <c r="E950" s="19" t="s">
        <v>992</v>
      </c>
      <c r="F950" s="11" t="str">
        <f t="shared" si="1"/>
        <v>by_element_Vector</v>
      </c>
      <c r="G950" s="11" t="s">
        <v>1082</v>
      </c>
      <c r="H950" s="21" t="s">
        <v>1194</v>
      </c>
      <c r="I950" s="21"/>
      <c r="J950" s="33" t="s">
        <v>37</v>
      </c>
      <c r="K950" s="22" t="s">
        <v>189</v>
      </c>
      <c r="L950" s="22" t="s">
        <v>37</v>
      </c>
      <c r="M950" s="33" t="s">
        <v>37</v>
      </c>
      <c r="N950" s="33" t="s">
        <v>0</v>
      </c>
      <c r="O950" s="33" t="s">
        <v>0</v>
      </c>
      <c r="P950" s="33" t="s">
        <v>0</v>
      </c>
      <c r="Q950" s="33" t="s">
        <v>0</v>
      </c>
      <c r="R950" s="22" t="s">
        <v>45</v>
      </c>
      <c r="S950" s="22" t="s">
        <v>45</v>
      </c>
      <c r="T950" s="22" t="s">
        <v>227</v>
      </c>
      <c r="U950" s="22" t="s">
        <v>718</v>
      </c>
      <c r="V950" s="47" t="s">
        <v>377</v>
      </c>
      <c r="Z950" s="47" t="s">
        <v>0</v>
      </c>
      <c r="AA950" s="47" t="s">
        <v>37</v>
      </c>
      <c r="AB950" s="47" t="s">
        <v>0</v>
      </c>
      <c r="AC950" s="47" t="s">
        <v>0</v>
      </c>
      <c r="AD950" s="22" t="s">
        <v>279</v>
      </c>
      <c r="AE950" s="33" t="s">
        <v>37</v>
      </c>
      <c r="AF950" s="34" t="s">
        <v>98</v>
      </c>
      <c r="AK950" s="22" t="s">
        <v>437</v>
      </c>
      <c r="AP950" s="15" t="str">
        <f t="shared" si="2"/>
        <v>0x0F00B000</v>
      </c>
      <c r="AQ950" s="16"/>
      <c r="AR950" s="17" t="str">
        <f t="shared" si="6"/>
        <v>ARM64Op_sqdmull_by_element_Vector                               </v>
      </c>
      <c r="AS950" s="17" t="str">
        <f t="shared" si="7"/>
        <v>//		ARM64Op_sqdmull_by_element_Vector,                              	/* 0x0F00B000	SQDMULL   	 */</v>
      </c>
      <c r="AT950" s="17" t="str">
        <f t="shared" si="8"/>
        <v>//		0x0F00B000,	/* SQDMULL   	ARM64Op_sqdmull_by_element_Vector	 */</v>
      </c>
    </row>
    <row r="951" ht="12.75" customHeight="1">
      <c r="A951" s="8" t="s">
        <v>1539</v>
      </c>
      <c r="B951" s="23" t="s">
        <v>63</v>
      </c>
      <c r="C951" s="9"/>
      <c r="D951" s="10"/>
      <c r="E951" s="19" t="s">
        <v>994</v>
      </c>
      <c r="F951" s="11" t="str">
        <f t="shared" si="1"/>
        <v>by_element_Vector</v>
      </c>
      <c r="G951" s="11" t="s">
        <v>1082</v>
      </c>
      <c r="H951" s="21" t="s">
        <v>1194</v>
      </c>
      <c r="I951" s="21"/>
      <c r="J951" s="33" t="s">
        <v>37</v>
      </c>
      <c r="K951" s="22" t="s">
        <v>189</v>
      </c>
      <c r="L951" s="22" t="s">
        <v>37</v>
      </c>
      <c r="M951" s="33" t="s">
        <v>37</v>
      </c>
      <c r="N951" s="33" t="s">
        <v>0</v>
      </c>
      <c r="O951" s="33" t="s">
        <v>0</v>
      </c>
      <c r="P951" s="33" t="s">
        <v>0</v>
      </c>
      <c r="Q951" s="33" t="s">
        <v>0</v>
      </c>
      <c r="R951" s="22" t="s">
        <v>45</v>
      </c>
      <c r="S951" s="22" t="s">
        <v>45</v>
      </c>
      <c r="T951" s="22" t="s">
        <v>227</v>
      </c>
      <c r="U951" s="22" t="s">
        <v>718</v>
      </c>
      <c r="V951" s="47" t="s">
        <v>377</v>
      </c>
      <c r="Z951" s="47" t="s">
        <v>0</v>
      </c>
      <c r="AA951" s="47" t="s">
        <v>37</v>
      </c>
      <c r="AB951" s="47" t="s">
        <v>0</v>
      </c>
      <c r="AC951" s="47" t="s">
        <v>0</v>
      </c>
      <c r="AD951" s="22" t="s">
        <v>279</v>
      </c>
      <c r="AE951" s="33" t="s">
        <v>37</v>
      </c>
      <c r="AF951" s="34" t="s">
        <v>98</v>
      </c>
      <c r="AK951" s="22" t="s">
        <v>437</v>
      </c>
      <c r="AP951" s="15" t="str">
        <f t="shared" si="2"/>
        <v>0x0F00B000</v>
      </c>
      <c r="AQ951" s="16"/>
      <c r="AR951" s="17" t="str">
        <f t="shared" si="6"/>
        <v>ARM64Op_sqdmull2_by_element_Vector                              </v>
      </c>
      <c r="AS951" s="17" t="str">
        <f t="shared" si="7"/>
        <v>//		ARM64Op_sqdmull2_by_element_Vector,                             	/* 0x0F00B000	SQDMULL2  	 */</v>
      </c>
      <c r="AT951" s="17" t="str">
        <f t="shared" si="8"/>
        <v>//		0x0F00B000,	/* SQDMULL2  	ARM64Op_sqdmull2_by_element_Vector	 */</v>
      </c>
    </row>
    <row r="952" ht="12.75" customHeight="1">
      <c r="A952" s="3" t="s">
        <v>1540</v>
      </c>
      <c r="B952" s="23" t="s">
        <v>63</v>
      </c>
      <c r="C952" s="9"/>
      <c r="D952" s="10"/>
      <c r="E952" s="19" t="s">
        <v>939</v>
      </c>
      <c r="F952" s="11" t="str">
        <f t="shared" si="1"/>
        <v>by_element_Vector</v>
      </c>
      <c r="G952" s="11" t="s">
        <v>1082</v>
      </c>
      <c r="H952" s="21" t="s">
        <v>1194</v>
      </c>
      <c r="I952" s="21"/>
      <c r="J952" s="33" t="s">
        <v>37</v>
      </c>
      <c r="K952" s="22" t="s">
        <v>189</v>
      </c>
      <c r="L952" s="22" t="s">
        <v>37</v>
      </c>
      <c r="M952" s="33" t="s">
        <v>37</v>
      </c>
      <c r="N952" s="33" t="s">
        <v>0</v>
      </c>
      <c r="O952" s="33" t="s">
        <v>0</v>
      </c>
      <c r="P952" s="33" t="s">
        <v>0</v>
      </c>
      <c r="Q952" s="33" t="s">
        <v>0</v>
      </c>
      <c r="R952" s="22" t="s">
        <v>45</v>
      </c>
      <c r="S952" s="22" t="s">
        <v>45</v>
      </c>
      <c r="T952" s="22" t="s">
        <v>227</v>
      </c>
      <c r="U952" s="22" t="s">
        <v>718</v>
      </c>
      <c r="V952" s="47" t="s">
        <v>377</v>
      </c>
      <c r="Z952" s="47" t="s">
        <v>0</v>
      </c>
      <c r="AA952" s="47" t="s">
        <v>0</v>
      </c>
      <c r="AB952" s="47" t="s">
        <v>37</v>
      </c>
      <c r="AC952" s="47" t="s">
        <v>37</v>
      </c>
      <c r="AD952" s="22" t="s">
        <v>279</v>
      </c>
      <c r="AE952" s="33" t="s">
        <v>37</v>
      </c>
      <c r="AF952" s="34" t="s">
        <v>98</v>
      </c>
      <c r="AK952" s="22" t="s">
        <v>437</v>
      </c>
      <c r="AP952" s="15" t="str">
        <f t="shared" si="2"/>
        <v>0x0F00C000</v>
      </c>
      <c r="AQ952" s="16"/>
      <c r="AR952" s="17" t="str">
        <f t="shared" si="6"/>
        <v>ARM64Op_sqdmulh_by_element_Vector                               </v>
      </c>
      <c r="AS952" s="17" t="str">
        <f t="shared" si="7"/>
        <v>//		ARM64Op_sqdmulh_by_element_Vector,                              	/* 0x0F00C000	SQDMULH   	 */</v>
      </c>
      <c r="AT952" s="17" t="str">
        <f t="shared" si="8"/>
        <v>//		0x0F00C000,	/* SQDMULH   	ARM64Op_sqdmulh_by_element_Vector	 */</v>
      </c>
    </row>
    <row r="953" ht="12.75" customHeight="1">
      <c r="A953" s="3" t="s">
        <v>1541</v>
      </c>
      <c r="B953" s="23" t="s">
        <v>63</v>
      </c>
      <c r="C953" s="9"/>
      <c r="D953" s="10"/>
      <c r="E953" s="19" t="s">
        <v>968</v>
      </c>
      <c r="F953" s="11" t="str">
        <f t="shared" si="1"/>
        <v>by_element_Vector</v>
      </c>
      <c r="G953" s="11" t="s">
        <v>1082</v>
      </c>
      <c r="H953" s="21" t="s">
        <v>1194</v>
      </c>
      <c r="I953" s="21"/>
      <c r="J953" s="33" t="s">
        <v>37</v>
      </c>
      <c r="K953" s="22" t="s">
        <v>189</v>
      </c>
      <c r="L953" s="22" t="s">
        <v>37</v>
      </c>
      <c r="M953" s="33" t="s">
        <v>37</v>
      </c>
      <c r="N953" s="33" t="s">
        <v>0</v>
      </c>
      <c r="O953" s="33" t="s">
        <v>0</v>
      </c>
      <c r="P953" s="33" t="s">
        <v>0</v>
      </c>
      <c r="Q953" s="33" t="s">
        <v>0</v>
      </c>
      <c r="R953" s="22" t="s">
        <v>45</v>
      </c>
      <c r="S953" s="22" t="s">
        <v>45</v>
      </c>
      <c r="T953" s="22" t="s">
        <v>227</v>
      </c>
      <c r="U953" s="22" t="s">
        <v>718</v>
      </c>
      <c r="V953" s="47" t="s">
        <v>377</v>
      </c>
      <c r="Z953" s="47" t="s">
        <v>0</v>
      </c>
      <c r="AA953" s="47" t="s">
        <v>0</v>
      </c>
      <c r="AB953" s="47" t="s">
        <v>37</v>
      </c>
      <c r="AC953" s="47" t="s">
        <v>0</v>
      </c>
      <c r="AD953" s="22" t="s">
        <v>279</v>
      </c>
      <c r="AE953" s="33" t="s">
        <v>37</v>
      </c>
      <c r="AF953" s="34" t="s">
        <v>98</v>
      </c>
      <c r="AK953" s="22" t="s">
        <v>437</v>
      </c>
      <c r="AP953" s="15" t="str">
        <f t="shared" si="2"/>
        <v>0x0F00D000</v>
      </c>
      <c r="AQ953" s="16"/>
      <c r="AR953" s="17" t="str">
        <f t="shared" si="6"/>
        <v>ARM64Op_sqrdmulh_by_element_Vector                              </v>
      </c>
      <c r="AS953" s="17" t="str">
        <f t="shared" si="7"/>
        <v>//		ARM64Op_sqrdmulh_by_element_Vector,                             	/* 0x0F00D000	SQRDMULH  	 */</v>
      </c>
      <c r="AT953" s="17" t="str">
        <f t="shared" si="8"/>
        <v>//		0x0F00D000,	/* SQRDMULH  	ARM64Op_sqrdmulh_by_element_Vector	 */</v>
      </c>
    </row>
    <row r="954" ht="12.75" customHeight="1">
      <c r="A954" s="8" t="s">
        <v>1542</v>
      </c>
      <c r="B954" s="23" t="s">
        <v>63</v>
      </c>
      <c r="C954" s="9"/>
      <c r="D954" s="10"/>
      <c r="E954" s="19" t="s">
        <v>1091</v>
      </c>
      <c r="F954" s="11" t="str">
        <f t="shared" si="1"/>
        <v>by_element_Vector</v>
      </c>
      <c r="G954" s="11" t="s">
        <v>1082</v>
      </c>
      <c r="H954" s="21" t="s">
        <v>1194</v>
      </c>
      <c r="I954" s="21"/>
      <c r="J954" s="33" t="s">
        <v>37</v>
      </c>
      <c r="K954" s="22" t="s">
        <v>189</v>
      </c>
      <c r="L954" s="22" t="s">
        <v>37</v>
      </c>
      <c r="M954" s="33" t="s">
        <v>37</v>
      </c>
      <c r="N954" s="33" t="s">
        <v>0</v>
      </c>
      <c r="O954" s="33" t="s">
        <v>0</v>
      </c>
      <c r="P954" s="33" t="s">
        <v>0</v>
      </c>
      <c r="Q954" s="33" t="s">
        <v>0</v>
      </c>
      <c r="R954" s="22" t="s">
        <v>0</v>
      </c>
      <c r="S954" s="22" t="s">
        <v>504</v>
      </c>
      <c r="T954" s="22" t="s">
        <v>227</v>
      </c>
      <c r="U954" s="22" t="s">
        <v>718</v>
      </c>
      <c r="V954" s="47" t="s">
        <v>377</v>
      </c>
      <c r="Z954" s="47" t="s">
        <v>37</v>
      </c>
      <c r="AA954" s="47" t="s">
        <v>37</v>
      </c>
      <c r="AB954" s="47" t="s">
        <v>37</v>
      </c>
      <c r="AC954" s="47" t="s">
        <v>0</v>
      </c>
      <c r="AD954" s="22" t="s">
        <v>279</v>
      </c>
      <c r="AE954" s="33" t="s">
        <v>37</v>
      </c>
      <c r="AF954" s="34" t="s">
        <v>98</v>
      </c>
      <c r="AK954" s="22" t="s">
        <v>437</v>
      </c>
      <c r="AP954" s="15" t="str">
        <f t="shared" si="2"/>
        <v>0x0F801000</v>
      </c>
      <c r="AQ954" s="16"/>
      <c r="AR954" s="17" t="str">
        <f t="shared" si="6"/>
        <v>ARM64Op_fmla_by_element_Vector                                  </v>
      </c>
      <c r="AS954" s="17" t="str">
        <f t="shared" si="7"/>
        <v>//		ARM64Op_fmla_by_element_Vector,                                 	/* 0x0F801000	FMLA      	 */</v>
      </c>
      <c r="AT954" s="17" t="str">
        <f t="shared" si="8"/>
        <v>//		0x0F801000,	/* FMLA      	ARM64Op_fmla_by_element_Vector	 */</v>
      </c>
    </row>
    <row r="955" ht="12.75" customHeight="1">
      <c r="A955" s="8" t="s">
        <v>1543</v>
      </c>
      <c r="B955" s="23" t="s">
        <v>63</v>
      </c>
      <c r="C955" s="9"/>
      <c r="D955" s="10"/>
      <c r="E955" s="19" t="s">
        <v>1093</v>
      </c>
      <c r="F955" s="11" t="str">
        <f t="shared" si="1"/>
        <v>by_element_Vector</v>
      </c>
      <c r="G955" s="11" t="s">
        <v>1082</v>
      </c>
      <c r="H955" s="21" t="s">
        <v>1194</v>
      </c>
      <c r="I955" s="21"/>
      <c r="J955" s="33" t="s">
        <v>37</v>
      </c>
      <c r="K955" s="22" t="s">
        <v>189</v>
      </c>
      <c r="L955" s="22" t="s">
        <v>37</v>
      </c>
      <c r="M955" s="33" t="s">
        <v>37</v>
      </c>
      <c r="N955" s="33" t="s">
        <v>0</v>
      </c>
      <c r="O955" s="33" t="s">
        <v>0</v>
      </c>
      <c r="P955" s="33" t="s">
        <v>0</v>
      </c>
      <c r="Q955" s="33" t="s">
        <v>0</v>
      </c>
      <c r="R955" s="22" t="s">
        <v>0</v>
      </c>
      <c r="S955" s="22" t="s">
        <v>504</v>
      </c>
      <c r="T955" s="22" t="s">
        <v>227</v>
      </c>
      <c r="U955" s="22" t="s">
        <v>718</v>
      </c>
      <c r="V955" s="47" t="s">
        <v>377</v>
      </c>
      <c r="Z955" s="47" t="s">
        <v>37</v>
      </c>
      <c r="AA955" s="47" t="s">
        <v>0</v>
      </c>
      <c r="AB955" s="47" t="s">
        <v>37</v>
      </c>
      <c r="AC955" s="47" t="s">
        <v>0</v>
      </c>
      <c r="AD955" s="22" t="s">
        <v>279</v>
      </c>
      <c r="AE955" s="33" t="s">
        <v>37</v>
      </c>
      <c r="AF955" s="34" t="s">
        <v>98</v>
      </c>
      <c r="AK955" s="22" t="s">
        <v>437</v>
      </c>
      <c r="AP955" s="15" t="str">
        <f t="shared" si="2"/>
        <v>0x0F805000</v>
      </c>
      <c r="AQ955" s="16"/>
      <c r="AR955" s="17" t="str">
        <f t="shared" si="6"/>
        <v>ARM64Op_fmls_by_element_Vector                                  </v>
      </c>
      <c r="AS955" s="17" t="str">
        <f t="shared" si="7"/>
        <v>//		ARM64Op_fmls_by_element_Vector,                                 	/* 0x0F805000	FMLS      	 */</v>
      </c>
      <c r="AT955" s="17" t="str">
        <f t="shared" si="8"/>
        <v>//		0x0F805000,	/* FMLS      	ARM64Op_fmls_by_element_Vector	 */</v>
      </c>
    </row>
    <row r="956" ht="12.75" customHeight="1">
      <c r="A956" s="3" t="s">
        <v>1544</v>
      </c>
      <c r="B956" s="23" t="s">
        <v>63</v>
      </c>
      <c r="C956" s="9"/>
      <c r="D956" s="10"/>
      <c r="E956" s="19" t="s">
        <v>730</v>
      </c>
      <c r="F956" s="11" t="str">
        <f t="shared" si="1"/>
        <v>by_element_Vector</v>
      </c>
      <c r="G956" s="11" t="s">
        <v>1082</v>
      </c>
      <c r="H956" s="21" t="s">
        <v>1194</v>
      </c>
      <c r="I956" s="21"/>
      <c r="J956" s="33" t="s">
        <v>37</v>
      </c>
      <c r="K956" s="22" t="s">
        <v>189</v>
      </c>
      <c r="L956" s="22" t="s">
        <v>37</v>
      </c>
      <c r="M956" s="33" t="s">
        <v>37</v>
      </c>
      <c r="N956" s="33" t="s">
        <v>0</v>
      </c>
      <c r="O956" s="33" t="s">
        <v>0</v>
      </c>
      <c r="P956" s="33" t="s">
        <v>0</v>
      </c>
      <c r="Q956" s="33" t="s">
        <v>0</v>
      </c>
      <c r="R956" s="22" t="s">
        <v>0</v>
      </c>
      <c r="S956" s="22" t="s">
        <v>504</v>
      </c>
      <c r="T956" s="22" t="s">
        <v>227</v>
      </c>
      <c r="U956" s="22" t="s">
        <v>718</v>
      </c>
      <c r="V956" s="47" t="s">
        <v>377</v>
      </c>
      <c r="Z956" s="47" t="s">
        <v>0</v>
      </c>
      <c r="AA956" s="47" t="s">
        <v>37</v>
      </c>
      <c r="AB956" s="47" t="s">
        <v>37</v>
      </c>
      <c r="AC956" s="47" t="s">
        <v>0</v>
      </c>
      <c r="AD956" s="22" t="s">
        <v>279</v>
      </c>
      <c r="AE956" s="33" t="s">
        <v>37</v>
      </c>
      <c r="AF956" s="34" t="s">
        <v>98</v>
      </c>
      <c r="AK956" s="22" t="s">
        <v>437</v>
      </c>
      <c r="AP956" s="15" t="str">
        <f t="shared" si="2"/>
        <v>0x0F809000</v>
      </c>
      <c r="AQ956" s="16"/>
      <c r="AR956" s="17" t="str">
        <f t="shared" si="6"/>
        <v>ARM64Op_fmul_by_element_Vector                                  </v>
      </c>
      <c r="AS956" s="17" t="str">
        <f t="shared" si="7"/>
        <v>//		ARM64Op_fmul_by_element_Vector,                                 	/* 0x0F809000	FMUL      	 */</v>
      </c>
      <c r="AT956" s="17" t="str">
        <f t="shared" si="8"/>
        <v>//		0x0F809000,	/* FMUL      	ARM64Op_fmul_by_element_Vector	 */</v>
      </c>
    </row>
    <row r="957" ht="12.75" customHeight="1">
      <c r="A957" s="8" t="s">
        <v>1545</v>
      </c>
      <c r="B957" s="23" t="s">
        <v>63</v>
      </c>
      <c r="C957" s="9"/>
      <c r="D957" s="10"/>
      <c r="E957" s="19" t="s">
        <v>1218</v>
      </c>
      <c r="F957" s="11" t="str">
        <f t="shared" si="1"/>
        <v>by_element</v>
      </c>
      <c r="G957" s="11" t="s">
        <v>1082</v>
      </c>
      <c r="H957" s="21"/>
      <c r="I957" s="21"/>
      <c r="J957" s="33" t="s">
        <v>37</v>
      </c>
      <c r="K957" s="22" t="s">
        <v>189</v>
      </c>
      <c r="L957" s="22" t="s">
        <v>0</v>
      </c>
      <c r="M957" s="33" t="s">
        <v>37</v>
      </c>
      <c r="N957" s="33" t="s">
        <v>0</v>
      </c>
      <c r="O957" s="33" t="s">
        <v>0</v>
      </c>
      <c r="P957" s="33" t="s">
        <v>0</v>
      </c>
      <c r="Q957" s="33" t="s">
        <v>0</v>
      </c>
      <c r="R957" s="22" t="s">
        <v>45</v>
      </c>
      <c r="S957" s="22" t="s">
        <v>45</v>
      </c>
      <c r="T957" s="22" t="s">
        <v>227</v>
      </c>
      <c r="U957" s="22" t="s">
        <v>718</v>
      </c>
      <c r="V957" s="47" t="s">
        <v>377</v>
      </c>
      <c r="Z957" s="47" t="s">
        <v>37</v>
      </c>
      <c r="AA957" s="47" t="s">
        <v>37</v>
      </c>
      <c r="AB957" s="47" t="s">
        <v>37</v>
      </c>
      <c r="AC957" s="47" t="s">
        <v>37</v>
      </c>
      <c r="AD957" s="22" t="s">
        <v>279</v>
      </c>
      <c r="AE957" s="33" t="s">
        <v>37</v>
      </c>
      <c r="AF957" s="34" t="s">
        <v>98</v>
      </c>
      <c r="AK957" s="22" t="s">
        <v>437</v>
      </c>
      <c r="AP957" s="15" t="str">
        <f t="shared" si="2"/>
        <v>0x2F000000</v>
      </c>
      <c r="AQ957" s="16"/>
      <c r="AR957" s="17" t="str">
        <f t="shared" si="6"/>
        <v>ARM64Op_mla_by_element                                          </v>
      </c>
      <c r="AS957" s="17" t="str">
        <f t="shared" si="7"/>
        <v>//		ARM64Op_mla_by_element,                                         	/* 0x2F000000	MLA       	 */</v>
      </c>
      <c r="AT957" s="17" t="str">
        <f t="shared" si="8"/>
        <v>//		0x2F000000,	/* MLA       	ARM64Op_mla_by_element	 */</v>
      </c>
    </row>
    <row r="958" ht="12.75" customHeight="1">
      <c r="A958" s="8" t="s">
        <v>1546</v>
      </c>
      <c r="B958" s="23" t="s">
        <v>63</v>
      </c>
      <c r="C958" s="9"/>
      <c r="D958" s="10"/>
      <c r="E958" s="19" t="s">
        <v>1386</v>
      </c>
      <c r="F958" s="11" t="str">
        <f t="shared" si="1"/>
        <v>by_element</v>
      </c>
      <c r="G958" s="11" t="s">
        <v>1082</v>
      </c>
      <c r="H958" s="21"/>
      <c r="I958" s="21"/>
      <c r="J958" s="33" t="s">
        <v>37</v>
      </c>
      <c r="K958" s="22" t="s">
        <v>189</v>
      </c>
      <c r="L958" s="22" t="s">
        <v>0</v>
      </c>
      <c r="M958" s="33" t="s">
        <v>37</v>
      </c>
      <c r="N958" s="33" t="s">
        <v>0</v>
      </c>
      <c r="O958" s="33" t="s">
        <v>0</v>
      </c>
      <c r="P958" s="33" t="s">
        <v>0</v>
      </c>
      <c r="Q958" s="33" t="s">
        <v>0</v>
      </c>
      <c r="R958" s="22" t="s">
        <v>45</v>
      </c>
      <c r="S958" s="22" t="s">
        <v>45</v>
      </c>
      <c r="T958" s="22" t="s">
        <v>227</v>
      </c>
      <c r="U958" s="22" t="s">
        <v>718</v>
      </c>
      <c r="V958" s="47" t="s">
        <v>377</v>
      </c>
      <c r="Z958" s="47" t="s">
        <v>37</v>
      </c>
      <c r="AA958" s="47" t="s">
        <v>37</v>
      </c>
      <c r="AB958" s="47" t="s">
        <v>0</v>
      </c>
      <c r="AC958" s="47" t="s">
        <v>37</v>
      </c>
      <c r="AD958" s="22" t="s">
        <v>279</v>
      </c>
      <c r="AE958" s="33" t="s">
        <v>37</v>
      </c>
      <c r="AF958" s="34" t="s">
        <v>98</v>
      </c>
      <c r="AK958" s="22" t="s">
        <v>437</v>
      </c>
      <c r="AP958" s="15" t="str">
        <f t="shared" si="2"/>
        <v>0x2F002000</v>
      </c>
      <c r="AQ958" s="16"/>
      <c r="AR958" s="17" t="str">
        <f t="shared" si="6"/>
        <v>ARM64Op_umlal_by_element                                        </v>
      </c>
      <c r="AS958" s="17" t="str">
        <f t="shared" si="7"/>
        <v>//		ARM64Op_umlal_by_element,                                       	/* 0x2F002000	UMLAL     	 */</v>
      </c>
      <c r="AT958" s="17" t="str">
        <f t="shared" si="8"/>
        <v>//		0x2F002000,	/* UMLAL     	ARM64Op_umlal_by_element	 */</v>
      </c>
    </row>
    <row r="959" ht="12.75" customHeight="1">
      <c r="A959" s="3" t="s">
        <v>1547</v>
      </c>
      <c r="B959" s="23" t="s">
        <v>63</v>
      </c>
      <c r="C959" s="9"/>
      <c r="D959" s="10"/>
      <c r="E959" s="19" t="s">
        <v>1388</v>
      </c>
      <c r="F959" s="11" t="str">
        <f t="shared" si="1"/>
        <v>by_element</v>
      </c>
      <c r="G959" s="11" t="s">
        <v>1082</v>
      </c>
      <c r="H959" s="21"/>
      <c r="I959" s="21"/>
      <c r="J959" s="33" t="s">
        <v>37</v>
      </c>
      <c r="K959" s="22" t="s">
        <v>189</v>
      </c>
      <c r="L959" s="22" t="s">
        <v>0</v>
      </c>
      <c r="M959" s="33" t="s">
        <v>37</v>
      </c>
      <c r="N959" s="33" t="s">
        <v>0</v>
      </c>
      <c r="O959" s="33" t="s">
        <v>0</v>
      </c>
      <c r="P959" s="33" t="s">
        <v>0</v>
      </c>
      <c r="Q959" s="33" t="s">
        <v>0</v>
      </c>
      <c r="R959" s="22" t="s">
        <v>45</v>
      </c>
      <c r="S959" s="22" t="s">
        <v>45</v>
      </c>
      <c r="T959" s="22" t="s">
        <v>227</v>
      </c>
      <c r="U959" s="22" t="s">
        <v>718</v>
      </c>
      <c r="V959" s="47" t="s">
        <v>377</v>
      </c>
      <c r="Z959" s="47" t="s">
        <v>37</v>
      </c>
      <c r="AA959" s="47" t="s">
        <v>37</v>
      </c>
      <c r="AB959" s="47" t="s">
        <v>0</v>
      </c>
      <c r="AC959" s="47" t="s">
        <v>37</v>
      </c>
      <c r="AD959" s="22" t="s">
        <v>279</v>
      </c>
      <c r="AE959" s="33" t="s">
        <v>37</v>
      </c>
      <c r="AF959" s="34" t="s">
        <v>98</v>
      </c>
      <c r="AK959" s="22" t="s">
        <v>437</v>
      </c>
      <c r="AP959" s="15" t="str">
        <f t="shared" si="2"/>
        <v>0x2F002000</v>
      </c>
      <c r="AQ959" s="16"/>
      <c r="AR959" s="17" t="str">
        <f t="shared" si="6"/>
        <v>ARM64Op_umlal2_by_element                                       </v>
      </c>
      <c r="AS959" s="17" t="str">
        <f t="shared" si="7"/>
        <v>//		ARM64Op_umlal2_by_element,                                      	/* 0x2F002000	UMLAL2    	 */</v>
      </c>
      <c r="AT959" s="17" t="str">
        <f t="shared" si="8"/>
        <v>//		0x2F002000,	/* UMLAL2    	ARM64Op_umlal2_by_element	 */</v>
      </c>
    </row>
    <row r="960" ht="12.75" customHeight="1">
      <c r="A960" s="3" t="s">
        <v>1548</v>
      </c>
      <c r="B960" s="23" t="s">
        <v>63</v>
      </c>
      <c r="C960" s="9"/>
      <c r="D960" s="10"/>
      <c r="E960" s="19" t="s">
        <v>1270</v>
      </c>
      <c r="F960" s="11" t="str">
        <f t="shared" si="1"/>
        <v>by_element</v>
      </c>
      <c r="G960" s="11" t="s">
        <v>1082</v>
      </c>
      <c r="H960" s="21"/>
      <c r="I960" s="21"/>
      <c r="J960" s="33" t="s">
        <v>37</v>
      </c>
      <c r="K960" s="22" t="s">
        <v>189</v>
      </c>
      <c r="L960" s="22" t="s">
        <v>0</v>
      </c>
      <c r="M960" s="33" t="s">
        <v>37</v>
      </c>
      <c r="N960" s="33" t="s">
        <v>0</v>
      </c>
      <c r="O960" s="33" t="s">
        <v>0</v>
      </c>
      <c r="P960" s="33" t="s">
        <v>0</v>
      </c>
      <c r="Q960" s="33" t="s">
        <v>0</v>
      </c>
      <c r="R960" s="22" t="s">
        <v>45</v>
      </c>
      <c r="S960" s="22" t="s">
        <v>45</v>
      </c>
      <c r="T960" s="22" t="s">
        <v>227</v>
      </c>
      <c r="U960" s="22" t="s">
        <v>718</v>
      </c>
      <c r="V960" s="47" t="s">
        <v>377</v>
      </c>
      <c r="Z960" s="47" t="s">
        <v>37</v>
      </c>
      <c r="AA960" s="47" t="s">
        <v>0</v>
      </c>
      <c r="AB960" s="47" t="s">
        <v>37</v>
      </c>
      <c r="AC960" s="47" t="s">
        <v>37</v>
      </c>
      <c r="AD960" s="22" t="s">
        <v>279</v>
      </c>
      <c r="AE960" s="33" t="s">
        <v>37</v>
      </c>
      <c r="AF960" s="34" t="s">
        <v>98</v>
      </c>
      <c r="AK960" s="22" t="s">
        <v>437</v>
      </c>
      <c r="AP960" s="15" t="str">
        <f t="shared" si="2"/>
        <v>0x2F004000</v>
      </c>
      <c r="AQ960" s="16"/>
      <c r="AR960" s="17" t="str">
        <f t="shared" si="6"/>
        <v>ARM64Op_mls_by_element                                          </v>
      </c>
      <c r="AS960" s="17" t="str">
        <f t="shared" si="7"/>
        <v>//		ARM64Op_mls_by_element,                                         	/* 0x2F004000	MLS       	 */</v>
      </c>
      <c r="AT960" s="17" t="str">
        <f t="shared" si="8"/>
        <v>//		0x2F004000,	/* MLS       	ARM64Op_mls_by_element	 */</v>
      </c>
    </row>
    <row r="961" ht="12.75" customHeight="1">
      <c r="A961" s="8" t="s">
        <v>1549</v>
      </c>
      <c r="B961" s="23" t="s">
        <v>63</v>
      </c>
      <c r="C961" s="9"/>
      <c r="D961" s="10"/>
      <c r="E961" s="19" t="s">
        <v>1390</v>
      </c>
      <c r="F961" s="11" t="str">
        <f t="shared" si="1"/>
        <v>by_element</v>
      </c>
      <c r="G961" s="11" t="s">
        <v>1082</v>
      </c>
      <c r="H961" s="21"/>
      <c r="I961" s="21"/>
      <c r="J961" s="33" t="s">
        <v>37</v>
      </c>
      <c r="K961" s="22" t="s">
        <v>189</v>
      </c>
      <c r="L961" s="22" t="s">
        <v>0</v>
      </c>
      <c r="M961" s="33" t="s">
        <v>37</v>
      </c>
      <c r="N961" s="33" t="s">
        <v>0</v>
      </c>
      <c r="O961" s="33" t="s">
        <v>0</v>
      </c>
      <c r="P961" s="33" t="s">
        <v>0</v>
      </c>
      <c r="Q961" s="33" t="s">
        <v>0</v>
      </c>
      <c r="R961" s="22" t="s">
        <v>45</v>
      </c>
      <c r="S961" s="22" t="s">
        <v>45</v>
      </c>
      <c r="T961" s="22" t="s">
        <v>227</v>
      </c>
      <c r="U961" s="22" t="s">
        <v>718</v>
      </c>
      <c r="V961" s="47" t="s">
        <v>377</v>
      </c>
      <c r="Z961" s="47" t="s">
        <v>37</v>
      </c>
      <c r="AA961" s="47" t="s">
        <v>0</v>
      </c>
      <c r="AB961" s="47" t="s">
        <v>0</v>
      </c>
      <c r="AC961" s="47" t="s">
        <v>37</v>
      </c>
      <c r="AD961" s="22" t="s">
        <v>279</v>
      </c>
      <c r="AE961" s="33" t="s">
        <v>37</v>
      </c>
      <c r="AF961" s="34" t="s">
        <v>98</v>
      </c>
      <c r="AK961" s="22" t="s">
        <v>437</v>
      </c>
      <c r="AP961" s="15" t="str">
        <f t="shared" si="2"/>
        <v>0x2F006000</v>
      </c>
      <c r="AQ961" s="16"/>
      <c r="AR961" s="17" t="str">
        <f t="shared" si="6"/>
        <v>ARM64Op_umlsl_by_element                                        </v>
      </c>
      <c r="AS961" s="17" t="str">
        <f t="shared" si="7"/>
        <v>//		ARM64Op_umlsl_by_element,                                       	/* 0x2F006000	UMLSL     	 */</v>
      </c>
      <c r="AT961" s="17" t="str">
        <f t="shared" si="8"/>
        <v>//		0x2F006000,	/* UMLSL     	ARM64Op_umlsl_by_element	 */</v>
      </c>
    </row>
    <row r="962" ht="12.75" customHeight="1">
      <c r="A962" s="8" t="s">
        <v>1550</v>
      </c>
      <c r="B962" s="23" t="s">
        <v>63</v>
      </c>
      <c r="C962" s="9"/>
      <c r="D962" s="10"/>
      <c r="E962" s="19" t="s">
        <v>1392</v>
      </c>
      <c r="F962" s="11" t="str">
        <f t="shared" si="1"/>
        <v>by_element</v>
      </c>
      <c r="G962" s="11" t="s">
        <v>1082</v>
      </c>
      <c r="H962" s="21"/>
      <c r="I962" s="21"/>
      <c r="J962" s="33" t="s">
        <v>37</v>
      </c>
      <c r="K962" s="22" t="s">
        <v>189</v>
      </c>
      <c r="L962" s="22" t="s">
        <v>0</v>
      </c>
      <c r="M962" s="33" t="s">
        <v>37</v>
      </c>
      <c r="N962" s="33" t="s">
        <v>0</v>
      </c>
      <c r="O962" s="33" t="s">
        <v>0</v>
      </c>
      <c r="P962" s="33" t="s">
        <v>0</v>
      </c>
      <c r="Q962" s="33" t="s">
        <v>0</v>
      </c>
      <c r="R962" s="22" t="s">
        <v>45</v>
      </c>
      <c r="S962" s="22" t="s">
        <v>45</v>
      </c>
      <c r="T962" s="22" t="s">
        <v>227</v>
      </c>
      <c r="U962" s="22" t="s">
        <v>718</v>
      </c>
      <c r="V962" s="47" t="s">
        <v>377</v>
      </c>
      <c r="Z962" s="47" t="s">
        <v>37</v>
      </c>
      <c r="AA962" s="47" t="s">
        <v>0</v>
      </c>
      <c r="AB962" s="47" t="s">
        <v>0</v>
      </c>
      <c r="AC962" s="47" t="s">
        <v>37</v>
      </c>
      <c r="AD962" s="22" t="s">
        <v>279</v>
      </c>
      <c r="AE962" s="33" t="s">
        <v>37</v>
      </c>
      <c r="AF962" s="34" t="s">
        <v>98</v>
      </c>
      <c r="AK962" s="22" t="s">
        <v>437</v>
      </c>
      <c r="AP962" s="15" t="str">
        <f t="shared" si="2"/>
        <v>0x2F006000</v>
      </c>
      <c r="AQ962" s="16"/>
      <c r="AR962" s="17" t="str">
        <f t="shared" si="6"/>
        <v>ARM64Op_umlsl2_by_element                                       </v>
      </c>
      <c r="AS962" s="17" t="str">
        <f t="shared" si="7"/>
        <v>//		ARM64Op_umlsl2_by_element,                                      	/* 0x2F006000	UMLSL2    	 */</v>
      </c>
      <c r="AT962" s="17" t="str">
        <f t="shared" si="8"/>
        <v>//		0x2F006000,	/* UMLSL2    	ARM64Op_umlsl2_by_element	 */</v>
      </c>
    </row>
    <row r="963" ht="12.75" customHeight="1">
      <c r="A963" s="3" t="s">
        <v>1551</v>
      </c>
      <c r="B963" s="23" t="s">
        <v>63</v>
      </c>
      <c r="C963" s="9"/>
      <c r="D963" s="10"/>
      <c r="E963" s="19" t="s">
        <v>1394</v>
      </c>
      <c r="F963" s="11" t="str">
        <f t="shared" si="1"/>
        <v>by_element</v>
      </c>
      <c r="G963" s="11" t="s">
        <v>1082</v>
      </c>
      <c r="H963" s="21"/>
      <c r="I963" s="21"/>
      <c r="J963" s="33" t="s">
        <v>37</v>
      </c>
      <c r="K963" s="22" t="s">
        <v>189</v>
      </c>
      <c r="L963" s="22" t="s">
        <v>0</v>
      </c>
      <c r="M963" s="33" t="s">
        <v>37</v>
      </c>
      <c r="N963" s="33" t="s">
        <v>0</v>
      </c>
      <c r="O963" s="33" t="s">
        <v>0</v>
      </c>
      <c r="P963" s="33" t="s">
        <v>0</v>
      </c>
      <c r="Q963" s="33" t="s">
        <v>0</v>
      </c>
      <c r="R963" s="22" t="s">
        <v>45</v>
      </c>
      <c r="S963" s="22" t="s">
        <v>45</v>
      </c>
      <c r="T963" s="22" t="s">
        <v>227</v>
      </c>
      <c r="U963" s="22" t="s">
        <v>718</v>
      </c>
      <c r="V963" s="47" t="s">
        <v>377</v>
      </c>
      <c r="Z963" s="47" t="s">
        <v>0</v>
      </c>
      <c r="AA963" s="47" t="s">
        <v>37</v>
      </c>
      <c r="AB963" s="47" t="s">
        <v>0</v>
      </c>
      <c r="AC963" s="47" t="s">
        <v>37</v>
      </c>
      <c r="AD963" s="22" t="s">
        <v>279</v>
      </c>
      <c r="AE963" s="33" t="s">
        <v>37</v>
      </c>
      <c r="AF963" s="34" t="s">
        <v>98</v>
      </c>
      <c r="AK963" s="22" t="s">
        <v>437</v>
      </c>
      <c r="AP963" s="15" t="str">
        <f t="shared" si="2"/>
        <v>0x2F00A000</v>
      </c>
      <c r="AQ963" s="16"/>
      <c r="AR963" s="17" t="str">
        <f t="shared" si="6"/>
        <v>ARM64Op_umull_by_element                                        </v>
      </c>
      <c r="AS963" s="17" t="str">
        <f t="shared" si="7"/>
        <v>//		ARM64Op_umull_by_element,                                       	/* 0x2F00A000	UMULL     	 */</v>
      </c>
      <c r="AT963" s="17" t="str">
        <f t="shared" si="8"/>
        <v>//		0x2F00A000,	/* UMULL     	ARM64Op_umull_by_element	 */</v>
      </c>
    </row>
    <row r="964" ht="12.75" customHeight="1">
      <c r="A964" s="8" t="s">
        <v>1552</v>
      </c>
      <c r="B964" s="23" t="s">
        <v>63</v>
      </c>
      <c r="C964" s="9"/>
      <c r="D964" s="10"/>
      <c r="E964" s="19" t="s">
        <v>1396</v>
      </c>
      <c r="F964" s="11" t="str">
        <f t="shared" si="1"/>
        <v>by_element</v>
      </c>
      <c r="G964" s="11" t="s">
        <v>1082</v>
      </c>
      <c r="H964" s="21"/>
      <c r="I964" s="21"/>
      <c r="J964" s="33" t="s">
        <v>37</v>
      </c>
      <c r="K964" s="22" t="s">
        <v>189</v>
      </c>
      <c r="L964" s="22" t="s">
        <v>0</v>
      </c>
      <c r="M964" s="33" t="s">
        <v>37</v>
      </c>
      <c r="N964" s="33" t="s">
        <v>0</v>
      </c>
      <c r="O964" s="33" t="s">
        <v>0</v>
      </c>
      <c r="P964" s="33" t="s">
        <v>0</v>
      </c>
      <c r="Q964" s="33" t="s">
        <v>0</v>
      </c>
      <c r="R964" s="22" t="s">
        <v>45</v>
      </c>
      <c r="S964" s="22" t="s">
        <v>45</v>
      </c>
      <c r="T964" s="22" t="s">
        <v>227</v>
      </c>
      <c r="U964" s="22" t="s">
        <v>718</v>
      </c>
      <c r="V964" s="47" t="s">
        <v>377</v>
      </c>
      <c r="Z964" s="47" t="s">
        <v>0</v>
      </c>
      <c r="AA964" s="47" t="s">
        <v>37</v>
      </c>
      <c r="AB964" s="47" t="s">
        <v>0</v>
      </c>
      <c r="AC964" s="47" t="s">
        <v>37</v>
      </c>
      <c r="AD964" s="22" t="s">
        <v>279</v>
      </c>
      <c r="AE964" s="33" t="s">
        <v>37</v>
      </c>
      <c r="AF964" s="34" t="s">
        <v>98</v>
      </c>
      <c r="AK964" s="22" t="s">
        <v>437</v>
      </c>
      <c r="AP964" s="15" t="str">
        <f t="shared" si="2"/>
        <v>0x2F00A000</v>
      </c>
      <c r="AQ964" s="16"/>
      <c r="AR964" s="17" t="str">
        <f t="shared" si="6"/>
        <v>ARM64Op_umull2_by_element                                       </v>
      </c>
      <c r="AS964" s="17" t="str">
        <f t="shared" si="7"/>
        <v>//		ARM64Op_umull2_by_element,                                      	/* 0x2F00A000	UMULL2    	 */</v>
      </c>
      <c r="AT964" s="17" t="str">
        <f t="shared" si="8"/>
        <v>//		0x2F00A000,	/* UMULL2    	ARM64Op_umull2_by_element	 */</v>
      </c>
    </row>
    <row r="965" ht="12.75" customHeight="1">
      <c r="A965" s="8" t="s">
        <v>1553</v>
      </c>
      <c r="B965" s="23" t="s">
        <v>63</v>
      </c>
      <c r="C965" s="9"/>
      <c r="D965" s="10"/>
      <c r="E965" s="19" t="s">
        <v>941</v>
      </c>
      <c r="F965" s="11" t="str">
        <f t="shared" si="1"/>
        <v>by_element_Vector</v>
      </c>
      <c r="G965" s="11" t="s">
        <v>1082</v>
      </c>
      <c r="H965" s="21" t="s">
        <v>1194</v>
      </c>
      <c r="I965" s="21"/>
      <c r="J965" s="33" t="s">
        <v>37</v>
      </c>
      <c r="K965" s="22" t="s">
        <v>189</v>
      </c>
      <c r="L965" s="22" t="s">
        <v>0</v>
      </c>
      <c r="M965" s="33" t="s">
        <v>37</v>
      </c>
      <c r="N965" s="33" t="s">
        <v>0</v>
      </c>
      <c r="O965" s="33" t="s">
        <v>0</v>
      </c>
      <c r="P965" s="33" t="s">
        <v>0</v>
      </c>
      <c r="Q965" s="33" t="s">
        <v>0</v>
      </c>
      <c r="R965" s="22" t="s">
        <v>0</v>
      </c>
      <c r="S965" s="22" t="s">
        <v>504</v>
      </c>
      <c r="T965" s="22" t="s">
        <v>227</v>
      </c>
      <c r="U965" s="22" t="s">
        <v>718</v>
      </c>
      <c r="V965" s="47" t="s">
        <v>377</v>
      </c>
      <c r="Z965" s="47" t="s">
        <v>0</v>
      </c>
      <c r="AA965" s="47" t="s">
        <v>37</v>
      </c>
      <c r="AB965" s="47" t="s">
        <v>37</v>
      </c>
      <c r="AC965" s="47" t="s">
        <v>0</v>
      </c>
      <c r="AD965" s="22" t="s">
        <v>279</v>
      </c>
      <c r="AE965" s="33" t="s">
        <v>37</v>
      </c>
      <c r="AF965" s="34" t="s">
        <v>98</v>
      </c>
      <c r="AK965" s="22" t="s">
        <v>437</v>
      </c>
      <c r="AP965" s="15" t="str">
        <f t="shared" si="2"/>
        <v>0x2F809000</v>
      </c>
      <c r="AQ965" s="16"/>
      <c r="AR965" s="17" t="str">
        <f t="shared" si="6"/>
        <v>ARM64Op_fmulx_by_element_Vector                                 </v>
      </c>
      <c r="AS965" s="17" t="str">
        <f t="shared" si="7"/>
        <v>//		ARM64Op_fmulx_by_element_Vector,                                	/* 0x2F809000	FMULX     	 */</v>
      </c>
      <c r="AT965" s="17" t="str">
        <f t="shared" si="8"/>
        <v>//		0x2F809000,	/* FMULX     	ARM64Op_fmulx_by_element_Vector	 */</v>
      </c>
    </row>
    <row r="966" ht="12.75" customHeight="1">
      <c r="A966" s="3" t="s">
        <v>1554</v>
      </c>
      <c r="B966" s="23" t="s">
        <v>63</v>
      </c>
      <c r="C966" s="9"/>
      <c r="D966" s="10" t="s">
        <v>1555</v>
      </c>
      <c r="F966" s="11" t="str">
        <f t="shared" si="1"/>
        <v/>
      </c>
      <c r="G966" s="12"/>
      <c r="H966" s="13"/>
      <c r="I966" s="13"/>
      <c r="J966" s="14" t="s">
        <v>37</v>
      </c>
      <c r="K966" s="27" t="s">
        <v>189</v>
      </c>
      <c r="L966" s="27" t="s">
        <v>434</v>
      </c>
      <c r="M966" s="14" t="s">
        <v>37</v>
      </c>
      <c r="N966" s="28" t="s">
        <v>0</v>
      </c>
      <c r="O966" s="28" t="s">
        <v>0</v>
      </c>
      <c r="P966" s="28" t="s">
        <v>0</v>
      </c>
      <c r="Q966" s="14" t="s">
        <v>0</v>
      </c>
      <c r="R966" s="14" t="s">
        <v>37</v>
      </c>
      <c r="S966" s="14" t="s">
        <v>37</v>
      </c>
      <c r="T966" s="14" t="s">
        <v>37</v>
      </c>
      <c r="U966" s="14" t="s">
        <v>37</v>
      </c>
      <c r="V966" s="14" t="s">
        <v>37</v>
      </c>
      <c r="W966" s="27" t="s">
        <v>1556</v>
      </c>
      <c r="X966" s="27" t="s">
        <v>1557</v>
      </c>
      <c r="Y966" s="27" t="s">
        <v>1558</v>
      </c>
      <c r="Z966" s="27" t="s">
        <v>1559</v>
      </c>
      <c r="AD966" s="27" t="s">
        <v>572</v>
      </c>
      <c r="AE966" s="14" t="s">
        <v>0</v>
      </c>
      <c r="AF966" s="27" t="s">
        <v>1560</v>
      </c>
      <c r="AG966" s="27" t="s">
        <v>1561</v>
      </c>
      <c r="AH966" s="27" t="s">
        <v>1562</v>
      </c>
      <c r="AI966" s="27" t="s">
        <v>1563</v>
      </c>
      <c r="AJ966" s="27" t="s">
        <v>1564</v>
      </c>
      <c r="AK966" s="27" t="s">
        <v>437</v>
      </c>
      <c r="AP966" s="15" t="str">
        <f t="shared" si="2"/>
        <v/>
      </c>
      <c r="AQ966" s="16"/>
      <c r="AR966" s="17" t="str">
        <f t="shared" si="6"/>
        <v/>
      </c>
      <c r="AS966" s="17" t="str">
        <f t="shared" si="7"/>
        <v>	/* AdvSIMD modified immediate */</v>
      </c>
      <c r="AT966" s="17" t="str">
        <f t="shared" si="8"/>
        <v>	/* AdvSIMD modified immediate */</v>
      </c>
    </row>
    <row r="967" ht="12.75" customHeight="1">
      <c r="A967" s="3" t="s">
        <v>1565</v>
      </c>
      <c r="B967" s="23" t="s">
        <v>63</v>
      </c>
      <c r="C967" s="9"/>
      <c r="D967" s="10"/>
      <c r="E967" s="19" t="s">
        <v>1566</v>
      </c>
      <c r="F967" s="11" t="str">
        <f t="shared" si="1"/>
        <v>32_bit_shifted_immediate</v>
      </c>
      <c r="G967" s="12"/>
      <c r="H967" s="21" t="s">
        <v>1567</v>
      </c>
      <c r="I967" s="21"/>
      <c r="J967" s="33" t="s">
        <v>37</v>
      </c>
      <c r="K967" s="22" t="s">
        <v>45</v>
      </c>
      <c r="L967" s="22" t="s">
        <v>37</v>
      </c>
      <c r="M967" s="33" t="s">
        <v>37</v>
      </c>
      <c r="N967" s="33" t="s">
        <v>0</v>
      </c>
      <c r="O967" s="33" t="s">
        <v>0</v>
      </c>
      <c r="P967" s="33" t="s">
        <v>0</v>
      </c>
      <c r="Q967" s="33" t="s">
        <v>0</v>
      </c>
      <c r="R967" s="33" t="s">
        <v>37</v>
      </c>
      <c r="S967" s="33" t="s">
        <v>37</v>
      </c>
      <c r="T967" s="33" t="s">
        <v>37</v>
      </c>
      <c r="U967" s="33" t="s">
        <v>37</v>
      </c>
      <c r="V967" s="33" t="s">
        <v>37</v>
      </c>
      <c r="W967" s="22" t="s">
        <v>1556</v>
      </c>
      <c r="X967" s="22" t="s">
        <v>1557</v>
      </c>
      <c r="Y967" s="22" t="s">
        <v>1558</v>
      </c>
      <c r="Z967" s="22" t="s">
        <v>37</v>
      </c>
      <c r="AA967" s="22" t="s">
        <v>504</v>
      </c>
      <c r="AB967" s="22" t="s">
        <v>504</v>
      </c>
      <c r="AC967" s="22" t="s">
        <v>37</v>
      </c>
      <c r="AD967" s="22" t="s">
        <v>37</v>
      </c>
      <c r="AE967" s="33" t="s">
        <v>0</v>
      </c>
      <c r="AF967" s="22" t="s">
        <v>1560</v>
      </c>
      <c r="AG967" s="22" t="s">
        <v>1561</v>
      </c>
      <c r="AH967" s="22" t="s">
        <v>1562</v>
      </c>
      <c r="AI967" s="22" t="s">
        <v>1563</v>
      </c>
      <c r="AJ967" s="22" t="s">
        <v>1564</v>
      </c>
      <c r="AK967" s="22" t="s">
        <v>437</v>
      </c>
      <c r="AP967" s="15" t="str">
        <f t="shared" si="2"/>
        <v>0x0F000400</v>
      </c>
      <c r="AQ967" s="16"/>
      <c r="AR967" s="17" t="str">
        <f t="shared" si="6"/>
        <v>ARM64Op_movi_32_bit_shifted_immediate                           </v>
      </c>
      <c r="AS967" s="17" t="str">
        <f t="shared" si="7"/>
        <v>//		ARM64Op_movi_32_bit_shifted_immediate,                          	/* 0x0F000400	MOVI      	 */</v>
      </c>
      <c r="AT967" s="17" t="str">
        <f t="shared" si="8"/>
        <v>//		0x0F000400,	/* MOVI      	ARM64Op_movi_32_bit_shifted_immediate	 */</v>
      </c>
    </row>
    <row r="968" ht="12.75" customHeight="1">
      <c r="A968" s="8" t="s">
        <v>1568</v>
      </c>
      <c r="B968" s="23" t="s">
        <v>63</v>
      </c>
      <c r="C968" s="9"/>
      <c r="D968" s="10"/>
      <c r="E968" s="19" t="s">
        <v>466</v>
      </c>
      <c r="F968" s="11" t="str">
        <f t="shared" si="1"/>
        <v>vector_immediate_32_bit</v>
      </c>
      <c r="G968" s="11" t="s">
        <v>1569</v>
      </c>
      <c r="H968" s="21" t="s">
        <v>1516</v>
      </c>
      <c r="I968" s="21"/>
      <c r="J968" s="33" t="s">
        <v>37</v>
      </c>
      <c r="K968" s="22" t="s">
        <v>45</v>
      </c>
      <c r="L968" s="22" t="s">
        <v>37</v>
      </c>
      <c r="M968" s="33" t="s">
        <v>37</v>
      </c>
      <c r="N968" s="33" t="s">
        <v>0</v>
      </c>
      <c r="O968" s="33" t="s">
        <v>0</v>
      </c>
      <c r="P968" s="33" t="s">
        <v>0</v>
      </c>
      <c r="Q968" s="33" t="s">
        <v>0</v>
      </c>
      <c r="R968" s="33" t="s">
        <v>37</v>
      </c>
      <c r="S968" s="33" t="s">
        <v>37</v>
      </c>
      <c r="T968" s="33" t="s">
        <v>37</v>
      </c>
      <c r="U968" s="33" t="s">
        <v>37</v>
      </c>
      <c r="V968" s="33" t="s">
        <v>37</v>
      </c>
      <c r="W968" s="22" t="s">
        <v>1556</v>
      </c>
      <c r="X968" s="22" t="s">
        <v>1557</v>
      </c>
      <c r="Y968" s="22" t="s">
        <v>1558</v>
      </c>
      <c r="Z968" s="22" t="s">
        <v>37</v>
      </c>
      <c r="AA968" s="22" t="s">
        <v>504</v>
      </c>
      <c r="AB968" s="22" t="s">
        <v>504</v>
      </c>
      <c r="AC968" s="22" t="s">
        <v>0</v>
      </c>
      <c r="AD968" s="22" t="s">
        <v>37</v>
      </c>
      <c r="AE968" s="33" t="s">
        <v>0</v>
      </c>
      <c r="AF968" s="22" t="s">
        <v>1560</v>
      </c>
      <c r="AG968" s="22" t="s">
        <v>1561</v>
      </c>
      <c r="AH968" s="22" t="s">
        <v>1562</v>
      </c>
      <c r="AI968" s="22" t="s">
        <v>1563</v>
      </c>
      <c r="AJ968" s="22" t="s">
        <v>1564</v>
      </c>
      <c r="AK968" s="22" t="s">
        <v>437</v>
      </c>
      <c r="AP968" s="15" t="str">
        <f t="shared" si="2"/>
        <v>0x0F001400</v>
      </c>
      <c r="AQ968" s="16"/>
      <c r="AR968" s="17" t="str">
        <f t="shared" si="6"/>
        <v>ARM64Op_orr_vector_immediate_32_bit                             </v>
      </c>
      <c r="AS968" s="17" t="str">
        <f t="shared" si="7"/>
        <v>//		ARM64Op_orr_vector_immediate_32_bit,                            	/* 0x0F001400	ORR       	 */</v>
      </c>
      <c r="AT968" s="17" t="str">
        <f t="shared" si="8"/>
        <v>//		0x0F001400,	/* ORR       	ARM64Op_orr_vector_immediate_32_bit	 */</v>
      </c>
    </row>
    <row r="969" ht="12.75" customHeight="1">
      <c r="A969" s="8" t="s">
        <v>1570</v>
      </c>
      <c r="B969" s="23" t="s">
        <v>63</v>
      </c>
      <c r="C969" s="9"/>
      <c r="D969" s="10"/>
      <c r="E969" s="19" t="s">
        <v>1566</v>
      </c>
      <c r="F969" s="11" t="str">
        <f t="shared" si="1"/>
        <v>16_bit_shifted_immediate</v>
      </c>
      <c r="G969" s="12"/>
      <c r="H969" s="21" t="s">
        <v>1571</v>
      </c>
      <c r="I969" s="21"/>
      <c r="J969" s="33" t="s">
        <v>37</v>
      </c>
      <c r="K969" s="22" t="s">
        <v>45</v>
      </c>
      <c r="L969" s="22" t="s">
        <v>37</v>
      </c>
      <c r="M969" s="33" t="s">
        <v>37</v>
      </c>
      <c r="N969" s="33" t="s">
        <v>0</v>
      </c>
      <c r="O969" s="33" t="s">
        <v>0</v>
      </c>
      <c r="P969" s="33" t="s">
        <v>0</v>
      </c>
      <c r="Q969" s="33" t="s">
        <v>0</v>
      </c>
      <c r="R969" s="33" t="s">
        <v>37</v>
      </c>
      <c r="S969" s="33" t="s">
        <v>37</v>
      </c>
      <c r="T969" s="33" t="s">
        <v>37</v>
      </c>
      <c r="U969" s="33" t="s">
        <v>37</v>
      </c>
      <c r="V969" s="33" t="s">
        <v>37</v>
      </c>
      <c r="W969" s="22" t="s">
        <v>1556</v>
      </c>
      <c r="X969" s="22" t="s">
        <v>1557</v>
      </c>
      <c r="Y969" s="22" t="s">
        <v>1558</v>
      </c>
      <c r="Z969" s="22" t="s">
        <v>0</v>
      </c>
      <c r="AA969" s="22" t="s">
        <v>37</v>
      </c>
      <c r="AB969" s="22" t="s">
        <v>504</v>
      </c>
      <c r="AC969" s="22" t="s">
        <v>37</v>
      </c>
      <c r="AD969" s="22" t="s">
        <v>37</v>
      </c>
      <c r="AE969" s="33" t="s">
        <v>0</v>
      </c>
      <c r="AF969" s="22" t="s">
        <v>1560</v>
      </c>
      <c r="AG969" s="22" t="s">
        <v>1561</v>
      </c>
      <c r="AH969" s="22" t="s">
        <v>1562</v>
      </c>
      <c r="AI969" s="22" t="s">
        <v>1563</v>
      </c>
      <c r="AJ969" s="22" t="s">
        <v>1564</v>
      </c>
      <c r="AK969" s="22" t="s">
        <v>437</v>
      </c>
      <c r="AP969" s="15" t="str">
        <f t="shared" si="2"/>
        <v>0x0F008400</v>
      </c>
      <c r="AQ969" s="16"/>
      <c r="AR969" s="17" t="str">
        <f t="shared" si="6"/>
        <v>ARM64Op_movi_16_bit_shifted_immediate                           </v>
      </c>
      <c r="AS969" s="17" t="str">
        <f t="shared" si="7"/>
        <v>//		ARM64Op_movi_16_bit_shifted_immediate,                          	/* 0x0F008400	MOVI      	 */</v>
      </c>
      <c r="AT969" s="17" t="str">
        <f t="shared" si="8"/>
        <v>//		0x0F008400,	/* MOVI      	ARM64Op_movi_16_bit_shifted_immediate	 */</v>
      </c>
    </row>
    <row r="970" ht="12.75" customHeight="1">
      <c r="A970" s="3" t="s">
        <v>1572</v>
      </c>
      <c r="B970" s="23" t="s">
        <v>63</v>
      </c>
      <c r="C970" s="9"/>
      <c r="D970" s="10"/>
      <c r="E970" s="19" t="s">
        <v>466</v>
      </c>
      <c r="F970" s="11" t="str">
        <f t="shared" si="1"/>
        <v>vector_immediate_16_bit</v>
      </c>
      <c r="G970" s="11" t="s">
        <v>1569</v>
      </c>
      <c r="H970" s="21" t="s">
        <v>1573</v>
      </c>
      <c r="I970" s="21"/>
      <c r="J970" s="33" t="s">
        <v>37</v>
      </c>
      <c r="K970" s="22" t="s">
        <v>45</v>
      </c>
      <c r="L970" s="22" t="s">
        <v>37</v>
      </c>
      <c r="M970" s="33" t="s">
        <v>37</v>
      </c>
      <c r="N970" s="33" t="s">
        <v>0</v>
      </c>
      <c r="O970" s="33" t="s">
        <v>0</v>
      </c>
      <c r="P970" s="33" t="s">
        <v>0</v>
      </c>
      <c r="Q970" s="33" t="s">
        <v>0</v>
      </c>
      <c r="R970" s="33" t="s">
        <v>37</v>
      </c>
      <c r="S970" s="33" t="s">
        <v>37</v>
      </c>
      <c r="T970" s="33" t="s">
        <v>37</v>
      </c>
      <c r="U970" s="33" t="s">
        <v>37</v>
      </c>
      <c r="V970" s="33" t="s">
        <v>37</v>
      </c>
      <c r="W970" s="22" t="s">
        <v>1556</v>
      </c>
      <c r="X970" s="22" t="s">
        <v>1557</v>
      </c>
      <c r="Y970" s="22" t="s">
        <v>1558</v>
      </c>
      <c r="Z970" s="22" t="s">
        <v>0</v>
      </c>
      <c r="AA970" s="22" t="s">
        <v>37</v>
      </c>
      <c r="AB970" s="22" t="s">
        <v>504</v>
      </c>
      <c r="AC970" s="22" t="s">
        <v>0</v>
      </c>
      <c r="AD970" s="22" t="s">
        <v>37</v>
      </c>
      <c r="AE970" s="33" t="s">
        <v>0</v>
      </c>
      <c r="AF970" s="22" t="s">
        <v>1560</v>
      </c>
      <c r="AG970" s="22" t="s">
        <v>1561</v>
      </c>
      <c r="AH970" s="22" t="s">
        <v>1562</v>
      </c>
      <c r="AI970" s="22" t="s">
        <v>1563</v>
      </c>
      <c r="AJ970" s="22" t="s">
        <v>1564</v>
      </c>
      <c r="AK970" s="22" t="s">
        <v>437</v>
      </c>
      <c r="AP970" s="15" t="str">
        <f t="shared" si="2"/>
        <v>0x0F009400</v>
      </c>
      <c r="AQ970" s="16"/>
      <c r="AR970" s="17" t="str">
        <f t="shared" si="6"/>
        <v>ARM64Op_orr_vector_immediate_16_bit                             </v>
      </c>
      <c r="AS970" s="17" t="str">
        <f t="shared" si="7"/>
        <v>//		ARM64Op_orr_vector_immediate_16_bit,                            	/* 0x0F009400	ORR       	 */</v>
      </c>
      <c r="AT970" s="17" t="str">
        <f t="shared" si="8"/>
        <v>//		0x0F009400,	/* ORR       	ARM64Op_orr_vector_immediate_16_bit	 */</v>
      </c>
    </row>
    <row r="971" ht="12.75" customHeight="1">
      <c r="A971" s="8" t="s">
        <v>1574</v>
      </c>
      <c r="B971" s="23" t="s">
        <v>63</v>
      </c>
      <c r="C971" s="9"/>
      <c r="D971" s="10"/>
      <c r="E971" s="19" t="s">
        <v>1566</v>
      </c>
      <c r="F971" s="11" t="str">
        <f t="shared" si="1"/>
        <v>32_bit_shifting_ones</v>
      </c>
      <c r="G971" s="12"/>
      <c r="H971" s="21" t="s">
        <v>1575</v>
      </c>
      <c r="I971" s="21"/>
      <c r="J971" s="33" t="s">
        <v>37</v>
      </c>
      <c r="K971" s="22" t="s">
        <v>45</v>
      </c>
      <c r="L971" s="22" t="s">
        <v>37</v>
      </c>
      <c r="M971" s="33" t="s">
        <v>37</v>
      </c>
      <c r="N971" s="33" t="s">
        <v>0</v>
      </c>
      <c r="O971" s="33" t="s">
        <v>0</v>
      </c>
      <c r="P971" s="33" t="s">
        <v>0</v>
      </c>
      <c r="Q971" s="33" t="s">
        <v>0</v>
      </c>
      <c r="R971" s="33" t="s">
        <v>37</v>
      </c>
      <c r="S971" s="33" t="s">
        <v>37</v>
      </c>
      <c r="T971" s="33" t="s">
        <v>37</v>
      </c>
      <c r="U971" s="33" t="s">
        <v>37</v>
      </c>
      <c r="V971" s="33" t="s">
        <v>37</v>
      </c>
      <c r="W971" s="22" t="s">
        <v>1556</v>
      </c>
      <c r="X971" s="22" t="s">
        <v>1557</v>
      </c>
      <c r="Y971" s="22" t="s">
        <v>1558</v>
      </c>
      <c r="Z971" s="22" t="s">
        <v>0</v>
      </c>
      <c r="AA971" s="22" t="s">
        <v>0</v>
      </c>
      <c r="AB971" s="22" t="s">
        <v>37</v>
      </c>
      <c r="AC971" s="22" t="s">
        <v>504</v>
      </c>
      <c r="AD971" s="22" t="s">
        <v>37</v>
      </c>
      <c r="AE971" s="33" t="s">
        <v>0</v>
      </c>
      <c r="AF971" s="22" t="s">
        <v>1560</v>
      </c>
      <c r="AG971" s="22" t="s">
        <v>1561</v>
      </c>
      <c r="AH971" s="22" t="s">
        <v>1562</v>
      </c>
      <c r="AI971" s="22" t="s">
        <v>1563</v>
      </c>
      <c r="AJ971" s="22" t="s">
        <v>1564</v>
      </c>
      <c r="AK971" s="22" t="s">
        <v>437</v>
      </c>
      <c r="AP971" s="15" t="str">
        <f t="shared" si="2"/>
        <v>0x0F00C400</v>
      </c>
      <c r="AQ971" s="16"/>
      <c r="AR971" s="17" t="str">
        <f t="shared" si="6"/>
        <v>ARM64Op_movi_32_bit_shifting_ones                               </v>
      </c>
      <c r="AS971" s="17" t="str">
        <f t="shared" si="7"/>
        <v>//		ARM64Op_movi_32_bit_shifting_ones,                              	/* 0x0F00C400	MOVI      	 */</v>
      </c>
      <c r="AT971" s="17" t="str">
        <f t="shared" si="8"/>
        <v>//		0x0F00C400,	/* MOVI      	ARM64Op_movi_32_bit_shifting_ones	 */</v>
      </c>
    </row>
    <row r="972" ht="12.75" customHeight="1">
      <c r="A972" s="8" t="s">
        <v>1576</v>
      </c>
      <c r="B972" s="23" t="s">
        <v>63</v>
      </c>
      <c r="C972" s="9"/>
      <c r="D972" s="10"/>
      <c r="E972" s="19" t="s">
        <v>1566</v>
      </c>
      <c r="F972" s="11" t="str">
        <f t="shared" si="1"/>
        <v>8_bit</v>
      </c>
      <c r="G972" s="12"/>
      <c r="H972" s="21" t="s">
        <v>1577</v>
      </c>
      <c r="I972" s="21"/>
      <c r="J972" s="33" t="s">
        <v>37</v>
      </c>
      <c r="K972" s="22" t="s">
        <v>45</v>
      </c>
      <c r="L972" s="22" t="s">
        <v>37</v>
      </c>
      <c r="M972" s="33" t="s">
        <v>37</v>
      </c>
      <c r="N972" s="33" t="s">
        <v>0</v>
      </c>
      <c r="O972" s="33" t="s">
        <v>0</v>
      </c>
      <c r="P972" s="33" t="s">
        <v>0</v>
      </c>
      <c r="Q972" s="33" t="s">
        <v>0</v>
      </c>
      <c r="R972" s="33" t="s">
        <v>37</v>
      </c>
      <c r="S972" s="33" t="s">
        <v>37</v>
      </c>
      <c r="T972" s="33" t="s">
        <v>37</v>
      </c>
      <c r="U972" s="33" t="s">
        <v>37</v>
      </c>
      <c r="V972" s="33" t="s">
        <v>37</v>
      </c>
      <c r="W972" s="22" t="s">
        <v>1556</v>
      </c>
      <c r="X972" s="22" t="s">
        <v>1557</v>
      </c>
      <c r="Y972" s="22" t="s">
        <v>1558</v>
      </c>
      <c r="Z972" s="22" t="s">
        <v>0</v>
      </c>
      <c r="AA972" s="22" t="s">
        <v>0</v>
      </c>
      <c r="AB972" s="22" t="s">
        <v>0</v>
      </c>
      <c r="AC972" s="22" t="s">
        <v>37</v>
      </c>
      <c r="AD972" s="22" t="s">
        <v>37</v>
      </c>
      <c r="AE972" s="33" t="s">
        <v>0</v>
      </c>
      <c r="AF972" s="22" t="s">
        <v>1560</v>
      </c>
      <c r="AG972" s="22" t="s">
        <v>1561</v>
      </c>
      <c r="AH972" s="22" t="s">
        <v>1562</v>
      </c>
      <c r="AI972" s="22" t="s">
        <v>1563</v>
      </c>
      <c r="AJ972" s="22" t="s">
        <v>1564</v>
      </c>
      <c r="AK972" s="22" t="s">
        <v>437</v>
      </c>
      <c r="AP972" s="15" t="str">
        <f t="shared" si="2"/>
        <v>0x0F00E400</v>
      </c>
      <c r="AQ972" s="16"/>
      <c r="AR972" s="17" t="str">
        <f t="shared" si="6"/>
        <v>ARM64Op_movi_8_bit                                              </v>
      </c>
      <c r="AS972" s="17" t="str">
        <f t="shared" si="7"/>
        <v>//		ARM64Op_movi_8_bit,                                             	/* 0x0F00E400	MOVI      	 */</v>
      </c>
      <c r="AT972" s="17" t="str">
        <f t="shared" si="8"/>
        <v>//		0x0F00E400,	/* MOVI      	ARM64Op_movi_8_bit	 */</v>
      </c>
    </row>
    <row r="973" ht="12.75" customHeight="1">
      <c r="A973" s="3" t="s">
        <v>1578</v>
      </c>
      <c r="B973" s="23" t="s">
        <v>63</v>
      </c>
      <c r="C973" s="9"/>
      <c r="D973" s="10"/>
      <c r="E973" s="19" t="s">
        <v>766</v>
      </c>
      <c r="F973" s="11" t="str">
        <f t="shared" si="1"/>
        <v>vector_immediate_Single_precision</v>
      </c>
      <c r="G973" s="11" t="s">
        <v>1569</v>
      </c>
      <c r="H973" s="21" t="s">
        <v>721</v>
      </c>
      <c r="I973" s="21"/>
      <c r="J973" s="33" t="s">
        <v>37</v>
      </c>
      <c r="K973" s="22" t="s">
        <v>45</v>
      </c>
      <c r="L973" s="22" t="s">
        <v>37</v>
      </c>
      <c r="M973" s="33" t="s">
        <v>37</v>
      </c>
      <c r="N973" s="33" t="s">
        <v>0</v>
      </c>
      <c r="O973" s="33" t="s">
        <v>0</v>
      </c>
      <c r="P973" s="33" t="s">
        <v>0</v>
      </c>
      <c r="Q973" s="33" t="s">
        <v>0</v>
      </c>
      <c r="R973" s="33" t="s">
        <v>37</v>
      </c>
      <c r="S973" s="33" t="s">
        <v>37</v>
      </c>
      <c r="T973" s="33" t="s">
        <v>37</v>
      </c>
      <c r="U973" s="33" t="s">
        <v>37</v>
      </c>
      <c r="V973" s="33" t="s">
        <v>37</v>
      </c>
      <c r="W973" s="22" t="s">
        <v>1556</v>
      </c>
      <c r="X973" s="22" t="s">
        <v>1557</v>
      </c>
      <c r="Y973" s="22" t="s">
        <v>1558</v>
      </c>
      <c r="Z973" s="22" t="s">
        <v>0</v>
      </c>
      <c r="AA973" s="22" t="s">
        <v>0</v>
      </c>
      <c r="AB973" s="22" t="s">
        <v>0</v>
      </c>
      <c r="AC973" s="22" t="s">
        <v>0</v>
      </c>
      <c r="AD973" s="22" t="s">
        <v>37</v>
      </c>
      <c r="AE973" s="33" t="s">
        <v>0</v>
      </c>
      <c r="AF973" s="22" t="s">
        <v>1560</v>
      </c>
      <c r="AG973" s="22" t="s">
        <v>1561</v>
      </c>
      <c r="AH973" s="22" t="s">
        <v>1562</v>
      </c>
      <c r="AI973" s="22" t="s">
        <v>1563</v>
      </c>
      <c r="AJ973" s="22" t="s">
        <v>1564</v>
      </c>
      <c r="AK973" s="22" t="s">
        <v>437</v>
      </c>
      <c r="AP973" s="15" t="str">
        <f t="shared" si="2"/>
        <v>0x0F00F400</v>
      </c>
      <c r="AQ973" s="16"/>
      <c r="AR973" s="17" t="str">
        <f t="shared" si="6"/>
        <v>ARM64Op_fmov_vector_immediate_Single_precision                  </v>
      </c>
      <c r="AS973" s="17" t="str">
        <f t="shared" si="7"/>
        <v>//		ARM64Op_fmov_vector_immediate_Single_precision,                 	/* 0x0F00F400	FMOV      	 */</v>
      </c>
      <c r="AT973" s="17" t="str">
        <f t="shared" si="8"/>
        <v>//		0x0F00F400,	/* FMOV      	ARM64Op_fmov_vector_immediate_Single_precision	 */</v>
      </c>
    </row>
    <row r="974" ht="12.75" customHeight="1">
      <c r="A974" s="3" t="s">
        <v>1579</v>
      </c>
      <c r="B974" s="23" t="s">
        <v>63</v>
      </c>
      <c r="C974" s="9"/>
      <c r="D974" s="10"/>
      <c r="E974" s="19" t="s">
        <v>1580</v>
      </c>
      <c r="F974" s="11" t="str">
        <f t="shared" si="1"/>
        <v>32_bit_shifted_immediate</v>
      </c>
      <c r="G974" s="12"/>
      <c r="H974" s="21" t="s">
        <v>1567</v>
      </c>
      <c r="I974" s="21"/>
      <c r="J974" s="33" t="s">
        <v>37</v>
      </c>
      <c r="K974" s="22" t="s">
        <v>45</v>
      </c>
      <c r="L974" s="22" t="s">
        <v>0</v>
      </c>
      <c r="M974" s="33" t="s">
        <v>37</v>
      </c>
      <c r="N974" s="33" t="s">
        <v>0</v>
      </c>
      <c r="O974" s="33" t="s">
        <v>0</v>
      </c>
      <c r="P974" s="33" t="s">
        <v>0</v>
      </c>
      <c r="Q974" s="33" t="s">
        <v>0</v>
      </c>
      <c r="R974" s="33" t="s">
        <v>37</v>
      </c>
      <c r="S974" s="33" t="s">
        <v>37</v>
      </c>
      <c r="T974" s="33" t="s">
        <v>37</v>
      </c>
      <c r="U974" s="33" t="s">
        <v>37</v>
      </c>
      <c r="V974" s="33" t="s">
        <v>37</v>
      </c>
      <c r="W974" s="22" t="s">
        <v>1556</v>
      </c>
      <c r="X974" s="22" t="s">
        <v>1557</v>
      </c>
      <c r="Y974" s="22" t="s">
        <v>1558</v>
      </c>
      <c r="Z974" s="22" t="s">
        <v>37</v>
      </c>
      <c r="AA974" s="22" t="s">
        <v>504</v>
      </c>
      <c r="AB974" s="22" t="s">
        <v>504</v>
      </c>
      <c r="AC974" s="22" t="s">
        <v>37</v>
      </c>
      <c r="AD974" s="22" t="s">
        <v>37</v>
      </c>
      <c r="AE974" s="33" t="s">
        <v>0</v>
      </c>
      <c r="AF974" s="22" t="s">
        <v>1560</v>
      </c>
      <c r="AG974" s="22" t="s">
        <v>1561</v>
      </c>
      <c r="AH974" s="22" t="s">
        <v>1562</v>
      </c>
      <c r="AI974" s="22" t="s">
        <v>1563</v>
      </c>
      <c r="AJ974" s="22" t="s">
        <v>1564</v>
      </c>
      <c r="AK974" s="22" t="s">
        <v>437</v>
      </c>
      <c r="AP974" s="15" t="str">
        <f t="shared" si="2"/>
        <v>0x2F000400</v>
      </c>
      <c r="AQ974" s="16"/>
      <c r="AR974" s="17" t="str">
        <f t="shared" si="6"/>
        <v>ARM64Op_mvni_32_bit_shifted_immediate                           </v>
      </c>
      <c r="AS974" s="17" t="str">
        <f t="shared" si="7"/>
        <v>//		ARM64Op_mvni_32_bit_shifted_immediate,                          	/* 0x2F000400	MVNI      	 */</v>
      </c>
      <c r="AT974" s="17" t="str">
        <f t="shared" si="8"/>
        <v>//		0x2F000400,	/* MVNI      	ARM64Op_mvni_32_bit_shifted_immediate	 */</v>
      </c>
    </row>
    <row r="975" ht="12.75" customHeight="1">
      <c r="A975" s="8" t="s">
        <v>1581</v>
      </c>
      <c r="B975" s="23" t="s">
        <v>63</v>
      </c>
      <c r="C975" s="9"/>
      <c r="D975" s="10"/>
      <c r="E975" s="19" t="s">
        <v>513</v>
      </c>
      <c r="F975" s="11" t="str">
        <f t="shared" si="1"/>
        <v>vector_immediate_32_bit</v>
      </c>
      <c r="G975" s="11" t="s">
        <v>1569</v>
      </c>
      <c r="H975" s="21" t="s">
        <v>1516</v>
      </c>
      <c r="I975" s="21"/>
      <c r="J975" s="33" t="s">
        <v>37</v>
      </c>
      <c r="K975" s="22" t="s">
        <v>45</v>
      </c>
      <c r="L975" s="22" t="s">
        <v>0</v>
      </c>
      <c r="M975" s="33" t="s">
        <v>37</v>
      </c>
      <c r="N975" s="33" t="s">
        <v>0</v>
      </c>
      <c r="O975" s="33" t="s">
        <v>0</v>
      </c>
      <c r="P975" s="33" t="s">
        <v>0</v>
      </c>
      <c r="Q975" s="33" t="s">
        <v>0</v>
      </c>
      <c r="R975" s="33" t="s">
        <v>37</v>
      </c>
      <c r="S975" s="33" t="s">
        <v>37</v>
      </c>
      <c r="T975" s="33" t="s">
        <v>37</v>
      </c>
      <c r="U975" s="33" t="s">
        <v>37</v>
      </c>
      <c r="V975" s="33" t="s">
        <v>37</v>
      </c>
      <c r="W975" s="22" t="s">
        <v>1556</v>
      </c>
      <c r="X975" s="22" t="s">
        <v>1557</v>
      </c>
      <c r="Y975" s="22" t="s">
        <v>1558</v>
      </c>
      <c r="Z975" s="22" t="s">
        <v>37</v>
      </c>
      <c r="AA975" s="22" t="s">
        <v>504</v>
      </c>
      <c r="AB975" s="22" t="s">
        <v>504</v>
      </c>
      <c r="AC975" s="22" t="s">
        <v>0</v>
      </c>
      <c r="AD975" s="22" t="s">
        <v>37</v>
      </c>
      <c r="AE975" s="33" t="s">
        <v>0</v>
      </c>
      <c r="AF975" s="22" t="s">
        <v>1560</v>
      </c>
      <c r="AG975" s="22" t="s">
        <v>1561</v>
      </c>
      <c r="AH975" s="22" t="s">
        <v>1562</v>
      </c>
      <c r="AI975" s="22" t="s">
        <v>1563</v>
      </c>
      <c r="AJ975" s="22" t="s">
        <v>1564</v>
      </c>
      <c r="AK975" s="22" t="s">
        <v>437</v>
      </c>
      <c r="AP975" s="15" t="str">
        <f t="shared" si="2"/>
        <v>0x2F001400</v>
      </c>
      <c r="AQ975" s="16"/>
      <c r="AR975" s="17" t="str">
        <f t="shared" si="6"/>
        <v>ARM64Op_bic_vector_immediate_32_bit                             </v>
      </c>
      <c r="AS975" s="17" t="str">
        <f t="shared" si="7"/>
        <v>//		ARM64Op_bic_vector_immediate_32_bit,                            	/* 0x2F001400	BIC       	 */</v>
      </c>
      <c r="AT975" s="17" t="str">
        <f t="shared" si="8"/>
        <v>//		0x2F001400,	/* BIC       	ARM64Op_bic_vector_immediate_32_bit	 */</v>
      </c>
    </row>
    <row r="976" ht="12.75" customHeight="1">
      <c r="A976" s="8" t="s">
        <v>1582</v>
      </c>
      <c r="B976" s="23" t="s">
        <v>63</v>
      </c>
      <c r="C976" s="9"/>
      <c r="D976" s="10"/>
      <c r="E976" s="19" t="s">
        <v>1580</v>
      </c>
      <c r="F976" s="11" t="str">
        <f t="shared" si="1"/>
        <v>16_bit_shifted_immediate</v>
      </c>
      <c r="G976" s="12"/>
      <c r="H976" s="21" t="s">
        <v>1571</v>
      </c>
      <c r="I976" s="21"/>
      <c r="J976" s="33" t="s">
        <v>37</v>
      </c>
      <c r="K976" s="22" t="s">
        <v>45</v>
      </c>
      <c r="L976" s="22" t="s">
        <v>0</v>
      </c>
      <c r="M976" s="33" t="s">
        <v>37</v>
      </c>
      <c r="N976" s="33" t="s">
        <v>0</v>
      </c>
      <c r="O976" s="33" t="s">
        <v>0</v>
      </c>
      <c r="P976" s="33" t="s">
        <v>0</v>
      </c>
      <c r="Q976" s="33" t="s">
        <v>0</v>
      </c>
      <c r="R976" s="33" t="s">
        <v>37</v>
      </c>
      <c r="S976" s="33" t="s">
        <v>37</v>
      </c>
      <c r="T976" s="33" t="s">
        <v>37</v>
      </c>
      <c r="U976" s="33" t="s">
        <v>37</v>
      </c>
      <c r="V976" s="33" t="s">
        <v>37</v>
      </c>
      <c r="W976" s="22" t="s">
        <v>1556</v>
      </c>
      <c r="X976" s="22" t="s">
        <v>1557</v>
      </c>
      <c r="Y976" s="22" t="s">
        <v>1558</v>
      </c>
      <c r="Z976" s="22" t="s">
        <v>0</v>
      </c>
      <c r="AA976" s="22" t="s">
        <v>37</v>
      </c>
      <c r="AB976" s="22" t="s">
        <v>504</v>
      </c>
      <c r="AC976" s="22" t="s">
        <v>37</v>
      </c>
      <c r="AD976" s="22" t="s">
        <v>37</v>
      </c>
      <c r="AE976" s="33" t="s">
        <v>0</v>
      </c>
      <c r="AF976" s="22" t="s">
        <v>1560</v>
      </c>
      <c r="AG976" s="22" t="s">
        <v>1561</v>
      </c>
      <c r="AH976" s="22" t="s">
        <v>1562</v>
      </c>
      <c r="AI976" s="22" t="s">
        <v>1563</v>
      </c>
      <c r="AJ976" s="22" t="s">
        <v>1564</v>
      </c>
      <c r="AK976" s="22" t="s">
        <v>437</v>
      </c>
      <c r="AP976" s="15" t="str">
        <f t="shared" si="2"/>
        <v>0x2F008400</v>
      </c>
      <c r="AQ976" s="16"/>
      <c r="AR976" s="17" t="str">
        <f t="shared" si="6"/>
        <v>ARM64Op_mvni_16_bit_shifted_immediate                           </v>
      </c>
      <c r="AS976" s="17" t="str">
        <f t="shared" si="7"/>
        <v>//		ARM64Op_mvni_16_bit_shifted_immediate,                          	/* 0x2F008400	MVNI      	 */</v>
      </c>
      <c r="AT976" s="17" t="str">
        <f t="shared" si="8"/>
        <v>//		0x2F008400,	/* MVNI      	ARM64Op_mvni_16_bit_shifted_immediate	 */</v>
      </c>
    </row>
    <row r="977" ht="12.75" customHeight="1">
      <c r="A977" s="3" t="s">
        <v>1583</v>
      </c>
      <c r="B977" s="23" t="s">
        <v>63</v>
      </c>
      <c r="C977" s="9"/>
      <c r="D977" s="10"/>
      <c r="E977" s="19" t="s">
        <v>513</v>
      </c>
      <c r="F977" s="11" t="str">
        <f t="shared" si="1"/>
        <v>vector_immediate_16_bit</v>
      </c>
      <c r="G977" s="11" t="s">
        <v>1569</v>
      </c>
      <c r="H977" s="21" t="s">
        <v>1573</v>
      </c>
      <c r="I977" s="21"/>
      <c r="J977" s="33" t="s">
        <v>37</v>
      </c>
      <c r="K977" s="22" t="s">
        <v>45</v>
      </c>
      <c r="L977" s="22" t="s">
        <v>0</v>
      </c>
      <c r="M977" s="33" t="s">
        <v>37</v>
      </c>
      <c r="N977" s="33" t="s">
        <v>0</v>
      </c>
      <c r="O977" s="33" t="s">
        <v>0</v>
      </c>
      <c r="P977" s="33" t="s">
        <v>0</v>
      </c>
      <c r="Q977" s="33" t="s">
        <v>0</v>
      </c>
      <c r="R977" s="33" t="s">
        <v>37</v>
      </c>
      <c r="S977" s="33" t="s">
        <v>37</v>
      </c>
      <c r="T977" s="33" t="s">
        <v>37</v>
      </c>
      <c r="U977" s="33" t="s">
        <v>37</v>
      </c>
      <c r="V977" s="33" t="s">
        <v>37</v>
      </c>
      <c r="W977" s="22" t="s">
        <v>1556</v>
      </c>
      <c r="X977" s="22" t="s">
        <v>1557</v>
      </c>
      <c r="Y977" s="22" t="s">
        <v>1558</v>
      </c>
      <c r="Z977" s="22" t="s">
        <v>0</v>
      </c>
      <c r="AA977" s="22" t="s">
        <v>37</v>
      </c>
      <c r="AB977" s="22" t="s">
        <v>504</v>
      </c>
      <c r="AC977" s="22" t="s">
        <v>0</v>
      </c>
      <c r="AD977" s="22" t="s">
        <v>37</v>
      </c>
      <c r="AE977" s="33" t="s">
        <v>0</v>
      </c>
      <c r="AF977" s="22" t="s">
        <v>1560</v>
      </c>
      <c r="AG977" s="22" t="s">
        <v>1561</v>
      </c>
      <c r="AH977" s="22" t="s">
        <v>1562</v>
      </c>
      <c r="AI977" s="22" t="s">
        <v>1563</v>
      </c>
      <c r="AJ977" s="22" t="s">
        <v>1564</v>
      </c>
      <c r="AK977" s="22" t="s">
        <v>437</v>
      </c>
      <c r="AP977" s="15" t="str">
        <f t="shared" si="2"/>
        <v>0x2F009400</v>
      </c>
      <c r="AQ977" s="16"/>
      <c r="AR977" s="17" t="str">
        <f t="shared" si="6"/>
        <v>ARM64Op_bic_vector_immediate_16_bit                             </v>
      </c>
      <c r="AS977" s="17" t="str">
        <f t="shared" si="7"/>
        <v>//		ARM64Op_bic_vector_immediate_16_bit,                            	/* 0x2F009400	BIC       	 */</v>
      </c>
      <c r="AT977" s="17" t="str">
        <f t="shared" si="8"/>
        <v>//		0x2F009400,	/* BIC       	ARM64Op_bic_vector_immediate_16_bit	 */</v>
      </c>
    </row>
    <row r="978" ht="12.75" customHeight="1">
      <c r="A978" s="8" t="s">
        <v>1584</v>
      </c>
      <c r="B978" s="23" t="s">
        <v>63</v>
      </c>
      <c r="C978" s="9"/>
      <c r="D978" s="10"/>
      <c r="E978" s="19" t="s">
        <v>1580</v>
      </c>
      <c r="F978" s="11" t="str">
        <f t="shared" si="1"/>
        <v>32_bit_shifting_ones</v>
      </c>
      <c r="G978" s="12"/>
      <c r="H978" s="21" t="s">
        <v>1575</v>
      </c>
      <c r="I978" s="21"/>
      <c r="J978" s="33" t="s">
        <v>37</v>
      </c>
      <c r="K978" s="22" t="s">
        <v>45</v>
      </c>
      <c r="L978" s="22" t="s">
        <v>0</v>
      </c>
      <c r="M978" s="33" t="s">
        <v>37</v>
      </c>
      <c r="N978" s="33" t="s">
        <v>0</v>
      </c>
      <c r="O978" s="33" t="s">
        <v>0</v>
      </c>
      <c r="P978" s="33" t="s">
        <v>0</v>
      </c>
      <c r="Q978" s="33" t="s">
        <v>0</v>
      </c>
      <c r="R978" s="33" t="s">
        <v>37</v>
      </c>
      <c r="S978" s="33" t="s">
        <v>37</v>
      </c>
      <c r="T978" s="33" t="s">
        <v>37</v>
      </c>
      <c r="U978" s="33" t="s">
        <v>37</v>
      </c>
      <c r="V978" s="33" t="s">
        <v>37</v>
      </c>
      <c r="W978" s="22" t="s">
        <v>1556</v>
      </c>
      <c r="X978" s="22" t="s">
        <v>1557</v>
      </c>
      <c r="Y978" s="22" t="s">
        <v>1558</v>
      </c>
      <c r="Z978" s="22" t="s">
        <v>0</v>
      </c>
      <c r="AA978" s="22" t="s">
        <v>0</v>
      </c>
      <c r="AB978" s="22" t="s">
        <v>37</v>
      </c>
      <c r="AC978" s="22" t="s">
        <v>504</v>
      </c>
      <c r="AD978" s="22" t="s">
        <v>37</v>
      </c>
      <c r="AE978" s="33" t="s">
        <v>0</v>
      </c>
      <c r="AF978" s="22" t="s">
        <v>1560</v>
      </c>
      <c r="AG978" s="22" t="s">
        <v>1561</v>
      </c>
      <c r="AH978" s="22" t="s">
        <v>1562</v>
      </c>
      <c r="AI978" s="22" t="s">
        <v>1563</v>
      </c>
      <c r="AJ978" s="22" t="s">
        <v>1564</v>
      </c>
      <c r="AK978" s="22" t="s">
        <v>437</v>
      </c>
      <c r="AP978" s="15" t="str">
        <f t="shared" si="2"/>
        <v>0x2F00C400</v>
      </c>
      <c r="AQ978" s="16"/>
      <c r="AR978" s="17" t="str">
        <f t="shared" si="6"/>
        <v>ARM64Op_mvni_32_bit_shifting_ones                               </v>
      </c>
      <c r="AS978" s="17" t="str">
        <f t="shared" si="7"/>
        <v>//		ARM64Op_mvni_32_bit_shifting_ones,                              	/* 0x2F00C400	MVNI      	 */</v>
      </c>
      <c r="AT978" s="17" t="str">
        <f t="shared" si="8"/>
        <v>//		0x2F00C400,	/* MVNI      	ARM64Op_mvni_32_bit_shifting_ones	 */</v>
      </c>
    </row>
    <row r="979" ht="12.75" customHeight="1">
      <c r="A979" s="8" t="s">
        <v>1585</v>
      </c>
      <c r="B979" s="23" t="s">
        <v>63</v>
      </c>
      <c r="C979" s="9"/>
      <c r="D979" s="10"/>
      <c r="E979" s="19" t="s">
        <v>1566</v>
      </c>
      <c r="F979" s="11" t="str">
        <f t="shared" si="1"/>
        <v>64_bit_scalar</v>
      </c>
      <c r="G979" s="12"/>
      <c r="H979" s="21" t="s">
        <v>1586</v>
      </c>
      <c r="I979" s="21"/>
      <c r="J979" s="33" t="s">
        <v>37</v>
      </c>
      <c r="K979" s="22" t="s">
        <v>37</v>
      </c>
      <c r="L979" s="22" t="s">
        <v>0</v>
      </c>
      <c r="M979" s="33" t="s">
        <v>37</v>
      </c>
      <c r="N979" s="33" t="s">
        <v>0</v>
      </c>
      <c r="O979" s="33" t="s">
        <v>0</v>
      </c>
      <c r="P979" s="33" t="s">
        <v>0</v>
      </c>
      <c r="Q979" s="33" t="s">
        <v>0</v>
      </c>
      <c r="R979" s="33" t="s">
        <v>37</v>
      </c>
      <c r="S979" s="33" t="s">
        <v>37</v>
      </c>
      <c r="T979" s="33" t="s">
        <v>37</v>
      </c>
      <c r="U979" s="33" t="s">
        <v>37</v>
      </c>
      <c r="V979" s="33" t="s">
        <v>37</v>
      </c>
      <c r="W979" s="22" t="s">
        <v>1556</v>
      </c>
      <c r="X979" s="22" t="s">
        <v>1557</v>
      </c>
      <c r="Y979" s="22" t="s">
        <v>1558</v>
      </c>
      <c r="Z979" s="22" t="s">
        <v>0</v>
      </c>
      <c r="AA979" s="22" t="s">
        <v>0</v>
      </c>
      <c r="AB979" s="22" t="s">
        <v>0</v>
      </c>
      <c r="AC979" s="22" t="s">
        <v>37</v>
      </c>
      <c r="AD979" s="22" t="s">
        <v>37</v>
      </c>
      <c r="AE979" s="33" t="s">
        <v>0</v>
      </c>
      <c r="AF979" s="22" t="s">
        <v>1560</v>
      </c>
      <c r="AG979" s="22" t="s">
        <v>1561</v>
      </c>
      <c r="AH979" s="22" t="s">
        <v>1562</v>
      </c>
      <c r="AI979" s="22" t="s">
        <v>1563</v>
      </c>
      <c r="AJ979" s="22" t="s">
        <v>1564</v>
      </c>
      <c r="AK979" s="22" t="s">
        <v>437</v>
      </c>
      <c r="AP979" s="15" t="str">
        <f t="shared" si="2"/>
        <v>0x2F00E400</v>
      </c>
      <c r="AQ979" s="16"/>
      <c r="AR979" s="17" t="str">
        <f t="shared" si="6"/>
        <v>ARM64Op_movi_64_bit_scalar                                      </v>
      </c>
      <c r="AS979" s="17" t="str">
        <f t="shared" si="7"/>
        <v>//		ARM64Op_movi_64_bit_scalar,                                     	/* 0x2F00E400	MOVI      	 */</v>
      </c>
      <c r="AT979" s="17" t="str">
        <f t="shared" si="8"/>
        <v>//		0x2F00E400,	/* MOVI      	ARM64Op_movi_64_bit_scalar	 */</v>
      </c>
    </row>
    <row r="980" ht="12.75" customHeight="1">
      <c r="A980" s="3" t="s">
        <v>1587</v>
      </c>
      <c r="B980" s="23" t="s">
        <v>63</v>
      </c>
      <c r="C980" s="9"/>
      <c r="D980" s="10"/>
      <c r="E980" s="19" t="s">
        <v>1566</v>
      </c>
      <c r="F980" s="11" t="str">
        <f t="shared" si="1"/>
        <v>64_bit_vector</v>
      </c>
      <c r="G980" s="12"/>
      <c r="H980" s="21" t="s">
        <v>1588</v>
      </c>
      <c r="I980" s="21"/>
      <c r="J980" s="33" t="s">
        <v>37</v>
      </c>
      <c r="K980" s="22" t="s">
        <v>0</v>
      </c>
      <c r="L980" s="22" t="s">
        <v>0</v>
      </c>
      <c r="M980" s="33" t="s">
        <v>37</v>
      </c>
      <c r="N980" s="33" t="s">
        <v>0</v>
      </c>
      <c r="O980" s="33" t="s">
        <v>0</v>
      </c>
      <c r="P980" s="33" t="s">
        <v>0</v>
      </c>
      <c r="Q980" s="33" t="s">
        <v>0</v>
      </c>
      <c r="R980" s="33" t="s">
        <v>37</v>
      </c>
      <c r="S980" s="33" t="s">
        <v>37</v>
      </c>
      <c r="T980" s="33" t="s">
        <v>37</v>
      </c>
      <c r="U980" s="33" t="s">
        <v>37</v>
      </c>
      <c r="V980" s="33" t="s">
        <v>37</v>
      </c>
      <c r="W980" s="22" t="s">
        <v>1556</v>
      </c>
      <c r="X980" s="22" t="s">
        <v>1557</v>
      </c>
      <c r="Y980" s="22" t="s">
        <v>1558</v>
      </c>
      <c r="Z980" s="22" t="s">
        <v>0</v>
      </c>
      <c r="AA980" s="22" t="s">
        <v>0</v>
      </c>
      <c r="AB980" s="22" t="s">
        <v>0</v>
      </c>
      <c r="AC980" s="22" t="s">
        <v>37</v>
      </c>
      <c r="AD980" s="22" t="s">
        <v>37</v>
      </c>
      <c r="AE980" s="33" t="s">
        <v>0</v>
      </c>
      <c r="AF980" s="22" t="s">
        <v>1560</v>
      </c>
      <c r="AG980" s="22" t="s">
        <v>1561</v>
      </c>
      <c r="AH980" s="22" t="s">
        <v>1562</v>
      </c>
      <c r="AI980" s="22" t="s">
        <v>1563</v>
      </c>
      <c r="AJ980" s="22" t="s">
        <v>1564</v>
      </c>
      <c r="AK980" s="22" t="s">
        <v>437</v>
      </c>
      <c r="AP980" s="15" t="str">
        <f t="shared" si="2"/>
        <v>0x6F00E400</v>
      </c>
      <c r="AQ980" s="16"/>
      <c r="AR980" s="17" t="str">
        <f t="shared" si="6"/>
        <v>ARM64Op_movi_64_bit_vector                                      </v>
      </c>
      <c r="AS980" s="17" t="str">
        <f t="shared" si="7"/>
        <v>//		ARM64Op_movi_64_bit_vector,                                     	/* 0x6F00E400	MOVI      	 */</v>
      </c>
      <c r="AT980" s="17" t="str">
        <f t="shared" si="8"/>
        <v>//		0x6F00E400,	/* MOVI      	ARM64Op_movi_64_bit_vector	 */</v>
      </c>
    </row>
    <row r="981" ht="12.75" customHeight="1">
      <c r="A981" s="3" t="s">
        <v>1589</v>
      </c>
      <c r="B981" s="23" t="s">
        <v>63</v>
      </c>
      <c r="C981" s="9"/>
      <c r="D981" s="10"/>
      <c r="E981" s="19" t="s">
        <v>766</v>
      </c>
      <c r="F981" s="11" t="str">
        <f t="shared" si="1"/>
        <v>vector_immediate_Double_precision</v>
      </c>
      <c r="G981" s="11" t="s">
        <v>1569</v>
      </c>
      <c r="H981" s="21" t="s">
        <v>725</v>
      </c>
      <c r="I981" s="21"/>
      <c r="J981" s="33" t="s">
        <v>37</v>
      </c>
      <c r="K981" s="22" t="s">
        <v>0</v>
      </c>
      <c r="L981" s="22" t="s">
        <v>0</v>
      </c>
      <c r="M981" s="33" t="s">
        <v>37</v>
      </c>
      <c r="N981" s="33" t="s">
        <v>0</v>
      </c>
      <c r="O981" s="33" t="s">
        <v>0</v>
      </c>
      <c r="P981" s="33" t="s">
        <v>0</v>
      </c>
      <c r="Q981" s="33" t="s">
        <v>0</v>
      </c>
      <c r="R981" s="33" t="s">
        <v>37</v>
      </c>
      <c r="S981" s="33" t="s">
        <v>37</v>
      </c>
      <c r="T981" s="33" t="s">
        <v>37</v>
      </c>
      <c r="U981" s="33" t="s">
        <v>37</v>
      </c>
      <c r="V981" s="33" t="s">
        <v>37</v>
      </c>
      <c r="W981" s="22" t="s">
        <v>1556</v>
      </c>
      <c r="X981" s="22" t="s">
        <v>1557</v>
      </c>
      <c r="Y981" s="22" t="s">
        <v>1558</v>
      </c>
      <c r="Z981" s="22" t="s">
        <v>0</v>
      </c>
      <c r="AA981" s="22" t="s">
        <v>0</v>
      </c>
      <c r="AB981" s="22" t="s">
        <v>0</v>
      </c>
      <c r="AC981" s="22" t="s">
        <v>0</v>
      </c>
      <c r="AD981" s="22" t="s">
        <v>37</v>
      </c>
      <c r="AE981" s="33" t="s">
        <v>0</v>
      </c>
      <c r="AF981" s="22" t="s">
        <v>1560</v>
      </c>
      <c r="AG981" s="22" t="s">
        <v>1561</v>
      </c>
      <c r="AH981" s="22" t="s">
        <v>1562</v>
      </c>
      <c r="AI981" s="22" t="s">
        <v>1563</v>
      </c>
      <c r="AJ981" s="22" t="s">
        <v>1564</v>
      </c>
      <c r="AK981" s="22" t="s">
        <v>437</v>
      </c>
      <c r="AP981" s="15" t="str">
        <f t="shared" si="2"/>
        <v>0x6F00F400</v>
      </c>
      <c r="AQ981" s="16"/>
      <c r="AR981" s="17" t="str">
        <f t="shared" si="6"/>
        <v>ARM64Op_fmov_vector_immediate_Double_precision                  </v>
      </c>
      <c r="AS981" s="17" t="str">
        <f t="shared" si="7"/>
        <v>//		ARM64Op_fmov_vector_immediate_Double_precision,                 	/* 0x6F00F400	FMOV      	 */</v>
      </c>
      <c r="AT981" s="17" t="str">
        <f t="shared" si="8"/>
        <v>//		0x6F00F400,	/* FMOV      	ARM64Op_fmov_vector_immediate_Double_precision	 */</v>
      </c>
    </row>
    <row r="982" ht="12.75" customHeight="1">
      <c r="A982" s="8" t="s">
        <v>1590</v>
      </c>
      <c r="B982" s="23" t="s">
        <v>63</v>
      </c>
      <c r="C982" s="9"/>
      <c r="D982" s="10" t="s">
        <v>1591</v>
      </c>
      <c r="F982" s="11" t="str">
        <f t="shared" si="1"/>
        <v/>
      </c>
      <c r="G982" s="12"/>
      <c r="H982" s="13"/>
      <c r="I982" s="13"/>
      <c r="J982" s="14" t="s">
        <v>37</v>
      </c>
      <c r="K982" s="27" t="s">
        <v>189</v>
      </c>
      <c r="L982" s="27" t="s">
        <v>916</v>
      </c>
      <c r="M982" s="14" t="s">
        <v>37</v>
      </c>
      <c r="N982" s="28" t="s">
        <v>0</v>
      </c>
      <c r="O982" s="28" t="s">
        <v>0</v>
      </c>
      <c r="P982" s="28" t="s">
        <v>0</v>
      </c>
      <c r="Q982" s="14" t="s">
        <v>0</v>
      </c>
      <c r="R982" s="14" t="s">
        <v>37</v>
      </c>
      <c r="S982" s="27" t="s">
        <v>1098</v>
      </c>
      <c r="W982" s="27" t="s">
        <v>1099</v>
      </c>
      <c r="Z982" s="27" t="s">
        <v>626</v>
      </c>
      <c r="AE982" s="27" t="s">
        <v>0</v>
      </c>
      <c r="AF982" s="29" t="s">
        <v>98</v>
      </c>
      <c r="AK982" s="27" t="s">
        <v>437</v>
      </c>
      <c r="AP982" s="15" t="str">
        <f t="shared" si="2"/>
        <v/>
      </c>
      <c r="AQ982" s="16"/>
      <c r="AR982" s="17" t="str">
        <f t="shared" si="6"/>
        <v/>
      </c>
      <c r="AS982" s="17" t="str">
        <f t="shared" si="7"/>
        <v>	/* AdvSIMD shift by immediate */</v>
      </c>
      <c r="AT982" s="17" t="str">
        <f t="shared" si="8"/>
        <v>	/* AdvSIMD shift by immediate */</v>
      </c>
    </row>
    <row r="983" ht="12.75" customHeight="1">
      <c r="A983" s="8" t="s">
        <v>1592</v>
      </c>
      <c r="B983" s="23" t="s">
        <v>63</v>
      </c>
      <c r="C983" s="9"/>
      <c r="D983" s="10"/>
      <c r="E983" s="19" t="s">
        <v>1101</v>
      </c>
      <c r="F983" s="11" t="str">
        <f t="shared" si="1"/>
        <v>Vector</v>
      </c>
      <c r="G983" s="12"/>
      <c r="H983" s="21" t="s">
        <v>1194</v>
      </c>
      <c r="I983" s="21"/>
      <c r="J983" s="33" t="s">
        <v>37</v>
      </c>
      <c r="K983" s="22" t="s">
        <v>189</v>
      </c>
      <c r="L983" s="22" t="s">
        <v>37</v>
      </c>
      <c r="M983" s="33" t="s">
        <v>37</v>
      </c>
      <c r="N983" s="33" t="s">
        <v>0</v>
      </c>
      <c r="O983" s="33" t="s">
        <v>0</v>
      </c>
      <c r="P983" s="33" t="s">
        <v>0</v>
      </c>
      <c r="Q983" s="33" t="s">
        <v>0</v>
      </c>
      <c r="R983" s="33" t="s">
        <v>37</v>
      </c>
      <c r="S983" s="22" t="s">
        <v>1098</v>
      </c>
      <c r="W983" s="22" t="s">
        <v>1099</v>
      </c>
      <c r="Z983" s="22" t="s">
        <v>37</v>
      </c>
      <c r="AA983" s="22" t="s">
        <v>37</v>
      </c>
      <c r="AB983" s="22" t="s">
        <v>37</v>
      </c>
      <c r="AC983" s="22" t="s">
        <v>37</v>
      </c>
      <c r="AD983" s="22" t="s">
        <v>37</v>
      </c>
      <c r="AE983" s="33" t="s">
        <v>0</v>
      </c>
      <c r="AF983" s="34" t="s">
        <v>98</v>
      </c>
      <c r="AK983" s="22" t="s">
        <v>437</v>
      </c>
      <c r="AP983" s="15" t="str">
        <f t="shared" si="2"/>
        <v>0x0F000400</v>
      </c>
      <c r="AQ983" s="16"/>
      <c r="AR983" s="17" t="str">
        <f t="shared" si="6"/>
        <v>ARM64Op_sshr_Vector                                             </v>
      </c>
      <c r="AS983" s="17" t="str">
        <f t="shared" si="7"/>
        <v>//		ARM64Op_sshr_Vector,                                            	/* 0x0F000400	SSHR      	 */</v>
      </c>
      <c r="AT983" s="17" t="str">
        <f t="shared" si="8"/>
        <v>//		0x0F000400,	/* SSHR      	ARM64Op_sshr_Vector	 */</v>
      </c>
    </row>
    <row r="984" ht="12.75" customHeight="1">
      <c r="A984" s="3" t="s">
        <v>1593</v>
      </c>
      <c r="B984" s="23" t="s">
        <v>63</v>
      </c>
      <c r="C984" s="9"/>
      <c r="D984" s="10"/>
      <c r="E984" s="19" t="s">
        <v>1104</v>
      </c>
      <c r="F984" s="11" t="str">
        <f t="shared" si="1"/>
        <v>Vector</v>
      </c>
      <c r="G984" s="12"/>
      <c r="H984" s="21" t="s">
        <v>1194</v>
      </c>
      <c r="I984" s="21"/>
      <c r="J984" s="33" t="s">
        <v>37</v>
      </c>
      <c r="K984" s="22" t="s">
        <v>189</v>
      </c>
      <c r="L984" s="22" t="s">
        <v>37</v>
      </c>
      <c r="M984" s="33" t="s">
        <v>37</v>
      </c>
      <c r="N984" s="33" t="s">
        <v>0</v>
      </c>
      <c r="O984" s="33" t="s">
        <v>0</v>
      </c>
      <c r="P984" s="33" t="s">
        <v>0</v>
      </c>
      <c r="Q984" s="33" t="s">
        <v>0</v>
      </c>
      <c r="R984" s="33" t="s">
        <v>37</v>
      </c>
      <c r="S984" s="22" t="s">
        <v>1098</v>
      </c>
      <c r="W984" s="22" t="s">
        <v>1099</v>
      </c>
      <c r="Z984" s="22" t="s">
        <v>37</v>
      </c>
      <c r="AA984" s="22" t="s">
        <v>37</v>
      </c>
      <c r="AB984" s="22" t="s">
        <v>37</v>
      </c>
      <c r="AC984" s="22" t="s">
        <v>0</v>
      </c>
      <c r="AD984" s="22" t="s">
        <v>37</v>
      </c>
      <c r="AE984" s="33" t="s">
        <v>0</v>
      </c>
      <c r="AF984" s="34" t="s">
        <v>98</v>
      </c>
      <c r="AK984" s="22" t="s">
        <v>437</v>
      </c>
      <c r="AP984" s="15" t="str">
        <f t="shared" si="2"/>
        <v>0x0F001400</v>
      </c>
      <c r="AQ984" s="16"/>
      <c r="AR984" s="17" t="str">
        <f t="shared" si="6"/>
        <v>ARM64Op_ssra_Vector                                             </v>
      </c>
      <c r="AS984" s="17" t="str">
        <f t="shared" si="7"/>
        <v>//		ARM64Op_ssra_Vector,                                            	/* 0x0F001400	SSRA      	 */</v>
      </c>
      <c r="AT984" s="17" t="str">
        <f t="shared" si="8"/>
        <v>//		0x0F001400,	/* SSRA      	ARM64Op_ssra_Vector	 */</v>
      </c>
    </row>
    <row r="985" ht="12.75" customHeight="1">
      <c r="A985" s="8" t="s">
        <v>1594</v>
      </c>
      <c r="B985" s="23" t="s">
        <v>63</v>
      </c>
      <c r="C985" s="9"/>
      <c r="D985" s="10"/>
      <c r="E985" s="19" t="s">
        <v>1106</v>
      </c>
      <c r="F985" s="11" t="str">
        <f t="shared" si="1"/>
        <v>Vector</v>
      </c>
      <c r="G985" s="12"/>
      <c r="H985" s="21" t="s">
        <v>1194</v>
      </c>
      <c r="I985" s="21"/>
      <c r="J985" s="33" t="s">
        <v>37</v>
      </c>
      <c r="K985" s="22" t="s">
        <v>189</v>
      </c>
      <c r="L985" s="22" t="s">
        <v>37</v>
      </c>
      <c r="M985" s="33" t="s">
        <v>37</v>
      </c>
      <c r="N985" s="33" t="s">
        <v>0</v>
      </c>
      <c r="O985" s="33" t="s">
        <v>0</v>
      </c>
      <c r="P985" s="33" t="s">
        <v>0</v>
      </c>
      <c r="Q985" s="33" t="s">
        <v>0</v>
      </c>
      <c r="R985" s="33" t="s">
        <v>37</v>
      </c>
      <c r="S985" s="22" t="s">
        <v>1098</v>
      </c>
      <c r="W985" s="22" t="s">
        <v>1099</v>
      </c>
      <c r="Z985" s="22" t="s">
        <v>37</v>
      </c>
      <c r="AA985" s="22" t="s">
        <v>37</v>
      </c>
      <c r="AB985" s="22" t="s">
        <v>0</v>
      </c>
      <c r="AC985" s="22" t="s">
        <v>37</v>
      </c>
      <c r="AD985" s="22" t="s">
        <v>37</v>
      </c>
      <c r="AE985" s="33" t="s">
        <v>0</v>
      </c>
      <c r="AF985" s="34" t="s">
        <v>98</v>
      </c>
      <c r="AK985" s="22" t="s">
        <v>437</v>
      </c>
      <c r="AP985" s="15" t="str">
        <f t="shared" si="2"/>
        <v>0x0F002400</v>
      </c>
      <c r="AQ985" s="16"/>
      <c r="AR985" s="17" t="str">
        <f t="shared" si="6"/>
        <v>ARM64Op_srshr_Vector                                            </v>
      </c>
      <c r="AS985" s="17" t="str">
        <f t="shared" si="7"/>
        <v>//		ARM64Op_srshr_Vector,                                           	/* 0x0F002400	SRSHR     	 */</v>
      </c>
      <c r="AT985" s="17" t="str">
        <f t="shared" si="8"/>
        <v>//		0x0F002400,	/* SRSHR     	ARM64Op_srshr_Vector	 */</v>
      </c>
    </row>
    <row r="986" ht="12.75" customHeight="1">
      <c r="A986" s="8" t="s">
        <v>1595</v>
      </c>
      <c r="B986" s="23" t="s">
        <v>63</v>
      </c>
      <c r="C986" s="9"/>
      <c r="D986" s="10"/>
      <c r="E986" s="19" t="s">
        <v>1108</v>
      </c>
      <c r="F986" s="11" t="str">
        <f t="shared" si="1"/>
        <v>Vector</v>
      </c>
      <c r="G986" s="12"/>
      <c r="H986" s="21" t="s">
        <v>1194</v>
      </c>
      <c r="I986" s="21"/>
      <c r="J986" s="33" t="s">
        <v>37</v>
      </c>
      <c r="K986" s="22" t="s">
        <v>189</v>
      </c>
      <c r="L986" s="22" t="s">
        <v>37</v>
      </c>
      <c r="M986" s="33" t="s">
        <v>37</v>
      </c>
      <c r="N986" s="33" t="s">
        <v>0</v>
      </c>
      <c r="O986" s="33" t="s">
        <v>0</v>
      </c>
      <c r="P986" s="33" t="s">
        <v>0</v>
      </c>
      <c r="Q986" s="33" t="s">
        <v>0</v>
      </c>
      <c r="R986" s="33" t="s">
        <v>37</v>
      </c>
      <c r="S986" s="22" t="s">
        <v>1098</v>
      </c>
      <c r="W986" s="22" t="s">
        <v>1099</v>
      </c>
      <c r="Z986" s="22" t="s">
        <v>37</v>
      </c>
      <c r="AA986" s="22" t="s">
        <v>37</v>
      </c>
      <c r="AB986" s="22" t="s">
        <v>0</v>
      </c>
      <c r="AC986" s="22" t="s">
        <v>0</v>
      </c>
      <c r="AD986" s="22" t="s">
        <v>37</v>
      </c>
      <c r="AE986" s="33" t="s">
        <v>0</v>
      </c>
      <c r="AF986" s="34" t="s">
        <v>98</v>
      </c>
      <c r="AK986" s="22" t="s">
        <v>437</v>
      </c>
      <c r="AP986" s="15" t="str">
        <f t="shared" si="2"/>
        <v>0x0F003400</v>
      </c>
      <c r="AQ986" s="16"/>
      <c r="AR986" s="17" t="str">
        <f t="shared" si="6"/>
        <v>ARM64Op_srsra_Vector                                            </v>
      </c>
      <c r="AS986" s="17" t="str">
        <f t="shared" si="7"/>
        <v>//		ARM64Op_srsra_Vector,                                           	/* 0x0F003400	SRSRA     	 */</v>
      </c>
      <c r="AT986" s="17" t="str">
        <f t="shared" si="8"/>
        <v>//		0x0F003400,	/* SRSRA     	ARM64Op_srsra_Vector	 */</v>
      </c>
    </row>
    <row r="987" ht="12.75" customHeight="1">
      <c r="A987" s="3" t="s">
        <v>1596</v>
      </c>
      <c r="B987" s="23" t="s">
        <v>63</v>
      </c>
      <c r="C987" s="9"/>
      <c r="D987" s="10"/>
      <c r="E987" s="19" t="s">
        <v>1110</v>
      </c>
      <c r="F987" s="11" t="str">
        <f t="shared" si="1"/>
        <v>Vector</v>
      </c>
      <c r="G987" s="12"/>
      <c r="H987" s="21" t="s">
        <v>1194</v>
      </c>
      <c r="I987" s="21"/>
      <c r="J987" s="33" t="s">
        <v>37</v>
      </c>
      <c r="K987" s="22" t="s">
        <v>189</v>
      </c>
      <c r="L987" s="22" t="s">
        <v>37</v>
      </c>
      <c r="M987" s="33" t="s">
        <v>37</v>
      </c>
      <c r="N987" s="33" t="s">
        <v>0</v>
      </c>
      <c r="O987" s="33" t="s">
        <v>0</v>
      </c>
      <c r="P987" s="33" t="s">
        <v>0</v>
      </c>
      <c r="Q987" s="33" t="s">
        <v>0</v>
      </c>
      <c r="R987" s="33" t="s">
        <v>37</v>
      </c>
      <c r="S987" s="22" t="s">
        <v>1098</v>
      </c>
      <c r="W987" s="22" t="s">
        <v>1099</v>
      </c>
      <c r="Z987" s="22" t="s">
        <v>37</v>
      </c>
      <c r="AA987" s="22" t="s">
        <v>0</v>
      </c>
      <c r="AB987" s="22" t="s">
        <v>37</v>
      </c>
      <c r="AC987" s="22" t="s">
        <v>0</v>
      </c>
      <c r="AD987" s="22" t="s">
        <v>37</v>
      </c>
      <c r="AE987" s="33" t="s">
        <v>0</v>
      </c>
      <c r="AF987" s="34" t="s">
        <v>98</v>
      </c>
      <c r="AK987" s="22" t="s">
        <v>437</v>
      </c>
      <c r="AP987" s="15" t="str">
        <f t="shared" si="2"/>
        <v>0x0F005400</v>
      </c>
      <c r="AQ987" s="16"/>
      <c r="AR987" s="17" t="str">
        <f t="shared" si="6"/>
        <v>ARM64Op_shl_Vector                                              </v>
      </c>
      <c r="AS987" s="17" t="str">
        <f t="shared" si="7"/>
        <v>//		ARM64Op_shl_Vector,                                             	/* 0x0F005400	SHL       	 */</v>
      </c>
      <c r="AT987" s="17" t="str">
        <f t="shared" si="8"/>
        <v>//		0x0F005400,	/* SHL       	ARM64Op_shl_Vector	 */</v>
      </c>
    </row>
    <row r="988" ht="12.75" customHeight="1">
      <c r="A988" s="3" t="s">
        <v>1597</v>
      </c>
      <c r="B988" s="23" t="s">
        <v>63</v>
      </c>
      <c r="C988" s="9"/>
      <c r="D988" s="10"/>
      <c r="E988" s="19" t="s">
        <v>929</v>
      </c>
      <c r="F988" s="11" t="str">
        <f t="shared" si="1"/>
        <v>immediate_Vector</v>
      </c>
      <c r="G988" s="11" t="s">
        <v>1112</v>
      </c>
      <c r="H988" s="21" t="s">
        <v>1194</v>
      </c>
      <c r="I988" s="21"/>
      <c r="J988" s="33" t="s">
        <v>37</v>
      </c>
      <c r="K988" s="22" t="s">
        <v>189</v>
      </c>
      <c r="L988" s="22" t="s">
        <v>37</v>
      </c>
      <c r="M988" s="33" t="s">
        <v>37</v>
      </c>
      <c r="N988" s="33" t="s">
        <v>0</v>
      </c>
      <c r="O988" s="33" t="s">
        <v>0</v>
      </c>
      <c r="P988" s="33" t="s">
        <v>0</v>
      </c>
      <c r="Q988" s="33" t="s">
        <v>0</v>
      </c>
      <c r="R988" s="33" t="s">
        <v>37</v>
      </c>
      <c r="S988" s="22" t="s">
        <v>1098</v>
      </c>
      <c r="W988" s="22" t="s">
        <v>1099</v>
      </c>
      <c r="Z988" s="22" t="s">
        <v>37</v>
      </c>
      <c r="AA988" s="22" t="s">
        <v>0</v>
      </c>
      <c r="AB988" s="22" t="s">
        <v>0</v>
      </c>
      <c r="AC988" s="22" t="s">
        <v>0</v>
      </c>
      <c r="AD988" s="22" t="s">
        <v>37</v>
      </c>
      <c r="AE988" s="33" t="s">
        <v>0</v>
      </c>
      <c r="AF988" s="34" t="s">
        <v>98</v>
      </c>
      <c r="AK988" s="22" t="s">
        <v>437</v>
      </c>
      <c r="AP988" s="15" t="str">
        <f t="shared" si="2"/>
        <v>0x0F007400</v>
      </c>
      <c r="AQ988" s="16"/>
      <c r="AR988" s="17" t="str">
        <f t="shared" si="6"/>
        <v>ARM64Op_sqshl_immediate_Vector                                  </v>
      </c>
      <c r="AS988" s="17" t="str">
        <f t="shared" si="7"/>
        <v>//		ARM64Op_sqshl_immediate_Vector,                                 	/* 0x0F007400	SQSHL     	 */</v>
      </c>
      <c r="AT988" s="17" t="str">
        <f t="shared" si="8"/>
        <v>//		0x0F007400,	/* SQSHL     	ARM64Op_sqshl_immediate_Vector	 */</v>
      </c>
    </row>
    <row r="989" ht="12.75" customHeight="1">
      <c r="A989" s="8" t="s">
        <v>1598</v>
      </c>
      <c r="B989" s="23" t="s">
        <v>63</v>
      </c>
      <c r="C989" s="9"/>
      <c r="D989" s="10"/>
      <c r="E989" s="19" t="s">
        <v>1599</v>
      </c>
      <c r="F989" s="11" t="str">
        <f t="shared" si="1"/>
        <v/>
      </c>
      <c r="G989" s="12"/>
      <c r="H989" s="20"/>
      <c r="I989" s="20"/>
      <c r="J989" s="33" t="s">
        <v>37</v>
      </c>
      <c r="K989" s="22" t="s">
        <v>189</v>
      </c>
      <c r="L989" s="22" t="s">
        <v>37</v>
      </c>
      <c r="M989" s="33" t="s">
        <v>37</v>
      </c>
      <c r="N989" s="33" t="s">
        <v>0</v>
      </c>
      <c r="O989" s="33" t="s">
        <v>0</v>
      </c>
      <c r="P989" s="33" t="s">
        <v>0</v>
      </c>
      <c r="Q989" s="33" t="s">
        <v>0</v>
      </c>
      <c r="R989" s="33" t="s">
        <v>37</v>
      </c>
      <c r="S989" s="22" t="s">
        <v>1098</v>
      </c>
      <c r="W989" s="22" t="s">
        <v>1099</v>
      </c>
      <c r="Z989" s="22" t="s">
        <v>0</v>
      </c>
      <c r="AA989" s="22" t="s">
        <v>37</v>
      </c>
      <c r="AB989" s="22" t="s">
        <v>37</v>
      </c>
      <c r="AC989" s="22" t="s">
        <v>37</v>
      </c>
      <c r="AD989" s="22" t="s">
        <v>37</v>
      </c>
      <c r="AE989" s="33" t="s">
        <v>0</v>
      </c>
      <c r="AF989" s="34" t="s">
        <v>98</v>
      </c>
      <c r="AK989" s="22" t="s">
        <v>437</v>
      </c>
      <c r="AP989" s="15" t="str">
        <f t="shared" si="2"/>
        <v>0x0F008400</v>
      </c>
      <c r="AQ989" s="16"/>
      <c r="AR989" s="17" t="str">
        <f t="shared" si="6"/>
        <v>ARM64Op_shrn                                                    </v>
      </c>
      <c r="AS989" s="17" t="str">
        <f t="shared" si="7"/>
        <v>//		ARM64Op_shrn,                                                   	/* 0x0F008400	SHRN      	 */</v>
      </c>
      <c r="AT989" s="17" t="str">
        <f t="shared" si="8"/>
        <v>//		0x0F008400,	/* SHRN      	ARM64Op_shrn	 */</v>
      </c>
    </row>
    <row r="990" ht="12.75" customHeight="1">
      <c r="A990" s="8" t="s">
        <v>1600</v>
      </c>
      <c r="B990" s="23" t="s">
        <v>63</v>
      </c>
      <c r="C990" s="9"/>
      <c r="D990" s="10"/>
      <c r="E990" s="19" t="s">
        <v>1601</v>
      </c>
      <c r="F990" s="11" t="str">
        <f t="shared" si="1"/>
        <v/>
      </c>
      <c r="G990" s="12"/>
      <c r="H990" s="20"/>
      <c r="I990" s="20"/>
      <c r="J990" s="33" t="s">
        <v>37</v>
      </c>
      <c r="K990" s="22" t="s">
        <v>189</v>
      </c>
      <c r="L990" s="22" t="s">
        <v>37</v>
      </c>
      <c r="M990" s="33" t="s">
        <v>37</v>
      </c>
      <c r="N990" s="33" t="s">
        <v>0</v>
      </c>
      <c r="O990" s="33" t="s">
        <v>0</v>
      </c>
      <c r="P990" s="33" t="s">
        <v>0</v>
      </c>
      <c r="Q990" s="33" t="s">
        <v>0</v>
      </c>
      <c r="R990" s="33" t="s">
        <v>37</v>
      </c>
      <c r="S990" s="22" t="s">
        <v>1098</v>
      </c>
      <c r="W990" s="22" t="s">
        <v>1099</v>
      </c>
      <c r="Z990" s="22" t="s">
        <v>0</v>
      </c>
      <c r="AA990" s="22" t="s">
        <v>37</v>
      </c>
      <c r="AB990" s="22" t="s">
        <v>37</v>
      </c>
      <c r="AC990" s="22" t="s">
        <v>37</v>
      </c>
      <c r="AD990" s="22" t="s">
        <v>37</v>
      </c>
      <c r="AE990" s="33" t="s">
        <v>0</v>
      </c>
      <c r="AF990" s="34" t="s">
        <v>98</v>
      </c>
      <c r="AK990" s="22" t="s">
        <v>437</v>
      </c>
      <c r="AP990" s="15" t="str">
        <f t="shared" si="2"/>
        <v>0x0F008400</v>
      </c>
      <c r="AQ990" s="16"/>
      <c r="AR990" s="17" t="str">
        <f t="shared" si="6"/>
        <v>ARM64Op_shrn2                                                   </v>
      </c>
      <c r="AS990" s="17" t="str">
        <f t="shared" si="7"/>
        <v>//		ARM64Op_shrn2,                                                  	/* 0x0F008400	SHRN2     	 */</v>
      </c>
      <c r="AT990" s="17" t="str">
        <f t="shared" si="8"/>
        <v>//		0x0F008400,	/* SHRN2     	ARM64Op_shrn2	 */</v>
      </c>
    </row>
    <row r="991" ht="12.75" customHeight="1">
      <c r="A991" s="3" t="s">
        <v>1602</v>
      </c>
      <c r="B991" s="23" t="s">
        <v>63</v>
      </c>
      <c r="C991" s="9"/>
      <c r="D991" s="10"/>
      <c r="E991" s="19" t="s">
        <v>1603</v>
      </c>
      <c r="F991" s="11" t="str">
        <f t="shared" si="1"/>
        <v/>
      </c>
      <c r="G991" s="12"/>
      <c r="H991" s="20"/>
      <c r="I991" s="20"/>
      <c r="J991" s="33" t="s">
        <v>37</v>
      </c>
      <c r="K991" s="22" t="s">
        <v>189</v>
      </c>
      <c r="L991" s="22" t="s">
        <v>37</v>
      </c>
      <c r="M991" s="33" t="s">
        <v>37</v>
      </c>
      <c r="N991" s="33" t="s">
        <v>0</v>
      </c>
      <c r="O991" s="33" t="s">
        <v>0</v>
      </c>
      <c r="P991" s="33" t="s">
        <v>0</v>
      </c>
      <c r="Q991" s="33" t="s">
        <v>0</v>
      </c>
      <c r="R991" s="33" t="s">
        <v>37</v>
      </c>
      <c r="S991" s="22" t="s">
        <v>1098</v>
      </c>
      <c r="W991" s="22" t="s">
        <v>1099</v>
      </c>
      <c r="Z991" s="22" t="s">
        <v>0</v>
      </c>
      <c r="AA991" s="22" t="s">
        <v>37</v>
      </c>
      <c r="AB991" s="22" t="s">
        <v>37</v>
      </c>
      <c r="AC991" s="22" t="s">
        <v>37</v>
      </c>
      <c r="AD991" s="22" t="s">
        <v>0</v>
      </c>
      <c r="AE991" s="33" t="s">
        <v>0</v>
      </c>
      <c r="AF991" s="34" t="s">
        <v>98</v>
      </c>
      <c r="AK991" s="22" t="s">
        <v>437</v>
      </c>
      <c r="AP991" s="15" t="str">
        <f t="shared" si="2"/>
        <v>0x0F008C00</v>
      </c>
      <c r="AQ991" s="16"/>
      <c r="AR991" s="17" t="str">
        <f t="shared" si="6"/>
        <v>ARM64Op_rshrn                                                   </v>
      </c>
      <c r="AS991" s="17" t="str">
        <f t="shared" si="7"/>
        <v>//		ARM64Op_rshrn,                                                  	/* 0x0F008C00	RSHRN     	 */</v>
      </c>
      <c r="AT991" s="17" t="str">
        <f t="shared" si="8"/>
        <v>//		0x0F008C00,	/* RSHRN     	ARM64Op_rshrn	 */</v>
      </c>
    </row>
    <row r="992" ht="12.75" customHeight="1">
      <c r="A992" s="8" t="s">
        <v>1604</v>
      </c>
      <c r="B992" s="23" t="s">
        <v>63</v>
      </c>
      <c r="C992" s="9"/>
      <c r="D992" s="10"/>
      <c r="E992" s="19" t="s">
        <v>1605</v>
      </c>
      <c r="F992" s="11" t="str">
        <f t="shared" si="1"/>
        <v/>
      </c>
      <c r="G992" s="12"/>
      <c r="H992" s="20"/>
      <c r="I992" s="20"/>
      <c r="J992" s="33" t="s">
        <v>37</v>
      </c>
      <c r="K992" s="22" t="s">
        <v>189</v>
      </c>
      <c r="L992" s="22" t="s">
        <v>37</v>
      </c>
      <c r="M992" s="33" t="s">
        <v>37</v>
      </c>
      <c r="N992" s="33" t="s">
        <v>0</v>
      </c>
      <c r="O992" s="33" t="s">
        <v>0</v>
      </c>
      <c r="P992" s="33" t="s">
        <v>0</v>
      </c>
      <c r="Q992" s="33" t="s">
        <v>0</v>
      </c>
      <c r="R992" s="33" t="s">
        <v>37</v>
      </c>
      <c r="S992" s="22" t="s">
        <v>1098</v>
      </c>
      <c r="W992" s="22" t="s">
        <v>1099</v>
      </c>
      <c r="Z992" s="22" t="s">
        <v>0</v>
      </c>
      <c r="AA992" s="22" t="s">
        <v>37</v>
      </c>
      <c r="AB992" s="22" t="s">
        <v>37</v>
      </c>
      <c r="AC992" s="22" t="s">
        <v>37</v>
      </c>
      <c r="AD992" s="22" t="s">
        <v>0</v>
      </c>
      <c r="AE992" s="33" t="s">
        <v>0</v>
      </c>
      <c r="AF992" s="34" t="s">
        <v>98</v>
      </c>
      <c r="AK992" s="22" t="s">
        <v>437</v>
      </c>
      <c r="AP992" s="15" t="str">
        <f t="shared" si="2"/>
        <v>0x0F008C00</v>
      </c>
      <c r="AQ992" s="16"/>
      <c r="AR992" s="17" t="str">
        <f t="shared" si="6"/>
        <v>ARM64Op_rshrn2                                                  </v>
      </c>
      <c r="AS992" s="17" t="str">
        <f t="shared" si="7"/>
        <v>//		ARM64Op_rshrn2,                                                 	/* 0x0F008C00	RSHRN2    	 */</v>
      </c>
      <c r="AT992" s="17" t="str">
        <f t="shared" si="8"/>
        <v>//		0x0F008C00,	/* RSHRN2    	ARM64Op_rshrn2	 */</v>
      </c>
    </row>
    <row r="993" ht="12.75" customHeight="1">
      <c r="A993" s="8" t="s">
        <v>1606</v>
      </c>
      <c r="B993" s="23" t="s">
        <v>63</v>
      </c>
      <c r="C993" s="9"/>
      <c r="D993" s="10"/>
      <c r="E993" s="19" t="s">
        <v>1114</v>
      </c>
      <c r="F993" s="11" t="str">
        <f t="shared" si="1"/>
        <v>Vector</v>
      </c>
      <c r="G993" s="12"/>
      <c r="H993" s="21" t="s">
        <v>1194</v>
      </c>
      <c r="I993" s="21"/>
      <c r="J993" s="33" t="s">
        <v>37</v>
      </c>
      <c r="K993" s="22" t="s">
        <v>189</v>
      </c>
      <c r="L993" s="22" t="s">
        <v>37</v>
      </c>
      <c r="M993" s="33" t="s">
        <v>37</v>
      </c>
      <c r="N993" s="33" t="s">
        <v>0</v>
      </c>
      <c r="O993" s="33" t="s">
        <v>0</v>
      </c>
      <c r="P993" s="33" t="s">
        <v>0</v>
      </c>
      <c r="Q993" s="33" t="s">
        <v>0</v>
      </c>
      <c r="R993" s="33" t="s">
        <v>37</v>
      </c>
      <c r="S993" s="22" t="s">
        <v>1098</v>
      </c>
      <c r="W993" s="22" t="s">
        <v>1099</v>
      </c>
      <c r="Z993" s="22" t="s">
        <v>0</v>
      </c>
      <c r="AA993" s="22" t="s">
        <v>37</v>
      </c>
      <c r="AB993" s="22" t="s">
        <v>37</v>
      </c>
      <c r="AC993" s="22" t="s">
        <v>0</v>
      </c>
      <c r="AD993" s="22" t="s">
        <v>37</v>
      </c>
      <c r="AE993" s="33" t="s">
        <v>0</v>
      </c>
      <c r="AF993" s="34" t="s">
        <v>98</v>
      </c>
      <c r="AK993" s="22" t="s">
        <v>437</v>
      </c>
      <c r="AP993" s="15" t="str">
        <f t="shared" si="2"/>
        <v>0x0F009400</v>
      </c>
      <c r="AQ993" s="16"/>
      <c r="AR993" s="17" t="str">
        <f t="shared" si="6"/>
        <v>ARM64Op_sqshrn_Vector                                           </v>
      </c>
      <c r="AS993" s="17" t="str">
        <f t="shared" si="7"/>
        <v>//		ARM64Op_sqshrn_Vector,                                          	/* 0x0F009400	SQSHRN    	 */</v>
      </c>
      <c r="AT993" s="17" t="str">
        <f t="shared" si="8"/>
        <v>//		0x0F009400,	/* SQSHRN    	ARM64Op_sqshrn_Vector	 */</v>
      </c>
    </row>
    <row r="994" ht="12.75" customHeight="1">
      <c r="A994" s="3" t="s">
        <v>1607</v>
      </c>
      <c r="B994" s="23" t="s">
        <v>63</v>
      </c>
      <c r="C994" s="9"/>
      <c r="D994" s="10"/>
      <c r="E994" s="19" t="s">
        <v>1116</v>
      </c>
      <c r="F994" s="11" t="str">
        <f t="shared" si="1"/>
        <v>Vector</v>
      </c>
      <c r="G994" s="12"/>
      <c r="H994" s="21" t="s">
        <v>1194</v>
      </c>
      <c r="I994" s="21"/>
      <c r="J994" s="33" t="s">
        <v>37</v>
      </c>
      <c r="K994" s="22" t="s">
        <v>189</v>
      </c>
      <c r="L994" s="22" t="s">
        <v>37</v>
      </c>
      <c r="M994" s="33" t="s">
        <v>37</v>
      </c>
      <c r="N994" s="33" t="s">
        <v>0</v>
      </c>
      <c r="O994" s="33" t="s">
        <v>0</v>
      </c>
      <c r="P994" s="33" t="s">
        <v>0</v>
      </c>
      <c r="Q994" s="33" t="s">
        <v>0</v>
      </c>
      <c r="R994" s="33" t="s">
        <v>37</v>
      </c>
      <c r="S994" s="22" t="s">
        <v>1098</v>
      </c>
      <c r="W994" s="22" t="s">
        <v>1099</v>
      </c>
      <c r="Z994" s="22" t="s">
        <v>0</v>
      </c>
      <c r="AA994" s="22" t="s">
        <v>37</v>
      </c>
      <c r="AB994" s="22" t="s">
        <v>37</v>
      </c>
      <c r="AC994" s="22" t="s">
        <v>0</v>
      </c>
      <c r="AD994" s="22" t="s">
        <v>37</v>
      </c>
      <c r="AE994" s="33" t="s">
        <v>0</v>
      </c>
      <c r="AF994" s="34" t="s">
        <v>98</v>
      </c>
      <c r="AK994" s="22" t="s">
        <v>437</v>
      </c>
      <c r="AP994" s="15" t="str">
        <f t="shared" si="2"/>
        <v>0x0F009400</v>
      </c>
      <c r="AQ994" s="16"/>
      <c r="AR994" s="17" t="str">
        <f t="shared" si="6"/>
        <v>ARM64Op_sqshrn2_Vector                                          </v>
      </c>
      <c r="AS994" s="17" t="str">
        <f t="shared" si="7"/>
        <v>//		ARM64Op_sqshrn2_Vector,                                         	/* 0x0F009400	SQSHRN2   	 */</v>
      </c>
      <c r="AT994" s="17" t="str">
        <f t="shared" si="8"/>
        <v>//		0x0F009400,	/* SQSHRN2   	ARM64Op_sqshrn2_Vector	 */</v>
      </c>
    </row>
    <row r="995" ht="12.75" customHeight="1">
      <c r="A995" s="3" t="s">
        <v>1608</v>
      </c>
      <c r="B995" s="23" t="s">
        <v>63</v>
      </c>
      <c r="C995" s="9"/>
      <c r="D995" s="10"/>
      <c r="E995" s="19" t="s">
        <v>1118</v>
      </c>
      <c r="F995" s="11" t="str">
        <f t="shared" si="1"/>
        <v>Vector</v>
      </c>
      <c r="G995" s="12"/>
      <c r="H995" s="21" t="s">
        <v>1194</v>
      </c>
      <c r="I995" s="21"/>
      <c r="J995" s="33" t="s">
        <v>37</v>
      </c>
      <c r="K995" s="22" t="s">
        <v>189</v>
      </c>
      <c r="L995" s="22" t="s">
        <v>37</v>
      </c>
      <c r="M995" s="33" t="s">
        <v>37</v>
      </c>
      <c r="N995" s="33" t="s">
        <v>0</v>
      </c>
      <c r="O995" s="33" t="s">
        <v>0</v>
      </c>
      <c r="P995" s="33" t="s">
        <v>0</v>
      </c>
      <c r="Q995" s="33" t="s">
        <v>0</v>
      </c>
      <c r="R995" s="33" t="s">
        <v>37</v>
      </c>
      <c r="S995" s="22" t="s">
        <v>1098</v>
      </c>
      <c r="W995" s="22" t="s">
        <v>1099</v>
      </c>
      <c r="Z995" s="22" t="s">
        <v>0</v>
      </c>
      <c r="AA995" s="22" t="s">
        <v>37</v>
      </c>
      <c r="AB995" s="22" t="s">
        <v>37</v>
      </c>
      <c r="AC995" s="22" t="s">
        <v>0</v>
      </c>
      <c r="AD995" s="22" t="s">
        <v>0</v>
      </c>
      <c r="AE995" s="33" t="s">
        <v>0</v>
      </c>
      <c r="AF995" s="34" t="s">
        <v>98</v>
      </c>
      <c r="AK995" s="22" t="s">
        <v>437</v>
      </c>
      <c r="AP995" s="15" t="str">
        <f t="shared" si="2"/>
        <v>0x0F009C00</v>
      </c>
      <c r="AQ995" s="16"/>
      <c r="AR995" s="17" t="str">
        <f t="shared" si="6"/>
        <v>ARM64Op_sqrshrn_Vector                                          </v>
      </c>
      <c r="AS995" s="17" t="str">
        <f t="shared" si="7"/>
        <v>//		ARM64Op_sqrshrn_Vector,                                         	/* 0x0F009C00	SQRSHRN   	 */</v>
      </c>
      <c r="AT995" s="17" t="str">
        <f t="shared" si="8"/>
        <v>//		0x0F009C00,	/* SQRSHRN   	ARM64Op_sqrshrn_Vector	 */</v>
      </c>
    </row>
    <row r="996" ht="12.75" customHeight="1">
      <c r="A996" s="8" t="s">
        <v>1609</v>
      </c>
      <c r="B996" s="23" t="s">
        <v>63</v>
      </c>
      <c r="C996" s="9"/>
      <c r="D996" s="10"/>
      <c r="E996" s="19" t="s">
        <v>1120</v>
      </c>
      <c r="F996" s="11" t="str">
        <f t="shared" si="1"/>
        <v>Vector</v>
      </c>
      <c r="G996" s="12"/>
      <c r="H996" s="21" t="s">
        <v>1194</v>
      </c>
      <c r="I996" s="21"/>
      <c r="J996" s="33" t="s">
        <v>37</v>
      </c>
      <c r="K996" s="22" t="s">
        <v>189</v>
      </c>
      <c r="L996" s="22" t="s">
        <v>37</v>
      </c>
      <c r="M996" s="33" t="s">
        <v>37</v>
      </c>
      <c r="N996" s="33" t="s">
        <v>0</v>
      </c>
      <c r="O996" s="33" t="s">
        <v>0</v>
      </c>
      <c r="P996" s="33" t="s">
        <v>0</v>
      </c>
      <c r="Q996" s="33" t="s">
        <v>0</v>
      </c>
      <c r="R996" s="33" t="s">
        <v>37</v>
      </c>
      <c r="S996" s="22" t="s">
        <v>1098</v>
      </c>
      <c r="W996" s="22" t="s">
        <v>1099</v>
      </c>
      <c r="Z996" s="22" t="s">
        <v>0</v>
      </c>
      <c r="AA996" s="22" t="s">
        <v>37</v>
      </c>
      <c r="AB996" s="22" t="s">
        <v>37</v>
      </c>
      <c r="AC996" s="22" t="s">
        <v>0</v>
      </c>
      <c r="AD996" s="22" t="s">
        <v>0</v>
      </c>
      <c r="AE996" s="33" t="s">
        <v>0</v>
      </c>
      <c r="AF996" s="34" t="s">
        <v>98</v>
      </c>
      <c r="AK996" s="22" t="s">
        <v>437</v>
      </c>
      <c r="AP996" s="15" t="str">
        <f t="shared" si="2"/>
        <v>0x0F009C00</v>
      </c>
      <c r="AQ996" s="16"/>
      <c r="AR996" s="17" t="str">
        <f t="shared" si="6"/>
        <v>ARM64Op_sqrshrn2_Vector                                         </v>
      </c>
      <c r="AS996" s="17" t="str">
        <f t="shared" si="7"/>
        <v>//		ARM64Op_sqrshrn2_Vector,                                        	/* 0x0F009C00	SQRSHRN2  	 */</v>
      </c>
      <c r="AT996" s="17" t="str">
        <f t="shared" si="8"/>
        <v>//		0x0F009C00,	/* SQRSHRN2  	ARM64Op_sqrshrn2_Vector	 */</v>
      </c>
    </row>
    <row r="997" ht="12.75" customHeight="1">
      <c r="A997" s="8" t="s">
        <v>1610</v>
      </c>
      <c r="B997" s="23" t="s">
        <v>63</v>
      </c>
      <c r="C997" s="9"/>
      <c r="D997" s="10"/>
      <c r="E997" s="19" t="s">
        <v>1611</v>
      </c>
      <c r="F997" s="11" t="str">
        <f t="shared" si="1"/>
        <v/>
      </c>
      <c r="G997" s="12"/>
      <c r="H997" s="20"/>
      <c r="I997" s="20"/>
      <c r="J997" s="33" t="s">
        <v>37</v>
      </c>
      <c r="K997" s="22" t="s">
        <v>189</v>
      </c>
      <c r="L997" s="22" t="s">
        <v>37</v>
      </c>
      <c r="M997" s="33" t="s">
        <v>37</v>
      </c>
      <c r="N997" s="33" t="s">
        <v>0</v>
      </c>
      <c r="O997" s="33" t="s">
        <v>0</v>
      </c>
      <c r="P997" s="33" t="s">
        <v>0</v>
      </c>
      <c r="Q997" s="33" t="s">
        <v>0</v>
      </c>
      <c r="R997" s="33" t="s">
        <v>37</v>
      </c>
      <c r="S997" s="22" t="s">
        <v>1098</v>
      </c>
      <c r="W997" s="22" t="s">
        <v>1099</v>
      </c>
      <c r="Z997" s="22" t="s">
        <v>0</v>
      </c>
      <c r="AA997" s="22" t="s">
        <v>37</v>
      </c>
      <c r="AB997" s="22" t="s">
        <v>0</v>
      </c>
      <c r="AC997" s="22" t="s">
        <v>37</v>
      </c>
      <c r="AD997" s="22" t="s">
        <v>37</v>
      </c>
      <c r="AE997" s="33" t="s">
        <v>0</v>
      </c>
      <c r="AF997" s="34" t="s">
        <v>98</v>
      </c>
      <c r="AK997" s="22" t="s">
        <v>437</v>
      </c>
      <c r="AP997" s="15" t="str">
        <f t="shared" si="2"/>
        <v>0x0F00A400</v>
      </c>
      <c r="AQ997" s="16"/>
      <c r="AR997" s="17" t="str">
        <f t="shared" si="6"/>
        <v>ARM64Op_sshll                                                   </v>
      </c>
      <c r="AS997" s="17" t="str">
        <f t="shared" si="7"/>
        <v>//		ARM64Op_sshll,                                                  	/* 0x0F00A400	SSHLL     	 */</v>
      </c>
      <c r="AT997" s="17" t="str">
        <f t="shared" si="8"/>
        <v>//		0x0F00A400,	/* SSHLL     	ARM64Op_sshll	 */</v>
      </c>
    </row>
    <row r="998" ht="12.75" customHeight="1">
      <c r="A998" s="3" t="s">
        <v>1612</v>
      </c>
      <c r="B998" s="23" t="s">
        <v>63</v>
      </c>
      <c r="C998" s="9"/>
      <c r="D998" s="10"/>
      <c r="E998" s="19" t="s">
        <v>1613</v>
      </c>
      <c r="F998" s="11" t="str">
        <f t="shared" si="1"/>
        <v/>
      </c>
      <c r="G998" s="12"/>
      <c r="H998" s="20"/>
      <c r="I998" s="20"/>
      <c r="J998" s="33" t="s">
        <v>37</v>
      </c>
      <c r="K998" s="22" t="s">
        <v>189</v>
      </c>
      <c r="L998" s="22" t="s">
        <v>37</v>
      </c>
      <c r="M998" s="33" t="s">
        <v>37</v>
      </c>
      <c r="N998" s="33" t="s">
        <v>0</v>
      </c>
      <c r="O998" s="33" t="s">
        <v>0</v>
      </c>
      <c r="P998" s="33" t="s">
        <v>0</v>
      </c>
      <c r="Q998" s="33" t="s">
        <v>0</v>
      </c>
      <c r="R998" s="33" t="s">
        <v>37</v>
      </c>
      <c r="S998" s="22" t="s">
        <v>1098</v>
      </c>
      <c r="W998" s="22" t="s">
        <v>1099</v>
      </c>
      <c r="Z998" s="22" t="s">
        <v>0</v>
      </c>
      <c r="AA998" s="22" t="s">
        <v>37</v>
      </c>
      <c r="AB998" s="22" t="s">
        <v>0</v>
      </c>
      <c r="AC998" s="22" t="s">
        <v>37</v>
      </c>
      <c r="AD998" s="22" t="s">
        <v>37</v>
      </c>
      <c r="AE998" s="33" t="s">
        <v>0</v>
      </c>
      <c r="AF998" s="34" t="s">
        <v>98</v>
      </c>
      <c r="AK998" s="22" t="s">
        <v>437</v>
      </c>
      <c r="AP998" s="15" t="str">
        <f t="shared" si="2"/>
        <v>0x0F00A400</v>
      </c>
      <c r="AQ998" s="16"/>
      <c r="AR998" s="17" t="str">
        <f t="shared" si="6"/>
        <v>ARM64Op_sshll2                                                  </v>
      </c>
      <c r="AS998" s="17" t="str">
        <f t="shared" si="7"/>
        <v>//		ARM64Op_sshll2,                                                 	/* 0x0F00A400	SSHLL2    	 */</v>
      </c>
      <c r="AT998" s="17" t="str">
        <f t="shared" si="8"/>
        <v>//		0x0F00A400,	/* SSHLL2    	ARM64Op_sshll2	 */</v>
      </c>
    </row>
    <row r="999" ht="12.75" customHeight="1">
      <c r="A999" s="8" t="s">
        <v>1614</v>
      </c>
      <c r="B999" s="23" t="s">
        <v>63</v>
      </c>
      <c r="C999" s="9"/>
      <c r="D999" s="10"/>
      <c r="E999" s="19" t="s">
        <v>688</v>
      </c>
      <c r="F999" s="11" t="str">
        <f t="shared" si="1"/>
        <v>vector_fixed_point_Vector</v>
      </c>
      <c r="G999" s="11" t="s">
        <v>1122</v>
      </c>
      <c r="H999" s="21" t="s">
        <v>1194</v>
      </c>
      <c r="I999" s="21"/>
      <c r="J999" s="33" t="s">
        <v>37</v>
      </c>
      <c r="K999" s="22" t="s">
        <v>189</v>
      </c>
      <c r="L999" s="22" t="s">
        <v>37</v>
      </c>
      <c r="M999" s="33" t="s">
        <v>37</v>
      </c>
      <c r="N999" s="33" t="s">
        <v>0</v>
      </c>
      <c r="O999" s="33" t="s">
        <v>0</v>
      </c>
      <c r="P999" s="33" t="s">
        <v>0</v>
      </c>
      <c r="Q999" s="33" t="s">
        <v>0</v>
      </c>
      <c r="R999" s="33" t="s">
        <v>37</v>
      </c>
      <c r="S999" s="22" t="s">
        <v>1098</v>
      </c>
      <c r="W999" s="22" t="s">
        <v>1099</v>
      </c>
      <c r="Z999" s="22" t="s">
        <v>0</v>
      </c>
      <c r="AA999" s="22" t="s">
        <v>0</v>
      </c>
      <c r="AB999" s="22" t="s">
        <v>0</v>
      </c>
      <c r="AC999" s="22" t="s">
        <v>37</v>
      </c>
      <c r="AD999" s="22" t="s">
        <v>37</v>
      </c>
      <c r="AE999" s="33" t="s">
        <v>0</v>
      </c>
      <c r="AF999" s="34" t="s">
        <v>98</v>
      </c>
      <c r="AK999" s="22" t="s">
        <v>437</v>
      </c>
      <c r="AP999" s="15" t="str">
        <f t="shared" si="2"/>
        <v>0x0F00E400</v>
      </c>
      <c r="AQ999" s="16"/>
      <c r="AR999" s="17" t="str">
        <f t="shared" si="6"/>
        <v>ARM64Op_scvtf_vector_fixed_point_Vector                         </v>
      </c>
      <c r="AS999" s="17" t="str">
        <f t="shared" si="7"/>
        <v>//		ARM64Op_scvtf_vector_fixed_point_Vector,                        	/* 0x0F00E400	SCVTF     	 */</v>
      </c>
      <c r="AT999" s="17" t="str">
        <f t="shared" si="8"/>
        <v>//		0x0F00E400,	/* SCVTF     	ARM64Op_scvtf_vector_fixed_point_Vector	 */</v>
      </c>
    </row>
    <row r="1000" ht="12.75" customHeight="1">
      <c r="A1000" s="8" t="s">
        <v>1615</v>
      </c>
      <c r="B1000" s="23" t="s">
        <v>63</v>
      </c>
      <c r="C1000" s="9"/>
      <c r="D1000" s="10"/>
      <c r="E1000" s="19" t="s">
        <v>694</v>
      </c>
      <c r="F1000" s="11" t="str">
        <f t="shared" si="1"/>
        <v>vector_fixed_point_Vector</v>
      </c>
      <c r="G1000" s="11" t="s">
        <v>1122</v>
      </c>
      <c r="H1000" s="21" t="s">
        <v>1194</v>
      </c>
      <c r="I1000" s="21"/>
      <c r="J1000" s="33" t="s">
        <v>37</v>
      </c>
      <c r="K1000" s="22" t="s">
        <v>189</v>
      </c>
      <c r="L1000" s="22" t="s">
        <v>37</v>
      </c>
      <c r="M1000" s="33" t="s">
        <v>37</v>
      </c>
      <c r="N1000" s="33" t="s">
        <v>0</v>
      </c>
      <c r="O1000" s="33" t="s">
        <v>0</v>
      </c>
      <c r="P1000" s="33" t="s">
        <v>0</v>
      </c>
      <c r="Q1000" s="33" t="s">
        <v>0</v>
      </c>
      <c r="R1000" s="33" t="s">
        <v>37</v>
      </c>
      <c r="S1000" s="22" t="s">
        <v>1098</v>
      </c>
      <c r="W1000" s="22" t="s">
        <v>1099</v>
      </c>
      <c r="Z1000" s="22" t="s">
        <v>0</v>
      </c>
      <c r="AA1000" s="22" t="s">
        <v>0</v>
      </c>
      <c r="AB1000" s="22" t="s">
        <v>0</v>
      </c>
      <c r="AC1000" s="22" t="s">
        <v>0</v>
      </c>
      <c r="AD1000" s="22" t="s">
        <v>0</v>
      </c>
      <c r="AE1000" s="33" t="s">
        <v>0</v>
      </c>
      <c r="AF1000" s="34" t="s">
        <v>98</v>
      </c>
      <c r="AK1000" s="22" t="s">
        <v>437</v>
      </c>
      <c r="AP1000" s="15" t="str">
        <f t="shared" si="2"/>
        <v>0x0F00FC00</v>
      </c>
      <c r="AQ1000" s="16"/>
      <c r="AR1000" s="17" t="str">
        <f t="shared" si="6"/>
        <v>ARM64Op_fcvtzs_vector_fixed_point_Vector                        </v>
      </c>
      <c r="AS1000" s="17" t="str">
        <f t="shared" si="7"/>
        <v>//		ARM64Op_fcvtzs_vector_fixed_point_Vector,                       	/* 0x0F00FC00	FCVTZS    	 */</v>
      </c>
      <c r="AT1000" s="17" t="str">
        <f t="shared" si="8"/>
        <v>//		0x0F00FC00,	/* FCVTZS    	ARM64Op_fcvtzs_vector_fixed_point_Vector	 */</v>
      </c>
    </row>
    <row r="1001" ht="12.75" customHeight="1">
      <c r="A1001" s="3" t="s">
        <v>1616</v>
      </c>
      <c r="B1001" s="23" t="s">
        <v>63</v>
      </c>
      <c r="C1001" s="9"/>
      <c r="D1001" s="10"/>
      <c r="E1001" s="19" t="s">
        <v>1125</v>
      </c>
      <c r="F1001" s="11" t="str">
        <f t="shared" si="1"/>
        <v>Vector</v>
      </c>
      <c r="G1001" s="12"/>
      <c r="H1001" s="21" t="s">
        <v>1194</v>
      </c>
      <c r="I1001" s="21"/>
      <c r="J1001" s="33" t="s">
        <v>37</v>
      </c>
      <c r="K1001" s="22" t="s">
        <v>189</v>
      </c>
      <c r="L1001" s="22" t="s">
        <v>0</v>
      </c>
      <c r="M1001" s="33" t="s">
        <v>37</v>
      </c>
      <c r="N1001" s="33" t="s">
        <v>0</v>
      </c>
      <c r="O1001" s="33" t="s">
        <v>0</v>
      </c>
      <c r="P1001" s="33" t="s">
        <v>0</v>
      </c>
      <c r="Q1001" s="33" t="s">
        <v>0</v>
      </c>
      <c r="R1001" s="33" t="s">
        <v>37</v>
      </c>
      <c r="S1001" s="22" t="s">
        <v>1098</v>
      </c>
      <c r="W1001" s="22" t="s">
        <v>1099</v>
      </c>
      <c r="Z1001" s="22" t="s">
        <v>37</v>
      </c>
      <c r="AA1001" s="22" t="s">
        <v>37</v>
      </c>
      <c r="AB1001" s="22" t="s">
        <v>37</v>
      </c>
      <c r="AC1001" s="22" t="s">
        <v>37</v>
      </c>
      <c r="AD1001" s="22" t="s">
        <v>37</v>
      </c>
      <c r="AE1001" s="33" t="s">
        <v>0</v>
      </c>
      <c r="AF1001" s="34" t="s">
        <v>98</v>
      </c>
      <c r="AK1001" s="22" t="s">
        <v>437</v>
      </c>
      <c r="AP1001" s="15" t="str">
        <f t="shared" si="2"/>
        <v>0x2F000400</v>
      </c>
      <c r="AQ1001" s="16"/>
      <c r="AR1001" s="17" t="str">
        <f t="shared" si="6"/>
        <v>ARM64Op_ushr_Vector                                             </v>
      </c>
      <c r="AS1001" s="17" t="str">
        <f t="shared" si="7"/>
        <v>//		ARM64Op_ushr_Vector,                                            	/* 0x2F000400	USHR      	 */</v>
      </c>
      <c r="AT1001" s="17" t="str">
        <f t="shared" si="8"/>
        <v>//		0x2F000400,	/* USHR      	ARM64Op_ushr_Vector	 */</v>
      </c>
    </row>
    <row r="1002" ht="12.75" customHeight="1">
      <c r="A1002" s="3" t="s">
        <v>1617</v>
      </c>
      <c r="B1002" s="23" t="s">
        <v>63</v>
      </c>
      <c r="C1002" s="9"/>
      <c r="D1002" s="10"/>
      <c r="E1002" s="19" t="s">
        <v>1127</v>
      </c>
      <c r="F1002" s="11" t="str">
        <f t="shared" si="1"/>
        <v>Vector</v>
      </c>
      <c r="G1002" s="12"/>
      <c r="H1002" s="21" t="s">
        <v>1194</v>
      </c>
      <c r="I1002" s="21"/>
      <c r="J1002" s="33" t="s">
        <v>37</v>
      </c>
      <c r="K1002" s="22" t="s">
        <v>189</v>
      </c>
      <c r="L1002" s="22" t="s">
        <v>0</v>
      </c>
      <c r="M1002" s="33" t="s">
        <v>37</v>
      </c>
      <c r="N1002" s="33" t="s">
        <v>0</v>
      </c>
      <c r="O1002" s="33" t="s">
        <v>0</v>
      </c>
      <c r="P1002" s="33" t="s">
        <v>0</v>
      </c>
      <c r="Q1002" s="33" t="s">
        <v>0</v>
      </c>
      <c r="R1002" s="33" t="s">
        <v>37</v>
      </c>
      <c r="S1002" s="22" t="s">
        <v>1098</v>
      </c>
      <c r="W1002" s="22" t="s">
        <v>1099</v>
      </c>
      <c r="Z1002" s="22" t="s">
        <v>37</v>
      </c>
      <c r="AA1002" s="22" t="s">
        <v>37</v>
      </c>
      <c r="AB1002" s="22" t="s">
        <v>37</v>
      </c>
      <c r="AC1002" s="22" t="s">
        <v>0</v>
      </c>
      <c r="AD1002" s="22" t="s">
        <v>37</v>
      </c>
      <c r="AE1002" s="33" t="s">
        <v>0</v>
      </c>
      <c r="AF1002" s="34" t="s">
        <v>98</v>
      </c>
      <c r="AK1002" s="22" t="s">
        <v>437</v>
      </c>
      <c r="AP1002" s="15" t="str">
        <f t="shared" si="2"/>
        <v>0x2F001400</v>
      </c>
      <c r="AQ1002" s="16"/>
      <c r="AR1002" s="17" t="str">
        <f t="shared" si="6"/>
        <v>ARM64Op_usra_Vector                                             </v>
      </c>
      <c r="AS1002" s="17" t="str">
        <f t="shared" si="7"/>
        <v>//		ARM64Op_usra_Vector,                                            	/* 0x2F001400	USRA      	 */</v>
      </c>
      <c r="AT1002" s="17" t="str">
        <f t="shared" si="8"/>
        <v>//		0x2F001400,	/* USRA      	ARM64Op_usra_Vector	 */</v>
      </c>
    </row>
    <row r="1003" ht="12.75" customHeight="1">
      <c r="A1003" s="8" t="s">
        <v>1618</v>
      </c>
      <c r="B1003" s="23" t="s">
        <v>63</v>
      </c>
      <c r="C1003" s="9"/>
      <c r="D1003" s="10"/>
      <c r="E1003" s="19" t="s">
        <v>1129</v>
      </c>
      <c r="F1003" s="11" t="str">
        <f t="shared" si="1"/>
        <v>Vector</v>
      </c>
      <c r="G1003" s="12"/>
      <c r="H1003" s="21" t="s">
        <v>1194</v>
      </c>
      <c r="I1003" s="21"/>
      <c r="J1003" s="33" t="s">
        <v>37</v>
      </c>
      <c r="K1003" s="22" t="s">
        <v>189</v>
      </c>
      <c r="L1003" s="22" t="s">
        <v>0</v>
      </c>
      <c r="M1003" s="33" t="s">
        <v>37</v>
      </c>
      <c r="N1003" s="33" t="s">
        <v>0</v>
      </c>
      <c r="O1003" s="33" t="s">
        <v>0</v>
      </c>
      <c r="P1003" s="33" t="s">
        <v>0</v>
      </c>
      <c r="Q1003" s="33" t="s">
        <v>0</v>
      </c>
      <c r="R1003" s="33" t="s">
        <v>37</v>
      </c>
      <c r="S1003" s="22" t="s">
        <v>1098</v>
      </c>
      <c r="W1003" s="22" t="s">
        <v>1099</v>
      </c>
      <c r="Z1003" s="22" t="s">
        <v>37</v>
      </c>
      <c r="AA1003" s="22" t="s">
        <v>37</v>
      </c>
      <c r="AB1003" s="22" t="s">
        <v>0</v>
      </c>
      <c r="AC1003" s="22" t="s">
        <v>37</v>
      </c>
      <c r="AD1003" s="22" t="s">
        <v>37</v>
      </c>
      <c r="AE1003" s="33" t="s">
        <v>0</v>
      </c>
      <c r="AF1003" s="34" t="s">
        <v>98</v>
      </c>
      <c r="AK1003" s="22" t="s">
        <v>437</v>
      </c>
      <c r="AP1003" s="15" t="str">
        <f t="shared" si="2"/>
        <v>0x2F002400</v>
      </c>
      <c r="AQ1003" s="16"/>
      <c r="AR1003" s="17" t="str">
        <f t="shared" si="6"/>
        <v>ARM64Op_urshr_Vector                                            </v>
      </c>
      <c r="AS1003" s="17" t="str">
        <f t="shared" si="7"/>
        <v>//		ARM64Op_urshr_Vector,                                           	/* 0x2F002400	URSHR     	 */</v>
      </c>
      <c r="AT1003" s="17" t="str">
        <f t="shared" si="8"/>
        <v>//		0x2F002400,	/* URSHR     	ARM64Op_urshr_Vector	 */</v>
      </c>
    </row>
    <row r="1004" ht="12.75" customHeight="1">
      <c r="A1004" s="8" t="s">
        <v>1619</v>
      </c>
      <c r="B1004" s="23" t="s">
        <v>63</v>
      </c>
      <c r="C1004" s="9"/>
      <c r="D1004" s="10"/>
      <c r="E1004" s="19" t="s">
        <v>1131</v>
      </c>
      <c r="F1004" s="11" t="str">
        <f t="shared" si="1"/>
        <v>Vector</v>
      </c>
      <c r="G1004" s="12"/>
      <c r="H1004" s="21" t="s">
        <v>1194</v>
      </c>
      <c r="I1004" s="21"/>
      <c r="J1004" s="33" t="s">
        <v>37</v>
      </c>
      <c r="K1004" s="22" t="s">
        <v>189</v>
      </c>
      <c r="L1004" s="22" t="s">
        <v>0</v>
      </c>
      <c r="M1004" s="33" t="s">
        <v>37</v>
      </c>
      <c r="N1004" s="33" t="s">
        <v>0</v>
      </c>
      <c r="O1004" s="33" t="s">
        <v>0</v>
      </c>
      <c r="P1004" s="33" t="s">
        <v>0</v>
      </c>
      <c r="Q1004" s="33" t="s">
        <v>0</v>
      </c>
      <c r="R1004" s="33" t="s">
        <v>37</v>
      </c>
      <c r="S1004" s="22" t="s">
        <v>1098</v>
      </c>
      <c r="W1004" s="22" t="s">
        <v>1099</v>
      </c>
      <c r="Z1004" s="22" t="s">
        <v>37</v>
      </c>
      <c r="AA1004" s="22" t="s">
        <v>37</v>
      </c>
      <c r="AB1004" s="22" t="s">
        <v>0</v>
      </c>
      <c r="AC1004" s="22" t="s">
        <v>0</v>
      </c>
      <c r="AD1004" s="22" t="s">
        <v>37</v>
      </c>
      <c r="AE1004" s="33" t="s">
        <v>0</v>
      </c>
      <c r="AF1004" s="34" t="s">
        <v>98</v>
      </c>
      <c r="AK1004" s="22" t="s">
        <v>437</v>
      </c>
      <c r="AP1004" s="15" t="str">
        <f t="shared" si="2"/>
        <v>0x2F003400</v>
      </c>
      <c r="AQ1004" s="16"/>
      <c r="AR1004" s="17" t="str">
        <f t="shared" si="6"/>
        <v>ARM64Op_ursra_Vector                                            </v>
      </c>
      <c r="AS1004" s="17" t="str">
        <f t="shared" si="7"/>
        <v>//		ARM64Op_ursra_Vector,                                           	/* 0x2F003400	URSRA     	 */</v>
      </c>
      <c r="AT1004" s="17" t="str">
        <f t="shared" si="8"/>
        <v>//		0x2F003400,	/* URSRA     	ARM64Op_ursra_Vector	 */</v>
      </c>
    </row>
    <row r="1005" ht="12.75" customHeight="1">
      <c r="A1005" s="3" t="s">
        <v>1620</v>
      </c>
      <c r="B1005" s="23" t="s">
        <v>63</v>
      </c>
      <c r="C1005" s="9"/>
      <c r="D1005" s="10"/>
      <c r="E1005" s="19" t="s">
        <v>1133</v>
      </c>
      <c r="F1005" s="11" t="str">
        <f t="shared" si="1"/>
        <v>Vector</v>
      </c>
      <c r="G1005" s="12"/>
      <c r="H1005" s="21" t="s">
        <v>1194</v>
      </c>
      <c r="I1005" s="21"/>
      <c r="J1005" s="33" t="s">
        <v>37</v>
      </c>
      <c r="K1005" s="22" t="s">
        <v>189</v>
      </c>
      <c r="L1005" s="22" t="s">
        <v>0</v>
      </c>
      <c r="M1005" s="33" t="s">
        <v>37</v>
      </c>
      <c r="N1005" s="33" t="s">
        <v>0</v>
      </c>
      <c r="O1005" s="33" t="s">
        <v>0</v>
      </c>
      <c r="P1005" s="33" t="s">
        <v>0</v>
      </c>
      <c r="Q1005" s="33" t="s">
        <v>0</v>
      </c>
      <c r="R1005" s="33" t="s">
        <v>37</v>
      </c>
      <c r="S1005" s="22" t="s">
        <v>1098</v>
      </c>
      <c r="W1005" s="22" t="s">
        <v>1099</v>
      </c>
      <c r="Z1005" s="22" t="s">
        <v>37</v>
      </c>
      <c r="AA1005" s="22" t="s">
        <v>0</v>
      </c>
      <c r="AB1005" s="22" t="s">
        <v>37</v>
      </c>
      <c r="AC1005" s="22" t="s">
        <v>37</v>
      </c>
      <c r="AD1005" s="22" t="s">
        <v>37</v>
      </c>
      <c r="AE1005" s="33" t="s">
        <v>0</v>
      </c>
      <c r="AF1005" s="34" t="s">
        <v>98</v>
      </c>
      <c r="AK1005" s="22" t="s">
        <v>437</v>
      </c>
      <c r="AP1005" s="15" t="str">
        <f t="shared" si="2"/>
        <v>0x2F004400</v>
      </c>
      <c r="AQ1005" s="16"/>
      <c r="AR1005" s="17" t="str">
        <f t="shared" si="6"/>
        <v>ARM64Op_sri_Vector                                              </v>
      </c>
      <c r="AS1005" s="17" t="str">
        <f t="shared" si="7"/>
        <v>//		ARM64Op_sri_Vector,                                             	/* 0x2F004400	SRI       	 */</v>
      </c>
      <c r="AT1005" s="17" t="str">
        <f t="shared" si="8"/>
        <v>//		0x2F004400,	/* SRI       	ARM64Op_sri_Vector	 */</v>
      </c>
    </row>
    <row r="1006" ht="12.75" customHeight="1">
      <c r="A1006" s="8" t="s">
        <v>1621</v>
      </c>
      <c r="B1006" s="23" t="s">
        <v>63</v>
      </c>
      <c r="C1006" s="9"/>
      <c r="D1006" s="10"/>
      <c r="E1006" s="19" t="s">
        <v>1135</v>
      </c>
      <c r="F1006" s="11" t="str">
        <f t="shared" si="1"/>
        <v>Vector</v>
      </c>
      <c r="G1006" s="12"/>
      <c r="H1006" s="21" t="s">
        <v>1194</v>
      </c>
      <c r="I1006" s="21"/>
      <c r="J1006" s="33" t="s">
        <v>37</v>
      </c>
      <c r="K1006" s="22" t="s">
        <v>189</v>
      </c>
      <c r="L1006" s="22" t="s">
        <v>0</v>
      </c>
      <c r="M1006" s="33" t="s">
        <v>37</v>
      </c>
      <c r="N1006" s="33" t="s">
        <v>0</v>
      </c>
      <c r="O1006" s="33" t="s">
        <v>0</v>
      </c>
      <c r="P1006" s="33" t="s">
        <v>0</v>
      </c>
      <c r="Q1006" s="33" t="s">
        <v>0</v>
      </c>
      <c r="R1006" s="33" t="s">
        <v>37</v>
      </c>
      <c r="S1006" s="22" t="s">
        <v>1098</v>
      </c>
      <c r="W1006" s="22" t="s">
        <v>1099</v>
      </c>
      <c r="Z1006" s="22" t="s">
        <v>37</v>
      </c>
      <c r="AA1006" s="22" t="s">
        <v>0</v>
      </c>
      <c r="AB1006" s="22" t="s">
        <v>37</v>
      </c>
      <c r="AC1006" s="22" t="s">
        <v>0</v>
      </c>
      <c r="AD1006" s="22" t="s">
        <v>37</v>
      </c>
      <c r="AE1006" s="33" t="s">
        <v>0</v>
      </c>
      <c r="AF1006" s="34" t="s">
        <v>98</v>
      </c>
      <c r="AK1006" s="22" t="s">
        <v>437</v>
      </c>
      <c r="AP1006" s="15" t="str">
        <f t="shared" si="2"/>
        <v>0x2F005400</v>
      </c>
      <c r="AQ1006" s="16"/>
      <c r="AR1006" s="17" t="str">
        <f t="shared" si="6"/>
        <v>ARM64Op_sli_Vector                                              </v>
      </c>
      <c r="AS1006" s="17" t="str">
        <f t="shared" si="7"/>
        <v>//		ARM64Op_sli_Vector,                                             	/* 0x2F005400	SLI       	 */</v>
      </c>
      <c r="AT1006" s="17" t="str">
        <f t="shared" si="8"/>
        <v>//		0x2F005400,	/* SLI       	ARM64Op_sli_Vector	 */</v>
      </c>
    </row>
    <row r="1007" ht="12.75" customHeight="1">
      <c r="A1007" s="8" t="s">
        <v>1622</v>
      </c>
      <c r="B1007" s="23" t="s">
        <v>63</v>
      </c>
      <c r="C1007" s="9"/>
      <c r="D1007" s="10"/>
      <c r="E1007" s="19" t="s">
        <v>1137</v>
      </c>
      <c r="F1007" s="11" t="str">
        <f t="shared" si="1"/>
        <v>Vector</v>
      </c>
      <c r="G1007" s="12"/>
      <c r="H1007" s="21" t="s">
        <v>1194</v>
      </c>
      <c r="I1007" s="21"/>
      <c r="J1007" s="33" t="s">
        <v>37</v>
      </c>
      <c r="K1007" s="22" t="s">
        <v>189</v>
      </c>
      <c r="L1007" s="22" t="s">
        <v>0</v>
      </c>
      <c r="M1007" s="33" t="s">
        <v>37</v>
      </c>
      <c r="N1007" s="33" t="s">
        <v>0</v>
      </c>
      <c r="O1007" s="33" t="s">
        <v>0</v>
      </c>
      <c r="P1007" s="33" t="s">
        <v>0</v>
      </c>
      <c r="Q1007" s="33" t="s">
        <v>0</v>
      </c>
      <c r="R1007" s="33" t="s">
        <v>37</v>
      </c>
      <c r="S1007" s="22" t="s">
        <v>1098</v>
      </c>
      <c r="W1007" s="22" t="s">
        <v>1099</v>
      </c>
      <c r="Z1007" s="22" t="s">
        <v>37</v>
      </c>
      <c r="AA1007" s="22" t="s">
        <v>0</v>
      </c>
      <c r="AB1007" s="22" t="s">
        <v>0</v>
      </c>
      <c r="AC1007" s="22" t="s">
        <v>37</v>
      </c>
      <c r="AD1007" s="22" t="s">
        <v>37</v>
      </c>
      <c r="AE1007" s="33" t="s">
        <v>0</v>
      </c>
      <c r="AF1007" s="34" t="s">
        <v>98</v>
      </c>
      <c r="AK1007" s="22" t="s">
        <v>437</v>
      </c>
      <c r="AP1007" s="15" t="str">
        <f t="shared" si="2"/>
        <v>0x2F006400</v>
      </c>
      <c r="AQ1007" s="16"/>
      <c r="AR1007" s="17" t="str">
        <f t="shared" si="6"/>
        <v>ARM64Op_sqshlu_Vector                                           </v>
      </c>
      <c r="AS1007" s="17" t="str">
        <f t="shared" si="7"/>
        <v>//		ARM64Op_sqshlu_Vector,                                          	/* 0x2F006400	SQSHLU    	 */</v>
      </c>
      <c r="AT1007" s="17" t="str">
        <f t="shared" si="8"/>
        <v>//		0x2F006400,	/* SQSHLU    	ARM64Op_sqshlu_Vector	 */</v>
      </c>
    </row>
    <row r="1008" ht="12.75" customHeight="1">
      <c r="A1008" s="3" t="s">
        <v>1623</v>
      </c>
      <c r="B1008" s="23" t="s">
        <v>63</v>
      </c>
      <c r="C1008" s="9"/>
      <c r="D1008" s="10"/>
      <c r="E1008" s="19" t="s">
        <v>959</v>
      </c>
      <c r="F1008" s="11" t="str">
        <f t="shared" si="1"/>
        <v>immediate_Vector</v>
      </c>
      <c r="G1008" s="11" t="s">
        <v>1112</v>
      </c>
      <c r="H1008" s="21" t="s">
        <v>1194</v>
      </c>
      <c r="I1008" s="21"/>
      <c r="J1008" s="33" t="s">
        <v>37</v>
      </c>
      <c r="K1008" s="22" t="s">
        <v>189</v>
      </c>
      <c r="L1008" s="22" t="s">
        <v>0</v>
      </c>
      <c r="M1008" s="33" t="s">
        <v>37</v>
      </c>
      <c r="N1008" s="33" t="s">
        <v>0</v>
      </c>
      <c r="O1008" s="33" t="s">
        <v>0</v>
      </c>
      <c r="P1008" s="33" t="s">
        <v>0</v>
      </c>
      <c r="Q1008" s="33" t="s">
        <v>0</v>
      </c>
      <c r="R1008" s="33" t="s">
        <v>37</v>
      </c>
      <c r="S1008" s="22" t="s">
        <v>1098</v>
      </c>
      <c r="W1008" s="22" t="s">
        <v>1099</v>
      </c>
      <c r="Z1008" s="22" t="s">
        <v>37</v>
      </c>
      <c r="AA1008" s="22" t="s">
        <v>0</v>
      </c>
      <c r="AB1008" s="22" t="s">
        <v>0</v>
      </c>
      <c r="AC1008" s="22" t="s">
        <v>0</v>
      </c>
      <c r="AD1008" s="22" t="s">
        <v>37</v>
      </c>
      <c r="AE1008" s="33" t="s">
        <v>0</v>
      </c>
      <c r="AF1008" s="34" t="s">
        <v>98</v>
      </c>
      <c r="AK1008" s="22" t="s">
        <v>437</v>
      </c>
      <c r="AP1008" s="15" t="str">
        <f t="shared" si="2"/>
        <v>0x2F007400</v>
      </c>
      <c r="AQ1008" s="16"/>
      <c r="AR1008" s="17" t="str">
        <f t="shared" si="6"/>
        <v>ARM64Op_uqshl_immediate_Vector                                  </v>
      </c>
      <c r="AS1008" s="17" t="str">
        <f t="shared" si="7"/>
        <v>//		ARM64Op_uqshl_immediate_Vector,                                 	/* 0x2F007400	UQSHL     	 */</v>
      </c>
      <c r="AT1008" s="17" t="str">
        <f t="shared" si="8"/>
        <v>//		0x2F007400,	/* UQSHL     	ARM64Op_uqshl_immediate_Vector	 */</v>
      </c>
    </row>
    <row r="1009" ht="12.75" customHeight="1">
      <c r="A1009" s="3" t="s">
        <v>1624</v>
      </c>
      <c r="B1009" s="23" t="s">
        <v>63</v>
      </c>
      <c r="C1009" s="9"/>
      <c r="D1009" s="10"/>
      <c r="E1009" s="19" t="s">
        <v>1140</v>
      </c>
      <c r="F1009" s="11" t="str">
        <f t="shared" si="1"/>
        <v>Vector</v>
      </c>
      <c r="G1009" s="12"/>
      <c r="H1009" s="21" t="s">
        <v>1194</v>
      </c>
      <c r="I1009" s="21"/>
      <c r="J1009" s="33" t="s">
        <v>37</v>
      </c>
      <c r="K1009" s="22" t="s">
        <v>189</v>
      </c>
      <c r="L1009" s="22" t="s">
        <v>0</v>
      </c>
      <c r="M1009" s="33" t="s">
        <v>37</v>
      </c>
      <c r="N1009" s="33" t="s">
        <v>0</v>
      </c>
      <c r="O1009" s="33" t="s">
        <v>0</v>
      </c>
      <c r="P1009" s="33" t="s">
        <v>0</v>
      </c>
      <c r="Q1009" s="33" t="s">
        <v>0</v>
      </c>
      <c r="R1009" s="33" t="s">
        <v>37</v>
      </c>
      <c r="S1009" s="22" t="s">
        <v>1098</v>
      </c>
      <c r="W1009" s="22" t="s">
        <v>1099</v>
      </c>
      <c r="Z1009" s="22" t="s">
        <v>0</v>
      </c>
      <c r="AA1009" s="22" t="s">
        <v>37</v>
      </c>
      <c r="AB1009" s="22" t="s">
        <v>37</v>
      </c>
      <c r="AC1009" s="22" t="s">
        <v>37</v>
      </c>
      <c r="AD1009" s="22" t="s">
        <v>37</v>
      </c>
      <c r="AE1009" s="33" t="s">
        <v>0</v>
      </c>
      <c r="AF1009" s="34" t="s">
        <v>98</v>
      </c>
      <c r="AK1009" s="22" t="s">
        <v>437</v>
      </c>
      <c r="AP1009" s="15" t="str">
        <f t="shared" si="2"/>
        <v>0x2F008400</v>
      </c>
      <c r="AQ1009" s="16"/>
      <c r="AR1009" s="17" t="str">
        <f t="shared" si="6"/>
        <v>ARM64Op_sqshrun_Vector                                          </v>
      </c>
      <c r="AS1009" s="17" t="str">
        <f t="shared" si="7"/>
        <v>//		ARM64Op_sqshrun_Vector,                                         	/* 0x2F008400	SQSHRUN   	 */</v>
      </c>
      <c r="AT1009" s="17" t="str">
        <f t="shared" si="8"/>
        <v>//		0x2F008400,	/* SQSHRUN   	ARM64Op_sqshrun_Vector	 */</v>
      </c>
    </row>
    <row r="1010" ht="12.75" customHeight="1">
      <c r="A1010" s="8" t="s">
        <v>1625</v>
      </c>
      <c r="B1010" s="23" t="s">
        <v>63</v>
      </c>
      <c r="C1010" s="9"/>
      <c r="D1010" s="10"/>
      <c r="E1010" s="19" t="s">
        <v>1142</v>
      </c>
      <c r="F1010" s="11" t="str">
        <f t="shared" si="1"/>
        <v>Vector</v>
      </c>
      <c r="G1010" s="12"/>
      <c r="H1010" s="21" t="s">
        <v>1194</v>
      </c>
      <c r="I1010" s="21"/>
      <c r="J1010" s="33" t="s">
        <v>37</v>
      </c>
      <c r="K1010" s="22" t="s">
        <v>189</v>
      </c>
      <c r="L1010" s="22" t="s">
        <v>0</v>
      </c>
      <c r="M1010" s="33" t="s">
        <v>37</v>
      </c>
      <c r="N1010" s="33" t="s">
        <v>0</v>
      </c>
      <c r="O1010" s="33" t="s">
        <v>0</v>
      </c>
      <c r="P1010" s="33" t="s">
        <v>0</v>
      </c>
      <c r="Q1010" s="33" t="s">
        <v>0</v>
      </c>
      <c r="R1010" s="33" t="s">
        <v>37</v>
      </c>
      <c r="S1010" s="22" t="s">
        <v>1098</v>
      </c>
      <c r="W1010" s="22" t="s">
        <v>1099</v>
      </c>
      <c r="Z1010" s="22" t="s">
        <v>0</v>
      </c>
      <c r="AA1010" s="22" t="s">
        <v>37</v>
      </c>
      <c r="AB1010" s="22" t="s">
        <v>37</v>
      </c>
      <c r="AC1010" s="22" t="s">
        <v>37</v>
      </c>
      <c r="AD1010" s="22" t="s">
        <v>37</v>
      </c>
      <c r="AE1010" s="33" t="s">
        <v>0</v>
      </c>
      <c r="AF1010" s="34" t="s">
        <v>98</v>
      </c>
      <c r="AK1010" s="22" t="s">
        <v>437</v>
      </c>
      <c r="AP1010" s="15" t="str">
        <f t="shared" si="2"/>
        <v>0x2F008400</v>
      </c>
      <c r="AQ1010" s="16"/>
      <c r="AR1010" s="17" t="str">
        <f t="shared" si="6"/>
        <v>ARM64Op_sqshrun2_Vector                                         </v>
      </c>
      <c r="AS1010" s="17" t="str">
        <f t="shared" si="7"/>
        <v>//		ARM64Op_sqshrun2_Vector,                                        	/* 0x2F008400	SQSHRUN2  	 */</v>
      </c>
      <c r="AT1010" s="17" t="str">
        <f t="shared" si="8"/>
        <v>//		0x2F008400,	/* SQSHRUN2  	ARM64Op_sqshrun2_Vector	 */</v>
      </c>
    </row>
    <row r="1011" ht="12.75" customHeight="1">
      <c r="A1011" s="8" t="s">
        <v>1626</v>
      </c>
      <c r="B1011" s="23" t="s">
        <v>63</v>
      </c>
      <c r="C1011" s="9"/>
      <c r="D1011" s="10"/>
      <c r="E1011" s="19" t="s">
        <v>1144</v>
      </c>
      <c r="F1011" s="11" t="str">
        <f t="shared" si="1"/>
        <v>Vector</v>
      </c>
      <c r="G1011" s="12"/>
      <c r="H1011" s="21" t="s">
        <v>1194</v>
      </c>
      <c r="I1011" s="21"/>
      <c r="J1011" s="33" t="s">
        <v>37</v>
      </c>
      <c r="K1011" s="22" t="s">
        <v>189</v>
      </c>
      <c r="L1011" s="22" t="s">
        <v>0</v>
      </c>
      <c r="M1011" s="33" t="s">
        <v>37</v>
      </c>
      <c r="N1011" s="33" t="s">
        <v>0</v>
      </c>
      <c r="O1011" s="33" t="s">
        <v>0</v>
      </c>
      <c r="P1011" s="33" t="s">
        <v>0</v>
      </c>
      <c r="Q1011" s="33" t="s">
        <v>0</v>
      </c>
      <c r="R1011" s="33" t="s">
        <v>37</v>
      </c>
      <c r="S1011" s="22" t="s">
        <v>1098</v>
      </c>
      <c r="W1011" s="22" t="s">
        <v>1099</v>
      </c>
      <c r="Z1011" s="22" t="s">
        <v>0</v>
      </c>
      <c r="AA1011" s="22" t="s">
        <v>37</v>
      </c>
      <c r="AB1011" s="22" t="s">
        <v>37</v>
      </c>
      <c r="AC1011" s="22" t="s">
        <v>37</v>
      </c>
      <c r="AD1011" s="22" t="s">
        <v>0</v>
      </c>
      <c r="AE1011" s="33" t="s">
        <v>0</v>
      </c>
      <c r="AF1011" s="34" t="s">
        <v>98</v>
      </c>
      <c r="AK1011" s="22" t="s">
        <v>437</v>
      </c>
      <c r="AP1011" s="15" t="str">
        <f t="shared" si="2"/>
        <v>0x2F008C00</v>
      </c>
      <c r="AQ1011" s="16"/>
      <c r="AR1011" s="17" t="str">
        <f t="shared" si="6"/>
        <v>ARM64Op_sqrshrun_Vector                                         </v>
      </c>
      <c r="AS1011" s="17" t="str">
        <f t="shared" si="7"/>
        <v>//		ARM64Op_sqrshrun_Vector,                                        	/* 0x2F008C00	SQRSHRUN  	 */</v>
      </c>
      <c r="AT1011" s="17" t="str">
        <f t="shared" si="8"/>
        <v>//		0x2F008C00,	/* SQRSHRUN  	ARM64Op_sqrshrun_Vector	 */</v>
      </c>
    </row>
    <row r="1012" ht="12.75" customHeight="1">
      <c r="A1012" s="3" t="s">
        <v>1627</v>
      </c>
      <c r="B1012" s="23" t="s">
        <v>63</v>
      </c>
      <c r="C1012" s="9"/>
      <c r="D1012" s="10"/>
      <c r="E1012" s="19" t="s">
        <v>1146</v>
      </c>
      <c r="F1012" s="11" t="str">
        <f t="shared" si="1"/>
        <v>Vector</v>
      </c>
      <c r="G1012" s="12"/>
      <c r="H1012" s="21" t="s">
        <v>1194</v>
      </c>
      <c r="I1012" s="21"/>
      <c r="J1012" s="33" t="s">
        <v>37</v>
      </c>
      <c r="K1012" s="22" t="s">
        <v>189</v>
      </c>
      <c r="L1012" s="22" t="s">
        <v>0</v>
      </c>
      <c r="M1012" s="33" t="s">
        <v>37</v>
      </c>
      <c r="N1012" s="33" t="s">
        <v>0</v>
      </c>
      <c r="O1012" s="33" t="s">
        <v>0</v>
      </c>
      <c r="P1012" s="33" t="s">
        <v>0</v>
      </c>
      <c r="Q1012" s="33" t="s">
        <v>0</v>
      </c>
      <c r="R1012" s="33" t="s">
        <v>37</v>
      </c>
      <c r="S1012" s="22" t="s">
        <v>1098</v>
      </c>
      <c r="W1012" s="22" t="s">
        <v>1099</v>
      </c>
      <c r="Z1012" s="22" t="s">
        <v>0</v>
      </c>
      <c r="AA1012" s="22" t="s">
        <v>37</v>
      </c>
      <c r="AB1012" s="22" t="s">
        <v>37</v>
      </c>
      <c r="AC1012" s="22" t="s">
        <v>37</v>
      </c>
      <c r="AD1012" s="22" t="s">
        <v>0</v>
      </c>
      <c r="AE1012" s="33" t="s">
        <v>0</v>
      </c>
      <c r="AF1012" s="34" t="s">
        <v>98</v>
      </c>
      <c r="AK1012" s="22" t="s">
        <v>437</v>
      </c>
      <c r="AP1012" s="15" t="str">
        <f t="shared" si="2"/>
        <v>0x2F008C00</v>
      </c>
      <c r="AQ1012" s="16"/>
      <c r="AR1012" s="17" t="str">
        <f t="shared" si="6"/>
        <v>ARM64Op_sqrshrun2_Vector                                        </v>
      </c>
      <c r="AS1012" s="17" t="str">
        <f t="shared" si="7"/>
        <v>//		ARM64Op_sqrshrun2_Vector,                                       	/* 0x2F008C00	SQRSHRUN2 	 */</v>
      </c>
      <c r="AT1012" s="17" t="str">
        <f t="shared" si="8"/>
        <v>//		0x2F008C00,	/* SQRSHRUN2 	ARM64Op_sqrshrun2_Vector	 */</v>
      </c>
    </row>
    <row r="1013" ht="12.75" customHeight="1">
      <c r="A1013" s="8" t="s">
        <v>1628</v>
      </c>
      <c r="B1013" s="23" t="s">
        <v>63</v>
      </c>
      <c r="C1013" s="9"/>
      <c r="D1013" s="10"/>
      <c r="E1013" s="19" t="s">
        <v>1148</v>
      </c>
      <c r="F1013" s="11" t="str">
        <f t="shared" si="1"/>
        <v>Vector</v>
      </c>
      <c r="G1013" s="12"/>
      <c r="H1013" s="21" t="s">
        <v>1194</v>
      </c>
      <c r="I1013" s="21"/>
      <c r="J1013" s="33" t="s">
        <v>37</v>
      </c>
      <c r="K1013" s="22" t="s">
        <v>189</v>
      </c>
      <c r="L1013" s="22" t="s">
        <v>0</v>
      </c>
      <c r="M1013" s="33" t="s">
        <v>37</v>
      </c>
      <c r="N1013" s="33" t="s">
        <v>0</v>
      </c>
      <c r="O1013" s="33" t="s">
        <v>0</v>
      </c>
      <c r="P1013" s="33" t="s">
        <v>0</v>
      </c>
      <c r="Q1013" s="33" t="s">
        <v>0</v>
      </c>
      <c r="R1013" s="33" t="s">
        <v>37</v>
      </c>
      <c r="S1013" s="22" t="s">
        <v>1098</v>
      </c>
      <c r="W1013" s="22" t="s">
        <v>1099</v>
      </c>
      <c r="Z1013" s="22" t="s">
        <v>0</v>
      </c>
      <c r="AA1013" s="22" t="s">
        <v>37</v>
      </c>
      <c r="AB1013" s="22" t="s">
        <v>37</v>
      </c>
      <c r="AC1013" s="22" t="s">
        <v>0</v>
      </c>
      <c r="AD1013" s="22" t="s">
        <v>37</v>
      </c>
      <c r="AE1013" s="33" t="s">
        <v>0</v>
      </c>
      <c r="AF1013" s="34" t="s">
        <v>98</v>
      </c>
      <c r="AK1013" s="22" t="s">
        <v>437</v>
      </c>
      <c r="AP1013" s="15" t="str">
        <f t="shared" si="2"/>
        <v>0x2F009400</v>
      </c>
      <c r="AQ1013" s="16"/>
      <c r="AR1013" s="17" t="str">
        <f t="shared" si="6"/>
        <v>ARM64Op_uqshrn_Vector                                           </v>
      </c>
      <c r="AS1013" s="17" t="str">
        <f t="shared" si="7"/>
        <v>//		ARM64Op_uqshrn_Vector,                                          	/* 0x2F009400	UQSHRN    	 */</v>
      </c>
      <c r="AT1013" s="17" t="str">
        <f t="shared" si="8"/>
        <v>//		0x2F009400,	/* UQSHRN    	ARM64Op_uqshrn_Vector	 */</v>
      </c>
    </row>
    <row r="1014" ht="12.75" customHeight="1">
      <c r="A1014" s="8" t="s">
        <v>1629</v>
      </c>
      <c r="B1014" s="23" t="s">
        <v>63</v>
      </c>
      <c r="C1014" s="9"/>
      <c r="D1014" s="10"/>
      <c r="E1014" s="19" t="s">
        <v>1150</v>
      </c>
      <c r="F1014" s="11" t="str">
        <f t="shared" si="1"/>
        <v>Vector</v>
      </c>
      <c r="G1014" s="12"/>
      <c r="H1014" s="21" t="s">
        <v>1194</v>
      </c>
      <c r="I1014" s="21"/>
      <c r="J1014" s="33" t="s">
        <v>37</v>
      </c>
      <c r="K1014" s="22" t="s">
        <v>189</v>
      </c>
      <c r="L1014" s="22" t="s">
        <v>0</v>
      </c>
      <c r="M1014" s="33" t="s">
        <v>37</v>
      </c>
      <c r="N1014" s="33" t="s">
        <v>0</v>
      </c>
      <c r="O1014" s="33" t="s">
        <v>0</v>
      </c>
      <c r="P1014" s="33" t="s">
        <v>0</v>
      </c>
      <c r="Q1014" s="33" t="s">
        <v>0</v>
      </c>
      <c r="R1014" s="33" t="s">
        <v>37</v>
      </c>
      <c r="S1014" s="22" t="s">
        <v>1098</v>
      </c>
      <c r="W1014" s="22" t="s">
        <v>1099</v>
      </c>
      <c r="Z1014" s="22" t="s">
        <v>0</v>
      </c>
      <c r="AA1014" s="22" t="s">
        <v>37</v>
      </c>
      <c r="AB1014" s="22" t="s">
        <v>37</v>
      </c>
      <c r="AC1014" s="22" t="s">
        <v>0</v>
      </c>
      <c r="AD1014" s="22" t="s">
        <v>0</v>
      </c>
      <c r="AE1014" s="33" t="s">
        <v>0</v>
      </c>
      <c r="AF1014" s="34" t="s">
        <v>98</v>
      </c>
      <c r="AK1014" s="22" t="s">
        <v>437</v>
      </c>
      <c r="AP1014" s="15" t="str">
        <f t="shared" si="2"/>
        <v>0x2F009C00</v>
      </c>
      <c r="AQ1014" s="16"/>
      <c r="AR1014" s="17" t="str">
        <f t="shared" si="6"/>
        <v>ARM64Op_uqrshrn_Vector                                          </v>
      </c>
      <c r="AS1014" s="17" t="str">
        <f t="shared" si="7"/>
        <v>//		ARM64Op_uqrshrn_Vector,                                         	/* 0x2F009C00	UQRSHRN   	 */</v>
      </c>
      <c r="AT1014" s="17" t="str">
        <f t="shared" si="8"/>
        <v>//		0x2F009C00,	/* UQRSHRN   	ARM64Op_uqrshrn_Vector	 */</v>
      </c>
    </row>
    <row r="1015" ht="12.75" customHeight="1">
      <c r="A1015" s="3" t="s">
        <v>1630</v>
      </c>
      <c r="B1015" s="23" t="s">
        <v>63</v>
      </c>
      <c r="C1015" s="9"/>
      <c r="D1015" s="10"/>
      <c r="E1015" s="19" t="s">
        <v>1152</v>
      </c>
      <c r="F1015" s="11" t="str">
        <f t="shared" si="1"/>
        <v>Vector</v>
      </c>
      <c r="G1015" s="12"/>
      <c r="H1015" s="21" t="s">
        <v>1194</v>
      </c>
      <c r="I1015" s="21"/>
      <c r="J1015" s="33" t="s">
        <v>37</v>
      </c>
      <c r="K1015" s="22" t="s">
        <v>189</v>
      </c>
      <c r="L1015" s="22" t="s">
        <v>0</v>
      </c>
      <c r="M1015" s="33" t="s">
        <v>37</v>
      </c>
      <c r="N1015" s="33" t="s">
        <v>0</v>
      </c>
      <c r="O1015" s="33" t="s">
        <v>0</v>
      </c>
      <c r="P1015" s="33" t="s">
        <v>0</v>
      </c>
      <c r="Q1015" s="33" t="s">
        <v>0</v>
      </c>
      <c r="R1015" s="33" t="s">
        <v>37</v>
      </c>
      <c r="S1015" s="22" t="s">
        <v>1098</v>
      </c>
      <c r="W1015" s="22" t="s">
        <v>1099</v>
      </c>
      <c r="Z1015" s="22" t="s">
        <v>0</v>
      </c>
      <c r="AA1015" s="22" t="s">
        <v>37</v>
      </c>
      <c r="AB1015" s="22" t="s">
        <v>37</v>
      </c>
      <c r="AC1015" s="22" t="s">
        <v>0</v>
      </c>
      <c r="AD1015" s="22" t="s">
        <v>0</v>
      </c>
      <c r="AE1015" s="33" t="s">
        <v>0</v>
      </c>
      <c r="AF1015" s="34" t="s">
        <v>98</v>
      </c>
      <c r="AK1015" s="22" t="s">
        <v>437</v>
      </c>
      <c r="AP1015" s="15" t="str">
        <f t="shared" si="2"/>
        <v>0x2F009C00</v>
      </c>
      <c r="AQ1015" s="16"/>
      <c r="AR1015" s="17" t="str">
        <f t="shared" si="6"/>
        <v>ARM64Op_uqrshrn2_Vector                                         </v>
      </c>
      <c r="AS1015" s="17" t="str">
        <f t="shared" si="7"/>
        <v>//		ARM64Op_uqrshrn2_Vector,                                        	/* 0x2F009C00	UQRSHRN2  	 */</v>
      </c>
      <c r="AT1015" s="17" t="str">
        <f t="shared" si="8"/>
        <v>//		0x2F009C00,	/* UQRSHRN2  	ARM64Op_uqrshrn2_Vector	 */</v>
      </c>
    </row>
    <row r="1016" ht="12.75" customHeight="1">
      <c r="A1016" s="3" t="s">
        <v>1631</v>
      </c>
      <c r="B1016" s="23" t="s">
        <v>63</v>
      </c>
      <c r="C1016" s="9"/>
      <c r="D1016" s="10"/>
      <c r="E1016" s="19" t="s">
        <v>1632</v>
      </c>
      <c r="F1016" s="11" t="str">
        <f t="shared" si="1"/>
        <v/>
      </c>
      <c r="G1016" s="12"/>
      <c r="H1016" s="20"/>
      <c r="I1016" s="20"/>
      <c r="J1016" s="33" t="s">
        <v>37</v>
      </c>
      <c r="K1016" s="22" t="s">
        <v>189</v>
      </c>
      <c r="L1016" s="22" t="s">
        <v>0</v>
      </c>
      <c r="M1016" s="33" t="s">
        <v>37</v>
      </c>
      <c r="N1016" s="33" t="s">
        <v>0</v>
      </c>
      <c r="O1016" s="33" t="s">
        <v>0</v>
      </c>
      <c r="P1016" s="33" t="s">
        <v>0</v>
      </c>
      <c r="Q1016" s="33" t="s">
        <v>0</v>
      </c>
      <c r="R1016" s="33" t="s">
        <v>37</v>
      </c>
      <c r="S1016" s="22" t="s">
        <v>1098</v>
      </c>
      <c r="W1016" s="22" t="s">
        <v>1099</v>
      </c>
      <c r="Z1016" s="22" t="s">
        <v>0</v>
      </c>
      <c r="AA1016" s="22" t="s">
        <v>37</v>
      </c>
      <c r="AB1016" s="22" t="s">
        <v>0</v>
      </c>
      <c r="AC1016" s="22" t="s">
        <v>37</v>
      </c>
      <c r="AD1016" s="22" t="s">
        <v>37</v>
      </c>
      <c r="AE1016" s="33" t="s">
        <v>0</v>
      </c>
      <c r="AF1016" s="34" t="s">
        <v>98</v>
      </c>
      <c r="AK1016" s="22" t="s">
        <v>437</v>
      </c>
      <c r="AP1016" s="15" t="str">
        <f t="shared" si="2"/>
        <v>0x2F00A400</v>
      </c>
      <c r="AQ1016" s="16"/>
      <c r="AR1016" s="17" t="str">
        <f t="shared" si="6"/>
        <v>ARM64Op_ushll                                                   </v>
      </c>
      <c r="AS1016" s="17" t="str">
        <f t="shared" si="7"/>
        <v>//		ARM64Op_ushll,                                                  	/* 0x2F00A400	USHLL     	 */</v>
      </c>
      <c r="AT1016" s="17" t="str">
        <f t="shared" si="8"/>
        <v>//		0x2F00A400,	/* USHLL     	ARM64Op_ushll	 */</v>
      </c>
    </row>
    <row r="1017" ht="12.75" customHeight="1">
      <c r="A1017" s="8" t="s">
        <v>1633</v>
      </c>
      <c r="B1017" s="23" t="s">
        <v>63</v>
      </c>
      <c r="C1017" s="9"/>
      <c r="D1017" s="10"/>
      <c r="E1017" s="19" t="s">
        <v>1634</v>
      </c>
      <c r="F1017" s="11" t="str">
        <f t="shared" si="1"/>
        <v/>
      </c>
      <c r="G1017" s="12"/>
      <c r="H1017" s="20"/>
      <c r="I1017" s="20"/>
      <c r="J1017" s="33" t="s">
        <v>37</v>
      </c>
      <c r="K1017" s="22" t="s">
        <v>189</v>
      </c>
      <c r="L1017" s="22" t="s">
        <v>0</v>
      </c>
      <c r="M1017" s="33" t="s">
        <v>37</v>
      </c>
      <c r="N1017" s="33" t="s">
        <v>0</v>
      </c>
      <c r="O1017" s="33" t="s">
        <v>0</v>
      </c>
      <c r="P1017" s="33" t="s">
        <v>0</v>
      </c>
      <c r="Q1017" s="33" t="s">
        <v>0</v>
      </c>
      <c r="R1017" s="33" t="s">
        <v>37</v>
      </c>
      <c r="S1017" s="22" t="s">
        <v>1098</v>
      </c>
      <c r="W1017" s="22" t="s">
        <v>1099</v>
      </c>
      <c r="Z1017" s="22" t="s">
        <v>0</v>
      </c>
      <c r="AA1017" s="22" t="s">
        <v>37</v>
      </c>
      <c r="AB1017" s="22" t="s">
        <v>0</v>
      </c>
      <c r="AC1017" s="22" t="s">
        <v>37</v>
      </c>
      <c r="AD1017" s="22" t="s">
        <v>37</v>
      </c>
      <c r="AE1017" s="33" t="s">
        <v>0</v>
      </c>
      <c r="AF1017" s="34" t="s">
        <v>98</v>
      </c>
      <c r="AK1017" s="22" t="s">
        <v>437</v>
      </c>
      <c r="AP1017" s="15" t="str">
        <f t="shared" si="2"/>
        <v>0x2F00A400</v>
      </c>
      <c r="AQ1017" s="16"/>
      <c r="AR1017" s="17" t="str">
        <f t="shared" si="6"/>
        <v>ARM64Op_ushll2                                                  </v>
      </c>
      <c r="AS1017" s="17" t="str">
        <f t="shared" si="7"/>
        <v>//		ARM64Op_ushll2,                                                 	/* 0x2F00A400	USHLL2    	 */</v>
      </c>
      <c r="AT1017" s="17" t="str">
        <f t="shared" si="8"/>
        <v>//		0x2F00A400,	/* USHLL2    	ARM64Op_ushll2	 */</v>
      </c>
    </row>
    <row r="1018" ht="12.75" customHeight="1">
      <c r="A1018" s="8" t="s">
        <v>1635</v>
      </c>
      <c r="B1018" s="23" t="s">
        <v>63</v>
      </c>
      <c r="C1018" s="9"/>
      <c r="D1018" s="10"/>
      <c r="E1018" s="19" t="s">
        <v>692</v>
      </c>
      <c r="F1018" s="11" t="str">
        <f t="shared" si="1"/>
        <v>vector_fixed_point_Vector</v>
      </c>
      <c r="G1018" s="11" t="s">
        <v>1122</v>
      </c>
      <c r="H1018" s="21" t="s">
        <v>1194</v>
      </c>
      <c r="I1018" s="21"/>
      <c r="J1018" s="33" t="s">
        <v>37</v>
      </c>
      <c r="K1018" s="22" t="s">
        <v>189</v>
      </c>
      <c r="L1018" s="22" t="s">
        <v>0</v>
      </c>
      <c r="M1018" s="33" t="s">
        <v>37</v>
      </c>
      <c r="N1018" s="33" t="s">
        <v>0</v>
      </c>
      <c r="O1018" s="33" t="s">
        <v>0</v>
      </c>
      <c r="P1018" s="33" t="s">
        <v>0</v>
      </c>
      <c r="Q1018" s="33" t="s">
        <v>0</v>
      </c>
      <c r="R1018" s="33" t="s">
        <v>37</v>
      </c>
      <c r="S1018" s="22" t="s">
        <v>1098</v>
      </c>
      <c r="W1018" s="22" t="s">
        <v>1099</v>
      </c>
      <c r="Z1018" s="22" t="s">
        <v>0</v>
      </c>
      <c r="AA1018" s="22" t="s">
        <v>0</v>
      </c>
      <c r="AB1018" s="22" t="s">
        <v>0</v>
      </c>
      <c r="AC1018" s="22" t="s">
        <v>37</v>
      </c>
      <c r="AD1018" s="22" t="s">
        <v>37</v>
      </c>
      <c r="AE1018" s="33" t="s">
        <v>0</v>
      </c>
      <c r="AF1018" s="34" t="s">
        <v>98</v>
      </c>
      <c r="AK1018" s="22" t="s">
        <v>437</v>
      </c>
      <c r="AP1018" s="15" t="str">
        <f t="shared" si="2"/>
        <v>0x2F00E400</v>
      </c>
      <c r="AQ1018" s="16"/>
      <c r="AR1018" s="17" t="str">
        <f t="shared" si="6"/>
        <v>ARM64Op_ucvtf_vector_fixed_point_Vector                         </v>
      </c>
      <c r="AS1018" s="17" t="str">
        <f t="shared" si="7"/>
        <v>//		ARM64Op_ucvtf_vector_fixed_point_Vector,                        	/* 0x2F00E400	UCVTF     	 */</v>
      </c>
      <c r="AT1018" s="17" t="str">
        <f t="shared" si="8"/>
        <v>//		0x2F00E400,	/* UCVTF     	ARM64Op_ucvtf_vector_fixed_point_Vector	 */</v>
      </c>
    </row>
    <row r="1019" ht="12.75" customHeight="1">
      <c r="A1019" s="3" t="s">
        <v>1636</v>
      </c>
      <c r="B1019" s="23" t="s">
        <v>63</v>
      </c>
      <c r="C1019" s="9"/>
      <c r="D1019" s="10"/>
      <c r="E1019" s="19" t="s">
        <v>697</v>
      </c>
      <c r="F1019" s="11" t="str">
        <f t="shared" si="1"/>
        <v>vector_fixed_point_Vector</v>
      </c>
      <c r="G1019" s="11" t="s">
        <v>1122</v>
      </c>
      <c r="H1019" s="21" t="s">
        <v>1194</v>
      </c>
      <c r="I1019" s="21"/>
      <c r="J1019" s="33" t="s">
        <v>37</v>
      </c>
      <c r="K1019" s="22" t="s">
        <v>189</v>
      </c>
      <c r="L1019" s="22" t="s">
        <v>0</v>
      </c>
      <c r="M1019" s="33" t="s">
        <v>37</v>
      </c>
      <c r="N1019" s="33" t="s">
        <v>0</v>
      </c>
      <c r="O1019" s="33" t="s">
        <v>0</v>
      </c>
      <c r="P1019" s="33" t="s">
        <v>0</v>
      </c>
      <c r="Q1019" s="33" t="s">
        <v>0</v>
      </c>
      <c r="R1019" s="33" t="s">
        <v>37</v>
      </c>
      <c r="S1019" s="22" t="s">
        <v>1098</v>
      </c>
      <c r="W1019" s="22" t="s">
        <v>1099</v>
      </c>
      <c r="Z1019" s="22" t="s">
        <v>0</v>
      </c>
      <c r="AA1019" s="22" t="s">
        <v>0</v>
      </c>
      <c r="AB1019" s="22" t="s">
        <v>0</v>
      </c>
      <c r="AC1019" s="22" t="s">
        <v>0</v>
      </c>
      <c r="AD1019" s="22" t="s">
        <v>0</v>
      </c>
      <c r="AE1019" s="33" t="s">
        <v>0</v>
      </c>
      <c r="AF1019" s="34" t="s">
        <v>98</v>
      </c>
      <c r="AK1019" s="22" t="s">
        <v>437</v>
      </c>
      <c r="AP1019" s="15" t="str">
        <f t="shared" si="2"/>
        <v>0x2F00FC00</v>
      </c>
      <c r="AQ1019" s="16"/>
      <c r="AR1019" s="17" t="str">
        <f t="shared" si="6"/>
        <v>ARM64Op_fcvtzu_vector_fixed_point_Vector                        </v>
      </c>
      <c r="AS1019" s="17" t="str">
        <f t="shared" si="7"/>
        <v>//		ARM64Op_fcvtzu_vector_fixed_point_Vector,                       	/* 0x2F00FC00	FCVTZU    	 */</v>
      </c>
      <c r="AT1019" s="17" t="str">
        <f t="shared" si="8"/>
        <v>//		0x2F00FC00,	/* FCVTZU    	ARM64Op_fcvtzu_vector_fixed_point_Vector	 */</v>
      </c>
    </row>
    <row r="1020" ht="12.75" customHeight="1">
      <c r="A1020" s="8" t="s">
        <v>1637</v>
      </c>
      <c r="B1020" s="23" t="s">
        <v>63</v>
      </c>
      <c r="C1020" s="9"/>
      <c r="D1020" s="10" t="s">
        <v>1638</v>
      </c>
      <c r="F1020" s="11" t="str">
        <f t="shared" si="1"/>
        <v/>
      </c>
      <c r="G1020" s="12"/>
      <c r="H1020" s="13"/>
      <c r="I1020" s="13"/>
      <c r="J1020" s="14" t="s">
        <v>37</v>
      </c>
      <c r="K1020" s="27" t="s">
        <v>189</v>
      </c>
      <c r="L1020" s="14" t="s">
        <v>37</v>
      </c>
      <c r="M1020" s="14" t="s">
        <v>37</v>
      </c>
      <c r="N1020" s="28" t="s">
        <v>0</v>
      </c>
      <c r="O1020" s="28" t="s">
        <v>0</v>
      </c>
      <c r="P1020" s="28" t="s">
        <v>0</v>
      </c>
      <c r="Q1020" s="14" t="s">
        <v>37</v>
      </c>
      <c r="R1020" s="27" t="s">
        <v>76</v>
      </c>
      <c r="T1020" s="14" t="s">
        <v>37</v>
      </c>
      <c r="U1020" s="45" t="s">
        <v>377</v>
      </c>
      <c r="Z1020" s="14" t="s">
        <v>37</v>
      </c>
      <c r="AA1020" s="27" t="s">
        <v>1639</v>
      </c>
      <c r="AC1020" s="27" t="s">
        <v>434</v>
      </c>
      <c r="AD1020" s="14" t="s">
        <v>37</v>
      </c>
      <c r="AE1020" s="14" t="s">
        <v>37</v>
      </c>
      <c r="AF1020" s="29" t="s">
        <v>98</v>
      </c>
      <c r="AK1020" s="27" t="s">
        <v>437</v>
      </c>
      <c r="AP1020" s="15" t="str">
        <f t="shared" si="2"/>
        <v/>
      </c>
      <c r="AQ1020" s="16"/>
      <c r="AR1020" s="17" t="str">
        <f t="shared" si="6"/>
        <v/>
      </c>
      <c r="AS1020" s="17" t="str">
        <f t="shared" si="7"/>
        <v>	/* AdvSIMD TBL/TBX */</v>
      </c>
      <c r="AT1020" s="17" t="str">
        <f t="shared" si="8"/>
        <v>	/* AdvSIMD TBL/TBX */</v>
      </c>
    </row>
    <row r="1021" ht="12.75" customHeight="1">
      <c r="A1021" s="8" t="s">
        <v>1640</v>
      </c>
      <c r="B1021" s="23" t="s">
        <v>63</v>
      </c>
      <c r="C1021" s="9"/>
      <c r="D1021" s="10"/>
      <c r="E1021" s="19" t="s">
        <v>1641</v>
      </c>
      <c r="F1021" s="11" t="str">
        <f t="shared" si="1"/>
        <v>Single_register_table</v>
      </c>
      <c r="G1021" s="12"/>
      <c r="H1021" s="21" t="s">
        <v>1642</v>
      </c>
      <c r="I1021" s="21"/>
      <c r="J1021" s="33" t="s">
        <v>37</v>
      </c>
      <c r="K1021" s="22" t="s">
        <v>189</v>
      </c>
      <c r="L1021" s="33" t="s">
        <v>37</v>
      </c>
      <c r="M1021" s="33" t="s">
        <v>37</v>
      </c>
      <c r="N1021" s="33" t="s">
        <v>0</v>
      </c>
      <c r="O1021" s="33" t="s">
        <v>0</v>
      </c>
      <c r="P1021" s="33" t="s">
        <v>0</v>
      </c>
      <c r="Q1021" s="33" t="s">
        <v>37</v>
      </c>
      <c r="R1021" s="22" t="s">
        <v>37</v>
      </c>
      <c r="S1021" s="22" t="s">
        <v>37</v>
      </c>
      <c r="T1021" s="33" t="s">
        <v>37</v>
      </c>
      <c r="U1021" s="47" t="s">
        <v>377</v>
      </c>
      <c r="Z1021" s="33" t="s">
        <v>37</v>
      </c>
      <c r="AA1021" s="22" t="s">
        <v>37</v>
      </c>
      <c r="AB1021" s="22" t="s">
        <v>37</v>
      </c>
      <c r="AC1021" s="22" t="s">
        <v>37</v>
      </c>
      <c r="AD1021" s="33" t="s">
        <v>37</v>
      </c>
      <c r="AE1021" s="33" t="s">
        <v>37</v>
      </c>
      <c r="AF1021" s="34" t="s">
        <v>98</v>
      </c>
      <c r="AK1021" s="22" t="s">
        <v>437</v>
      </c>
      <c r="AP1021" s="15" t="str">
        <f t="shared" si="2"/>
        <v>0x0E000000</v>
      </c>
      <c r="AQ1021" s="16"/>
      <c r="AR1021" s="17" t="str">
        <f t="shared" si="6"/>
        <v>ARM64Op_tbl_Single_register_table                               </v>
      </c>
      <c r="AS1021" s="17" t="str">
        <f t="shared" si="7"/>
        <v>//		ARM64Op_tbl_Single_register_table,                              	/* 0x0E000000	TBL       	 */</v>
      </c>
      <c r="AT1021" s="17" t="str">
        <f t="shared" si="8"/>
        <v>//		0x0E000000,	/* TBL       	ARM64Op_tbl_Single_register_table	 */</v>
      </c>
    </row>
    <row r="1022" ht="12.75" customHeight="1">
      <c r="A1022" s="3" t="s">
        <v>1643</v>
      </c>
      <c r="B1022" s="23" t="s">
        <v>63</v>
      </c>
      <c r="C1022" s="9"/>
      <c r="D1022" s="10"/>
      <c r="E1022" s="19" t="s">
        <v>1644</v>
      </c>
      <c r="F1022" s="11" t="str">
        <f t="shared" si="1"/>
        <v>Single_register_table</v>
      </c>
      <c r="G1022" s="12"/>
      <c r="H1022" s="21" t="s">
        <v>1642</v>
      </c>
      <c r="I1022" s="21"/>
      <c r="J1022" s="33" t="s">
        <v>37</v>
      </c>
      <c r="K1022" s="22" t="s">
        <v>189</v>
      </c>
      <c r="L1022" s="33" t="s">
        <v>37</v>
      </c>
      <c r="M1022" s="33" t="s">
        <v>37</v>
      </c>
      <c r="N1022" s="33" t="s">
        <v>0</v>
      </c>
      <c r="O1022" s="33" t="s">
        <v>0</v>
      </c>
      <c r="P1022" s="33" t="s">
        <v>0</v>
      </c>
      <c r="Q1022" s="33" t="s">
        <v>37</v>
      </c>
      <c r="R1022" s="22" t="s">
        <v>37</v>
      </c>
      <c r="S1022" s="22" t="s">
        <v>37</v>
      </c>
      <c r="T1022" s="33" t="s">
        <v>37</v>
      </c>
      <c r="U1022" s="47" t="s">
        <v>377</v>
      </c>
      <c r="Z1022" s="33" t="s">
        <v>37</v>
      </c>
      <c r="AA1022" s="22" t="s">
        <v>37</v>
      </c>
      <c r="AB1022" s="22" t="s">
        <v>37</v>
      </c>
      <c r="AC1022" s="22" t="s">
        <v>0</v>
      </c>
      <c r="AD1022" s="33" t="s">
        <v>37</v>
      </c>
      <c r="AE1022" s="33" t="s">
        <v>37</v>
      </c>
      <c r="AF1022" s="34" t="s">
        <v>98</v>
      </c>
      <c r="AK1022" s="22" t="s">
        <v>437</v>
      </c>
      <c r="AP1022" s="15" t="str">
        <f t="shared" si="2"/>
        <v>0x0E001000</v>
      </c>
      <c r="AQ1022" s="16"/>
      <c r="AR1022" s="17" t="str">
        <f t="shared" si="6"/>
        <v>ARM64Op_tbx_Single_register_table                               </v>
      </c>
      <c r="AS1022" s="17" t="str">
        <f t="shared" si="7"/>
        <v>//		ARM64Op_tbx_Single_register_table,                              	/* 0x0E001000	TBX       	 */</v>
      </c>
      <c r="AT1022" s="17" t="str">
        <f t="shared" si="8"/>
        <v>//		0x0E001000,	/* TBX       	ARM64Op_tbx_Single_register_table	 */</v>
      </c>
    </row>
    <row r="1023" ht="12.75" customHeight="1">
      <c r="A1023" s="3" t="s">
        <v>1645</v>
      </c>
      <c r="B1023" s="23" t="s">
        <v>63</v>
      </c>
      <c r="C1023" s="9"/>
      <c r="D1023" s="10"/>
      <c r="E1023" s="19" t="s">
        <v>1641</v>
      </c>
      <c r="F1023" s="11" t="str">
        <f t="shared" si="1"/>
        <v>Two_register_table</v>
      </c>
      <c r="G1023" s="12"/>
      <c r="H1023" s="21" t="s">
        <v>1646</v>
      </c>
      <c r="I1023" s="21"/>
      <c r="J1023" s="33" t="s">
        <v>37</v>
      </c>
      <c r="K1023" s="22" t="s">
        <v>189</v>
      </c>
      <c r="L1023" s="33" t="s">
        <v>37</v>
      </c>
      <c r="M1023" s="33" t="s">
        <v>37</v>
      </c>
      <c r="N1023" s="33" t="s">
        <v>0</v>
      </c>
      <c r="O1023" s="33" t="s">
        <v>0</v>
      </c>
      <c r="P1023" s="33" t="s">
        <v>0</v>
      </c>
      <c r="Q1023" s="33" t="s">
        <v>37</v>
      </c>
      <c r="R1023" s="22" t="s">
        <v>37</v>
      </c>
      <c r="S1023" s="22" t="s">
        <v>37</v>
      </c>
      <c r="T1023" s="33" t="s">
        <v>37</v>
      </c>
      <c r="U1023" s="47" t="s">
        <v>377</v>
      </c>
      <c r="Z1023" s="33" t="s">
        <v>37</v>
      </c>
      <c r="AA1023" s="22" t="s">
        <v>37</v>
      </c>
      <c r="AB1023" s="22" t="s">
        <v>0</v>
      </c>
      <c r="AC1023" s="22" t="s">
        <v>37</v>
      </c>
      <c r="AD1023" s="33" t="s">
        <v>37</v>
      </c>
      <c r="AE1023" s="33" t="s">
        <v>37</v>
      </c>
      <c r="AF1023" s="34" t="s">
        <v>98</v>
      </c>
      <c r="AK1023" s="22" t="s">
        <v>437</v>
      </c>
      <c r="AP1023" s="15" t="str">
        <f t="shared" si="2"/>
        <v>0x0E002000</v>
      </c>
      <c r="AQ1023" s="16"/>
      <c r="AR1023" s="17" t="str">
        <f t="shared" si="6"/>
        <v>ARM64Op_tbl_Two_register_table                                  </v>
      </c>
      <c r="AS1023" s="17" t="str">
        <f t="shared" si="7"/>
        <v>//		ARM64Op_tbl_Two_register_table,                                 	/* 0x0E002000	TBL       	 */</v>
      </c>
      <c r="AT1023" s="17" t="str">
        <f t="shared" si="8"/>
        <v>//		0x0E002000,	/* TBL       	ARM64Op_tbl_Two_register_table	 */</v>
      </c>
    </row>
    <row r="1024" ht="12.75" customHeight="1">
      <c r="A1024" s="8" t="s">
        <v>1647</v>
      </c>
      <c r="B1024" s="23" t="s">
        <v>63</v>
      </c>
      <c r="C1024" s="9"/>
      <c r="D1024" s="10"/>
      <c r="E1024" s="19" t="s">
        <v>1644</v>
      </c>
      <c r="F1024" s="11" t="str">
        <f t="shared" si="1"/>
        <v>Two_register_table</v>
      </c>
      <c r="G1024" s="12"/>
      <c r="H1024" s="21" t="s">
        <v>1646</v>
      </c>
      <c r="I1024" s="21"/>
      <c r="J1024" s="33" t="s">
        <v>37</v>
      </c>
      <c r="K1024" s="22" t="s">
        <v>189</v>
      </c>
      <c r="L1024" s="33" t="s">
        <v>37</v>
      </c>
      <c r="M1024" s="33" t="s">
        <v>37</v>
      </c>
      <c r="N1024" s="33" t="s">
        <v>0</v>
      </c>
      <c r="O1024" s="33" t="s">
        <v>0</v>
      </c>
      <c r="P1024" s="33" t="s">
        <v>0</v>
      </c>
      <c r="Q1024" s="33" t="s">
        <v>37</v>
      </c>
      <c r="R1024" s="22" t="s">
        <v>37</v>
      </c>
      <c r="S1024" s="22" t="s">
        <v>37</v>
      </c>
      <c r="T1024" s="33" t="s">
        <v>37</v>
      </c>
      <c r="U1024" s="47" t="s">
        <v>377</v>
      </c>
      <c r="Z1024" s="33" t="s">
        <v>37</v>
      </c>
      <c r="AA1024" s="22" t="s">
        <v>37</v>
      </c>
      <c r="AB1024" s="22" t="s">
        <v>0</v>
      </c>
      <c r="AC1024" s="22" t="s">
        <v>0</v>
      </c>
      <c r="AD1024" s="33" t="s">
        <v>37</v>
      </c>
      <c r="AE1024" s="33" t="s">
        <v>37</v>
      </c>
      <c r="AF1024" s="34" t="s">
        <v>98</v>
      </c>
      <c r="AK1024" s="22" t="s">
        <v>437</v>
      </c>
      <c r="AP1024" s="15" t="str">
        <f t="shared" si="2"/>
        <v>0x0E003000</v>
      </c>
      <c r="AQ1024" s="16"/>
      <c r="AR1024" s="17" t="str">
        <f t="shared" si="6"/>
        <v>ARM64Op_tbx_Two_register_table                                  </v>
      </c>
      <c r="AS1024" s="17" t="str">
        <f t="shared" si="7"/>
        <v>//		ARM64Op_tbx_Two_register_table,                                 	/* 0x0E003000	TBX       	 */</v>
      </c>
      <c r="AT1024" s="17" t="str">
        <f t="shared" si="8"/>
        <v>//		0x0E003000,	/* TBX       	ARM64Op_tbx_Two_register_table	 */</v>
      </c>
    </row>
    <row r="1025" ht="12.75" customHeight="1">
      <c r="A1025" s="8" t="s">
        <v>1648</v>
      </c>
      <c r="B1025" s="23" t="s">
        <v>63</v>
      </c>
      <c r="C1025" s="9"/>
      <c r="D1025" s="10"/>
      <c r="E1025" s="19" t="s">
        <v>1641</v>
      </c>
      <c r="F1025" s="11" t="str">
        <f t="shared" si="1"/>
        <v>Three_register_table</v>
      </c>
      <c r="G1025" s="12"/>
      <c r="H1025" s="21" t="s">
        <v>1649</v>
      </c>
      <c r="I1025" s="21"/>
      <c r="J1025" s="33" t="s">
        <v>37</v>
      </c>
      <c r="K1025" s="22" t="s">
        <v>189</v>
      </c>
      <c r="L1025" s="33" t="s">
        <v>37</v>
      </c>
      <c r="M1025" s="33" t="s">
        <v>37</v>
      </c>
      <c r="N1025" s="33" t="s">
        <v>0</v>
      </c>
      <c r="O1025" s="33" t="s">
        <v>0</v>
      </c>
      <c r="P1025" s="33" t="s">
        <v>0</v>
      </c>
      <c r="Q1025" s="33" t="s">
        <v>37</v>
      </c>
      <c r="R1025" s="22" t="s">
        <v>37</v>
      </c>
      <c r="S1025" s="22" t="s">
        <v>37</v>
      </c>
      <c r="T1025" s="33" t="s">
        <v>37</v>
      </c>
      <c r="U1025" s="47" t="s">
        <v>377</v>
      </c>
      <c r="Z1025" s="33" t="s">
        <v>37</v>
      </c>
      <c r="AA1025" s="22" t="s">
        <v>0</v>
      </c>
      <c r="AB1025" s="22" t="s">
        <v>37</v>
      </c>
      <c r="AC1025" s="22" t="s">
        <v>37</v>
      </c>
      <c r="AD1025" s="33" t="s">
        <v>37</v>
      </c>
      <c r="AE1025" s="33" t="s">
        <v>37</v>
      </c>
      <c r="AF1025" s="34" t="s">
        <v>98</v>
      </c>
      <c r="AK1025" s="22" t="s">
        <v>437</v>
      </c>
      <c r="AP1025" s="15" t="str">
        <f t="shared" si="2"/>
        <v>0x0E004000</v>
      </c>
      <c r="AQ1025" s="16"/>
      <c r="AR1025" s="17" t="str">
        <f t="shared" si="6"/>
        <v>ARM64Op_tbl_Three_register_table                                </v>
      </c>
      <c r="AS1025" s="17" t="str">
        <f t="shared" si="7"/>
        <v>//		ARM64Op_tbl_Three_register_table,                               	/* 0x0E004000	TBL       	 */</v>
      </c>
      <c r="AT1025" s="17" t="str">
        <f t="shared" si="8"/>
        <v>//		0x0E004000,	/* TBL       	ARM64Op_tbl_Three_register_table	 */</v>
      </c>
    </row>
    <row r="1026" ht="12.75" customHeight="1">
      <c r="A1026" s="3" t="s">
        <v>1650</v>
      </c>
      <c r="B1026" s="23" t="s">
        <v>63</v>
      </c>
      <c r="C1026" s="9"/>
      <c r="D1026" s="10"/>
      <c r="E1026" s="19" t="s">
        <v>1644</v>
      </c>
      <c r="F1026" s="11" t="str">
        <f t="shared" si="1"/>
        <v>Three_register_table</v>
      </c>
      <c r="G1026" s="12"/>
      <c r="H1026" s="21" t="s">
        <v>1649</v>
      </c>
      <c r="I1026" s="21"/>
      <c r="J1026" s="33" t="s">
        <v>37</v>
      </c>
      <c r="K1026" s="22" t="s">
        <v>189</v>
      </c>
      <c r="L1026" s="33" t="s">
        <v>37</v>
      </c>
      <c r="M1026" s="33" t="s">
        <v>37</v>
      </c>
      <c r="N1026" s="33" t="s">
        <v>0</v>
      </c>
      <c r="O1026" s="33" t="s">
        <v>0</v>
      </c>
      <c r="P1026" s="33" t="s">
        <v>0</v>
      </c>
      <c r="Q1026" s="33" t="s">
        <v>37</v>
      </c>
      <c r="R1026" s="22" t="s">
        <v>37</v>
      </c>
      <c r="S1026" s="22" t="s">
        <v>37</v>
      </c>
      <c r="T1026" s="33" t="s">
        <v>37</v>
      </c>
      <c r="U1026" s="47" t="s">
        <v>377</v>
      </c>
      <c r="Z1026" s="33" t="s">
        <v>37</v>
      </c>
      <c r="AA1026" s="22" t="s">
        <v>0</v>
      </c>
      <c r="AB1026" s="22" t="s">
        <v>37</v>
      </c>
      <c r="AC1026" s="22" t="s">
        <v>0</v>
      </c>
      <c r="AD1026" s="33" t="s">
        <v>37</v>
      </c>
      <c r="AE1026" s="33" t="s">
        <v>37</v>
      </c>
      <c r="AF1026" s="34" t="s">
        <v>98</v>
      </c>
      <c r="AK1026" s="22" t="s">
        <v>437</v>
      </c>
      <c r="AP1026" s="15" t="str">
        <f t="shared" si="2"/>
        <v>0x0E005000</v>
      </c>
      <c r="AQ1026" s="16"/>
      <c r="AR1026" s="17" t="str">
        <f t="shared" si="6"/>
        <v>ARM64Op_tbx_Three_register_table                                </v>
      </c>
      <c r="AS1026" s="17" t="str">
        <f t="shared" si="7"/>
        <v>//		ARM64Op_tbx_Three_register_table,                               	/* 0x0E005000	TBX       	 */</v>
      </c>
      <c r="AT1026" s="17" t="str">
        <f t="shared" si="8"/>
        <v>//		0x0E005000,	/* TBX       	ARM64Op_tbx_Three_register_table	 */</v>
      </c>
    </row>
    <row r="1027" ht="12.75" customHeight="1">
      <c r="A1027" s="8" t="s">
        <v>1651</v>
      </c>
      <c r="B1027" s="23" t="s">
        <v>63</v>
      </c>
      <c r="C1027" s="9"/>
      <c r="D1027" s="10"/>
      <c r="E1027" s="19" t="s">
        <v>1641</v>
      </c>
      <c r="F1027" s="11" t="str">
        <f t="shared" si="1"/>
        <v>Four_register_table</v>
      </c>
      <c r="G1027" s="12"/>
      <c r="H1027" s="21" t="s">
        <v>1652</v>
      </c>
      <c r="I1027" s="21"/>
      <c r="J1027" s="33" t="s">
        <v>37</v>
      </c>
      <c r="K1027" s="22" t="s">
        <v>189</v>
      </c>
      <c r="L1027" s="33" t="s">
        <v>37</v>
      </c>
      <c r="M1027" s="33" t="s">
        <v>37</v>
      </c>
      <c r="N1027" s="33" t="s">
        <v>0</v>
      </c>
      <c r="O1027" s="33" t="s">
        <v>0</v>
      </c>
      <c r="P1027" s="33" t="s">
        <v>0</v>
      </c>
      <c r="Q1027" s="33" t="s">
        <v>37</v>
      </c>
      <c r="R1027" s="22" t="s">
        <v>37</v>
      </c>
      <c r="S1027" s="22" t="s">
        <v>37</v>
      </c>
      <c r="T1027" s="33" t="s">
        <v>37</v>
      </c>
      <c r="U1027" s="47" t="s">
        <v>377</v>
      </c>
      <c r="Z1027" s="33" t="s">
        <v>37</v>
      </c>
      <c r="AA1027" s="22" t="s">
        <v>0</v>
      </c>
      <c r="AB1027" s="22" t="s">
        <v>0</v>
      </c>
      <c r="AC1027" s="22" t="s">
        <v>37</v>
      </c>
      <c r="AD1027" s="33" t="s">
        <v>37</v>
      </c>
      <c r="AE1027" s="33" t="s">
        <v>37</v>
      </c>
      <c r="AF1027" s="34" t="s">
        <v>98</v>
      </c>
      <c r="AK1027" s="22" t="s">
        <v>437</v>
      </c>
      <c r="AP1027" s="15" t="str">
        <f t="shared" si="2"/>
        <v>0x0E006000</v>
      </c>
      <c r="AQ1027" s="16"/>
      <c r="AR1027" s="17" t="str">
        <f t="shared" si="6"/>
        <v>ARM64Op_tbl_Four_register_table                                 </v>
      </c>
      <c r="AS1027" s="17" t="str">
        <f t="shared" si="7"/>
        <v>//		ARM64Op_tbl_Four_register_table,                                	/* 0x0E006000	TBL       	 */</v>
      </c>
      <c r="AT1027" s="17" t="str">
        <f t="shared" si="8"/>
        <v>//		0x0E006000,	/* TBL       	ARM64Op_tbl_Four_register_table	 */</v>
      </c>
    </row>
    <row r="1028" ht="12.75" customHeight="1">
      <c r="A1028" s="8" t="s">
        <v>1653</v>
      </c>
      <c r="B1028" s="23" t="s">
        <v>63</v>
      </c>
      <c r="C1028" s="9"/>
      <c r="D1028" s="10"/>
      <c r="E1028" s="19" t="s">
        <v>1644</v>
      </c>
      <c r="F1028" s="11" t="str">
        <f t="shared" si="1"/>
        <v>Four_register_table</v>
      </c>
      <c r="G1028" s="12"/>
      <c r="H1028" s="21" t="s">
        <v>1652</v>
      </c>
      <c r="I1028" s="21"/>
      <c r="J1028" s="33" t="s">
        <v>37</v>
      </c>
      <c r="K1028" s="22" t="s">
        <v>189</v>
      </c>
      <c r="L1028" s="33" t="s">
        <v>37</v>
      </c>
      <c r="M1028" s="33" t="s">
        <v>37</v>
      </c>
      <c r="N1028" s="33" t="s">
        <v>0</v>
      </c>
      <c r="O1028" s="33" t="s">
        <v>0</v>
      </c>
      <c r="P1028" s="33" t="s">
        <v>0</v>
      </c>
      <c r="Q1028" s="33" t="s">
        <v>37</v>
      </c>
      <c r="R1028" s="22" t="s">
        <v>37</v>
      </c>
      <c r="S1028" s="22" t="s">
        <v>37</v>
      </c>
      <c r="T1028" s="33" t="s">
        <v>37</v>
      </c>
      <c r="U1028" s="47" t="s">
        <v>377</v>
      </c>
      <c r="Z1028" s="33" t="s">
        <v>37</v>
      </c>
      <c r="AA1028" s="22" t="s">
        <v>0</v>
      </c>
      <c r="AB1028" s="22" t="s">
        <v>0</v>
      </c>
      <c r="AC1028" s="22" t="s">
        <v>0</v>
      </c>
      <c r="AD1028" s="33" t="s">
        <v>37</v>
      </c>
      <c r="AE1028" s="33" t="s">
        <v>37</v>
      </c>
      <c r="AF1028" s="34" t="s">
        <v>98</v>
      </c>
      <c r="AK1028" s="22" t="s">
        <v>437</v>
      </c>
      <c r="AP1028" s="15" t="str">
        <f t="shared" si="2"/>
        <v>0x0E007000</v>
      </c>
      <c r="AQ1028" s="16"/>
      <c r="AR1028" s="17" t="str">
        <f t="shared" si="6"/>
        <v>ARM64Op_tbx_Four_register_table                                 </v>
      </c>
      <c r="AS1028" s="17" t="str">
        <f t="shared" si="7"/>
        <v>//		ARM64Op_tbx_Four_register_table,                                	/* 0x0E007000	TBX       	 */</v>
      </c>
      <c r="AT1028" s="17" t="str">
        <f t="shared" si="8"/>
        <v>//		0x0E007000,	/* TBX       	ARM64Op_tbx_Four_register_table	 */</v>
      </c>
    </row>
    <row r="1029" ht="12.75" customHeight="1">
      <c r="A1029" s="3" t="s">
        <v>1654</v>
      </c>
      <c r="B1029" s="23" t="s">
        <v>63</v>
      </c>
      <c r="C1029" s="9"/>
      <c r="D1029" s="10" t="s">
        <v>1655</v>
      </c>
      <c r="F1029" s="11" t="str">
        <f t="shared" si="1"/>
        <v/>
      </c>
      <c r="G1029" s="12"/>
      <c r="H1029" s="13"/>
      <c r="I1029" s="13"/>
      <c r="J1029" s="14" t="s">
        <v>37</v>
      </c>
      <c r="K1029" s="27" t="s">
        <v>189</v>
      </c>
      <c r="L1029" s="14" t="s">
        <v>37</v>
      </c>
      <c r="M1029" s="14" t="s">
        <v>37</v>
      </c>
      <c r="N1029" s="28" t="s">
        <v>0</v>
      </c>
      <c r="O1029" s="28" t="s">
        <v>0</v>
      </c>
      <c r="P1029" s="28" t="s">
        <v>0</v>
      </c>
      <c r="Q1029" s="14" t="s">
        <v>37</v>
      </c>
      <c r="R1029" s="27" t="s">
        <v>256</v>
      </c>
      <c r="T1029" s="14" t="s">
        <v>37</v>
      </c>
      <c r="U1029" s="45" t="s">
        <v>377</v>
      </c>
      <c r="Z1029" s="14" t="s">
        <v>37</v>
      </c>
      <c r="AA1029" s="27" t="s">
        <v>626</v>
      </c>
      <c r="AD1029" s="14" t="s">
        <v>0</v>
      </c>
      <c r="AE1029" s="14" t="s">
        <v>37</v>
      </c>
      <c r="AF1029" s="29" t="s">
        <v>98</v>
      </c>
      <c r="AK1029" s="27" t="s">
        <v>437</v>
      </c>
      <c r="AP1029" s="15" t="str">
        <f t="shared" si="2"/>
        <v/>
      </c>
      <c r="AQ1029" s="16"/>
      <c r="AR1029" s="17" t="str">
        <f t="shared" si="6"/>
        <v/>
      </c>
      <c r="AS1029" s="17" t="str">
        <f t="shared" si="7"/>
        <v>	/* AdvSIMD ZIP/UZP/TRN */</v>
      </c>
      <c r="AT1029" s="17" t="str">
        <f t="shared" si="8"/>
        <v>	/* AdvSIMD ZIP/UZP/TRN */</v>
      </c>
    </row>
    <row r="1030" ht="12.75" customHeight="1">
      <c r="A1030" s="3" t="s">
        <v>1656</v>
      </c>
      <c r="B1030" s="23" t="s">
        <v>63</v>
      </c>
      <c r="C1030" s="9"/>
      <c r="D1030" s="10"/>
      <c r="E1030" s="19" t="s">
        <v>1657</v>
      </c>
      <c r="F1030" s="11" t="str">
        <f t="shared" si="1"/>
        <v/>
      </c>
      <c r="G1030" s="12"/>
      <c r="H1030" s="58"/>
      <c r="I1030" s="58"/>
      <c r="J1030" s="46" t="s">
        <v>37</v>
      </c>
      <c r="K1030" s="22" t="s">
        <v>189</v>
      </c>
      <c r="L1030" s="46" t="s">
        <v>37</v>
      </c>
      <c r="M1030" s="46" t="s">
        <v>37</v>
      </c>
      <c r="N1030" s="33" t="s">
        <v>0</v>
      </c>
      <c r="O1030" s="33" t="s">
        <v>0</v>
      </c>
      <c r="P1030" s="33" t="s">
        <v>0</v>
      </c>
      <c r="Q1030" s="46" t="s">
        <v>37</v>
      </c>
      <c r="R1030" s="22" t="s">
        <v>256</v>
      </c>
      <c r="T1030" s="46" t="s">
        <v>37</v>
      </c>
      <c r="U1030" s="47" t="s">
        <v>377</v>
      </c>
      <c r="Z1030" s="46" t="s">
        <v>37</v>
      </c>
      <c r="AA1030" s="22" t="s">
        <v>37</v>
      </c>
      <c r="AB1030" s="22" t="s">
        <v>37</v>
      </c>
      <c r="AC1030" s="22" t="s">
        <v>0</v>
      </c>
      <c r="AD1030" s="46" t="s">
        <v>0</v>
      </c>
      <c r="AE1030" s="46" t="s">
        <v>37</v>
      </c>
      <c r="AF1030" s="34" t="s">
        <v>98</v>
      </c>
      <c r="AK1030" s="22" t="s">
        <v>437</v>
      </c>
      <c r="AP1030" s="15" t="str">
        <f t="shared" si="2"/>
        <v>0x0E001800</v>
      </c>
      <c r="AQ1030" s="16"/>
      <c r="AR1030" s="17" t="str">
        <f t="shared" si="6"/>
        <v>ARM64Op_uzp1                                                    </v>
      </c>
      <c r="AS1030" s="17" t="str">
        <f t="shared" si="7"/>
        <v>//		ARM64Op_uzp1,                                                   	/* 0x0E001800	UZP1      	 */</v>
      </c>
      <c r="AT1030" s="17" t="str">
        <f t="shared" si="8"/>
        <v>//		0x0E001800,	/* UZP1      	ARM64Op_uzp1	 */</v>
      </c>
    </row>
    <row r="1031" ht="12.75" customHeight="1">
      <c r="A1031" s="8" t="s">
        <v>1658</v>
      </c>
      <c r="B1031" s="23" t="s">
        <v>63</v>
      </c>
      <c r="C1031" s="9"/>
      <c r="D1031" s="10"/>
      <c r="E1031" s="19" t="s">
        <v>1659</v>
      </c>
      <c r="F1031" s="11" t="str">
        <f t="shared" si="1"/>
        <v/>
      </c>
      <c r="G1031" s="12"/>
      <c r="H1031" s="58"/>
      <c r="I1031" s="58"/>
      <c r="J1031" s="46" t="s">
        <v>37</v>
      </c>
      <c r="K1031" s="22" t="s">
        <v>189</v>
      </c>
      <c r="L1031" s="46" t="s">
        <v>37</v>
      </c>
      <c r="M1031" s="46" t="s">
        <v>37</v>
      </c>
      <c r="N1031" s="33" t="s">
        <v>0</v>
      </c>
      <c r="O1031" s="33" t="s">
        <v>0</v>
      </c>
      <c r="P1031" s="33" t="s">
        <v>0</v>
      </c>
      <c r="Q1031" s="46" t="s">
        <v>37</v>
      </c>
      <c r="R1031" s="22" t="s">
        <v>256</v>
      </c>
      <c r="T1031" s="46" t="s">
        <v>37</v>
      </c>
      <c r="U1031" s="47" t="s">
        <v>377</v>
      </c>
      <c r="Z1031" s="46" t="s">
        <v>37</v>
      </c>
      <c r="AA1031" s="22" t="s">
        <v>37</v>
      </c>
      <c r="AB1031" s="22" t="s">
        <v>0</v>
      </c>
      <c r="AC1031" s="22" t="s">
        <v>37</v>
      </c>
      <c r="AD1031" s="46" t="s">
        <v>0</v>
      </c>
      <c r="AE1031" s="46" t="s">
        <v>37</v>
      </c>
      <c r="AF1031" s="34" t="s">
        <v>98</v>
      </c>
      <c r="AK1031" s="22" t="s">
        <v>437</v>
      </c>
      <c r="AP1031" s="15" t="str">
        <f t="shared" si="2"/>
        <v>0x0E002800</v>
      </c>
      <c r="AQ1031" s="16"/>
      <c r="AR1031" s="17" t="str">
        <f t="shared" si="6"/>
        <v>ARM64Op_trn1                                                    </v>
      </c>
      <c r="AS1031" s="17" t="str">
        <f t="shared" si="7"/>
        <v>//		ARM64Op_trn1,                                                   	/* 0x0E002800	TRN1      	 */</v>
      </c>
      <c r="AT1031" s="17" t="str">
        <f t="shared" si="8"/>
        <v>//		0x0E002800,	/* TRN1      	ARM64Op_trn1	 */</v>
      </c>
    </row>
    <row r="1032" ht="12.75" customHeight="1">
      <c r="A1032" s="8" t="s">
        <v>1660</v>
      </c>
      <c r="B1032" s="23" t="s">
        <v>63</v>
      </c>
      <c r="C1032" s="9"/>
      <c r="D1032" s="10"/>
      <c r="E1032" s="19" t="s">
        <v>1661</v>
      </c>
      <c r="F1032" s="11" t="str">
        <f t="shared" si="1"/>
        <v/>
      </c>
      <c r="G1032" s="12"/>
      <c r="H1032" s="58"/>
      <c r="I1032" s="58"/>
      <c r="J1032" s="46" t="s">
        <v>37</v>
      </c>
      <c r="K1032" s="22" t="s">
        <v>189</v>
      </c>
      <c r="L1032" s="46" t="s">
        <v>37</v>
      </c>
      <c r="M1032" s="46" t="s">
        <v>37</v>
      </c>
      <c r="N1032" s="33" t="s">
        <v>0</v>
      </c>
      <c r="O1032" s="33" t="s">
        <v>0</v>
      </c>
      <c r="P1032" s="33" t="s">
        <v>0</v>
      </c>
      <c r="Q1032" s="46" t="s">
        <v>37</v>
      </c>
      <c r="R1032" s="22" t="s">
        <v>256</v>
      </c>
      <c r="T1032" s="46" t="s">
        <v>37</v>
      </c>
      <c r="U1032" s="47" t="s">
        <v>377</v>
      </c>
      <c r="Z1032" s="46" t="s">
        <v>37</v>
      </c>
      <c r="AA1032" s="22" t="s">
        <v>37</v>
      </c>
      <c r="AB1032" s="22" t="s">
        <v>0</v>
      </c>
      <c r="AC1032" s="22" t="s">
        <v>0</v>
      </c>
      <c r="AD1032" s="46" t="s">
        <v>0</v>
      </c>
      <c r="AE1032" s="46" t="s">
        <v>37</v>
      </c>
      <c r="AF1032" s="34" t="s">
        <v>98</v>
      </c>
      <c r="AK1032" s="22" t="s">
        <v>437</v>
      </c>
      <c r="AP1032" s="15" t="str">
        <f t="shared" si="2"/>
        <v>0x0E003800</v>
      </c>
      <c r="AQ1032" s="16"/>
      <c r="AR1032" s="17" t="str">
        <f t="shared" si="6"/>
        <v>ARM64Op_zip1                                                    </v>
      </c>
      <c r="AS1032" s="17" t="str">
        <f t="shared" si="7"/>
        <v>//		ARM64Op_zip1,                                                   	/* 0x0E003800	ZIP1      	 */</v>
      </c>
      <c r="AT1032" s="17" t="str">
        <f t="shared" si="8"/>
        <v>//		0x0E003800,	/* ZIP1      	ARM64Op_zip1	 */</v>
      </c>
    </row>
    <row r="1033" ht="12.75" customHeight="1">
      <c r="A1033" s="3" t="s">
        <v>1662</v>
      </c>
      <c r="B1033" s="23" t="s">
        <v>63</v>
      </c>
      <c r="C1033" s="9"/>
      <c r="D1033" s="10"/>
      <c r="E1033" s="19" t="s">
        <v>1663</v>
      </c>
      <c r="F1033" s="11" t="str">
        <f t="shared" si="1"/>
        <v/>
      </c>
      <c r="G1033" s="12"/>
      <c r="H1033" s="58"/>
      <c r="I1033" s="58"/>
      <c r="J1033" s="46" t="s">
        <v>37</v>
      </c>
      <c r="K1033" s="22" t="s">
        <v>189</v>
      </c>
      <c r="L1033" s="46" t="s">
        <v>37</v>
      </c>
      <c r="M1033" s="46" t="s">
        <v>37</v>
      </c>
      <c r="N1033" s="33" t="s">
        <v>0</v>
      </c>
      <c r="O1033" s="33" t="s">
        <v>0</v>
      </c>
      <c r="P1033" s="33" t="s">
        <v>0</v>
      </c>
      <c r="Q1033" s="46" t="s">
        <v>37</v>
      </c>
      <c r="R1033" s="22" t="s">
        <v>256</v>
      </c>
      <c r="T1033" s="46" t="s">
        <v>37</v>
      </c>
      <c r="U1033" s="47" t="s">
        <v>377</v>
      </c>
      <c r="Z1033" s="46" t="s">
        <v>37</v>
      </c>
      <c r="AA1033" s="22" t="s">
        <v>0</v>
      </c>
      <c r="AB1033" s="22" t="s">
        <v>37</v>
      </c>
      <c r="AC1033" s="22" t="s">
        <v>0</v>
      </c>
      <c r="AD1033" s="46" t="s">
        <v>0</v>
      </c>
      <c r="AE1033" s="46" t="s">
        <v>37</v>
      </c>
      <c r="AF1033" s="34" t="s">
        <v>98</v>
      </c>
      <c r="AK1033" s="22" t="s">
        <v>437</v>
      </c>
      <c r="AP1033" s="15" t="str">
        <f t="shared" si="2"/>
        <v>0x0E005800</v>
      </c>
      <c r="AQ1033" s="16"/>
      <c r="AR1033" s="17" t="str">
        <f t="shared" si="6"/>
        <v>ARM64Op_uzp2                                                    </v>
      </c>
      <c r="AS1033" s="17" t="str">
        <f t="shared" si="7"/>
        <v>//		ARM64Op_uzp2,                                                   	/* 0x0E005800	UZP2      	 */</v>
      </c>
      <c r="AT1033" s="17" t="str">
        <f t="shared" si="8"/>
        <v>//		0x0E005800,	/* UZP2      	ARM64Op_uzp2	 */</v>
      </c>
    </row>
    <row r="1034" ht="12.75" customHeight="1">
      <c r="A1034" s="8" t="s">
        <v>1664</v>
      </c>
      <c r="B1034" s="23" t="s">
        <v>63</v>
      </c>
      <c r="C1034" s="9"/>
      <c r="D1034" s="10"/>
      <c r="E1034" s="19" t="s">
        <v>1665</v>
      </c>
      <c r="F1034" s="11" t="str">
        <f t="shared" si="1"/>
        <v/>
      </c>
      <c r="G1034" s="12"/>
      <c r="H1034" s="58"/>
      <c r="I1034" s="58"/>
      <c r="J1034" s="46" t="s">
        <v>37</v>
      </c>
      <c r="K1034" s="22" t="s">
        <v>189</v>
      </c>
      <c r="L1034" s="46" t="s">
        <v>37</v>
      </c>
      <c r="M1034" s="46" t="s">
        <v>37</v>
      </c>
      <c r="N1034" s="33" t="s">
        <v>0</v>
      </c>
      <c r="O1034" s="33" t="s">
        <v>0</v>
      </c>
      <c r="P1034" s="33" t="s">
        <v>0</v>
      </c>
      <c r="Q1034" s="46" t="s">
        <v>37</v>
      </c>
      <c r="R1034" s="22" t="s">
        <v>256</v>
      </c>
      <c r="T1034" s="46" t="s">
        <v>37</v>
      </c>
      <c r="U1034" s="47" t="s">
        <v>377</v>
      </c>
      <c r="Z1034" s="46" t="s">
        <v>37</v>
      </c>
      <c r="AA1034" s="22" t="s">
        <v>0</v>
      </c>
      <c r="AB1034" s="22" t="s">
        <v>0</v>
      </c>
      <c r="AC1034" s="22" t="s">
        <v>37</v>
      </c>
      <c r="AD1034" s="46" t="s">
        <v>0</v>
      </c>
      <c r="AE1034" s="46" t="s">
        <v>37</v>
      </c>
      <c r="AF1034" s="34" t="s">
        <v>98</v>
      </c>
      <c r="AK1034" s="22" t="s">
        <v>437</v>
      </c>
      <c r="AP1034" s="15" t="str">
        <f t="shared" si="2"/>
        <v>0x0E006800</v>
      </c>
      <c r="AQ1034" s="16"/>
      <c r="AR1034" s="17" t="str">
        <f t="shared" si="6"/>
        <v>ARM64Op_trn2                                                    </v>
      </c>
      <c r="AS1034" s="17" t="str">
        <f t="shared" si="7"/>
        <v>//		ARM64Op_trn2,                                                   	/* 0x0E006800	TRN2      	 */</v>
      </c>
      <c r="AT1034" s="17" t="str">
        <f t="shared" si="8"/>
        <v>//		0x0E006800,	/* TRN2      	ARM64Op_trn2	 */</v>
      </c>
    </row>
    <row r="1035" ht="12.75" customHeight="1">
      <c r="A1035" s="8" t="s">
        <v>1666</v>
      </c>
      <c r="B1035" s="23" t="s">
        <v>63</v>
      </c>
      <c r="C1035" s="9"/>
      <c r="D1035" s="10"/>
      <c r="E1035" s="19" t="s">
        <v>1667</v>
      </c>
      <c r="F1035" s="11" t="str">
        <f t="shared" si="1"/>
        <v/>
      </c>
      <c r="G1035" s="12"/>
      <c r="H1035" s="58"/>
      <c r="I1035" s="58"/>
      <c r="J1035" s="46" t="s">
        <v>37</v>
      </c>
      <c r="K1035" s="22" t="s">
        <v>189</v>
      </c>
      <c r="L1035" s="46" t="s">
        <v>37</v>
      </c>
      <c r="M1035" s="46" t="s">
        <v>37</v>
      </c>
      <c r="N1035" s="33" t="s">
        <v>0</v>
      </c>
      <c r="O1035" s="33" t="s">
        <v>0</v>
      </c>
      <c r="P1035" s="33" t="s">
        <v>0</v>
      </c>
      <c r="Q1035" s="46" t="s">
        <v>37</v>
      </c>
      <c r="R1035" s="22" t="s">
        <v>256</v>
      </c>
      <c r="T1035" s="46" t="s">
        <v>37</v>
      </c>
      <c r="U1035" s="47" t="s">
        <v>377</v>
      </c>
      <c r="Z1035" s="46" t="s">
        <v>37</v>
      </c>
      <c r="AA1035" s="22" t="s">
        <v>0</v>
      </c>
      <c r="AB1035" s="22" t="s">
        <v>0</v>
      </c>
      <c r="AC1035" s="22" t="s">
        <v>0</v>
      </c>
      <c r="AD1035" s="46" t="s">
        <v>0</v>
      </c>
      <c r="AE1035" s="46" t="s">
        <v>37</v>
      </c>
      <c r="AF1035" s="34" t="s">
        <v>98</v>
      </c>
      <c r="AK1035" s="22" t="s">
        <v>437</v>
      </c>
      <c r="AP1035" s="15" t="str">
        <f t="shared" si="2"/>
        <v>0x0E007800</v>
      </c>
      <c r="AQ1035" s="16"/>
      <c r="AR1035" s="17" t="str">
        <f t="shared" si="6"/>
        <v>ARM64Op_zip2                                                    </v>
      </c>
      <c r="AS1035" s="17" t="str">
        <f t="shared" si="7"/>
        <v>//		ARM64Op_zip2,                                                   	/* 0x0E007800	ZIP2      	 */</v>
      </c>
      <c r="AT1035" s="17" t="str">
        <f t="shared" si="8"/>
        <v>//		0x0E007800,	/* ZIP2      	ARM64Op_zip2	 */</v>
      </c>
    </row>
    <row r="1036" ht="12.75" customHeight="1">
      <c r="A1036" s="3" t="s">
        <v>1668</v>
      </c>
      <c r="B1036" s="23" t="s">
        <v>63</v>
      </c>
      <c r="C1036" s="9"/>
      <c r="D1036" s="10" t="s">
        <v>1669</v>
      </c>
      <c r="F1036" s="11" t="str">
        <f t="shared" si="1"/>
        <v/>
      </c>
      <c r="G1036" s="12"/>
      <c r="H1036" s="13"/>
      <c r="I1036" s="13"/>
      <c r="J1036" s="14" t="s">
        <v>37</v>
      </c>
      <c r="K1036" s="27" t="s">
        <v>189</v>
      </c>
      <c r="L1036" s="14" t="s">
        <v>0</v>
      </c>
      <c r="M1036" s="14" t="s">
        <v>37</v>
      </c>
      <c r="N1036" s="28" t="s">
        <v>0</v>
      </c>
      <c r="O1036" s="28" t="s">
        <v>0</v>
      </c>
      <c r="P1036" s="28" t="s">
        <v>0</v>
      </c>
      <c r="Q1036" s="14" t="s">
        <v>37</v>
      </c>
      <c r="R1036" s="27" t="s">
        <v>76</v>
      </c>
      <c r="T1036" s="14" t="s">
        <v>37</v>
      </c>
      <c r="U1036" s="45" t="s">
        <v>377</v>
      </c>
      <c r="Z1036" s="14" t="s">
        <v>37</v>
      </c>
      <c r="AA1036" s="27" t="s">
        <v>1075</v>
      </c>
      <c r="AE1036" s="14" t="s">
        <v>37</v>
      </c>
      <c r="AF1036" s="29" t="s">
        <v>98</v>
      </c>
      <c r="AK1036" s="27" t="s">
        <v>437</v>
      </c>
      <c r="AP1036" s="15" t="str">
        <f t="shared" si="2"/>
        <v/>
      </c>
      <c r="AQ1036" s="16"/>
      <c r="AR1036" s="17" t="str">
        <f t="shared" si="6"/>
        <v/>
      </c>
      <c r="AS1036" s="17" t="str">
        <f t="shared" si="7"/>
        <v>	/* AdvSIMD EXT */</v>
      </c>
      <c r="AT1036" s="17" t="str">
        <f t="shared" si="8"/>
        <v>	/* AdvSIMD EXT */</v>
      </c>
    </row>
    <row r="1037" ht="12.75" customHeight="1">
      <c r="A1037" s="3" t="s">
        <v>1670</v>
      </c>
      <c r="B1037" s="23" t="s">
        <v>63</v>
      </c>
      <c r="C1037" s="30"/>
      <c r="D1037" s="53"/>
      <c r="E1037" s="19" t="s">
        <v>1671</v>
      </c>
      <c r="F1037" s="11" t="str">
        <f t="shared" si="1"/>
        <v/>
      </c>
      <c r="G1037" s="12"/>
      <c r="H1037" s="31"/>
      <c r="I1037" s="31"/>
      <c r="J1037" s="46" t="s">
        <v>37</v>
      </c>
      <c r="K1037" s="22" t="s">
        <v>189</v>
      </c>
      <c r="L1037" s="46" t="s">
        <v>0</v>
      </c>
      <c r="M1037" s="46" t="s">
        <v>37</v>
      </c>
      <c r="N1037" s="33" t="s">
        <v>0</v>
      </c>
      <c r="O1037" s="33" t="s">
        <v>0</v>
      </c>
      <c r="P1037" s="33" t="s">
        <v>0</v>
      </c>
      <c r="Q1037" s="46" t="s">
        <v>37</v>
      </c>
      <c r="R1037" s="22" t="s">
        <v>37</v>
      </c>
      <c r="S1037" s="22" t="s">
        <v>37</v>
      </c>
      <c r="T1037" s="46" t="s">
        <v>37</v>
      </c>
      <c r="U1037" s="47" t="s">
        <v>377</v>
      </c>
      <c r="Z1037" s="46" t="s">
        <v>37</v>
      </c>
      <c r="AA1037" s="22" t="s">
        <v>1075</v>
      </c>
      <c r="AE1037" s="46" t="s">
        <v>37</v>
      </c>
      <c r="AF1037" s="34" t="s">
        <v>98</v>
      </c>
      <c r="AK1037" s="22" t="s">
        <v>437</v>
      </c>
      <c r="AP1037" s="15" t="str">
        <f t="shared" si="2"/>
        <v>0x2E000000</v>
      </c>
      <c r="AQ1037" s="16"/>
      <c r="AR1037" s="17" t="str">
        <f t="shared" si="6"/>
        <v>ARM64Op_ext                                                     </v>
      </c>
      <c r="AS1037" s="17" t="str">
        <f t="shared" si="7"/>
        <v>//		ARM64Op_ext,                                                    	/* 0x2E000000	EXT       	 */</v>
      </c>
      <c r="AT1037" s="17" t="str">
        <f t="shared" si="8"/>
        <v>//		0x2E000000,	/* EXT       	ARM64Op_ext	 */</v>
      </c>
    </row>
    <row r="1038" ht="12.75" customHeight="1">
      <c r="A1038" s="8" t="s">
        <v>1672</v>
      </c>
      <c r="B1038" s="23" t="s">
        <v>63</v>
      </c>
      <c r="C1038" s="9" t="s">
        <v>118</v>
      </c>
      <c r="D1038" s="10"/>
      <c r="F1038" s="11" t="str">
        <f t="shared" si="1"/>
        <v/>
      </c>
      <c r="G1038" s="12"/>
      <c r="H1038" s="13"/>
      <c r="I1038" s="13"/>
      <c r="J1038" s="14"/>
      <c r="K1038" s="14"/>
      <c r="L1038" s="14"/>
      <c r="M1038" s="14"/>
      <c r="N1038" s="14" t="s">
        <v>0</v>
      </c>
      <c r="O1038" s="14"/>
      <c r="P1038" s="14" t="s">
        <v>37</v>
      </c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5" t="str">
        <f t="shared" si="2"/>
        <v/>
      </c>
      <c r="AQ1038" s="16"/>
      <c r="AR1038" s="17" t="str">
        <f t="shared" si="6"/>
        <v/>
      </c>
      <c r="AS1038" s="17" t="str">
        <f t="shared" si="7"/>
        <v>/* Loads and stores */</v>
      </c>
      <c r="AT1038" s="17" t="str">
        <f t="shared" si="8"/>
        <v>/* Loads and stores */</v>
      </c>
    </row>
    <row r="1039" ht="12.75" customHeight="1">
      <c r="A1039" s="8" t="s">
        <v>1673</v>
      </c>
      <c r="B1039" s="23" t="s">
        <v>63</v>
      </c>
      <c r="C1039" s="9"/>
      <c r="D1039" s="10" t="s">
        <v>1674</v>
      </c>
      <c r="F1039" s="11" t="str">
        <f t="shared" si="1"/>
        <v/>
      </c>
      <c r="G1039" s="12"/>
      <c r="H1039" s="13"/>
      <c r="I1039" s="13"/>
      <c r="J1039" s="14" t="s">
        <v>37</v>
      </c>
      <c r="K1039" s="27" t="s">
        <v>189</v>
      </c>
      <c r="L1039" s="14" t="s">
        <v>37</v>
      </c>
      <c r="M1039" s="14" t="s">
        <v>37</v>
      </c>
      <c r="N1039" s="28" t="s">
        <v>0</v>
      </c>
      <c r="O1039" s="14" t="s">
        <v>0</v>
      </c>
      <c r="P1039" s="28" t="s">
        <v>37</v>
      </c>
      <c r="Q1039" s="14" t="s">
        <v>37</v>
      </c>
      <c r="R1039" s="14" t="s">
        <v>37</v>
      </c>
      <c r="S1039" s="27" t="s">
        <v>227</v>
      </c>
      <c r="T1039" s="14" t="s">
        <v>37</v>
      </c>
      <c r="U1039" s="14" t="s">
        <v>37</v>
      </c>
      <c r="V1039" s="14" t="s">
        <v>37</v>
      </c>
      <c r="W1039" s="14" t="s">
        <v>37</v>
      </c>
      <c r="X1039" s="14" t="s">
        <v>37</v>
      </c>
      <c r="Y1039" s="14" t="s">
        <v>37</v>
      </c>
      <c r="Z1039" s="27" t="s">
        <v>626</v>
      </c>
      <c r="AD1039" s="27" t="s">
        <v>256</v>
      </c>
      <c r="AF1039" s="29" t="s">
        <v>98</v>
      </c>
      <c r="AK1039" s="27" t="s">
        <v>47</v>
      </c>
      <c r="AP1039" s="15" t="str">
        <f t="shared" si="2"/>
        <v/>
      </c>
      <c r="AQ1039" s="16"/>
      <c r="AR1039" s="17" t="str">
        <f t="shared" si="6"/>
        <v/>
      </c>
      <c r="AS1039" s="17" t="str">
        <f t="shared" si="7"/>
        <v>	/* AdvSIMD load/store multiple structures */</v>
      </c>
      <c r="AT1039" s="17" t="str">
        <f t="shared" si="8"/>
        <v>	/* AdvSIMD load/store multiple structures */</v>
      </c>
    </row>
    <row r="1040" ht="12.75" customHeight="1">
      <c r="A1040" s="3" t="s">
        <v>1675</v>
      </c>
      <c r="B1040" s="23" t="s">
        <v>63</v>
      </c>
      <c r="C1040" s="9"/>
      <c r="D1040" s="10"/>
      <c r="E1040" s="19" t="s">
        <v>1676</v>
      </c>
      <c r="F1040" s="11" t="str">
        <f t="shared" si="1"/>
        <v>multiple_structures_No_offset</v>
      </c>
      <c r="G1040" s="11" t="s">
        <v>1677</v>
      </c>
      <c r="H1040" s="58" t="s">
        <v>1678</v>
      </c>
      <c r="I1040" s="58"/>
      <c r="J1040" s="33" t="s">
        <v>37</v>
      </c>
      <c r="K1040" s="33" t="s">
        <v>189</v>
      </c>
      <c r="L1040" s="33" t="s">
        <v>37</v>
      </c>
      <c r="M1040" s="33" t="s">
        <v>37</v>
      </c>
      <c r="N1040" s="33" t="s">
        <v>0</v>
      </c>
      <c r="O1040" s="33" t="s">
        <v>0</v>
      </c>
      <c r="P1040" s="33" t="s">
        <v>37</v>
      </c>
      <c r="Q1040" s="33" t="s">
        <v>37</v>
      </c>
      <c r="R1040" s="33" t="s">
        <v>37</v>
      </c>
      <c r="S1040" s="22" t="s">
        <v>37</v>
      </c>
      <c r="T1040" s="33" t="s">
        <v>37</v>
      </c>
      <c r="U1040" s="33" t="s">
        <v>37</v>
      </c>
      <c r="V1040" s="33" t="s">
        <v>37</v>
      </c>
      <c r="W1040" s="33" t="s">
        <v>37</v>
      </c>
      <c r="X1040" s="33" t="s">
        <v>37</v>
      </c>
      <c r="Y1040" s="33" t="s">
        <v>37</v>
      </c>
      <c r="Z1040" s="22" t="s">
        <v>37</v>
      </c>
      <c r="AA1040" s="22" t="s">
        <v>37</v>
      </c>
      <c r="AB1040" s="22" t="s">
        <v>37</v>
      </c>
      <c r="AC1040" s="22" t="s">
        <v>37</v>
      </c>
      <c r="AD1040" s="22" t="s">
        <v>256</v>
      </c>
      <c r="AF1040" s="34" t="s">
        <v>98</v>
      </c>
      <c r="AK1040" s="22" t="s">
        <v>47</v>
      </c>
      <c r="AP1040" s="15" t="str">
        <f t="shared" si="2"/>
        <v>0x0C000000</v>
      </c>
      <c r="AQ1040" s="16"/>
      <c r="AR1040" s="17" t="str">
        <f t="shared" si="6"/>
        <v>ARM64Op_st4_multiple_structures_No_offset                       </v>
      </c>
      <c r="AS1040" s="17" t="str">
        <f t="shared" si="7"/>
        <v>//		ARM64Op_st4_multiple_structures_No_offset,                      	/* 0x0C000000	ST4       	 */</v>
      </c>
      <c r="AT1040" s="17" t="str">
        <f t="shared" si="8"/>
        <v>//		0x0C000000,	/* ST4       	ARM64Op_st4_multiple_structures_No_offset	 */</v>
      </c>
    </row>
    <row r="1041" ht="12.75" customHeight="1">
      <c r="A1041" s="8" t="s">
        <v>1679</v>
      </c>
      <c r="B1041" s="23" t="s">
        <v>63</v>
      </c>
      <c r="C1041" s="9"/>
      <c r="D1041" s="10"/>
      <c r="E1041" s="19" t="s">
        <v>1680</v>
      </c>
      <c r="F1041" s="11" t="str">
        <f t="shared" si="1"/>
        <v>multiple_structures_Four_registers</v>
      </c>
      <c r="G1041" s="11" t="s">
        <v>1677</v>
      </c>
      <c r="H1041" s="58" t="s">
        <v>1681</v>
      </c>
      <c r="I1041" s="58"/>
      <c r="J1041" s="33" t="s">
        <v>37</v>
      </c>
      <c r="K1041" s="33" t="s">
        <v>189</v>
      </c>
      <c r="L1041" s="33" t="s">
        <v>37</v>
      </c>
      <c r="M1041" s="33" t="s">
        <v>37</v>
      </c>
      <c r="N1041" s="33" t="s">
        <v>0</v>
      </c>
      <c r="O1041" s="33" t="s">
        <v>0</v>
      </c>
      <c r="P1041" s="33" t="s">
        <v>37</v>
      </c>
      <c r="Q1041" s="33" t="s">
        <v>37</v>
      </c>
      <c r="R1041" s="33" t="s">
        <v>37</v>
      </c>
      <c r="S1041" s="22" t="s">
        <v>37</v>
      </c>
      <c r="T1041" s="33" t="s">
        <v>37</v>
      </c>
      <c r="U1041" s="33" t="s">
        <v>37</v>
      </c>
      <c r="V1041" s="33" t="s">
        <v>37</v>
      </c>
      <c r="W1041" s="33" t="s">
        <v>37</v>
      </c>
      <c r="X1041" s="33" t="s">
        <v>37</v>
      </c>
      <c r="Y1041" s="33" t="s">
        <v>37</v>
      </c>
      <c r="Z1041" s="22" t="s">
        <v>37</v>
      </c>
      <c r="AA1041" s="22" t="s">
        <v>37</v>
      </c>
      <c r="AB1041" s="22" t="s">
        <v>0</v>
      </c>
      <c r="AC1041" s="22" t="s">
        <v>37</v>
      </c>
      <c r="AD1041" s="22" t="s">
        <v>256</v>
      </c>
      <c r="AF1041" s="34" t="s">
        <v>98</v>
      </c>
      <c r="AK1041" s="22" t="s">
        <v>47</v>
      </c>
      <c r="AP1041" s="15" t="str">
        <f t="shared" si="2"/>
        <v>0x0C002000</v>
      </c>
      <c r="AQ1041" s="16"/>
      <c r="AR1041" s="17" t="str">
        <f t="shared" si="6"/>
        <v>ARM64Op_st1_multiple_structures_Four_registers                  </v>
      </c>
      <c r="AS1041" s="17" t="str">
        <f t="shared" si="7"/>
        <v>//		ARM64Op_st1_multiple_structures_Four_registers,                 	/* 0x0C002000	ST1       	 */</v>
      </c>
      <c r="AT1041" s="17" t="str">
        <f t="shared" si="8"/>
        <v>//		0x0C002000,	/* ST1       	ARM64Op_st1_multiple_structures_Four_registers	 */</v>
      </c>
    </row>
    <row r="1042" ht="12.75" customHeight="1">
      <c r="A1042" s="8" t="s">
        <v>1682</v>
      </c>
      <c r="B1042" s="23" t="s">
        <v>63</v>
      </c>
      <c r="C1042" s="9"/>
      <c r="D1042" s="10"/>
      <c r="E1042" s="19" t="s">
        <v>1683</v>
      </c>
      <c r="F1042" s="11" t="str">
        <f t="shared" si="1"/>
        <v>multiple_structures_No_offset</v>
      </c>
      <c r="G1042" s="11" t="s">
        <v>1677</v>
      </c>
      <c r="H1042" s="58" t="s">
        <v>1678</v>
      </c>
      <c r="I1042" s="58"/>
      <c r="J1042" s="33" t="s">
        <v>37</v>
      </c>
      <c r="K1042" s="33" t="s">
        <v>189</v>
      </c>
      <c r="L1042" s="33" t="s">
        <v>37</v>
      </c>
      <c r="M1042" s="33" t="s">
        <v>37</v>
      </c>
      <c r="N1042" s="33" t="s">
        <v>0</v>
      </c>
      <c r="O1042" s="33" t="s">
        <v>0</v>
      </c>
      <c r="P1042" s="33" t="s">
        <v>37</v>
      </c>
      <c r="Q1042" s="33" t="s">
        <v>37</v>
      </c>
      <c r="R1042" s="33" t="s">
        <v>37</v>
      </c>
      <c r="S1042" s="22" t="s">
        <v>37</v>
      </c>
      <c r="T1042" s="33" t="s">
        <v>37</v>
      </c>
      <c r="U1042" s="33" t="s">
        <v>37</v>
      </c>
      <c r="V1042" s="33" t="s">
        <v>37</v>
      </c>
      <c r="W1042" s="33" t="s">
        <v>37</v>
      </c>
      <c r="X1042" s="33" t="s">
        <v>37</v>
      </c>
      <c r="Y1042" s="33" t="s">
        <v>37</v>
      </c>
      <c r="Z1042" s="22" t="s">
        <v>37</v>
      </c>
      <c r="AA1042" s="22" t="s">
        <v>0</v>
      </c>
      <c r="AB1042" s="22" t="s">
        <v>37</v>
      </c>
      <c r="AC1042" s="22" t="s">
        <v>37</v>
      </c>
      <c r="AD1042" s="22" t="s">
        <v>256</v>
      </c>
      <c r="AF1042" s="34" t="s">
        <v>98</v>
      </c>
      <c r="AK1042" s="22" t="s">
        <v>47</v>
      </c>
      <c r="AP1042" s="15" t="str">
        <f t="shared" si="2"/>
        <v>0x0C004000</v>
      </c>
      <c r="AQ1042" s="16"/>
      <c r="AR1042" s="17" t="str">
        <f t="shared" si="6"/>
        <v>ARM64Op_st3_multiple_structures_No_offset                       </v>
      </c>
      <c r="AS1042" s="17" t="str">
        <f t="shared" si="7"/>
        <v>//		ARM64Op_st3_multiple_structures_No_offset,                      	/* 0x0C004000	ST3       	 */</v>
      </c>
      <c r="AT1042" s="17" t="str">
        <f t="shared" si="8"/>
        <v>//		0x0C004000,	/* ST3       	ARM64Op_st3_multiple_structures_No_offset	 */</v>
      </c>
    </row>
    <row r="1043" ht="12.75" customHeight="1">
      <c r="A1043" s="3" t="s">
        <v>1684</v>
      </c>
      <c r="B1043" s="23" t="s">
        <v>63</v>
      </c>
      <c r="C1043" s="9"/>
      <c r="D1043" s="10"/>
      <c r="E1043" s="19" t="s">
        <v>1680</v>
      </c>
      <c r="F1043" s="11" t="str">
        <f t="shared" si="1"/>
        <v>multiple_structures_Three_registers</v>
      </c>
      <c r="G1043" s="11" t="s">
        <v>1677</v>
      </c>
      <c r="H1043" s="58" t="s">
        <v>1685</v>
      </c>
      <c r="I1043" s="58"/>
      <c r="J1043" s="33" t="s">
        <v>37</v>
      </c>
      <c r="K1043" s="33" t="s">
        <v>189</v>
      </c>
      <c r="L1043" s="33" t="s">
        <v>37</v>
      </c>
      <c r="M1043" s="33" t="s">
        <v>37</v>
      </c>
      <c r="N1043" s="33" t="s">
        <v>0</v>
      </c>
      <c r="O1043" s="33" t="s">
        <v>0</v>
      </c>
      <c r="P1043" s="33" t="s">
        <v>37</v>
      </c>
      <c r="Q1043" s="33" t="s">
        <v>37</v>
      </c>
      <c r="R1043" s="33" t="s">
        <v>37</v>
      </c>
      <c r="S1043" s="22" t="s">
        <v>37</v>
      </c>
      <c r="T1043" s="33" t="s">
        <v>37</v>
      </c>
      <c r="U1043" s="33" t="s">
        <v>37</v>
      </c>
      <c r="V1043" s="33" t="s">
        <v>37</v>
      </c>
      <c r="W1043" s="33" t="s">
        <v>37</v>
      </c>
      <c r="X1043" s="33" t="s">
        <v>37</v>
      </c>
      <c r="Y1043" s="33" t="s">
        <v>37</v>
      </c>
      <c r="Z1043" s="22" t="s">
        <v>37</v>
      </c>
      <c r="AA1043" s="22" t="s">
        <v>0</v>
      </c>
      <c r="AB1043" s="22" t="s">
        <v>0</v>
      </c>
      <c r="AC1043" s="22" t="s">
        <v>37</v>
      </c>
      <c r="AD1043" s="22" t="s">
        <v>256</v>
      </c>
      <c r="AF1043" s="34" t="s">
        <v>98</v>
      </c>
      <c r="AK1043" s="22" t="s">
        <v>47</v>
      </c>
      <c r="AP1043" s="15" t="str">
        <f t="shared" si="2"/>
        <v>0x0C006000</v>
      </c>
      <c r="AQ1043" s="16"/>
      <c r="AR1043" s="17" t="str">
        <f t="shared" si="6"/>
        <v>ARM64Op_st1_multiple_structures_Three_registers                 </v>
      </c>
      <c r="AS1043" s="17" t="str">
        <f t="shared" si="7"/>
        <v>//		ARM64Op_st1_multiple_structures_Three_registers,                	/* 0x0C006000	ST1       	 */</v>
      </c>
      <c r="AT1043" s="17" t="str">
        <f t="shared" si="8"/>
        <v>//		0x0C006000,	/* ST1       	ARM64Op_st1_multiple_structures_Three_registers	 */</v>
      </c>
    </row>
    <row r="1044" ht="12.75" customHeight="1">
      <c r="A1044" s="3" t="s">
        <v>1686</v>
      </c>
      <c r="B1044" s="23" t="s">
        <v>63</v>
      </c>
      <c r="C1044" s="9"/>
      <c r="D1044" s="10"/>
      <c r="E1044" s="19" t="s">
        <v>1680</v>
      </c>
      <c r="F1044" s="11" t="str">
        <f t="shared" si="1"/>
        <v>multiple_structures_One_register</v>
      </c>
      <c r="G1044" s="11" t="s">
        <v>1677</v>
      </c>
      <c r="H1044" s="58" t="s">
        <v>1687</v>
      </c>
      <c r="I1044" s="58"/>
      <c r="J1044" s="33" t="s">
        <v>37</v>
      </c>
      <c r="K1044" s="33" t="s">
        <v>189</v>
      </c>
      <c r="L1044" s="33" t="s">
        <v>37</v>
      </c>
      <c r="M1044" s="33" t="s">
        <v>37</v>
      </c>
      <c r="N1044" s="33" t="s">
        <v>0</v>
      </c>
      <c r="O1044" s="33" t="s">
        <v>0</v>
      </c>
      <c r="P1044" s="33" t="s">
        <v>37</v>
      </c>
      <c r="Q1044" s="33" t="s">
        <v>37</v>
      </c>
      <c r="R1044" s="33" t="s">
        <v>37</v>
      </c>
      <c r="S1044" s="22" t="s">
        <v>37</v>
      </c>
      <c r="T1044" s="33" t="s">
        <v>37</v>
      </c>
      <c r="U1044" s="33" t="s">
        <v>37</v>
      </c>
      <c r="V1044" s="33" t="s">
        <v>37</v>
      </c>
      <c r="W1044" s="33" t="s">
        <v>37</v>
      </c>
      <c r="X1044" s="33" t="s">
        <v>37</v>
      </c>
      <c r="Y1044" s="33" t="s">
        <v>37</v>
      </c>
      <c r="Z1044" s="22" t="s">
        <v>37</v>
      </c>
      <c r="AA1044" s="22" t="s">
        <v>0</v>
      </c>
      <c r="AB1044" s="22" t="s">
        <v>0</v>
      </c>
      <c r="AC1044" s="22" t="s">
        <v>0</v>
      </c>
      <c r="AD1044" s="22" t="s">
        <v>256</v>
      </c>
      <c r="AF1044" s="34" t="s">
        <v>98</v>
      </c>
      <c r="AK1044" s="22" t="s">
        <v>47</v>
      </c>
      <c r="AP1044" s="15" t="str">
        <f t="shared" si="2"/>
        <v>0x0C007000</v>
      </c>
      <c r="AQ1044" s="16"/>
      <c r="AR1044" s="17" t="str">
        <f t="shared" si="6"/>
        <v>ARM64Op_st1_multiple_structures_One_register                    </v>
      </c>
      <c r="AS1044" s="17" t="str">
        <f t="shared" si="7"/>
        <v>//		ARM64Op_st1_multiple_structures_One_register,                   	/* 0x0C007000	ST1       	 */</v>
      </c>
      <c r="AT1044" s="17" t="str">
        <f t="shared" si="8"/>
        <v>//		0x0C007000,	/* ST1       	ARM64Op_st1_multiple_structures_One_register	 */</v>
      </c>
    </row>
    <row r="1045" ht="12.75" customHeight="1">
      <c r="A1045" s="8" t="s">
        <v>1688</v>
      </c>
      <c r="B1045" s="23" t="s">
        <v>63</v>
      </c>
      <c r="C1045" s="9"/>
      <c r="D1045" s="10"/>
      <c r="E1045" s="19" t="s">
        <v>1689</v>
      </c>
      <c r="F1045" s="11" t="str">
        <f t="shared" si="1"/>
        <v>multiple_structures_No_offset</v>
      </c>
      <c r="G1045" s="11" t="s">
        <v>1677</v>
      </c>
      <c r="H1045" s="58" t="s">
        <v>1678</v>
      </c>
      <c r="I1045" s="58"/>
      <c r="J1045" s="33" t="s">
        <v>37</v>
      </c>
      <c r="K1045" s="33" t="s">
        <v>189</v>
      </c>
      <c r="L1045" s="33" t="s">
        <v>37</v>
      </c>
      <c r="M1045" s="33" t="s">
        <v>37</v>
      </c>
      <c r="N1045" s="33" t="s">
        <v>0</v>
      </c>
      <c r="O1045" s="33" t="s">
        <v>0</v>
      </c>
      <c r="P1045" s="33" t="s">
        <v>37</v>
      </c>
      <c r="Q1045" s="33" t="s">
        <v>37</v>
      </c>
      <c r="R1045" s="33" t="s">
        <v>37</v>
      </c>
      <c r="S1045" s="22" t="s">
        <v>37</v>
      </c>
      <c r="T1045" s="33" t="s">
        <v>37</v>
      </c>
      <c r="U1045" s="33" t="s">
        <v>37</v>
      </c>
      <c r="V1045" s="33" t="s">
        <v>37</v>
      </c>
      <c r="W1045" s="33" t="s">
        <v>37</v>
      </c>
      <c r="X1045" s="33" t="s">
        <v>37</v>
      </c>
      <c r="Y1045" s="33" t="s">
        <v>37</v>
      </c>
      <c r="Z1045" s="22" t="s">
        <v>0</v>
      </c>
      <c r="AA1045" s="22" t="s">
        <v>37</v>
      </c>
      <c r="AB1045" s="22" t="s">
        <v>37</v>
      </c>
      <c r="AC1045" s="22" t="s">
        <v>37</v>
      </c>
      <c r="AD1045" s="22" t="s">
        <v>256</v>
      </c>
      <c r="AF1045" s="34" t="s">
        <v>98</v>
      </c>
      <c r="AK1045" s="22" t="s">
        <v>47</v>
      </c>
      <c r="AP1045" s="15" t="str">
        <f t="shared" si="2"/>
        <v>0x0C008000</v>
      </c>
      <c r="AQ1045" s="16"/>
      <c r="AR1045" s="17" t="str">
        <f t="shared" si="6"/>
        <v>ARM64Op_st2_multiple_structures_No_offset                       </v>
      </c>
      <c r="AS1045" s="17" t="str">
        <f t="shared" si="7"/>
        <v>//		ARM64Op_st2_multiple_structures_No_offset,                      	/* 0x0C008000	ST2       	 */</v>
      </c>
      <c r="AT1045" s="17" t="str">
        <f t="shared" si="8"/>
        <v>//		0x0C008000,	/* ST2       	ARM64Op_st2_multiple_structures_No_offset	 */</v>
      </c>
    </row>
    <row r="1046" ht="12.75" customHeight="1">
      <c r="A1046" s="8" t="s">
        <v>1690</v>
      </c>
      <c r="B1046" s="23" t="s">
        <v>63</v>
      </c>
      <c r="C1046" s="9"/>
      <c r="D1046" s="10"/>
      <c r="E1046" s="19" t="s">
        <v>1680</v>
      </c>
      <c r="F1046" s="11" t="str">
        <f t="shared" si="1"/>
        <v>multiple_structures_Two_registers</v>
      </c>
      <c r="G1046" s="11" t="s">
        <v>1677</v>
      </c>
      <c r="H1046" s="58" t="s">
        <v>1691</v>
      </c>
      <c r="I1046" s="58"/>
      <c r="J1046" s="33" t="s">
        <v>37</v>
      </c>
      <c r="K1046" s="33" t="s">
        <v>189</v>
      </c>
      <c r="L1046" s="33" t="s">
        <v>37</v>
      </c>
      <c r="M1046" s="33" t="s">
        <v>37</v>
      </c>
      <c r="N1046" s="33" t="s">
        <v>0</v>
      </c>
      <c r="O1046" s="33" t="s">
        <v>0</v>
      </c>
      <c r="P1046" s="33" t="s">
        <v>37</v>
      </c>
      <c r="Q1046" s="33" t="s">
        <v>37</v>
      </c>
      <c r="R1046" s="33" t="s">
        <v>37</v>
      </c>
      <c r="S1046" s="22" t="s">
        <v>37</v>
      </c>
      <c r="T1046" s="33" t="s">
        <v>37</v>
      </c>
      <c r="U1046" s="33" t="s">
        <v>37</v>
      </c>
      <c r="V1046" s="33" t="s">
        <v>37</v>
      </c>
      <c r="W1046" s="33" t="s">
        <v>37</v>
      </c>
      <c r="X1046" s="33" t="s">
        <v>37</v>
      </c>
      <c r="Y1046" s="33" t="s">
        <v>37</v>
      </c>
      <c r="Z1046" s="22" t="s">
        <v>0</v>
      </c>
      <c r="AA1046" s="22" t="s">
        <v>37</v>
      </c>
      <c r="AB1046" s="22" t="s">
        <v>0</v>
      </c>
      <c r="AC1046" s="22" t="s">
        <v>37</v>
      </c>
      <c r="AD1046" s="22" t="s">
        <v>256</v>
      </c>
      <c r="AF1046" s="34" t="s">
        <v>98</v>
      </c>
      <c r="AK1046" s="22" t="s">
        <v>47</v>
      </c>
      <c r="AP1046" s="15" t="str">
        <f t="shared" si="2"/>
        <v>0x0C00A000</v>
      </c>
      <c r="AQ1046" s="16"/>
      <c r="AR1046" s="17" t="str">
        <f t="shared" si="6"/>
        <v>ARM64Op_st1_multiple_structures_Two_registers                   </v>
      </c>
      <c r="AS1046" s="17" t="str">
        <f t="shared" si="7"/>
        <v>//		ARM64Op_st1_multiple_structures_Two_registers,                  	/* 0x0C00A000	ST1       	 */</v>
      </c>
      <c r="AT1046" s="17" t="str">
        <f t="shared" si="8"/>
        <v>//		0x0C00A000,	/* ST1       	ARM64Op_st1_multiple_structures_Two_registers	 */</v>
      </c>
    </row>
    <row r="1047" ht="12.75" customHeight="1">
      <c r="A1047" s="3" t="s">
        <v>1692</v>
      </c>
      <c r="B1047" s="23" t="s">
        <v>63</v>
      </c>
      <c r="C1047" s="9"/>
      <c r="D1047" s="10"/>
      <c r="E1047" s="19" t="s">
        <v>1693</v>
      </c>
      <c r="F1047" s="11" t="str">
        <f t="shared" si="1"/>
        <v>multiple_structures_No_offset</v>
      </c>
      <c r="G1047" s="11" t="s">
        <v>1677</v>
      </c>
      <c r="H1047" s="58" t="s">
        <v>1678</v>
      </c>
      <c r="I1047" s="58"/>
      <c r="J1047" s="33" t="s">
        <v>37</v>
      </c>
      <c r="K1047" s="33" t="s">
        <v>189</v>
      </c>
      <c r="L1047" s="33" t="s">
        <v>37</v>
      </c>
      <c r="M1047" s="33" t="s">
        <v>37</v>
      </c>
      <c r="N1047" s="33" t="s">
        <v>0</v>
      </c>
      <c r="O1047" s="33" t="s">
        <v>0</v>
      </c>
      <c r="P1047" s="33" t="s">
        <v>37</v>
      </c>
      <c r="Q1047" s="33" t="s">
        <v>37</v>
      </c>
      <c r="R1047" s="33" t="s">
        <v>37</v>
      </c>
      <c r="S1047" s="22" t="s">
        <v>0</v>
      </c>
      <c r="T1047" s="33" t="s">
        <v>37</v>
      </c>
      <c r="U1047" s="33" t="s">
        <v>37</v>
      </c>
      <c r="V1047" s="33" t="s">
        <v>37</v>
      </c>
      <c r="W1047" s="33" t="s">
        <v>37</v>
      </c>
      <c r="X1047" s="33" t="s">
        <v>37</v>
      </c>
      <c r="Y1047" s="33" t="s">
        <v>37</v>
      </c>
      <c r="Z1047" s="22" t="s">
        <v>37</v>
      </c>
      <c r="AA1047" s="22" t="s">
        <v>37</v>
      </c>
      <c r="AB1047" s="22" t="s">
        <v>37</v>
      </c>
      <c r="AC1047" s="22" t="s">
        <v>37</v>
      </c>
      <c r="AD1047" s="22" t="s">
        <v>256</v>
      </c>
      <c r="AF1047" s="34" t="s">
        <v>98</v>
      </c>
      <c r="AK1047" s="22" t="s">
        <v>47</v>
      </c>
      <c r="AP1047" s="15" t="str">
        <f t="shared" si="2"/>
        <v>0x0C400000</v>
      </c>
      <c r="AQ1047" s="16"/>
      <c r="AR1047" s="17" t="str">
        <f t="shared" si="6"/>
        <v>ARM64Op_ld4_multiple_structures_No_offset                       </v>
      </c>
      <c r="AS1047" s="17" t="str">
        <f t="shared" si="7"/>
        <v>//		ARM64Op_ld4_multiple_structures_No_offset,                      	/* 0x0C400000	LD4       	 */</v>
      </c>
      <c r="AT1047" s="17" t="str">
        <f t="shared" si="8"/>
        <v>//		0x0C400000,	/* LD4       	ARM64Op_ld4_multiple_structures_No_offset	 */</v>
      </c>
    </row>
    <row r="1048" ht="12.75" customHeight="1">
      <c r="A1048" s="8" t="s">
        <v>1694</v>
      </c>
      <c r="B1048" s="23" t="s">
        <v>63</v>
      </c>
      <c r="C1048" s="9"/>
      <c r="D1048" s="10"/>
      <c r="E1048" s="19" t="s">
        <v>1695</v>
      </c>
      <c r="F1048" s="11" t="str">
        <f t="shared" si="1"/>
        <v>multiple_structures_Four_registers</v>
      </c>
      <c r="G1048" s="11" t="s">
        <v>1677</v>
      </c>
      <c r="H1048" s="58" t="s">
        <v>1681</v>
      </c>
      <c r="I1048" s="58"/>
      <c r="J1048" s="33" t="s">
        <v>37</v>
      </c>
      <c r="K1048" s="33" t="s">
        <v>189</v>
      </c>
      <c r="L1048" s="33" t="s">
        <v>37</v>
      </c>
      <c r="M1048" s="33" t="s">
        <v>37</v>
      </c>
      <c r="N1048" s="33" t="s">
        <v>0</v>
      </c>
      <c r="O1048" s="33" t="s">
        <v>0</v>
      </c>
      <c r="P1048" s="33" t="s">
        <v>37</v>
      </c>
      <c r="Q1048" s="33" t="s">
        <v>37</v>
      </c>
      <c r="R1048" s="33" t="s">
        <v>37</v>
      </c>
      <c r="S1048" s="22" t="s">
        <v>0</v>
      </c>
      <c r="T1048" s="33" t="s">
        <v>37</v>
      </c>
      <c r="U1048" s="33" t="s">
        <v>37</v>
      </c>
      <c r="V1048" s="33" t="s">
        <v>37</v>
      </c>
      <c r="W1048" s="33" t="s">
        <v>37</v>
      </c>
      <c r="X1048" s="33" t="s">
        <v>37</v>
      </c>
      <c r="Y1048" s="33" t="s">
        <v>37</v>
      </c>
      <c r="Z1048" s="22" t="s">
        <v>37</v>
      </c>
      <c r="AA1048" s="22" t="s">
        <v>37</v>
      </c>
      <c r="AB1048" s="22" t="s">
        <v>0</v>
      </c>
      <c r="AC1048" s="22" t="s">
        <v>37</v>
      </c>
      <c r="AD1048" s="22" t="s">
        <v>256</v>
      </c>
      <c r="AF1048" s="34" t="s">
        <v>98</v>
      </c>
      <c r="AK1048" s="22" t="s">
        <v>47</v>
      </c>
      <c r="AP1048" s="15" t="str">
        <f t="shared" si="2"/>
        <v>0x0C402000</v>
      </c>
      <c r="AQ1048" s="16"/>
      <c r="AR1048" s="17" t="str">
        <f t="shared" si="6"/>
        <v>ARM64Op_ld1_multiple_structures_Four_registers                  </v>
      </c>
      <c r="AS1048" s="17" t="str">
        <f t="shared" si="7"/>
        <v>//		ARM64Op_ld1_multiple_structures_Four_registers,                 	/* 0x0C402000	LD1       	 */</v>
      </c>
      <c r="AT1048" s="17" t="str">
        <f t="shared" si="8"/>
        <v>//		0x0C402000,	/* LD1       	ARM64Op_ld1_multiple_structures_Four_registers	 */</v>
      </c>
    </row>
    <row r="1049" ht="12.75" customHeight="1">
      <c r="A1049" s="8" t="s">
        <v>1696</v>
      </c>
      <c r="B1049" s="23" t="s">
        <v>63</v>
      </c>
      <c r="C1049" s="9"/>
      <c r="D1049" s="10"/>
      <c r="E1049" s="19" t="s">
        <v>1697</v>
      </c>
      <c r="F1049" s="11" t="str">
        <f t="shared" si="1"/>
        <v>multiple_structures_No_offset</v>
      </c>
      <c r="G1049" s="11" t="s">
        <v>1677</v>
      </c>
      <c r="H1049" s="58" t="s">
        <v>1678</v>
      </c>
      <c r="I1049" s="58"/>
      <c r="J1049" s="33" t="s">
        <v>37</v>
      </c>
      <c r="K1049" s="33" t="s">
        <v>189</v>
      </c>
      <c r="L1049" s="33" t="s">
        <v>37</v>
      </c>
      <c r="M1049" s="33" t="s">
        <v>37</v>
      </c>
      <c r="N1049" s="33" t="s">
        <v>0</v>
      </c>
      <c r="O1049" s="33" t="s">
        <v>0</v>
      </c>
      <c r="P1049" s="33" t="s">
        <v>37</v>
      </c>
      <c r="Q1049" s="33" t="s">
        <v>37</v>
      </c>
      <c r="R1049" s="33" t="s">
        <v>37</v>
      </c>
      <c r="S1049" s="22" t="s">
        <v>0</v>
      </c>
      <c r="T1049" s="33" t="s">
        <v>37</v>
      </c>
      <c r="U1049" s="33" t="s">
        <v>37</v>
      </c>
      <c r="V1049" s="33" t="s">
        <v>37</v>
      </c>
      <c r="W1049" s="33" t="s">
        <v>37</v>
      </c>
      <c r="X1049" s="33" t="s">
        <v>37</v>
      </c>
      <c r="Y1049" s="33" t="s">
        <v>37</v>
      </c>
      <c r="Z1049" s="22" t="s">
        <v>37</v>
      </c>
      <c r="AA1049" s="22" t="s">
        <v>0</v>
      </c>
      <c r="AB1049" s="22" t="s">
        <v>37</v>
      </c>
      <c r="AC1049" s="22" t="s">
        <v>37</v>
      </c>
      <c r="AD1049" s="22" t="s">
        <v>256</v>
      </c>
      <c r="AF1049" s="34" t="s">
        <v>98</v>
      </c>
      <c r="AK1049" s="22" t="s">
        <v>47</v>
      </c>
      <c r="AP1049" s="15" t="str">
        <f t="shared" si="2"/>
        <v>0x0C404000</v>
      </c>
      <c r="AQ1049" s="16"/>
      <c r="AR1049" s="17" t="str">
        <f t="shared" si="6"/>
        <v>ARM64Op_ld3_multiple_structures_No_offset                       </v>
      </c>
      <c r="AS1049" s="17" t="str">
        <f t="shared" si="7"/>
        <v>//		ARM64Op_ld3_multiple_structures_No_offset,                      	/* 0x0C404000	LD3       	 */</v>
      </c>
      <c r="AT1049" s="17" t="str">
        <f t="shared" si="8"/>
        <v>//		0x0C404000,	/* LD3       	ARM64Op_ld3_multiple_structures_No_offset	 */</v>
      </c>
    </row>
    <row r="1050" ht="12.75" customHeight="1">
      <c r="A1050" s="3" t="s">
        <v>1698</v>
      </c>
      <c r="B1050" s="23" t="s">
        <v>63</v>
      </c>
      <c r="C1050" s="9"/>
      <c r="D1050" s="10"/>
      <c r="E1050" s="19" t="s">
        <v>1695</v>
      </c>
      <c r="F1050" s="11" t="str">
        <f t="shared" si="1"/>
        <v>multiple_structures_Three_registers</v>
      </c>
      <c r="G1050" s="11" t="s">
        <v>1677</v>
      </c>
      <c r="H1050" s="58" t="s">
        <v>1685</v>
      </c>
      <c r="I1050" s="58"/>
      <c r="J1050" s="33" t="s">
        <v>37</v>
      </c>
      <c r="K1050" s="33" t="s">
        <v>189</v>
      </c>
      <c r="L1050" s="33" t="s">
        <v>37</v>
      </c>
      <c r="M1050" s="33" t="s">
        <v>37</v>
      </c>
      <c r="N1050" s="33" t="s">
        <v>0</v>
      </c>
      <c r="O1050" s="33" t="s">
        <v>0</v>
      </c>
      <c r="P1050" s="33" t="s">
        <v>37</v>
      </c>
      <c r="Q1050" s="33" t="s">
        <v>37</v>
      </c>
      <c r="R1050" s="33" t="s">
        <v>37</v>
      </c>
      <c r="S1050" s="22" t="s">
        <v>0</v>
      </c>
      <c r="T1050" s="33" t="s">
        <v>37</v>
      </c>
      <c r="U1050" s="33" t="s">
        <v>37</v>
      </c>
      <c r="V1050" s="33" t="s">
        <v>37</v>
      </c>
      <c r="W1050" s="33" t="s">
        <v>37</v>
      </c>
      <c r="X1050" s="33" t="s">
        <v>37</v>
      </c>
      <c r="Y1050" s="33" t="s">
        <v>37</v>
      </c>
      <c r="Z1050" s="22" t="s">
        <v>37</v>
      </c>
      <c r="AA1050" s="22" t="s">
        <v>0</v>
      </c>
      <c r="AB1050" s="22" t="s">
        <v>0</v>
      </c>
      <c r="AC1050" s="22" t="s">
        <v>37</v>
      </c>
      <c r="AD1050" s="22" t="s">
        <v>256</v>
      </c>
      <c r="AF1050" s="34" t="s">
        <v>98</v>
      </c>
      <c r="AK1050" s="22" t="s">
        <v>47</v>
      </c>
      <c r="AP1050" s="15" t="str">
        <f t="shared" si="2"/>
        <v>0x0C406000</v>
      </c>
      <c r="AQ1050" s="16"/>
      <c r="AR1050" s="17" t="str">
        <f t="shared" si="6"/>
        <v>ARM64Op_ld1_multiple_structures_Three_registers                 </v>
      </c>
      <c r="AS1050" s="17" t="str">
        <f t="shared" si="7"/>
        <v>//		ARM64Op_ld1_multiple_structures_Three_registers,                	/* 0x0C406000	LD1       	 */</v>
      </c>
      <c r="AT1050" s="17" t="str">
        <f t="shared" si="8"/>
        <v>//		0x0C406000,	/* LD1       	ARM64Op_ld1_multiple_structures_Three_registers	 */</v>
      </c>
    </row>
    <row r="1051" ht="12.75" customHeight="1">
      <c r="A1051" s="3" t="s">
        <v>1699</v>
      </c>
      <c r="B1051" s="23" t="s">
        <v>63</v>
      </c>
      <c r="C1051" s="9"/>
      <c r="D1051" s="10"/>
      <c r="E1051" s="19" t="s">
        <v>1695</v>
      </c>
      <c r="F1051" s="11" t="str">
        <f t="shared" si="1"/>
        <v>multiple_structures_One_register</v>
      </c>
      <c r="G1051" s="11" t="s">
        <v>1677</v>
      </c>
      <c r="H1051" s="58" t="s">
        <v>1687</v>
      </c>
      <c r="I1051" s="58"/>
      <c r="J1051" s="33" t="s">
        <v>37</v>
      </c>
      <c r="K1051" s="33" t="s">
        <v>189</v>
      </c>
      <c r="L1051" s="33" t="s">
        <v>37</v>
      </c>
      <c r="M1051" s="33" t="s">
        <v>37</v>
      </c>
      <c r="N1051" s="33" t="s">
        <v>0</v>
      </c>
      <c r="O1051" s="33" t="s">
        <v>0</v>
      </c>
      <c r="P1051" s="33" t="s">
        <v>37</v>
      </c>
      <c r="Q1051" s="33" t="s">
        <v>37</v>
      </c>
      <c r="R1051" s="33" t="s">
        <v>37</v>
      </c>
      <c r="S1051" s="22" t="s">
        <v>0</v>
      </c>
      <c r="T1051" s="33" t="s">
        <v>37</v>
      </c>
      <c r="U1051" s="33" t="s">
        <v>37</v>
      </c>
      <c r="V1051" s="33" t="s">
        <v>37</v>
      </c>
      <c r="W1051" s="33" t="s">
        <v>37</v>
      </c>
      <c r="X1051" s="33" t="s">
        <v>37</v>
      </c>
      <c r="Y1051" s="33" t="s">
        <v>37</v>
      </c>
      <c r="Z1051" s="22" t="s">
        <v>37</v>
      </c>
      <c r="AA1051" s="22" t="s">
        <v>0</v>
      </c>
      <c r="AB1051" s="22" t="s">
        <v>0</v>
      </c>
      <c r="AC1051" s="22" t="s">
        <v>0</v>
      </c>
      <c r="AD1051" s="22" t="s">
        <v>256</v>
      </c>
      <c r="AF1051" s="34" t="s">
        <v>98</v>
      </c>
      <c r="AK1051" s="22" t="s">
        <v>47</v>
      </c>
      <c r="AP1051" s="15" t="str">
        <f t="shared" si="2"/>
        <v>0x0C407000</v>
      </c>
      <c r="AQ1051" s="16"/>
      <c r="AR1051" s="17" t="str">
        <f t="shared" si="6"/>
        <v>ARM64Op_ld1_multiple_structures_One_register                    </v>
      </c>
      <c r="AS1051" s="17" t="str">
        <f t="shared" si="7"/>
        <v>//		ARM64Op_ld1_multiple_structures_One_register,                   	/* 0x0C407000	LD1       	 */</v>
      </c>
      <c r="AT1051" s="17" t="str">
        <f t="shared" si="8"/>
        <v>//		0x0C407000,	/* LD1       	ARM64Op_ld1_multiple_structures_One_register	 */</v>
      </c>
    </row>
    <row r="1052" ht="12.75" customHeight="1">
      <c r="A1052" s="8" t="s">
        <v>1700</v>
      </c>
      <c r="B1052" s="23" t="s">
        <v>63</v>
      </c>
      <c r="C1052" s="9"/>
      <c r="D1052" s="10"/>
      <c r="E1052" s="19" t="s">
        <v>1701</v>
      </c>
      <c r="F1052" s="11" t="str">
        <f t="shared" si="1"/>
        <v>multiple_structures_No_offset</v>
      </c>
      <c r="G1052" s="11" t="s">
        <v>1677</v>
      </c>
      <c r="H1052" s="58" t="s">
        <v>1678</v>
      </c>
      <c r="I1052" s="58"/>
      <c r="J1052" s="33" t="s">
        <v>37</v>
      </c>
      <c r="K1052" s="33" t="s">
        <v>189</v>
      </c>
      <c r="L1052" s="33" t="s">
        <v>37</v>
      </c>
      <c r="M1052" s="33" t="s">
        <v>37</v>
      </c>
      <c r="N1052" s="33" t="s">
        <v>0</v>
      </c>
      <c r="O1052" s="33" t="s">
        <v>0</v>
      </c>
      <c r="P1052" s="33" t="s">
        <v>37</v>
      </c>
      <c r="Q1052" s="33" t="s">
        <v>37</v>
      </c>
      <c r="R1052" s="33" t="s">
        <v>37</v>
      </c>
      <c r="S1052" s="22" t="s">
        <v>0</v>
      </c>
      <c r="T1052" s="33" t="s">
        <v>37</v>
      </c>
      <c r="U1052" s="33" t="s">
        <v>37</v>
      </c>
      <c r="V1052" s="33" t="s">
        <v>37</v>
      </c>
      <c r="W1052" s="33" t="s">
        <v>37</v>
      </c>
      <c r="X1052" s="33" t="s">
        <v>37</v>
      </c>
      <c r="Y1052" s="33" t="s">
        <v>37</v>
      </c>
      <c r="Z1052" s="22" t="s">
        <v>0</v>
      </c>
      <c r="AA1052" s="22" t="s">
        <v>37</v>
      </c>
      <c r="AB1052" s="22" t="s">
        <v>37</v>
      </c>
      <c r="AC1052" s="22" t="s">
        <v>37</v>
      </c>
      <c r="AD1052" s="22" t="s">
        <v>256</v>
      </c>
      <c r="AF1052" s="34" t="s">
        <v>98</v>
      </c>
      <c r="AK1052" s="22" t="s">
        <v>47</v>
      </c>
      <c r="AP1052" s="15" t="str">
        <f t="shared" si="2"/>
        <v>0x0C408000</v>
      </c>
      <c r="AQ1052" s="16"/>
      <c r="AR1052" s="17" t="str">
        <f t="shared" si="6"/>
        <v>ARM64Op_ld2_multiple_structures_No_offset                       </v>
      </c>
      <c r="AS1052" s="17" t="str">
        <f t="shared" si="7"/>
        <v>//		ARM64Op_ld2_multiple_structures_No_offset,                      	/* 0x0C408000	LD2       	 */</v>
      </c>
      <c r="AT1052" s="17" t="str">
        <f t="shared" si="8"/>
        <v>//		0x0C408000,	/* LD2       	ARM64Op_ld2_multiple_structures_No_offset	 */</v>
      </c>
    </row>
    <row r="1053" ht="12.75" customHeight="1">
      <c r="A1053" s="8" t="s">
        <v>1702</v>
      </c>
      <c r="B1053" s="23" t="s">
        <v>63</v>
      </c>
      <c r="C1053" s="9"/>
      <c r="D1053" s="10"/>
      <c r="E1053" s="19" t="s">
        <v>1695</v>
      </c>
      <c r="F1053" s="11" t="str">
        <f t="shared" si="1"/>
        <v>multiple_structures_Two_registers</v>
      </c>
      <c r="G1053" s="11" t="s">
        <v>1677</v>
      </c>
      <c r="H1053" s="58" t="s">
        <v>1691</v>
      </c>
      <c r="I1053" s="58"/>
      <c r="J1053" s="33" t="s">
        <v>37</v>
      </c>
      <c r="K1053" s="33" t="s">
        <v>189</v>
      </c>
      <c r="L1053" s="33" t="s">
        <v>37</v>
      </c>
      <c r="M1053" s="33" t="s">
        <v>37</v>
      </c>
      <c r="N1053" s="33" t="s">
        <v>0</v>
      </c>
      <c r="O1053" s="33" t="s">
        <v>0</v>
      </c>
      <c r="P1053" s="33" t="s">
        <v>37</v>
      </c>
      <c r="Q1053" s="33" t="s">
        <v>37</v>
      </c>
      <c r="R1053" s="33" t="s">
        <v>37</v>
      </c>
      <c r="S1053" s="22" t="s">
        <v>0</v>
      </c>
      <c r="T1053" s="33" t="s">
        <v>37</v>
      </c>
      <c r="U1053" s="33" t="s">
        <v>37</v>
      </c>
      <c r="V1053" s="33" t="s">
        <v>37</v>
      </c>
      <c r="W1053" s="33" t="s">
        <v>37</v>
      </c>
      <c r="X1053" s="33" t="s">
        <v>37</v>
      </c>
      <c r="Y1053" s="33" t="s">
        <v>37</v>
      </c>
      <c r="Z1053" s="22" t="s">
        <v>0</v>
      </c>
      <c r="AA1053" s="22" t="s">
        <v>37</v>
      </c>
      <c r="AB1053" s="22" t="s">
        <v>0</v>
      </c>
      <c r="AC1053" s="22" t="s">
        <v>37</v>
      </c>
      <c r="AD1053" s="22" t="s">
        <v>256</v>
      </c>
      <c r="AF1053" s="34" t="s">
        <v>98</v>
      </c>
      <c r="AK1053" s="22" t="s">
        <v>47</v>
      </c>
      <c r="AP1053" s="15" t="str">
        <f t="shared" si="2"/>
        <v>0x0C40A000</v>
      </c>
      <c r="AQ1053" s="16"/>
      <c r="AR1053" s="17" t="str">
        <f t="shared" si="6"/>
        <v>ARM64Op_ld1_multiple_structures_Two_registers                   </v>
      </c>
      <c r="AS1053" s="17" t="str">
        <f t="shared" si="7"/>
        <v>//		ARM64Op_ld1_multiple_structures_Two_registers,                  	/* 0x0C40A000	LD1       	 */</v>
      </c>
      <c r="AT1053" s="17" t="str">
        <f t="shared" si="8"/>
        <v>//		0x0C40A000,	/* LD1       	ARM64Op_ld1_multiple_structures_Two_registers	 */</v>
      </c>
    </row>
    <row r="1054" ht="12.75" customHeight="1">
      <c r="A1054" s="3" t="s">
        <v>1703</v>
      </c>
      <c r="B1054" s="23" t="s">
        <v>63</v>
      </c>
      <c r="C1054" s="9"/>
      <c r="D1054" s="10" t="s">
        <v>1704</v>
      </c>
      <c r="F1054" s="11" t="str">
        <f t="shared" si="1"/>
        <v/>
      </c>
      <c r="G1054" s="12"/>
      <c r="H1054" s="13"/>
      <c r="I1054" s="13"/>
      <c r="J1054" s="14" t="s">
        <v>37</v>
      </c>
      <c r="K1054" s="27" t="s">
        <v>189</v>
      </c>
      <c r="L1054" s="14" t="s">
        <v>37</v>
      </c>
      <c r="M1054" s="14" t="s">
        <v>37</v>
      </c>
      <c r="N1054" s="28" t="s">
        <v>0</v>
      </c>
      <c r="O1054" s="14" t="s">
        <v>0</v>
      </c>
      <c r="P1054" s="28" t="s">
        <v>37</v>
      </c>
      <c r="Q1054" s="14" t="s">
        <v>37</v>
      </c>
      <c r="R1054" s="14" t="s">
        <v>0</v>
      </c>
      <c r="S1054" s="27" t="s">
        <v>227</v>
      </c>
      <c r="T1054" s="14" t="s">
        <v>37</v>
      </c>
      <c r="U1054" s="45" t="s">
        <v>377</v>
      </c>
      <c r="Z1054" s="27" t="s">
        <v>626</v>
      </c>
      <c r="AD1054" s="27" t="s">
        <v>256</v>
      </c>
      <c r="AF1054" s="29" t="s">
        <v>98</v>
      </c>
      <c r="AK1054" s="27" t="s">
        <v>47</v>
      </c>
      <c r="AP1054" s="15" t="str">
        <f t="shared" si="2"/>
        <v/>
      </c>
      <c r="AQ1054" s="16"/>
      <c r="AR1054" s="17" t="str">
        <f t="shared" si="6"/>
        <v/>
      </c>
      <c r="AS1054" s="17" t="str">
        <f t="shared" si="7"/>
        <v>	/* AdvSIMD load/store multiple structures (post-indexed) */</v>
      </c>
      <c r="AT1054" s="17" t="str">
        <f t="shared" si="8"/>
        <v>	/* AdvSIMD load/store multiple structures (post-indexed) */</v>
      </c>
    </row>
    <row r="1055" ht="12.75" customHeight="1">
      <c r="A1055" s="8" t="s">
        <v>1705</v>
      </c>
      <c r="B1055" s="23" t="s">
        <v>63</v>
      </c>
      <c r="C1055" s="9"/>
      <c r="D1055" s="10"/>
      <c r="E1055" s="19" t="s">
        <v>1676</v>
      </c>
      <c r="F1055" s="11" t="str">
        <f t="shared" si="1"/>
        <v>multiple_structures_Register_offset</v>
      </c>
      <c r="G1055" s="11" t="s">
        <v>1677</v>
      </c>
      <c r="H1055" s="21" t="s">
        <v>1706</v>
      </c>
      <c r="I1055" s="21" t="s">
        <v>1707</v>
      </c>
      <c r="J1055" s="33" t="s">
        <v>37</v>
      </c>
      <c r="K1055" s="70" t="s">
        <v>189</v>
      </c>
      <c r="L1055" s="33" t="s">
        <v>37</v>
      </c>
      <c r="M1055" s="33" t="s">
        <v>37</v>
      </c>
      <c r="N1055" s="33" t="s">
        <v>0</v>
      </c>
      <c r="O1055" s="33" t="s">
        <v>0</v>
      </c>
      <c r="P1055" s="33" t="s">
        <v>37</v>
      </c>
      <c r="Q1055" s="33" t="s">
        <v>37</v>
      </c>
      <c r="R1055" s="33" t="s">
        <v>0</v>
      </c>
      <c r="S1055" s="22" t="s">
        <v>37</v>
      </c>
      <c r="T1055" s="33" t="s">
        <v>37</v>
      </c>
      <c r="U1055" s="47" t="s">
        <v>377</v>
      </c>
      <c r="Z1055" s="22" t="s">
        <v>37</v>
      </c>
      <c r="AA1055" s="22" t="s">
        <v>37</v>
      </c>
      <c r="AB1055" s="22" t="s">
        <v>37</v>
      </c>
      <c r="AC1055" s="22" t="s">
        <v>37</v>
      </c>
      <c r="AD1055" s="22" t="s">
        <v>256</v>
      </c>
      <c r="AF1055" s="34" t="s">
        <v>98</v>
      </c>
      <c r="AK1055" s="22" t="s">
        <v>47</v>
      </c>
      <c r="AP1055" s="15" t="str">
        <f t="shared" si="2"/>
        <v>0x0C800000</v>
      </c>
      <c r="AQ1055" s="16"/>
      <c r="AR1055" s="17" t="str">
        <f t="shared" si="6"/>
        <v>ARM64Op_st4_multiple_structures_Register_offset                 </v>
      </c>
      <c r="AS1055" s="17" t="str">
        <f t="shared" si="7"/>
        <v>//		ARM64Op_st4_multiple_structures_Register_offset,                	/* 0x0C800000	ST4       	Rm != 11111 */</v>
      </c>
      <c r="AT1055" s="17" t="str">
        <f t="shared" si="8"/>
        <v>//		0x0C800000,	/* ST4       	ARM64Op_st4_multiple_structures_Register_offset	Rm != 11111 */</v>
      </c>
    </row>
    <row r="1056" ht="12.75" customHeight="1">
      <c r="A1056" s="8" t="s">
        <v>1708</v>
      </c>
      <c r="B1056" s="23" t="s">
        <v>63</v>
      </c>
      <c r="C1056" s="9"/>
      <c r="D1056" s="10"/>
      <c r="E1056" s="19" t="s">
        <v>1680</v>
      </c>
      <c r="F1056" s="11" t="str">
        <f t="shared" si="1"/>
        <v>multiple_structures_Four_registers_register_offset</v>
      </c>
      <c r="G1056" s="11" t="s">
        <v>1677</v>
      </c>
      <c r="H1056" s="21" t="s">
        <v>1709</v>
      </c>
      <c r="I1056" s="21" t="s">
        <v>1707</v>
      </c>
      <c r="J1056" s="33" t="s">
        <v>37</v>
      </c>
      <c r="K1056" s="70" t="s">
        <v>189</v>
      </c>
      <c r="L1056" s="33" t="s">
        <v>37</v>
      </c>
      <c r="M1056" s="33" t="s">
        <v>37</v>
      </c>
      <c r="N1056" s="33" t="s">
        <v>0</v>
      </c>
      <c r="O1056" s="33" t="s">
        <v>0</v>
      </c>
      <c r="P1056" s="33" t="s">
        <v>37</v>
      </c>
      <c r="Q1056" s="33" t="s">
        <v>37</v>
      </c>
      <c r="R1056" s="33" t="s">
        <v>0</v>
      </c>
      <c r="S1056" s="22" t="s">
        <v>37</v>
      </c>
      <c r="T1056" s="33" t="s">
        <v>37</v>
      </c>
      <c r="U1056" s="47" t="s">
        <v>377</v>
      </c>
      <c r="Z1056" s="22" t="s">
        <v>37</v>
      </c>
      <c r="AA1056" s="22" t="s">
        <v>37</v>
      </c>
      <c r="AB1056" s="22" t="s">
        <v>0</v>
      </c>
      <c r="AC1056" s="22" t="s">
        <v>37</v>
      </c>
      <c r="AD1056" s="22" t="s">
        <v>256</v>
      </c>
      <c r="AF1056" s="34" t="s">
        <v>98</v>
      </c>
      <c r="AK1056" s="22" t="s">
        <v>47</v>
      </c>
      <c r="AP1056" s="15" t="str">
        <f t="shared" si="2"/>
        <v>0x0C802000</v>
      </c>
      <c r="AQ1056" s="16"/>
      <c r="AR1056" s="17" t="str">
        <f t="shared" si="6"/>
        <v>ARM64Op_st1_multiple_structures_Four_registers_register_offset  </v>
      </c>
      <c r="AS1056" s="17" t="str">
        <f t="shared" si="7"/>
        <v>//		ARM64Op_st1_multiple_structures_Four_registers_register_offset, 	/* 0x0C802000	ST1       	Rm != 11111 */</v>
      </c>
      <c r="AT1056" s="17" t="str">
        <f t="shared" si="8"/>
        <v>//		0x0C802000,	/* ST1       	ARM64Op_st1_multiple_structures_Four_registers_register_offset	Rm != 11111 */</v>
      </c>
    </row>
    <row r="1057" ht="12.75" customHeight="1">
      <c r="A1057" s="3" t="s">
        <v>1710</v>
      </c>
      <c r="B1057" s="23" t="s">
        <v>63</v>
      </c>
      <c r="C1057" s="9"/>
      <c r="D1057" s="10"/>
      <c r="E1057" s="19" t="s">
        <v>1683</v>
      </c>
      <c r="F1057" s="11" t="str">
        <f t="shared" si="1"/>
        <v>multiple_structures_Register_offset</v>
      </c>
      <c r="G1057" s="11" t="s">
        <v>1677</v>
      </c>
      <c r="H1057" s="21" t="s">
        <v>1706</v>
      </c>
      <c r="I1057" s="21" t="s">
        <v>1707</v>
      </c>
      <c r="J1057" s="33" t="s">
        <v>37</v>
      </c>
      <c r="K1057" s="70" t="s">
        <v>189</v>
      </c>
      <c r="L1057" s="33" t="s">
        <v>37</v>
      </c>
      <c r="M1057" s="33" t="s">
        <v>37</v>
      </c>
      <c r="N1057" s="33" t="s">
        <v>0</v>
      </c>
      <c r="O1057" s="33" t="s">
        <v>0</v>
      </c>
      <c r="P1057" s="33" t="s">
        <v>37</v>
      </c>
      <c r="Q1057" s="33" t="s">
        <v>37</v>
      </c>
      <c r="R1057" s="33" t="s">
        <v>0</v>
      </c>
      <c r="S1057" s="22" t="s">
        <v>37</v>
      </c>
      <c r="T1057" s="33" t="s">
        <v>37</v>
      </c>
      <c r="U1057" s="47" t="s">
        <v>377</v>
      </c>
      <c r="Z1057" s="22" t="s">
        <v>37</v>
      </c>
      <c r="AA1057" s="22" t="s">
        <v>0</v>
      </c>
      <c r="AB1057" s="22" t="s">
        <v>37</v>
      </c>
      <c r="AC1057" s="22" t="s">
        <v>37</v>
      </c>
      <c r="AD1057" s="22" t="s">
        <v>256</v>
      </c>
      <c r="AF1057" s="34" t="s">
        <v>98</v>
      </c>
      <c r="AK1057" s="22" t="s">
        <v>47</v>
      </c>
      <c r="AP1057" s="15" t="str">
        <f t="shared" si="2"/>
        <v>0x0C804000</v>
      </c>
      <c r="AQ1057" s="16"/>
      <c r="AR1057" s="17" t="str">
        <f t="shared" si="6"/>
        <v>ARM64Op_st3_multiple_structures_Register_offset                 </v>
      </c>
      <c r="AS1057" s="17" t="str">
        <f t="shared" si="7"/>
        <v>//		ARM64Op_st3_multiple_structures_Register_offset,                	/* 0x0C804000	ST3       	Rm != 11111 */</v>
      </c>
      <c r="AT1057" s="17" t="str">
        <f t="shared" si="8"/>
        <v>//		0x0C804000,	/* ST3       	ARM64Op_st3_multiple_structures_Register_offset	Rm != 11111 */</v>
      </c>
    </row>
    <row r="1058" ht="12.75" customHeight="1">
      <c r="A1058" s="3" t="s">
        <v>1711</v>
      </c>
      <c r="B1058" s="23" t="s">
        <v>63</v>
      </c>
      <c r="C1058" s="9"/>
      <c r="D1058" s="10"/>
      <c r="E1058" s="19" t="s">
        <v>1680</v>
      </c>
      <c r="F1058" s="11" t="str">
        <f t="shared" si="1"/>
        <v>multiple_structures_Three_registers_register_offset</v>
      </c>
      <c r="G1058" s="11" t="s">
        <v>1677</v>
      </c>
      <c r="H1058" s="21" t="s">
        <v>1712</v>
      </c>
      <c r="I1058" s="21" t="s">
        <v>1707</v>
      </c>
      <c r="J1058" s="33" t="s">
        <v>37</v>
      </c>
      <c r="K1058" s="70" t="s">
        <v>189</v>
      </c>
      <c r="L1058" s="33" t="s">
        <v>37</v>
      </c>
      <c r="M1058" s="33" t="s">
        <v>37</v>
      </c>
      <c r="N1058" s="33" t="s">
        <v>0</v>
      </c>
      <c r="O1058" s="33" t="s">
        <v>0</v>
      </c>
      <c r="P1058" s="33" t="s">
        <v>37</v>
      </c>
      <c r="Q1058" s="33" t="s">
        <v>37</v>
      </c>
      <c r="R1058" s="33" t="s">
        <v>0</v>
      </c>
      <c r="S1058" s="22" t="s">
        <v>37</v>
      </c>
      <c r="T1058" s="33" t="s">
        <v>37</v>
      </c>
      <c r="U1058" s="47" t="s">
        <v>377</v>
      </c>
      <c r="Z1058" s="22" t="s">
        <v>37</v>
      </c>
      <c r="AA1058" s="22" t="s">
        <v>0</v>
      </c>
      <c r="AB1058" s="22" t="s">
        <v>0</v>
      </c>
      <c r="AC1058" s="22" t="s">
        <v>37</v>
      </c>
      <c r="AD1058" s="22" t="s">
        <v>256</v>
      </c>
      <c r="AF1058" s="34" t="s">
        <v>98</v>
      </c>
      <c r="AK1058" s="22" t="s">
        <v>47</v>
      </c>
      <c r="AP1058" s="15" t="str">
        <f t="shared" si="2"/>
        <v>0x0C806000</v>
      </c>
      <c r="AQ1058" s="16"/>
      <c r="AR1058" s="17" t="str">
        <f t="shared" si="6"/>
        <v>ARM64Op_st1_multiple_structures_Three_registers_register_offset </v>
      </c>
      <c r="AS1058" s="17" t="str">
        <f t="shared" si="7"/>
        <v>//		ARM64Op_st1_multiple_structures_Three_registers_register_offset,	/* 0x0C806000	ST1       	Rm != 11111 */</v>
      </c>
      <c r="AT1058" s="17" t="str">
        <f t="shared" si="8"/>
        <v>//		0x0C806000,	/* ST1       	ARM64Op_st1_multiple_structures_Three_registers_register_offset	Rm != 11111 */</v>
      </c>
    </row>
    <row r="1059" ht="12.75" customHeight="1">
      <c r="A1059" s="8" t="s">
        <v>1713</v>
      </c>
      <c r="B1059" s="23" t="s">
        <v>63</v>
      </c>
      <c r="C1059" s="9"/>
      <c r="D1059" s="10"/>
      <c r="E1059" s="19" t="s">
        <v>1680</v>
      </c>
      <c r="F1059" s="11" t="str">
        <f t="shared" si="1"/>
        <v>multiple_structures_One_register_register_offset</v>
      </c>
      <c r="G1059" s="11" t="s">
        <v>1677</v>
      </c>
      <c r="H1059" s="21" t="s">
        <v>1714</v>
      </c>
      <c r="I1059" s="21" t="s">
        <v>1707</v>
      </c>
      <c r="J1059" s="33" t="s">
        <v>37</v>
      </c>
      <c r="K1059" s="70" t="s">
        <v>189</v>
      </c>
      <c r="L1059" s="33" t="s">
        <v>37</v>
      </c>
      <c r="M1059" s="33" t="s">
        <v>37</v>
      </c>
      <c r="N1059" s="33" t="s">
        <v>0</v>
      </c>
      <c r="O1059" s="33" t="s">
        <v>0</v>
      </c>
      <c r="P1059" s="33" t="s">
        <v>37</v>
      </c>
      <c r="Q1059" s="33" t="s">
        <v>37</v>
      </c>
      <c r="R1059" s="33" t="s">
        <v>0</v>
      </c>
      <c r="S1059" s="22" t="s">
        <v>37</v>
      </c>
      <c r="T1059" s="33" t="s">
        <v>37</v>
      </c>
      <c r="U1059" s="47" t="s">
        <v>377</v>
      </c>
      <c r="Z1059" s="22" t="s">
        <v>37</v>
      </c>
      <c r="AA1059" s="22" t="s">
        <v>0</v>
      </c>
      <c r="AB1059" s="22" t="s">
        <v>0</v>
      </c>
      <c r="AC1059" s="22" t="s">
        <v>0</v>
      </c>
      <c r="AD1059" s="22" t="s">
        <v>256</v>
      </c>
      <c r="AF1059" s="34" t="s">
        <v>98</v>
      </c>
      <c r="AK1059" s="22" t="s">
        <v>47</v>
      </c>
      <c r="AP1059" s="15" t="str">
        <f t="shared" si="2"/>
        <v>0x0C807000</v>
      </c>
      <c r="AQ1059" s="16"/>
      <c r="AR1059" s="17" t="str">
        <f t="shared" si="6"/>
        <v>ARM64Op_st1_multiple_structures_One_register_register_offset    </v>
      </c>
      <c r="AS1059" s="17" t="str">
        <f t="shared" si="7"/>
        <v>//		ARM64Op_st1_multiple_structures_One_register_register_offset,   	/* 0x0C807000	ST1       	Rm != 11111 */</v>
      </c>
      <c r="AT1059" s="17" t="str">
        <f t="shared" si="8"/>
        <v>//		0x0C807000,	/* ST1       	ARM64Op_st1_multiple_structures_One_register_register_offset	Rm != 11111 */</v>
      </c>
    </row>
    <row r="1060" ht="12.75" customHeight="1">
      <c r="A1060" s="8" t="s">
        <v>1715</v>
      </c>
      <c r="B1060" s="23" t="s">
        <v>63</v>
      </c>
      <c r="C1060" s="9"/>
      <c r="D1060" s="10"/>
      <c r="E1060" s="19" t="s">
        <v>1689</v>
      </c>
      <c r="F1060" s="11" t="str">
        <f t="shared" si="1"/>
        <v>multiple_structures_Register_offset</v>
      </c>
      <c r="G1060" s="11" t="s">
        <v>1677</v>
      </c>
      <c r="H1060" s="21" t="s">
        <v>1706</v>
      </c>
      <c r="I1060" s="21" t="s">
        <v>1707</v>
      </c>
      <c r="J1060" s="33" t="s">
        <v>37</v>
      </c>
      <c r="K1060" s="70" t="s">
        <v>189</v>
      </c>
      <c r="L1060" s="33" t="s">
        <v>37</v>
      </c>
      <c r="M1060" s="33" t="s">
        <v>37</v>
      </c>
      <c r="N1060" s="33" t="s">
        <v>0</v>
      </c>
      <c r="O1060" s="33" t="s">
        <v>0</v>
      </c>
      <c r="P1060" s="33" t="s">
        <v>37</v>
      </c>
      <c r="Q1060" s="33" t="s">
        <v>37</v>
      </c>
      <c r="R1060" s="33" t="s">
        <v>0</v>
      </c>
      <c r="S1060" s="22" t="s">
        <v>37</v>
      </c>
      <c r="T1060" s="33" t="s">
        <v>37</v>
      </c>
      <c r="U1060" s="47" t="s">
        <v>377</v>
      </c>
      <c r="Z1060" s="22" t="s">
        <v>0</v>
      </c>
      <c r="AA1060" s="22" t="s">
        <v>37</v>
      </c>
      <c r="AB1060" s="22" t="s">
        <v>37</v>
      </c>
      <c r="AC1060" s="22" t="s">
        <v>37</v>
      </c>
      <c r="AD1060" s="22" t="s">
        <v>256</v>
      </c>
      <c r="AF1060" s="34" t="s">
        <v>98</v>
      </c>
      <c r="AK1060" s="22" t="s">
        <v>47</v>
      </c>
      <c r="AP1060" s="15" t="str">
        <f t="shared" si="2"/>
        <v>0x0C808000</v>
      </c>
      <c r="AQ1060" s="16"/>
      <c r="AR1060" s="17" t="str">
        <f t="shared" si="6"/>
        <v>ARM64Op_st2_multiple_structures_Register_offset                 </v>
      </c>
      <c r="AS1060" s="17" t="str">
        <f t="shared" si="7"/>
        <v>//		ARM64Op_st2_multiple_structures_Register_offset,                	/* 0x0C808000	ST2       	Rm != 11111 */</v>
      </c>
      <c r="AT1060" s="17" t="str">
        <f t="shared" si="8"/>
        <v>//		0x0C808000,	/* ST2       	ARM64Op_st2_multiple_structures_Register_offset	Rm != 11111 */</v>
      </c>
    </row>
    <row r="1061" ht="12.75" customHeight="1">
      <c r="A1061" s="3" t="s">
        <v>1716</v>
      </c>
      <c r="B1061" s="23" t="s">
        <v>63</v>
      </c>
      <c r="C1061" s="9"/>
      <c r="D1061" s="10"/>
      <c r="E1061" s="19" t="s">
        <v>1680</v>
      </c>
      <c r="F1061" s="11" t="str">
        <f t="shared" si="1"/>
        <v>multiple_structures_Two_registers_register_offset</v>
      </c>
      <c r="G1061" s="11" t="s">
        <v>1677</v>
      </c>
      <c r="H1061" s="21" t="s">
        <v>1717</v>
      </c>
      <c r="I1061" s="21" t="s">
        <v>1707</v>
      </c>
      <c r="J1061" s="33" t="s">
        <v>37</v>
      </c>
      <c r="K1061" s="70" t="s">
        <v>189</v>
      </c>
      <c r="L1061" s="33" t="s">
        <v>37</v>
      </c>
      <c r="M1061" s="33" t="s">
        <v>37</v>
      </c>
      <c r="N1061" s="33" t="s">
        <v>0</v>
      </c>
      <c r="O1061" s="33" t="s">
        <v>0</v>
      </c>
      <c r="P1061" s="33" t="s">
        <v>37</v>
      </c>
      <c r="Q1061" s="33" t="s">
        <v>37</v>
      </c>
      <c r="R1061" s="33" t="s">
        <v>0</v>
      </c>
      <c r="S1061" s="22" t="s">
        <v>37</v>
      </c>
      <c r="T1061" s="33" t="s">
        <v>37</v>
      </c>
      <c r="U1061" s="47" t="s">
        <v>377</v>
      </c>
      <c r="Z1061" s="22" t="s">
        <v>0</v>
      </c>
      <c r="AA1061" s="22" t="s">
        <v>37</v>
      </c>
      <c r="AB1061" s="22" t="s">
        <v>0</v>
      </c>
      <c r="AC1061" s="22" t="s">
        <v>37</v>
      </c>
      <c r="AD1061" s="22" t="s">
        <v>256</v>
      </c>
      <c r="AF1061" s="34" t="s">
        <v>98</v>
      </c>
      <c r="AK1061" s="22" t="s">
        <v>47</v>
      </c>
      <c r="AP1061" s="15" t="str">
        <f t="shared" si="2"/>
        <v>0x0C80A000</v>
      </c>
      <c r="AQ1061" s="16"/>
      <c r="AR1061" s="17" t="str">
        <f t="shared" si="6"/>
        <v>ARM64Op_st1_multiple_structures_Two_registers_register_offset   </v>
      </c>
      <c r="AS1061" s="17" t="str">
        <f t="shared" si="7"/>
        <v>//		ARM64Op_st1_multiple_structures_Two_registers_register_offset,  	/* 0x0C80A000	ST1       	Rm != 11111 */</v>
      </c>
      <c r="AT1061" s="17" t="str">
        <f t="shared" si="8"/>
        <v>//		0x0C80A000,	/* ST1       	ARM64Op_st1_multiple_structures_Two_registers_register_offset	Rm != 11111 */</v>
      </c>
    </row>
    <row r="1062" ht="12.75" customHeight="1">
      <c r="A1062" s="8" t="s">
        <v>1718</v>
      </c>
      <c r="B1062" s="23" t="s">
        <v>63</v>
      </c>
      <c r="C1062" s="9"/>
      <c r="D1062" s="10"/>
      <c r="E1062" s="19" t="s">
        <v>1676</v>
      </c>
      <c r="F1062" s="11" t="str">
        <f t="shared" si="1"/>
        <v>multiple_structures_Immediate_offset</v>
      </c>
      <c r="G1062" s="11" t="s">
        <v>1677</v>
      </c>
      <c r="H1062" s="21" t="s">
        <v>1719</v>
      </c>
      <c r="I1062" s="21"/>
      <c r="J1062" s="33" t="s">
        <v>37</v>
      </c>
      <c r="K1062" s="70" t="s">
        <v>189</v>
      </c>
      <c r="L1062" s="33" t="s">
        <v>37</v>
      </c>
      <c r="M1062" s="33" t="s">
        <v>37</v>
      </c>
      <c r="N1062" s="33" t="s">
        <v>0</v>
      </c>
      <c r="O1062" s="33" t="s">
        <v>0</v>
      </c>
      <c r="P1062" s="33" t="s">
        <v>37</v>
      </c>
      <c r="Q1062" s="33" t="s">
        <v>37</v>
      </c>
      <c r="R1062" s="33" t="s">
        <v>0</v>
      </c>
      <c r="S1062" s="22" t="s">
        <v>37</v>
      </c>
      <c r="T1062" s="33" t="s">
        <v>37</v>
      </c>
      <c r="U1062" s="47" t="s">
        <v>0</v>
      </c>
      <c r="V1062" s="47" t="s">
        <v>0</v>
      </c>
      <c r="W1062" s="47" t="s">
        <v>0</v>
      </c>
      <c r="X1062" s="47" t="s">
        <v>0</v>
      </c>
      <c r="Y1062" s="47" t="s">
        <v>0</v>
      </c>
      <c r="Z1062" s="22" t="s">
        <v>37</v>
      </c>
      <c r="AA1062" s="22" t="s">
        <v>37</v>
      </c>
      <c r="AB1062" s="22" t="s">
        <v>37</v>
      </c>
      <c r="AC1062" s="22" t="s">
        <v>37</v>
      </c>
      <c r="AD1062" s="22" t="s">
        <v>256</v>
      </c>
      <c r="AF1062" s="34" t="s">
        <v>98</v>
      </c>
      <c r="AK1062" s="22" t="s">
        <v>47</v>
      </c>
      <c r="AP1062" s="15" t="str">
        <f t="shared" si="2"/>
        <v>0x0C9F0000</v>
      </c>
      <c r="AQ1062" s="16"/>
      <c r="AR1062" s="17" t="str">
        <f t="shared" si="6"/>
        <v>ARM64Op_st4_multiple_structures_Immediate_offset                </v>
      </c>
      <c r="AS1062" s="17" t="str">
        <f t="shared" si="7"/>
        <v>//		ARM64Op_st4_multiple_structures_Immediate_offset,               	/* 0x0C9F0000	ST4       	 */</v>
      </c>
      <c r="AT1062" s="17" t="str">
        <f t="shared" si="8"/>
        <v>//		0x0C9F0000,	/* ST4       	ARM64Op_st4_multiple_structures_Immediate_offset	 */</v>
      </c>
    </row>
    <row r="1063" ht="12.75" customHeight="1">
      <c r="A1063" s="8" t="s">
        <v>1720</v>
      </c>
      <c r="B1063" s="23" t="s">
        <v>63</v>
      </c>
      <c r="C1063" s="9"/>
      <c r="D1063" s="10"/>
      <c r="E1063" s="19" t="s">
        <v>1680</v>
      </c>
      <c r="F1063" s="11" t="str">
        <f t="shared" si="1"/>
        <v>multiple_structures_Four_registers_immediate_offset</v>
      </c>
      <c r="G1063" s="11" t="s">
        <v>1677</v>
      </c>
      <c r="H1063" s="21" t="s">
        <v>1721</v>
      </c>
      <c r="I1063" s="21"/>
      <c r="J1063" s="33" t="s">
        <v>37</v>
      </c>
      <c r="K1063" s="70" t="s">
        <v>189</v>
      </c>
      <c r="L1063" s="33" t="s">
        <v>37</v>
      </c>
      <c r="M1063" s="33" t="s">
        <v>37</v>
      </c>
      <c r="N1063" s="33" t="s">
        <v>0</v>
      </c>
      <c r="O1063" s="33" t="s">
        <v>0</v>
      </c>
      <c r="P1063" s="33" t="s">
        <v>37</v>
      </c>
      <c r="Q1063" s="33" t="s">
        <v>37</v>
      </c>
      <c r="R1063" s="33" t="s">
        <v>0</v>
      </c>
      <c r="S1063" s="22" t="s">
        <v>37</v>
      </c>
      <c r="T1063" s="33" t="s">
        <v>37</v>
      </c>
      <c r="U1063" s="47" t="s">
        <v>0</v>
      </c>
      <c r="V1063" s="47" t="s">
        <v>0</v>
      </c>
      <c r="W1063" s="47" t="s">
        <v>0</v>
      </c>
      <c r="X1063" s="47" t="s">
        <v>0</v>
      </c>
      <c r="Y1063" s="47" t="s">
        <v>0</v>
      </c>
      <c r="Z1063" s="22" t="s">
        <v>37</v>
      </c>
      <c r="AA1063" s="22" t="s">
        <v>37</v>
      </c>
      <c r="AB1063" s="22" t="s">
        <v>0</v>
      </c>
      <c r="AC1063" s="22" t="s">
        <v>37</v>
      </c>
      <c r="AD1063" s="22" t="s">
        <v>256</v>
      </c>
      <c r="AF1063" s="34" t="s">
        <v>98</v>
      </c>
      <c r="AK1063" s="22" t="s">
        <v>47</v>
      </c>
      <c r="AP1063" s="15" t="str">
        <f t="shared" si="2"/>
        <v>0x0C9F2000</v>
      </c>
      <c r="AQ1063" s="16"/>
      <c r="AR1063" s="17" t="str">
        <f t="shared" si="6"/>
        <v>ARM64Op_st1_multiple_structures_Four_registers_immediate_offset </v>
      </c>
      <c r="AS1063" s="17" t="str">
        <f t="shared" si="7"/>
        <v>//		ARM64Op_st1_multiple_structures_Four_registers_immediate_offset,	/* 0x0C9F2000	ST1       	 */</v>
      </c>
      <c r="AT1063" s="17" t="str">
        <f t="shared" si="8"/>
        <v>//		0x0C9F2000,	/* ST1       	ARM64Op_st1_multiple_structures_Four_registers_immediate_offset	 */</v>
      </c>
    </row>
    <row r="1064" ht="12.75" customHeight="1">
      <c r="A1064" s="3" t="s">
        <v>1722</v>
      </c>
      <c r="B1064" s="23" t="s">
        <v>63</v>
      </c>
      <c r="C1064" s="9"/>
      <c r="D1064" s="10"/>
      <c r="E1064" s="19" t="s">
        <v>1683</v>
      </c>
      <c r="F1064" s="11" t="str">
        <f t="shared" si="1"/>
        <v>multiple_structures_Immediate_offset</v>
      </c>
      <c r="G1064" s="11" t="s">
        <v>1677</v>
      </c>
      <c r="H1064" s="21" t="s">
        <v>1719</v>
      </c>
      <c r="I1064" s="21"/>
      <c r="J1064" s="33" t="s">
        <v>37</v>
      </c>
      <c r="K1064" s="70" t="s">
        <v>189</v>
      </c>
      <c r="L1064" s="33" t="s">
        <v>37</v>
      </c>
      <c r="M1064" s="33" t="s">
        <v>37</v>
      </c>
      <c r="N1064" s="33" t="s">
        <v>0</v>
      </c>
      <c r="O1064" s="33" t="s">
        <v>0</v>
      </c>
      <c r="P1064" s="33" t="s">
        <v>37</v>
      </c>
      <c r="Q1064" s="33" t="s">
        <v>37</v>
      </c>
      <c r="R1064" s="33" t="s">
        <v>0</v>
      </c>
      <c r="S1064" s="22" t="s">
        <v>37</v>
      </c>
      <c r="T1064" s="33" t="s">
        <v>37</v>
      </c>
      <c r="U1064" s="47" t="s">
        <v>0</v>
      </c>
      <c r="V1064" s="47" t="s">
        <v>0</v>
      </c>
      <c r="W1064" s="47" t="s">
        <v>0</v>
      </c>
      <c r="X1064" s="47" t="s">
        <v>0</v>
      </c>
      <c r="Y1064" s="47" t="s">
        <v>0</v>
      </c>
      <c r="Z1064" s="22" t="s">
        <v>37</v>
      </c>
      <c r="AA1064" s="22" t="s">
        <v>0</v>
      </c>
      <c r="AB1064" s="22" t="s">
        <v>37</v>
      </c>
      <c r="AC1064" s="22" t="s">
        <v>37</v>
      </c>
      <c r="AD1064" s="22" t="s">
        <v>256</v>
      </c>
      <c r="AF1064" s="34" t="s">
        <v>98</v>
      </c>
      <c r="AK1064" s="22" t="s">
        <v>47</v>
      </c>
      <c r="AP1064" s="15" t="str">
        <f t="shared" si="2"/>
        <v>0x0C9F4000</v>
      </c>
      <c r="AQ1064" s="16"/>
      <c r="AR1064" s="17" t="str">
        <f t="shared" si="6"/>
        <v>ARM64Op_st3_multiple_structures_Immediate_offset                </v>
      </c>
      <c r="AS1064" s="17" t="str">
        <f t="shared" si="7"/>
        <v>//		ARM64Op_st3_multiple_structures_Immediate_offset,               	/* 0x0C9F4000	ST3       	 */</v>
      </c>
      <c r="AT1064" s="17" t="str">
        <f t="shared" si="8"/>
        <v>//		0x0C9F4000,	/* ST3       	ARM64Op_st3_multiple_structures_Immediate_offset	 */</v>
      </c>
    </row>
    <row r="1065" ht="12.75" customHeight="1">
      <c r="A1065" s="3" t="s">
        <v>1723</v>
      </c>
      <c r="B1065" s="23" t="s">
        <v>63</v>
      </c>
      <c r="C1065" s="9"/>
      <c r="D1065" s="10"/>
      <c r="E1065" s="19" t="s">
        <v>1680</v>
      </c>
      <c r="F1065" s="11" t="str">
        <f t="shared" si="1"/>
        <v>multiple_structures_Three_registers_immediate_offset</v>
      </c>
      <c r="G1065" s="11" t="s">
        <v>1677</v>
      </c>
      <c r="H1065" s="21" t="s">
        <v>1724</v>
      </c>
      <c r="I1065" s="21"/>
      <c r="J1065" s="33" t="s">
        <v>37</v>
      </c>
      <c r="K1065" s="70" t="s">
        <v>189</v>
      </c>
      <c r="L1065" s="33" t="s">
        <v>37</v>
      </c>
      <c r="M1065" s="33" t="s">
        <v>37</v>
      </c>
      <c r="N1065" s="33" t="s">
        <v>0</v>
      </c>
      <c r="O1065" s="33" t="s">
        <v>0</v>
      </c>
      <c r="P1065" s="33" t="s">
        <v>37</v>
      </c>
      <c r="Q1065" s="33" t="s">
        <v>37</v>
      </c>
      <c r="R1065" s="33" t="s">
        <v>0</v>
      </c>
      <c r="S1065" s="22" t="s">
        <v>37</v>
      </c>
      <c r="T1065" s="33" t="s">
        <v>37</v>
      </c>
      <c r="U1065" s="47" t="s">
        <v>0</v>
      </c>
      <c r="V1065" s="47" t="s">
        <v>0</v>
      </c>
      <c r="W1065" s="47" t="s">
        <v>0</v>
      </c>
      <c r="X1065" s="47" t="s">
        <v>0</v>
      </c>
      <c r="Y1065" s="47" t="s">
        <v>0</v>
      </c>
      <c r="Z1065" s="22" t="s">
        <v>37</v>
      </c>
      <c r="AA1065" s="22" t="s">
        <v>0</v>
      </c>
      <c r="AB1065" s="22" t="s">
        <v>0</v>
      </c>
      <c r="AC1065" s="22" t="s">
        <v>37</v>
      </c>
      <c r="AD1065" s="22" t="s">
        <v>256</v>
      </c>
      <c r="AF1065" s="34" t="s">
        <v>98</v>
      </c>
      <c r="AK1065" s="22" t="s">
        <v>47</v>
      </c>
      <c r="AP1065" s="15" t="str">
        <f t="shared" si="2"/>
        <v>0x0C9F6000</v>
      </c>
      <c r="AQ1065" s="16"/>
      <c r="AR1065" s="17" t="str">
        <f t="shared" si="6"/>
        <v>ARM64Op_st1_multiple_structures_Three_registers_immediate_offset</v>
      </c>
      <c r="AS1065" s="17" t="str">
        <f t="shared" si="7"/>
        <v>//		ARM64Op_st1_multiple_structures_Three_registers_immediate_offset	/* 0x0C9F6000	ST1       	 */</v>
      </c>
      <c r="AT1065" s="17" t="str">
        <f t="shared" si="8"/>
        <v>//		0x0C9F6000,	/* ST1       	ARM64Op_st1_multiple_structures_Three_registers_immediate_offset	 */</v>
      </c>
    </row>
    <row r="1066" ht="12.75" customHeight="1">
      <c r="A1066" s="8" t="s">
        <v>1725</v>
      </c>
      <c r="B1066" s="23" t="s">
        <v>63</v>
      </c>
      <c r="C1066" s="9"/>
      <c r="D1066" s="10"/>
      <c r="E1066" s="19" t="s">
        <v>1680</v>
      </c>
      <c r="F1066" s="11" t="str">
        <f t="shared" si="1"/>
        <v>multiple_structures_One_register_immediate_offset</v>
      </c>
      <c r="G1066" s="11" t="s">
        <v>1677</v>
      </c>
      <c r="H1066" s="21" t="s">
        <v>1726</v>
      </c>
      <c r="I1066" s="21"/>
      <c r="J1066" s="33" t="s">
        <v>37</v>
      </c>
      <c r="K1066" s="70" t="s">
        <v>189</v>
      </c>
      <c r="L1066" s="33" t="s">
        <v>37</v>
      </c>
      <c r="M1066" s="33" t="s">
        <v>37</v>
      </c>
      <c r="N1066" s="33" t="s">
        <v>0</v>
      </c>
      <c r="O1066" s="33" t="s">
        <v>0</v>
      </c>
      <c r="P1066" s="33" t="s">
        <v>37</v>
      </c>
      <c r="Q1066" s="33" t="s">
        <v>37</v>
      </c>
      <c r="R1066" s="33" t="s">
        <v>0</v>
      </c>
      <c r="S1066" s="22" t="s">
        <v>37</v>
      </c>
      <c r="T1066" s="33" t="s">
        <v>37</v>
      </c>
      <c r="U1066" s="47" t="s">
        <v>0</v>
      </c>
      <c r="V1066" s="47" t="s">
        <v>0</v>
      </c>
      <c r="W1066" s="47" t="s">
        <v>0</v>
      </c>
      <c r="X1066" s="47" t="s">
        <v>0</v>
      </c>
      <c r="Y1066" s="47" t="s">
        <v>0</v>
      </c>
      <c r="Z1066" s="22" t="s">
        <v>37</v>
      </c>
      <c r="AA1066" s="22" t="s">
        <v>0</v>
      </c>
      <c r="AB1066" s="22" t="s">
        <v>0</v>
      </c>
      <c r="AC1066" s="22" t="s">
        <v>0</v>
      </c>
      <c r="AD1066" s="22" t="s">
        <v>256</v>
      </c>
      <c r="AF1066" s="34" t="s">
        <v>98</v>
      </c>
      <c r="AK1066" s="22" t="s">
        <v>47</v>
      </c>
      <c r="AP1066" s="15" t="str">
        <f t="shared" si="2"/>
        <v>0x0C9F7000</v>
      </c>
      <c r="AQ1066" s="16"/>
      <c r="AR1066" s="17" t="str">
        <f t="shared" si="6"/>
        <v>ARM64Op_st1_multiple_structures_One_register_immediate_offset   </v>
      </c>
      <c r="AS1066" s="17" t="str">
        <f t="shared" si="7"/>
        <v>//		ARM64Op_st1_multiple_structures_One_register_immediate_offset,  	/* 0x0C9F7000	ST1       	 */</v>
      </c>
      <c r="AT1066" s="17" t="str">
        <f t="shared" si="8"/>
        <v>//		0x0C9F7000,	/* ST1       	ARM64Op_st1_multiple_structures_One_register_immediate_offset	 */</v>
      </c>
    </row>
    <row r="1067" ht="12.75" customHeight="1">
      <c r="A1067" s="8" t="s">
        <v>1727</v>
      </c>
      <c r="B1067" s="23" t="s">
        <v>63</v>
      </c>
      <c r="C1067" s="9"/>
      <c r="D1067" s="10"/>
      <c r="E1067" s="19" t="s">
        <v>1689</v>
      </c>
      <c r="F1067" s="11" t="str">
        <f t="shared" si="1"/>
        <v>multiple_structures_Immediate_offset</v>
      </c>
      <c r="G1067" s="11" t="s">
        <v>1677</v>
      </c>
      <c r="H1067" s="21" t="s">
        <v>1719</v>
      </c>
      <c r="I1067" s="21"/>
      <c r="J1067" s="33" t="s">
        <v>37</v>
      </c>
      <c r="K1067" s="70" t="s">
        <v>189</v>
      </c>
      <c r="L1067" s="33" t="s">
        <v>37</v>
      </c>
      <c r="M1067" s="33" t="s">
        <v>37</v>
      </c>
      <c r="N1067" s="33" t="s">
        <v>0</v>
      </c>
      <c r="O1067" s="33" t="s">
        <v>0</v>
      </c>
      <c r="P1067" s="33" t="s">
        <v>37</v>
      </c>
      <c r="Q1067" s="33" t="s">
        <v>37</v>
      </c>
      <c r="R1067" s="33" t="s">
        <v>0</v>
      </c>
      <c r="S1067" s="22" t="s">
        <v>37</v>
      </c>
      <c r="T1067" s="33" t="s">
        <v>37</v>
      </c>
      <c r="U1067" s="47" t="s">
        <v>0</v>
      </c>
      <c r="V1067" s="47" t="s">
        <v>0</v>
      </c>
      <c r="W1067" s="47" t="s">
        <v>0</v>
      </c>
      <c r="X1067" s="47" t="s">
        <v>0</v>
      </c>
      <c r="Y1067" s="47" t="s">
        <v>0</v>
      </c>
      <c r="Z1067" s="22" t="s">
        <v>0</v>
      </c>
      <c r="AA1067" s="22" t="s">
        <v>37</v>
      </c>
      <c r="AB1067" s="22" t="s">
        <v>37</v>
      </c>
      <c r="AC1067" s="22" t="s">
        <v>37</v>
      </c>
      <c r="AD1067" s="22" t="s">
        <v>256</v>
      </c>
      <c r="AF1067" s="34" t="s">
        <v>98</v>
      </c>
      <c r="AK1067" s="22" t="s">
        <v>47</v>
      </c>
      <c r="AP1067" s="15" t="str">
        <f t="shared" si="2"/>
        <v>0x0C9F8000</v>
      </c>
      <c r="AQ1067" s="16"/>
      <c r="AR1067" s="17" t="str">
        <f t="shared" si="6"/>
        <v>ARM64Op_st2_multiple_structures_Immediate_offset                </v>
      </c>
      <c r="AS1067" s="17" t="str">
        <f t="shared" si="7"/>
        <v>//		ARM64Op_st2_multiple_structures_Immediate_offset,               	/* 0x0C9F8000	ST2       	 */</v>
      </c>
      <c r="AT1067" s="17" t="str">
        <f t="shared" si="8"/>
        <v>//		0x0C9F8000,	/* ST2       	ARM64Op_st2_multiple_structures_Immediate_offset	 */</v>
      </c>
    </row>
    <row r="1068" ht="12.75" customHeight="1">
      <c r="A1068" s="3" t="s">
        <v>1728</v>
      </c>
      <c r="B1068" s="23" t="s">
        <v>63</v>
      </c>
      <c r="C1068" s="9"/>
      <c r="D1068" s="10"/>
      <c r="E1068" s="19" t="s">
        <v>1680</v>
      </c>
      <c r="F1068" s="11" t="str">
        <f t="shared" si="1"/>
        <v>multiple_structures_Two_registers_immediate_offset</v>
      </c>
      <c r="G1068" s="11" t="s">
        <v>1677</v>
      </c>
      <c r="H1068" s="21" t="s">
        <v>1729</v>
      </c>
      <c r="I1068" s="21"/>
      <c r="J1068" s="33" t="s">
        <v>37</v>
      </c>
      <c r="K1068" s="70" t="s">
        <v>189</v>
      </c>
      <c r="L1068" s="33" t="s">
        <v>37</v>
      </c>
      <c r="M1068" s="33" t="s">
        <v>37</v>
      </c>
      <c r="N1068" s="33" t="s">
        <v>0</v>
      </c>
      <c r="O1068" s="33" t="s">
        <v>0</v>
      </c>
      <c r="P1068" s="33" t="s">
        <v>37</v>
      </c>
      <c r="Q1068" s="33" t="s">
        <v>37</v>
      </c>
      <c r="R1068" s="33" t="s">
        <v>0</v>
      </c>
      <c r="S1068" s="22" t="s">
        <v>37</v>
      </c>
      <c r="T1068" s="33" t="s">
        <v>37</v>
      </c>
      <c r="U1068" s="47" t="s">
        <v>0</v>
      </c>
      <c r="V1068" s="47" t="s">
        <v>0</v>
      </c>
      <c r="W1068" s="47" t="s">
        <v>0</v>
      </c>
      <c r="X1068" s="47" t="s">
        <v>0</v>
      </c>
      <c r="Y1068" s="47" t="s">
        <v>0</v>
      </c>
      <c r="Z1068" s="22" t="s">
        <v>0</v>
      </c>
      <c r="AA1068" s="22" t="s">
        <v>37</v>
      </c>
      <c r="AB1068" s="22" t="s">
        <v>0</v>
      </c>
      <c r="AC1068" s="22" t="s">
        <v>37</v>
      </c>
      <c r="AD1068" s="22" t="s">
        <v>256</v>
      </c>
      <c r="AF1068" s="34" t="s">
        <v>98</v>
      </c>
      <c r="AK1068" s="22" t="s">
        <v>47</v>
      </c>
      <c r="AP1068" s="15" t="str">
        <f t="shared" si="2"/>
        <v>0x0C9FA000</v>
      </c>
      <c r="AQ1068" s="16"/>
      <c r="AR1068" s="17" t="str">
        <f t="shared" si="6"/>
        <v>ARM64Op_st1_multiple_structures_Two_registers_immediate_offset  </v>
      </c>
      <c r="AS1068" s="17" t="str">
        <f t="shared" si="7"/>
        <v>//		ARM64Op_st1_multiple_structures_Two_registers_immediate_offset, 	/* 0x0C9FA000	ST1       	 */</v>
      </c>
      <c r="AT1068" s="17" t="str">
        <f t="shared" si="8"/>
        <v>//		0x0C9FA000,	/* ST1       	ARM64Op_st1_multiple_structures_Two_registers_immediate_offset	 */</v>
      </c>
    </row>
    <row r="1069" ht="12.75" customHeight="1">
      <c r="A1069" s="8" t="s">
        <v>1730</v>
      </c>
      <c r="B1069" s="23" t="s">
        <v>63</v>
      </c>
      <c r="C1069" s="9"/>
      <c r="D1069" s="10"/>
      <c r="E1069" s="19" t="s">
        <v>1693</v>
      </c>
      <c r="F1069" s="11" t="str">
        <f t="shared" si="1"/>
        <v>multiple_structures_Register_offset</v>
      </c>
      <c r="G1069" s="11" t="s">
        <v>1677</v>
      </c>
      <c r="H1069" s="21" t="s">
        <v>1706</v>
      </c>
      <c r="I1069" s="21" t="s">
        <v>1707</v>
      </c>
      <c r="J1069" s="33" t="s">
        <v>37</v>
      </c>
      <c r="K1069" s="70" t="s">
        <v>189</v>
      </c>
      <c r="L1069" s="33" t="s">
        <v>37</v>
      </c>
      <c r="M1069" s="33" t="s">
        <v>37</v>
      </c>
      <c r="N1069" s="33" t="s">
        <v>0</v>
      </c>
      <c r="O1069" s="33" t="s">
        <v>0</v>
      </c>
      <c r="P1069" s="33" t="s">
        <v>37</v>
      </c>
      <c r="Q1069" s="33" t="s">
        <v>37</v>
      </c>
      <c r="R1069" s="33" t="s">
        <v>0</v>
      </c>
      <c r="S1069" s="22" t="s">
        <v>0</v>
      </c>
      <c r="T1069" s="33" t="s">
        <v>37</v>
      </c>
      <c r="U1069" s="47" t="s">
        <v>377</v>
      </c>
      <c r="Z1069" s="22" t="s">
        <v>37</v>
      </c>
      <c r="AA1069" s="22" t="s">
        <v>37</v>
      </c>
      <c r="AB1069" s="22" t="s">
        <v>37</v>
      </c>
      <c r="AC1069" s="22" t="s">
        <v>37</v>
      </c>
      <c r="AD1069" s="22" t="s">
        <v>256</v>
      </c>
      <c r="AF1069" s="34" t="s">
        <v>98</v>
      </c>
      <c r="AK1069" s="22" t="s">
        <v>47</v>
      </c>
      <c r="AP1069" s="15" t="str">
        <f t="shared" si="2"/>
        <v>0x0CC00000</v>
      </c>
      <c r="AQ1069" s="16"/>
      <c r="AR1069" s="17" t="str">
        <f t="shared" si="6"/>
        <v>ARM64Op_ld4_multiple_structures_Register_offset                 </v>
      </c>
      <c r="AS1069" s="17" t="str">
        <f t="shared" si="7"/>
        <v>//		ARM64Op_ld4_multiple_structures_Register_offset,                	/* 0x0CC00000	LD4       	Rm != 11111 */</v>
      </c>
      <c r="AT1069" s="17" t="str">
        <f t="shared" si="8"/>
        <v>//		0x0CC00000,	/* LD4       	ARM64Op_ld4_multiple_structures_Register_offset	Rm != 11111 */</v>
      </c>
    </row>
    <row r="1070" ht="12.75" customHeight="1">
      <c r="A1070" s="8" t="s">
        <v>1731</v>
      </c>
      <c r="B1070" s="23" t="s">
        <v>63</v>
      </c>
      <c r="C1070" s="9"/>
      <c r="D1070" s="10"/>
      <c r="E1070" s="19" t="s">
        <v>1695</v>
      </c>
      <c r="F1070" s="11" t="str">
        <f t="shared" si="1"/>
        <v>multiple_structures_Four_registers_register_offset</v>
      </c>
      <c r="G1070" s="11" t="s">
        <v>1677</v>
      </c>
      <c r="H1070" s="21" t="s">
        <v>1709</v>
      </c>
      <c r="I1070" s="21" t="s">
        <v>1707</v>
      </c>
      <c r="J1070" s="33" t="s">
        <v>37</v>
      </c>
      <c r="K1070" s="70" t="s">
        <v>189</v>
      </c>
      <c r="L1070" s="33" t="s">
        <v>37</v>
      </c>
      <c r="M1070" s="33" t="s">
        <v>37</v>
      </c>
      <c r="N1070" s="33" t="s">
        <v>0</v>
      </c>
      <c r="O1070" s="33" t="s">
        <v>0</v>
      </c>
      <c r="P1070" s="33" t="s">
        <v>37</v>
      </c>
      <c r="Q1070" s="33" t="s">
        <v>37</v>
      </c>
      <c r="R1070" s="33" t="s">
        <v>0</v>
      </c>
      <c r="S1070" s="22" t="s">
        <v>0</v>
      </c>
      <c r="T1070" s="33" t="s">
        <v>37</v>
      </c>
      <c r="U1070" s="47" t="s">
        <v>377</v>
      </c>
      <c r="Z1070" s="22" t="s">
        <v>37</v>
      </c>
      <c r="AA1070" s="22" t="s">
        <v>37</v>
      </c>
      <c r="AB1070" s="22" t="s">
        <v>0</v>
      </c>
      <c r="AC1070" s="22" t="s">
        <v>37</v>
      </c>
      <c r="AD1070" s="22" t="s">
        <v>256</v>
      </c>
      <c r="AF1070" s="34" t="s">
        <v>98</v>
      </c>
      <c r="AK1070" s="22" t="s">
        <v>47</v>
      </c>
      <c r="AP1070" s="15" t="str">
        <f t="shared" si="2"/>
        <v>0x0CC02000</v>
      </c>
      <c r="AQ1070" s="16"/>
      <c r="AR1070" s="17" t="str">
        <f t="shared" si="6"/>
        <v>ARM64Op_ld1_multiple_structures_Four_registers_register_offset  </v>
      </c>
      <c r="AS1070" s="17" t="str">
        <f t="shared" si="7"/>
        <v>//		ARM64Op_ld1_multiple_structures_Four_registers_register_offset, 	/* 0x0CC02000	LD1       	Rm != 11111 */</v>
      </c>
      <c r="AT1070" s="17" t="str">
        <f t="shared" si="8"/>
        <v>//		0x0CC02000,	/* LD1       	ARM64Op_ld1_multiple_structures_Four_registers_register_offset	Rm != 11111 */</v>
      </c>
    </row>
    <row r="1071" ht="12.75" customHeight="1">
      <c r="A1071" s="3" t="s">
        <v>1732</v>
      </c>
      <c r="B1071" s="23" t="s">
        <v>63</v>
      </c>
      <c r="C1071" s="9"/>
      <c r="D1071" s="10"/>
      <c r="E1071" s="19" t="s">
        <v>1697</v>
      </c>
      <c r="F1071" s="11" t="str">
        <f t="shared" si="1"/>
        <v>multiple_structures_Register_offset</v>
      </c>
      <c r="G1071" s="11" t="s">
        <v>1677</v>
      </c>
      <c r="H1071" s="21" t="s">
        <v>1706</v>
      </c>
      <c r="I1071" s="21" t="s">
        <v>1707</v>
      </c>
      <c r="J1071" s="33" t="s">
        <v>37</v>
      </c>
      <c r="K1071" s="70" t="s">
        <v>189</v>
      </c>
      <c r="L1071" s="33" t="s">
        <v>37</v>
      </c>
      <c r="M1071" s="33" t="s">
        <v>37</v>
      </c>
      <c r="N1071" s="33" t="s">
        <v>0</v>
      </c>
      <c r="O1071" s="33" t="s">
        <v>0</v>
      </c>
      <c r="P1071" s="33" t="s">
        <v>37</v>
      </c>
      <c r="Q1071" s="33" t="s">
        <v>37</v>
      </c>
      <c r="R1071" s="33" t="s">
        <v>0</v>
      </c>
      <c r="S1071" s="22" t="s">
        <v>0</v>
      </c>
      <c r="T1071" s="33" t="s">
        <v>37</v>
      </c>
      <c r="U1071" s="47" t="s">
        <v>377</v>
      </c>
      <c r="Z1071" s="22" t="s">
        <v>37</v>
      </c>
      <c r="AA1071" s="22" t="s">
        <v>0</v>
      </c>
      <c r="AB1071" s="22" t="s">
        <v>37</v>
      </c>
      <c r="AC1071" s="22" t="s">
        <v>37</v>
      </c>
      <c r="AD1071" s="22" t="s">
        <v>256</v>
      </c>
      <c r="AF1071" s="34" t="s">
        <v>98</v>
      </c>
      <c r="AK1071" s="22" t="s">
        <v>47</v>
      </c>
      <c r="AP1071" s="15" t="str">
        <f t="shared" si="2"/>
        <v>0x0CC04000</v>
      </c>
      <c r="AQ1071" s="16"/>
      <c r="AR1071" s="17" t="str">
        <f t="shared" si="6"/>
        <v>ARM64Op_ld3_multiple_structures_Register_offset                 </v>
      </c>
      <c r="AS1071" s="17" t="str">
        <f t="shared" si="7"/>
        <v>//		ARM64Op_ld3_multiple_structures_Register_offset,                	/* 0x0CC04000	LD3       	Rm != 11111 */</v>
      </c>
      <c r="AT1071" s="17" t="str">
        <f t="shared" si="8"/>
        <v>//		0x0CC04000,	/* LD3       	ARM64Op_ld3_multiple_structures_Register_offset	Rm != 11111 */</v>
      </c>
    </row>
    <row r="1072" ht="12.75" customHeight="1">
      <c r="A1072" s="3" t="s">
        <v>1733</v>
      </c>
      <c r="B1072" s="23" t="s">
        <v>63</v>
      </c>
      <c r="C1072" s="9"/>
      <c r="D1072" s="10"/>
      <c r="E1072" s="19" t="s">
        <v>1695</v>
      </c>
      <c r="F1072" s="11" t="str">
        <f t="shared" si="1"/>
        <v>multiple_structures_Three_registers_register_offset</v>
      </c>
      <c r="G1072" s="11" t="s">
        <v>1677</v>
      </c>
      <c r="H1072" s="21" t="s">
        <v>1712</v>
      </c>
      <c r="I1072" s="21" t="s">
        <v>1707</v>
      </c>
      <c r="J1072" s="33" t="s">
        <v>37</v>
      </c>
      <c r="K1072" s="70" t="s">
        <v>189</v>
      </c>
      <c r="L1072" s="33" t="s">
        <v>37</v>
      </c>
      <c r="M1072" s="33" t="s">
        <v>37</v>
      </c>
      <c r="N1072" s="33" t="s">
        <v>0</v>
      </c>
      <c r="O1072" s="33" t="s">
        <v>0</v>
      </c>
      <c r="P1072" s="33" t="s">
        <v>37</v>
      </c>
      <c r="Q1072" s="33" t="s">
        <v>37</v>
      </c>
      <c r="R1072" s="33" t="s">
        <v>0</v>
      </c>
      <c r="S1072" s="22" t="s">
        <v>0</v>
      </c>
      <c r="T1072" s="33" t="s">
        <v>37</v>
      </c>
      <c r="U1072" s="47" t="s">
        <v>377</v>
      </c>
      <c r="Z1072" s="22" t="s">
        <v>37</v>
      </c>
      <c r="AA1072" s="22" t="s">
        <v>0</v>
      </c>
      <c r="AB1072" s="22" t="s">
        <v>0</v>
      </c>
      <c r="AC1072" s="22" t="s">
        <v>37</v>
      </c>
      <c r="AD1072" s="22" t="s">
        <v>256</v>
      </c>
      <c r="AF1072" s="34" t="s">
        <v>98</v>
      </c>
      <c r="AK1072" s="22" t="s">
        <v>47</v>
      </c>
      <c r="AP1072" s="15" t="str">
        <f t="shared" si="2"/>
        <v>0x0CC06000</v>
      </c>
      <c r="AQ1072" s="16"/>
      <c r="AR1072" s="17" t="str">
        <f t="shared" si="6"/>
        <v>ARM64Op_ld1_multiple_structures_Three_registers_register_offset </v>
      </c>
      <c r="AS1072" s="17" t="str">
        <f t="shared" si="7"/>
        <v>//		ARM64Op_ld1_multiple_structures_Three_registers_register_offset,	/* 0x0CC06000	LD1       	Rm != 11111 */</v>
      </c>
      <c r="AT1072" s="17" t="str">
        <f t="shared" si="8"/>
        <v>//		0x0CC06000,	/* LD1       	ARM64Op_ld1_multiple_structures_Three_registers_register_offset	Rm != 11111 */</v>
      </c>
    </row>
    <row r="1073" ht="12.75" customHeight="1">
      <c r="A1073" s="8" t="s">
        <v>1734</v>
      </c>
      <c r="B1073" s="23" t="s">
        <v>63</v>
      </c>
      <c r="C1073" s="9"/>
      <c r="D1073" s="10"/>
      <c r="E1073" s="19" t="s">
        <v>1695</v>
      </c>
      <c r="F1073" s="11" t="str">
        <f t="shared" si="1"/>
        <v>multiple_structures_One_register_register_offset</v>
      </c>
      <c r="G1073" s="11" t="s">
        <v>1677</v>
      </c>
      <c r="H1073" s="21" t="s">
        <v>1714</v>
      </c>
      <c r="I1073" s="21" t="s">
        <v>1707</v>
      </c>
      <c r="J1073" s="33" t="s">
        <v>37</v>
      </c>
      <c r="K1073" s="70" t="s">
        <v>189</v>
      </c>
      <c r="L1073" s="33" t="s">
        <v>37</v>
      </c>
      <c r="M1073" s="33" t="s">
        <v>37</v>
      </c>
      <c r="N1073" s="33" t="s">
        <v>0</v>
      </c>
      <c r="O1073" s="33" t="s">
        <v>0</v>
      </c>
      <c r="P1073" s="33" t="s">
        <v>37</v>
      </c>
      <c r="Q1073" s="33" t="s">
        <v>37</v>
      </c>
      <c r="R1073" s="33" t="s">
        <v>0</v>
      </c>
      <c r="S1073" s="22" t="s">
        <v>0</v>
      </c>
      <c r="T1073" s="33" t="s">
        <v>37</v>
      </c>
      <c r="U1073" s="47" t="s">
        <v>377</v>
      </c>
      <c r="Z1073" s="22" t="s">
        <v>37</v>
      </c>
      <c r="AA1073" s="22" t="s">
        <v>0</v>
      </c>
      <c r="AB1073" s="22" t="s">
        <v>0</v>
      </c>
      <c r="AC1073" s="22" t="s">
        <v>0</v>
      </c>
      <c r="AD1073" s="22" t="s">
        <v>256</v>
      </c>
      <c r="AF1073" s="34" t="s">
        <v>98</v>
      </c>
      <c r="AK1073" s="22" t="s">
        <v>47</v>
      </c>
      <c r="AP1073" s="15" t="str">
        <f t="shared" si="2"/>
        <v>0x0CC07000</v>
      </c>
      <c r="AQ1073" s="16"/>
      <c r="AR1073" s="17" t="str">
        <f t="shared" si="6"/>
        <v>ARM64Op_ld1_multiple_structures_One_register_register_offset    </v>
      </c>
      <c r="AS1073" s="17" t="str">
        <f t="shared" si="7"/>
        <v>//		ARM64Op_ld1_multiple_structures_One_register_register_offset,   	/* 0x0CC07000	LD1       	Rm != 11111 */</v>
      </c>
      <c r="AT1073" s="17" t="str">
        <f t="shared" si="8"/>
        <v>//		0x0CC07000,	/* LD1       	ARM64Op_ld1_multiple_structures_One_register_register_offset	Rm != 11111 */</v>
      </c>
    </row>
    <row r="1074" ht="12.75" customHeight="1">
      <c r="A1074" s="8" t="s">
        <v>1735</v>
      </c>
      <c r="B1074" s="23" t="s">
        <v>63</v>
      </c>
      <c r="C1074" s="9"/>
      <c r="D1074" s="10"/>
      <c r="E1074" s="19" t="s">
        <v>1701</v>
      </c>
      <c r="F1074" s="11" t="str">
        <f t="shared" si="1"/>
        <v>multiple_structures_Register_offset</v>
      </c>
      <c r="G1074" s="11" t="s">
        <v>1677</v>
      </c>
      <c r="H1074" s="21" t="s">
        <v>1706</v>
      </c>
      <c r="I1074" s="21" t="s">
        <v>1707</v>
      </c>
      <c r="J1074" s="33" t="s">
        <v>37</v>
      </c>
      <c r="K1074" s="70" t="s">
        <v>189</v>
      </c>
      <c r="L1074" s="33" t="s">
        <v>37</v>
      </c>
      <c r="M1074" s="33" t="s">
        <v>37</v>
      </c>
      <c r="N1074" s="33" t="s">
        <v>0</v>
      </c>
      <c r="O1074" s="33" t="s">
        <v>0</v>
      </c>
      <c r="P1074" s="33" t="s">
        <v>37</v>
      </c>
      <c r="Q1074" s="33" t="s">
        <v>37</v>
      </c>
      <c r="R1074" s="33" t="s">
        <v>0</v>
      </c>
      <c r="S1074" s="22" t="s">
        <v>0</v>
      </c>
      <c r="T1074" s="33" t="s">
        <v>37</v>
      </c>
      <c r="U1074" s="47" t="s">
        <v>377</v>
      </c>
      <c r="Z1074" s="22" t="s">
        <v>0</v>
      </c>
      <c r="AA1074" s="22" t="s">
        <v>37</v>
      </c>
      <c r="AB1074" s="22" t="s">
        <v>37</v>
      </c>
      <c r="AC1074" s="22" t="s">
        <v>37</v>
      </c>
      <c r="AD1074" s="22" t="s">
        <v>256</v>
      </c>
      <c r="AF1074" s="34" t="s">
        <v>98</v>
      </c>
      <c r="AK1074" s="22" t="s">
        <v>47</v>
      </c>
      <c r="AP1074" s="15" t="str">
        <f t="shared" si="2"/>
        <v>0x0CC08000</v>
      </c>
      <c r="AQ1074" s="16"/>
      <c r="AR1074" s="17" t="str">
        <f t="shared" si="6"/>
        <v>ARM64Op_ld2_multiple_structures_Register_offset                 </v>
      </c>
      <c r="AS1074" s="17" t="str">
        <f t="shared" si="7"/>
        <v>//		ARM64Op_ld2_multiple_structures_Register_offset,                	/* 0x0CC08000	LD2       	Rm != 11111 */</v>
      </c>
      <c r="AT1074" s="17" t="str">
        <f t="shared" si="8"/>
        <v>//		0x0CC08000,	/* LD2       	ARM64Op_ld2_multiple_structures_Register_offset	Rm != 11111 */</v>
      </c>
    </row>
    <row r="1075" ht="12.75" customHeight="1">
      <c r="A1075" s="3" t="s">
        <v>1736</v>
      </c>
      <c r="B1075" s="23" t="s">
        <v>63</v>
      </c>
      <c r="C1075" s="9"/>
      <c r="D1075" s="10"/>
      <c r="E1075" s="19" t="s">
        <v>1695</v>
      </c>
      <c r="F1075" s="11" t="str">
        <f t="shared" si="1"/>
        <v>multiple_structures_Two_registers_register_offset</v>
      </c>
      <c r="G1075" s="11" t="s">
        <v>1677</v>
      </c>
      <c r="H1075" s="21" t="s">
        <v>1717</v>
      </c>
      <c r="I1075" s="21" t="s">
        <v>1707</v>
      </c>
      <c r="J1075" s="33" t="s">
        <v>37</v>
      </c>
      <c r="K1075" s="70" t="s">
        <v>189</v>
      </c>
      <c r="L1075" s="33" t="s">
        <v>37</v>
      </c>
      <c r="M1075" s="33" t="s">
        <v>37</v>
      </c>
      <c r="N1075" s="33" t="s">
        <v>0</v>
      </c>
      <c r="O1075" s="33" t="s">
        <v>0</v>
      </c>
      <c r="P1075" s="33" t="s">
        <v>37</v>
      </c>
      <c r="Q1075" s="33" t="s">
        <v>37</v>
      </c>
      <c r="R1075" s="33" t="s">
        <v>0</v>
      </c>
      <c r="S1075" s="22" t="s">
        <v>0</v>
      </c>
      <c r="T1075" s="33" t="s">
        <v>37</v>
      </c>
      <c r="U1075" s="47" t="s">
        <v>377</v>
      </c>
      <c r="Z1075" s="22" t="s">
        <v>0</v>
      </c>
      <c r="AA1075" s="22" t="s">
        <v>37</v>
      </c>
      <c r="AB1075" s="22" t="s">
        <v>0</v>
      </c>
      <c r="AC1075" s="22" t="s">
        <v>37</v>
      </c>
      <c r="AD1075" s="22" t="s">
        <v>256</v>
      </c>
      <c r="AF1075" s="34" t="s">
        <v>98</v>
      </c>
      <c r="AK1075" s="22" t="s">
        <v>47</v>
      </c>
      <c r="AP1075" s="15" t="str">
        <f t="shared" si="2"/>
        <v>0x0CC0A000</v>
      </c>
      <c r="AQ1075" s="16"/>
      <c r="AR1075" s="17" t="str">
        <f t="shared" si="6"/>
        <v>ARM64Op_ld1_multiple_structures_Two_registers_register_offset   </v>
      </c>
      <c r="AS1075" s="17" t="str">
        <f t="shared" si="7"/>
        <v>//		ARM64Op_ld1_multiple_structures_Two_registers_register_offset,  	/* 0x0CC0A000	LD1       	Rm != 11111 */</v>
      </c>
      <c r="AT1075" s="17" t="str">
        <f t="shared" si="8"/>
        <v>//		0x0CC0A000,	/* LD1       	ARM64Op_ld1_multiple_structures_Two_registers_register_offset	Rm != 11111 */</v>
      </c>
    </row>
    <row r="1076" ht="12.75" customHeight="1">
      <c r="A1076" s="8" t="s">
        <v>1737</v>
      </c>
      <c r="B1076" s="23" t="s">
        <v>63</v>
      </c>
      <c r="C1076" s="9"/>
      <c r="D1076" s="10"/>
      <c r="E1076" s="19" t="s">
        <v>1693</v>
      </c>
      <c r="F1076" s="11" t="str">
        <f t="shared" si="1"/>
        <v>multiple_structures_Immediate_offset</v>
      </c>
      <c r="G1076" s="11" t="s">
        <v>1677</v>
      </c>
      <c r="H1076" s="21" t="s">
        <v>1719</v>
      </c>
      <c r="I1076" s="21"/>
      <c r="J1076" s="33" t="s">
        <v>37</v>
      </c>
      <c r="K1076" s="70" t="s">
        <v>189</v>
      </c>
      <c r="L1076" s="33" t="s">
        <v>37</v>
      </c>
      <c r="M1076" s="33" t="s">
        <v>37</v>
      </c>
      <c r="N1076" s="33" t="s">
        <v>0</v>
      </c>
      <c r="O1076" s="33" t="s">
        <v>0</v>
      </c>
      <c r="P1076" s="33" t="s">
        <v>37</v>
      </c>
      <c r="Q1076" s="33" t="s">
        <v>37</v>
      </c>
      <c r="R1076" s="33" t="s">
        <v>0</v>
      </c>
      <c r="S1076" s="22" t="s">
        <v>0</v>
      </c>
      <c r="T1076" s="33" t="s">
        <v>37</v>
      </c>
      <c r="U1076" s="47" t="s">
        <v>0</v>
      </c>
      <c r="V1076" s="47" t="s">
        <v>0</v>
      </c>
      <c r="W1076" s="47" t="s">
        <v>0</v>
      </c>
      <c r="X1076" s="47" t="s">
        <v>0</v>
      </c>
      <c r="Y1076" s="47" t="s">
        <v>0</v>
      </c>
      <c r="Z1076" s="22" t="s">
        <v>37</v>
      </c>
      <c r="AA1076" s="22" t="s">
        <v>37</v>
      </c>
      <c r="AB1076" s="22" t="s">
        <v>37</v>
      </c>
      <c r="AC1076" s="22" t="s">
        <v>37</v>
      </c>
      <c r="AD1076" s="22" t="s">
        <v>256</v>
      </c>
      <c r="AF1076" s="34" t="s">
        <v>98</v>
      </c>
      <c r="AK1076" s="22" t="s">
        <v>47</v>
      </c>
      <c r="AP1076" s="15" t="str">
        <f t="shared" si="2"/>
        <v>0x0CDF0000</v>
      </c>
      <c r="AQ1076" s="16"/>
      <c r="AR1076" s="17" t="str">
        <f t="shared" si="6"/>
        <v>ARM64Op_ld4_multiple_structures_Immediate_offset                </v>
      </c>
      <c r="AS1076" s="17" t="str">
        <f t="shared" si="7"/>
        <v>//		ARM64Op_ld4_multiple_structures_Immediate_offset,               	/* 0x0CDF0000	LD4       	 */</v>
      </c>
      <c r="AT1076" s="17" t="str">
        <f t="shared" si="8"/>
        <v>//		0x0CDF0000,	/* LD4       	ARM64Op_ld4_multiple_structures_Immediate_offset	 */</v>
      </c>
    </row>
    <row r="1077" ht="12.75" customHeight="1">
      <c r="A1077" s="8" t="s">
        <v>1738</v>
      </c>
      <c r="B1077" s="23" t="s">
        <v>63</v>
      </c>
      <c r="C1077" s="9"/>
      <c r="D1077" s="10"/>
      <c r="E1077" s="19" t="s">
        <v>1695</v>
      </c>
      <c r="F1077" s="11" t="str">
        <f t="shared" si="1"/>
        <v>multiple_structures_Four_registers_immediate_offset</v>
      </c>
      <c r="G1077" s="11" t="s">
        <v>1677</v>
      </c>
      <c r="H1077" s="21" t="s">
        <v>1721</v>
      </c>
      <c r="I1077" s="21"/>
      <c r="J1077" s="33" t="s">
        <v>37</v>
      </c>
      <c r="K1077" s="70" t="s">
        <v>189</v>
      </c>
      <c r="L1077" s="33" t="s">
        <v>37</v>
      </c>
      <c r="M1077" s="33" t="s">
        <v>37</v>
      </c>
      <c r="N1077" s="33" t="s">
        <v>0</v>
      </c>
      <c r="O1077" s="33" t="s">
        <v>0</v>
      </c>
      <c r="P1077" s="33" t="s">
        <v>37</v>
      </c>
      <c r="Q1077" s="33" t="s">
        <v>37</v>
      </c>
      <c r="R1077" s="33" t="s">
        <v>0</v>
      </c>
      <c r="S1077" s="22" t="s">
        <v>0</v>
      </c>
      <c r="T1077" s="33" t="s">
        <v>37</v>
      </c>
      <c r="U1077" s="47" t="s">
        <v>0</v>
      </c>
      <c r="V1077" s="47" t="s">
        <v>0</v>
      </c>
      <c r="W1077" s="47" t="s">
        <v>0</v>
      </c>
      <c r="X1077" s="47" t="s">
        <v>0</v>
      </c>
      <c r="Y1077" s="47" t="s">
        <v>0</v>
      </c>
      <c r="Z1077" s="22" t="s">
        <v>37</v>
      </c>
      <c r="AA1077" s="22" t="s">
        <v>37</v>
      </c>
      <c r="AB1077" s="22" t="s">
        <v>0</v>
      </c>
      <c r="AC1077" s="22" t="s">
        <v>37</v>
      </c>
      <c r="AD1077" s="22" t="s">
        <v>256</v>
      </c>
      <c r="AF1077" s="34" t="s">
        <v>98</v>
      </c>
      <c r="AK1077" s="22" t="s">
        <v>47</v>
      </c>
      <c r="AP1077" s="15" t="str">
        <f t="shared" si="2"/>
        <v>0x0CDF2000</v>
      </c>
      <c r="AQ1077" s="16"/>
      <c r="AR1077" s="17" t="str">
        <f t="shared" si="6"/>
        <v>ARM64Op_ld1_multiple_structures_Four_registers_immediate_offset </v>
      </c>
      <c r="AS1077" s="17" t="str">
        <f t="shared" si="7"/>
        <v>//		ARM64Op_ld1_multiple_structures_Four_registers_immediate_offset,	/* 0x0CDF2000	LD1       	 */</v>
      </c>
      <c r="AT1077" s="17" t="str">
        <f t="shared" si="8"/>
        <v>//		0x0CDF2000,	/* LD1       	ARM64Op_ld1_multiple_structures_Four_registers_immediate_offset	 */</v>
      </c>
    </row>
    <row r="1078" ht="12.75" customHeight="1">
      <c r="A1078" s="3" t="s">
        <v>1739</v>
      </c>
      <c r="B1078" s="23" t="s">
        <v>63</v>
      </c>
      <c r="C1078" s="9"/>
      <c r="D1078" s="10"/>
      <c r="E1078" s="19" t="s">
        <v>1697</v>
      </c>
      <c r="F1078" s="11" t="str">
        <f t="shared" si="1"/>
        <v>multiple_structures_Immediate_offset</v>
      </c>
      <c r="G1078" s="11" t="s">
        <v>1677</v>
      </c>
      <c r="H1078" s="21" t="s">
        <v>1719</v>
      </c>
      <c r="I1078" s="21"/>
      <c r="J1078" s="33" t="s">
        <v>37</v>
      </c>
      <c r="K1078" s="70" t="s">
        <v>189</v>
      </c>
      <c r="L1078" s="33" t="s">
        <v>37</v>
      </c>
      <c r="M1078" s="33" t="s">
        <v>37</v>
      </c>
      <c r="N1078" s="33" t="s">
        <v>0</v>
      </c>
      <c r="O1078" s="33" t="s">
        <v>0</v>
      </c>
      <c r="P1078" s="33" t="s">
        <v>37</v>
      </c>
      <c r="Q1078" s="33" t="s">
        <v>37</v>
      </c>
      <c r="R1078" s="33" t="s">
        <v>0</v>
      </c>
      <c r="S1078" s="22" t="s">
        <v>0</v>
      </c>
      <c r="T1078" s="33" t="s">
        <v>37</v>
      </c>
      <c r="U1078" s="47" t="s">
        <v>0</v>
      </c>
      <c r="V1078" s="47" t="s">
        <v>0</v>
      </c>
      <c r="W1078" s="47" t="s">
        <v>0</v>
      </c>
      <c r="X1078" s="47" t="s">
        <v>0</v>
      </c>
      <c r="Y1078" s="47" t="s">
        <v>0</v>
      </c>
      <c r="Z1078" s="22" t="s">
        <v>37</v>
      </c>
      <c r="AA1078" s="22" t="s">
        <v>0</v>
      </c>
      <c r="AB1078" s="22" t="s">
        <v>37</v>
      </c>
      <c r="AC1078" s="22" t="s">
        <v>37</v>
      </c>
      <c r="AD1078" s="22" t="s">
        <v>256</v>
      </c>
      <c r="AF1078" s="34" t="s">
        <v>98</v>
      </c>
      <c r="AK1078" s="22" t="s">
        <v>47</v>
      </c>
      <c r="AP1078" s="15" t="str">
        <f t="shared" si="2"/>
        <v>0x0CDF4000</v>
      </c>
      <c r="AQ1078" s="16"/>
      <c r="AR1078" s="17" t="str">
        <f t="shared" si="6"/>
        <v>ARM64Op_ld3_multiple_structures_Immediate_offset                </v>
      </c>
      <c r="AS1078" s="17" t="str">
        <f t="shared" si="7"/>
        <v>//		ARM64Op_ld3_multiple_structures_Immediate_offset,               	/* 0x0CDF4000	LD3       	 */</v>
      </c>
      <c r="AT1078" s="17" t="str">
        <f t="shared" si="8"/>
        <v>//		0x0CDF4000,	/* LD3       	ARM64Op_ld3_multiple_structures_Immediate_offset	 */</v>
      </c>
    </row>
    <row r="1079" ht="12.75" customHeight="1">
      <c r="A1079" s="3" t="s">
        <v>1740</v>
      </c>
      <c r="B1079" s="23" t="s">
        <v>63</v>
      </c>
      <c r="C1079" s="9"/>
      <c r="D1079" s="10"/>
      <c r="E1079" s="19" t="s">
        <v>1695</v>
      </c>
      <c r="F1079" s="11" t="str">
        <f t="shared" si="1"/>
        <v>multiple_structures_Three_registers_immediate_offset</v>
      </c>
      <c r="G1079" s="11" t="s">
        <v>1677</v>
      </c>
      <c r="H1079" s="21" t="s">
        <v>1724</v>
      </c>
      <c r="I1079" s="21"/>
      <c r="J1079" s="33" t="s">
        <v>37</v>
      </c>
      <c r="K1079" s="70" t="s">
        <v>189</v>
      </c>
      <c r="L1079" s="33" t="s">
        <v>37</v>
      </c>
      <c r="M1079" s="33" t="s">
        <v>37</v>
      </c>
      <c r="N1079" s="33" t="s">
        <v>0</v>
      </c>
      <c r="O1079" s="33" t="s">
        <v>0</v>
      </c>
      <c r="P1079" s="33" t="s">
        <v>37</v>
      </c>
      <c r="Q1079" s="33" t="s">
        <v>37</v>
      </c>
      <c r="R1079" s="33" t="s">
        <v>0</v>
      </c>
      <c r="S1079" s="22" t="s">
        <v>0</v>
      </c>
      <c r="T1079" s="33" t="s">
        <v>37</v>
      </c>
      <c r="U1079" s="47" t="s">
        <v>0</v>
      </c>
      <c r="V1079" s="47" t="s">
        <v>0</v>
      </c>
      <c r="W1079" s="47" t="s">
        <v>0</v>
      </c>
      <c r="X1079" s="47" t="s">
        <v>0</v>
      </c>
      <c r="Y1079" s="47" t="s">
        <v>0</v>
      </c>
      <c r="Z1079" s="22" t="s">
        <v>37</v>
      </c>
      <c r="AA1079" s="22" t="s">
        <v>0</v>
      </c>
      <c r="AB1079" s="22" t="s">
        <v>0</v>
      </c>
      <c r="AC1079" s="22" t="s">
        <v>37</v>
      </c>
      <c r="AD1079" s="22" t="s">
        <v>256</v>
      </c>
      <c r="AF1079" s="34" t="s">
        <v>98</v>
      </c>
      <c r="AK1079" s="22" t="s">
        <v>47</v>
      </c>
      <c r="AP1079" s="15" t="str">
        <f t="shared" si="2"/>
        <v>0x0CDF6000</v>
      </c>
      <c r="AQ1079" s="16"/>
      <c r="AR1079" s="17" t="str">
        <f t="shared" si="6"/>
        <v>ARM64Op_ld1_multiple_structures_Three_registers_immediate_offset</v>
      </c>
      <c r="AS1079" s="17" t="str">
        <f t="shared" si="7"/>
        <v>//		ARM64Op_ld1_multiple_structures_Three_registers_immediate_offset	/* 0x0CDF6000	LD1       	 */</v>
      </c>
      <c r="AT1079" s="17" t="str">
        <f t="shared" si="8"/>
        <v>//		0x0CDF6000,	/* LD1       	ARM64Op_ld1_multiple_structures_Three_registers_immediate_offset	 */</v>
      </c>
    </row>
    <row r="1080" ht="12.75" customHeight="1">
      <c r="A1080" s="8" t="s">
        <v>1741</v>
      </c>
      <c r="B1080" s="23" t="s">
        <v>63</v>
      </c>
      <c r="C1080" s="9"/>
      <c r="D1080" s="10"/>
      <c r="E1080" s="19" t="s">
        <v>1695</v>
      </c>
      <c r="F1080" s="11" t="str">
        <f t="shared" si="1"/>
        <v>multiple_structures_One_register_immediate_offset</v>
      </c>
      <c r="G1080" s="11" t="s">
        <v>1677</v>
      </c>
      <c r="H1080" s="21" t="s">
        <v>1726</v>
      </c>
      <c r="I1080" s="21"/>
      <c r="J1080" s="33" t="s">
        <v>37</v>
      </c>
      <c r="K1080" s="70" t="s">
        <v>189</v>
      </c>
      <c r="L1080" s="33" t="s">
        <v>37</v>
      </c>
      <c r="M1080" s="33" t="s">
        <v>37</v>
      </c>
      <c r="N1080" s="33" t="s">
        <v>0</v>
      </c>
      <c r="O1080" s="33" t="s">
        <v>0</v>
      </c>
      <c r="P1080" s="33" t="s">
        <v>37</v>
      </c>
      <c r="Q1080" s="33" t="s">
        <v>37</v>
      </c>
      <c r="R1080" s="33" t="s">
        <v>0</v>
      </c>
      <c r="S1080" s="22" t="s">
        <v>0</v>
      </c>
      <c r="T1080" s="33" t="s">
        <v>37</v>
      </c>
      <c r="U1080" s="47" t="s">
        <v>0</v>
      </c>
      <c r="V1080" s="47" t="s">
        <v>0</v>
      </c>
      <c r="W1080" s="47" t="s">
        <v>0</v>
      </c>
      <c r="X1080" s="47" t="s">
        <v>0</v>
      </c>
      <c r="Y1080" s="47" t="s">
        <v>0</v>
      </c>
      <c r="Z1080" s="22" t="s">
        <v>37</v>
      </c>
      <c r="AA1080" s="22" t="s">
        <v>0</v>
      </c>
      <c r="AB1080" s="22" t="s">
        <v>0</v>
      </c>
      <c r="AC1080" s="22" t="s">
        <v>0</v>
      </c>
      <c r="AD1080" s="22" t="s">
        <v>256</v>
      </c>
      <c r="AF1080" s="34" t="s">
        <v>98</v>
      </c>
      <c r="AK1080" s="22" t="s">
        <v>47</v>
      </c>
      <c r="AP1080" s="15" t="str">
        <f t="shared" si="2"/>
        <v>0x0CDF7000</v>
      </c>
      <c r="AQ1080" s="16"/>
      <c r="AR1080" s="17" t="str">
        <f t="shared" si="6"/>
        <v>ARM64Op_ld1_multiple_structures_One_register_immediate_offset   </v>
      </c>
      <c r="AS1080" s="17" t="str">
        <f t="shared" si="7"/>
        <v>//		ARM64Op_ld1_multiple_structures_One_register_immediate_offset,  	/* 0x0CDF7000	LD1       	 */</v>
      </c>
      <c r="AT1080" s="17" t="str">
        <f t="shared" si="8"/>
        <v>//		0x0CDF7000,	/* LD1       	ARM64Op_ld1_multiple_structures_One_register_immediate_offset	 */</v>
      </c>
    </row>
    <row r="1081" ht="12.75" customHeight="1">
      <c r="A1081" s="8" t="s">
        <v>1742</v>
      </c>
      <c r="B1081" s="23" t="s">
        <v>63</v>
      </c>
      <c r="C1081" s="9"/>
      <c r="D1081" s="10"/>
      <c r="E1081" s="19" t="s">
        <v>1701</v>
      </c>
      <c r="F1081" s="11" t="str">
        <f t="shared" si="1"/>
        <v>multiple_structures_Immediate_offset</v>
      </c>
      <c r="G1081" s="11" t="s">
        <v>1677</v>
      </c>
      <c r="H1081" s="21" t="s">
        <v>1719</v>
      </c>
      <c r="I1081" s="21"/>
      <c r="J1081" s="33" t="s">
        <v>37</v>
      </c>
      <c r="K1081" s="70" t="s">
        <v>189</v>
      </c>
      <c r="L1081" s="33" t="s">
        <v>37</v>
      </c>
      <c r="M1081" s="33" t="s">
        <v>37</v>
      </c>
      <c r="N1081" s="33" t="s">
        <v>0</v>
      </c>
      <c r="O1081" s="33" t="s">
        <v>0</v>
      </c>
      <c r="P1081" s="33" t="s">
        <v>37</v>
      </c>
      <c r="Q1081" s="33" t="s">
        <v>37</v>
      </c>
      <c r="R1081" s="33" t="s">
        <v>0</v>
      </c>
      <c r="S1081" s="22" t="s">
        <v>0</v>
      </c>
      <c r="T1081" s="33" t="s">
        <v>37</v>
      </c>
      <c r="U1081" s="47" t="s">
        <v>0</v>
      </c>
      <c r="V1081" s="47" t="s">
        <v>0</v>
      </c>
      <c r="W1081" s="47" t="s">
        <v>0</v>
      </c>
      <c r="X1081" s="47" t="s">
        <v>0</v>
      </c>
      <c r="Y1081" s="47" t="s">
        <v>0</v>
      </c>
      <c r="Z1081" s="22" t="s">
        <v>0</v>
      </c>
      <c r="AA1081" s="22" t="s">
        <v>37</v>
      </c>
      <c r="AB1081" s="22" t="s">
        <v>37</v>
      </c>
      <c r="AC1081" s="22" t="s">
        <v>37</v>
      </c>
      <c r="AD1081" s="22" t="s">
        <v>256</v>
      </c>
      <c r="AF1081" s="34" t="s">
        <v>98</v>
      </c>
      <c r="AK1081" s="22" t="s">
        <v>47</v>
      </c>
      <c r="AP1081" s="15" t="str">
        <f t="shared" si="2"/>
        <v>0x0CDF8000</v>
      </c>
      <c r="AQ1081" s="16"/>
      <c r="AR1081" s="17" t="str">
        <f t="shared" si="6"/>
        <v>ARM64Op_ld2_multiple_structures_Immediate_offset                </v>
      </c>
      <c r="AS1081" s="17" t="str">
        <f t="shared" si="7"/>
        <v>//		ARM64Op_ld2_multiple_structures_Immediate_offset,               	/* 0x0CDF8000	LD2       	 */</v>
      </c>
      <c r="AT1081" s="17" t="str">
        <f t="shared" si="8"/>
        <v>//		0x0CDF8000,	/* LD2       	ARM64Op_ld2_multiple_structures_Immediate_offset	 */</v>
      </c>
    </row>
    <row r="1082" ht="12.75" customHeight="1">
      <c r="A1082" s="3" t="s">
        <v>1743</v>
      </c>
      <c r="B1082" s="23" t="s">
        <v>63</v>
      </c>
      <c r="C1082" s="9"/>
      <c r="D1082" s="10"/>
      <c r="E1082" s="19" t="s">
        <v>1695</v>
      </c>
      <c r="F1082" s="11" t="str">
        <f t="shared" si="1"/>
        <v>multiple_structures_Two_registers_immediate_offset</v>
      </c>
      <c r="G1082" s="11" t="s">
        <v>1677</v>
      </c>
      <c r="H1082" s="21" t="s">
        <v>1729</v>
      </c>
      <c r="I1082" s="21"/>
      <c r="J1082" s="33" t="s">
        <v>37</v>
      </c>
      <c r="K1082" s="70" t="s">
        <v>189</v>
      </c>
      <c r="L1082" s="33" t="s">
        <v>37</v>
      </c>
      <c r="M1082" s="33" t="s">
        <v>37</v>
      </c>
      <c r="N1082" s="33" t="s">
        <v>0</v>
      </c>
      <c r="O1082" s="33" t="s">
        <v>0</v>
      </c>
      <c r="P1082" s="33" t="s">
        <v>37</v>
      </c>
      <c r="Q1082" s="33" t="s">
        <v>37</v>
      </c>
      <c r="R1082" s="33" t="s">
        <v>0</v>
      </c>
      <c r="S1082" s="22" t="s">
        <v>0</v>
      </c>
      <c r="T1082" s="33" t="s">
        <v>37</v>
      </c>
      <c r="U1082" s="47" t="s">
        <v>0</v>
      </c>
      <c r="V1082" s="47" t="s">
        <v>0</v>
      </c>
      <c r="W1082" s="47" t="s">
        <v>0</v>
      </c>
      <c r="X1082" s="47" t="s">
        <v>0</v>
      </c>
      <c r="Y1082" s="47" t="s">
        <v>0</v>
      </c>
      <c r="Z1082" s="22" t="s">
        <v>0</v>
      </c>
      <c r="AA1082" s="22" t="s">
        <v>37</v>
      </c>
      <c r="AB1082" s="22" t="s">
        <v>0</v>
      </c>
      <c r="AC1082" s="22" t="s">
        <v>37</v>
      </c>
      <c r="AD1082" s="22" t="s">
        <v>256</v>
      </c>
      <c r="AF1082" s="34" t="s">
        <v>98</v>
      </c>
      <c r="AK1082" s="22" t="s">
        <v>47</v>
      </c>
      <c r="AP1082" s="15" t="str">
        <f t="shared" si="2"/>
        <v>0x0CDFA000</v>
      </c>
      <c r="AQ1082" s="16"/>
      <c r="AR1082" s="17" t="str">
        <f t="shared" si="6"/>
        <v>ARM64Op_ld1_multiple_structures_Two_registers_immediate_offset  </v>
      </c>
      <c r="AS1082" s="17" t="str">
        <f t="shared" si="7"/>
        <v>//		ARM64Op_ld1_multiple_structures_Two_registers_immediate_offset, 	/* 0x0CDFA000	LD1       	 */</v>
      </c>
      <c r="AT1082" s="17" t="str">
        <f t="shared" si="8"/>
        <v>//		0x0CDFA000,	/* LD1       	ARM64Op_ld1_multiple_structures_Two_registers_immediate_offset	 */</v>
      </c>
    </row>
    <row r="1083" ht="12.75" customHeight="1">
      <c r="A1083" s="8" t="s">
        <v>1744</v>
      </c>
      <c r="B1083" s="23" t="s">
        <v>63</v>
      </c>
      <c r="C1083" s="9"/>
      <c r="D1083" s="10" t="s">
        <v>1745</v>
      </c>
      <c r="F1083" s="11" t="str">
        <f t="shared" si="1"/>
        <v/>
      </c>
      <c r="G1083" s="12"/>
      <c r="H1083" s="13"/>
      <c r="I1083" s="13"/>
      <c r="J1083" s="14" t="s">
        <v>37</v>
      </c>
      <c r="K1083" s="27" t="s">
        <v>189</v>
      </c>
      <c r="L1083" s="14" t="s">
        <v>37</v>
      </c>
      <c r="M1083" s="14" t="s">
        <v>37</v>
      </c>
      <c r="N1083" s="28" t="s">
        <v>0</v>
      </c>
      <c r="O1083" s="14" t="s">
        <v>0</v>
      </c>
      <c r="P1083" s="28" t="s">
        <v>37</v>
      </c>
      <c r="Q1083" s="14" t="s">
        <v>0</v>
      </c>
      <c r="R1083" s="14" t="s">
        <v>37</v>
      </c>
      <c r="S1083" s="27" t="s">
        <v>227</v>
      </c>
      <c r="T1083" s="27" t="s">
        <v>1746</v>
      </c>
      <c r="U1083" s="14" t="s">
        <v>37</v>
      </c>
      <c r="V1083" s="14" t="s">
        <v>37</v>
      </c>
      <c r="W1083" s="14" t="s">
        <v>37</v>
      </c>
      <c r="X1083" s="14" t="s">
        <v>37</v>
      </c>
      <c r="Y1083" s="14" t="s">
        <v>37</v>
      </c>
      <c r="Z1083" s="27" t="s">
        <v>626</v>
      </c>
      <c r="AC1083" s="27" t="s">
        <v>182</v>
      </c>
      <c r="AD1083" s="27" t="s">
        <v>256</v>
      </c>
      <c r="AF1083" s="29" t="s">
        <v>98</v>
      </c>
      <c r="AK1083" s="27" t="s">
        <v>47</v>
      </c>
      <c r="AP1083" s="15" t="str">
        <f t="shared" si="2"/>
        <v/>
      </c>
      <c r="AQ1083" s="16"/>
      <c r="AR1083" s="17" t="str">
        <f t="shared" si="6"/>
        <v/>
      </c>
      <c r="AS1083" s="17" t="str">
        <f t="shared" si="7"/>
        <v>	/* AdvSIMD load/store single structure */</v>
      </c>
      <c r="AT1083" s="17" t="str">
        <f t="shared" si="8"/>
        <v>	/* AdvSIMD load/store single structure */</v>
      </c>
    </row>
    <row r="1084" ht="12.75" customHeight="1">
      <c r="A1084" s="8" t="s">
        <v>1747</v>
      </c>
      <c r="B1084" s="23" t="s">
        <v>63</v>
      </c>
      <c r="C1084" s="9"/>
      <c r="D1084" s="10"/>
      <c r="E1084" s="19" t="s">
        <v>1680</v>
      </c>
      <c r="F1084" s="11" t="str">
        <f t="shared" si="1"/>
        <v>single_structure_8_bit</v>
      </c>
      <c r="G1084" s="11" t="s">
        <v>1748</v>
      </c>
      <c r="H1084" s="21" t="s">
        <v>1577</v>
      </c>
      <c r="I1084" s="21"/>
      <c r="J1084" s="33" t="s">
        <v>37</v>
      </c>
      <c r="K1084" s="22" t="s">
        <v>189</v>
      </c>
      <c r="L1084" s="33" t="s">
        <v>37</v>
      </c>
      <c r="M1084" s="33" t="s">
        <v>37</v>
      </c>
      <c r="N1084" s="33" t="s">
        <v>0</v>
      </c>
      <c r="O1084" s="33" t="s">
        <v>0</v>
      </c>
      <c r="P1084" s="33" t="s">
        <v>37</v>
      </c>
      <c r="Q1084" s="33" t="s">
        <v>0</v>
      </c>
      <c r="R1084" s="33" t="s">
        <v>37</v>
      </c>
      <c r="S1084" s="22" t="s">
        <v>37</v>
      </c>
      <c r="T1084" s="22" t="s">
        <v>37</v>
      </c>
      <c r="U1084" s="33" t="s">
        <v>37</v>
      </c>
      <c r="V1084" s="33" t="s">
        <v>37</v>
      </c>
      <c r="W1084" s="33" t="s">
        <v>37</v>
      </c>
      <c r="X1084" s="33" t="s">
        <v>37</v>
      </c>
      <c r="Y1084" s="33" t="s">
        <v>37</v>
      </c>
      <c r="Z1084" s="22" t="s">
        <v>37</v>
      </c>
      <c r="AA1084" s="22" t="s">
        <v>37</v>
      </c>
      <c r="AB1084" s="22" t="s">
        <v>37</v>
      </c>
      <c r="AC1084" s="22" t="s">
        <v>45</v>
      </c>
      <c r="AD1084" s="22" t="s">
        <v>45</v>
      </c>
      <c r="AE1084" s="22" t="s">
        <v>45</v>
      </c>
      <c r="AF1084" s="34" t="s">
        <v>98</v>
      </c>
      <c r="AK1084" s="22" t="s">
        <v>47</v>
      </c>
      <c r="AP1084" s="15" t="str">
        <f t="shared" si="2"/>
        <v>0x0D000000</v>
      </c>
      <c r="AQ1084" s="16"/>
      <c r="AR1084" s="17" t="str">
        <f t="shared" si="6"/>
        <v>ARM64Op_st1_single_structure_8_bit                              </v>
      </c>
      <c r="AS1084" s="17" t="str">
        <f t="shared" si="7"/>
        <v>//		ARM64Op_st1_single_structure_8_bit,                             	/* 0x0D000000	ST1       	 */</v>
      </c>
      <c r="AT1084" s="17" t="str">
        <f t="shared" si="8"/>
        <v>//		0x0D000000,	/* ST1       	ARM64Op_st1_single_structure_8_bit	 */</v>
      </c>
    </row>
    <row r="1085" ht="12.75" customHeight="1">
      <c r="A1085" s="3" t="s">
        <v>1749</v>
      </c>
      <c r="B1085" s="23" t="s">
        <v>63</v>
      </c>
      <c r="C1085" s="9"/>
      <c r="D1085" s="10"/>
      <c r="E1085" s="19" t="s">
        <v>1683</v>
      </c>
      <c r="F1085" s="11" t="str">
        <f t="shared" si="1"/>
        <v>single_structure_8_bit</v>
      </c>
      <c r="G1085" s="11" t="s">
        <v>1748</v>
      </c>
      <c r="H1085" s="21" t="s">
        <v>1577</v>
      </c>
      <c r="I1085" s="21"/>
      <c r="J1085" s="33" t="s">
        <v>37</v>
      </c>
      <c r="K1085" s="22" t="s">
        <v>189</v>
      </c>
      <c r="L1085" s="33" t="s">
        <v>37</v>
      </c>
      <c r="M1085" s="33" t="s">
        <v>37</v>
      </c>
      <c r="N1085" s="33" t="s">
        <v>0</v>
      </c>
      <c r="O1085" s="33" t="s">
        <v>0</v>
      </c>
      <c r="P1085" s="33" t="s">
        <v>37</v>
      </c>
      <c r="Q1085" s="33" t="s">
        <v>0</v>
      </c>
      <c r="R1085" s="33" t="s">
        <v>37</v>
      </c>
      <c r="S1085" s="22" t="s">
        <v>37</v>
      </c>
      <c r="T1085" s="22" t="s">
        <v>37</v>
      </c>
      <c r="U1085" s="33" t="s">
        <v>37</v>
      </c>
      <c r="V1085" s="33" t="s">
        <v>37</v>
      </c>
      <c r="W1085" s="33" t="s">
        <v>37</v>
      </c>
      <c r="X1085" s="33" t="s">
        <v>37</v>
      </c>
      <c r="Y1085" s="33" t="s">
        <v>37</v>
      </c>
      <c r="Z1085" s="22" t="s">
        <v>37</v>
      </c>
      <c r="AA1085" s="22" t="s">
        <v>37</v>
      </c>
      <c r="AB1085" s="22" t="s">
        <v>0</v>
      </c>
      <c r="AC1085" s="22" t="s">
        <v>45</v>
      </c>
      <c r="AD1085" s="22" t="s">
        <v>45</v>
      </c>
      <c r="AE1085" s="22" t="s">
        <v>45</v>
      </c>
      <c r="AF1085" s="34" t="s">
        <v>98</v>
      </c>
      <c r="AK1085" s="22" t="s">
        <v>47</v>
      </c>
      <c r="AP1085" s="15" t="str">
        <f t="shared" si="2"/>
        <v>0x0D002000</v>
      </c>
      <c r="AQ1085" s="16"/>
      <c r="AR1085" s="17" t="str">
        <f t="shared" si="6"/>
        <v>ARM64Op_st3_single_structure_8_bit                              </v>
      </c>
      <c r="AS1085" s="17" t="str">
        <f t="shared" si="7"/>
        <v>//		ARM64Op_st3_single_structure_8_bit,                             	/* 0x0D002000	ST3       	 */</v>
      </c>
      <c r="AT1085" s="17" t="str">
        <f t="shared" si="8"/>
        <v>//		0x0D002000,	/* ST3       	ARM64Op_st3_single_structure_8_bit	 */</v>
      </c>
    </row>
    <row r="1086" ht="12.75" customHeight="1">
      <c r="A1086" s="3" t="s">
        <v>1750</v>
      </c>
      <c r="B1086" s="23" t="s">
        <v>63</v>
      </c>
      <c r="C1086" s="9"/>
      <c r="D1086" s="10"/>
      <c r="E1086" s="19" t="s">
        <v>1680</v>
      </c>
      <c r="F1086" s="11" t="str">
        <f t="shared" si="1"/>
        <v>single_structure_16_bit</v>
      </c>
      <c r="G1086" s="11" t="s">
        <v>1748</v>
      </c>
      <c r="H1086" s="21" t="s">
        <v>1573</v>
      </c>
      <c r="I1086" s="21"/>
      <c r="J1086" s="33" t="s">
        <v>37</v>
      </c>
      <c r="K1086" s="22" t="s">
        <v>189</v>
      </c>
      <c r="L1086" s="33" t="s">
        <v>37</v>
      </c>
      <c r="M1086" s="33" t="s">
        <v>37</v>
      </c>
      <c r="N1086" s="33" t="s">
        <v>0</v>
      </c>
      <c r="O1086" s="33" t="s">
        <v>0</v>
      </c>
      <c r="P1086" s="33" t="s">
        <v>37</v>
      </c>
      <c r="Q1086" s="33" t="s">
        <v>0</v>
      </c>
      <c r="R1086" s="33" t="s">
        <v>37</v>
      </c>
      <c r="S1086" s="22" t="s">
        <v>37</v>
      </c>
      <c r="T1086" s="22" t="s">
        <v>37</v>
      </c>
      <c r="U1086" s="33" t="s">
        <v>37</v>
      </c>
      <c r="V1086" s="33" t="s">
        <v>37</v>
      </c>
      <c r="W1086" s="33" t="s">
        <v>37</v>
      </c>
      <c r="X1086" s="33" t="s">
        <v>37</v>
      </c>
      <c r="Y1086" s="33" t="s">
        <v>37</v>
      </c>
      <c r="Z1086" s="22" t="s">
        <v>37</v>
      </c>
      <c r="AA1086" s="22" t="s">
        <v>0</v>
      </c>
      <c r="AB1086" s="22" t="s">
        <v>37</v>
      </c>
      <c r="AC1086" s="22" t="s">
        <v>45</v>
      </c>
      <c r="AD1086" s="22" t="s">
        <v>504</v>
      </c>
      <c r="AE1086" s="22" t="s">
        <v>37</v>
      </c>
      <c r="AF1086" s="34" t="s">
        <v>98</v>
      </c>
      <c r="AK1086" s="22" t="s">
        <v>47</v>
      </c>
      <c r="AP1086" s="15" t="str">
        <f t="shared" si="2"/>
        <v>0x0D004000</v>
      </c>
      <c r="AQ1086" s="16"/>
      <c r="AR1086" s="17" t="str">
        <f t="shared" si="6"/>
        <v>ARM64Op_st1_single_structure_16_bit                             </v>
      </c>
      <c r="AS1086" s="17" t="str">
        <f t="shared" si="7"/>
        <v>//		ARM64Op_st1_single_structure_16_bit,                            	/* 0x0D004000	ST1       	 */</v>
      </c>
      <c r="AT1086" s="17" t="str">
        <f t="shared" si="8"/>
        <v>//		0x0D004000,	/* ST1       	ARM64Op_st1_single_structure_16_bit	 */</v>
      </c>
    </row>
    <row r="1087" ht="12.75" customHeight="1">
      <c r="A1087" s="8" t="s">
        <v>1751</v>
      </c>
      <c r="B1087" s="23" t="s">
        <v>63</v>
      </c>
      <c r="C1087" s="9"/>
      <c r="D1087" s="10"/>
      <c r="E1087" s="19" t="s">
        <v>1683</v>
      </c>
      <c r="F1087" s="11" t="str">
        <f t="shared" si="1"/>
        <v>single_structure_16_bit</v>
      </c>
      <c r="G1087" s="11" t="s">
        <v>1748</v>
      </c>
      <c r="H1087" s="21" t="s">
        <v>1573</v>
      </c>
      <c r="I1087" s="21"/>
      <c r="J1087" s="33" t="s">
        <v>37</v>
      </c>
      <c r="K1087" s="22" t="s">
        <v>189</v>
      </c>
      <c r="L1087" s="33" t="s">
        <v>37</v>
      </c>
      <c r="M1087" s="33" t="s">
        <v>37</v>
      </c>
      <c r="N1087" s="33" t="s">
        <v>0</v>
      </c>
      <c r="O1087" s="33" t="s">
        <v>0</v>
      </c>
      <c r="P1087" s="33" t="s">
        <v>37</v>
      </c>
      <c r="Q1087" s="33" t="s">
        <v>0</v>
      </c>
      <c r="R1087" s="33" t="s">
        <v>37</v>
      </c>
      <c r="S1087" s="22" t="s">
        <v>37</v>
      </c>
      <c r="T1087" s="22" t="s">
        <v>37</v>
      </c>
      <c r="U1087" s="33" t="s">
        <v>37</v>
      </c>
      <c r="V1087" s="33" t="s">
        <v>37</v>
      </c>
      <c r="W1087" s="33" t="s">
        <v>37</v>
      </c>
      <c r="X1087" s="33" t="s">
        <v>37</v>
      </c>
      <c r="Y1087" s="33" t="s">
        <v>37</v>
      </c>
      <c r="Z1087" s="22" t="s">
        <v>37</v>
      </c>
      <c r="AA1087" s="22" t="s">
        <v>0</v>
      </c>
      <c r="AB1087" s="22" t="s">
        <v>0</v>
      </c>
      <c r="AC1087" s="22" t="s">
        <v>45</v>
      </c>
      <c r="AD1087" s="22" t="s">
        <v>504</v>
      </c>
      <c r="AE1087" s="22" t="s">
        <v>37</v>
      </c>
      <c r="AF1087" s="34" t="s">
        <v>98</v>
      </c>
      <c r="AK1087" s="22" t="s">
        <v>47</v>
      </c>
      <c r="AP1087" s="15" t="str">
        <f t="shared" si="2"/>
        <v>0x0D006000</v>
      </c>
      <c r="AQ1087" s="16"/>
      <c r="AR1087" s="17" t="str">
        <f t="shared" si="6"/>
        <v>ARM64Op_st3_single_structure_16_bit                             </v>
      </c>
      <c r="AS1087" s="17" t="str">
        <f t="shared" si="7"/>
        <v>//		ARM64Op_st3_single_structure_16_bit,                            	/* 0x0D006000	ST3       	 */</v>
      </c>
      <c r="AT1087" s="17" t="str">
        <f t="shared" si="8"/>
        <v>//		0x0D006000,	/* ST3       	ARM64Op_st3_single_structure_16_bit	 */</v>
      </c>
    </row>
    <row r="1088" ht="12.75" customHeight="1">
      <c r="A1088" s="8" t="s">
        <v>1752</v>
      </c>
      <c r="B1088" s="23" t="s">
        <v>63</v>
      </c>
      <c r="C1088" s="9"/>
      <c r="D1088" s="10"/>
      <c r="E1088" s="19" t="s">
        <v>1680</v>
      </c>
      <c r="F1088" s="11" t="str">
        <f t="shared" si="1"/>
        <v>single_structure_32_bit</v>
      </c>
      <c r="G1088" s="11" t="s">
        <v>1748</v>
      </c>
      <c r="H1088" s="21" t="s">
        <v>1516</v>
      </c>
      <c r="I1088" s="21"/>
      <c r="J1088" s="33" t="s">
        <v>37</v>
      </c>
      <c r="K1088" s="22" t="s">
        <v>189</v>
      </c>
      <c r="L1088" s="33" t="s">
        <v>37</v>
      </c>
      <c r="M1088" s="33" t="s">
        <v>37</v>
      </c>
      <c r="N1088" s="33" t="s">
        <v>0</v>
      </c>
      <c r="O1088" s="33" t="s">
        <v>0</v>
      </c>
      <c r="P1088" s="33" t="s">
        <v>37</v>
      </c>
      <c r="Q1088" s="33" t="s">
        <v>0</v>
      </c>
      <c r="R1088" s="33" t="s">
        <v>37</v>
      </c>
      <c r="S1088" s="22" t="s">
        <v>37</v>
      </c>
      <c r="T1088" s="22" t="s">
        <v>37</v>
      </c>
      <c r="U1088" s="33" t="s">
        <v>37</v>
      </c>
      <c r="V1088" s="33" t="s">
        <v>37</v>
      </c>
      <c r="W1088" s="33" t="s">
        <v>37</v>
      </c>
      <c r="X1088" s="33" t="s">
        <v>37</v>
      </c>
      <c r="Y1088" s="33" t="s">
        <v>37</v>
      </c>
      <c r="Z1088" s="22" t="s">
        <v>0</v>
      </c>
      <c r="AA1088" s="22" t="s">
        <v>37</v>
      </c>
      <c r="AB1088" s="22" t="s">
        <v>37</v>
      </c>
      <c r="AC1088" s="22" t="s">
        <v>45</v>
      </c>
      <c r="AD1088" s="22" t="s">
        <v>37</v>
      </c>
      <c r="AE1088" s="22" t="s">
        <v>37</v>
      </c>
      <c r="AF1088" s="34" t="s">
        <v>98</v>
      </c>
      <c r="AK1088" s="22" t="s">
        <v>47</v>
      </c>
      <c r="AP1088" s="15" t="str">
        <f t="shared" si="2"/>
        <v>0x0D008000</v>
      </c>
      <c r="AQ1088" s="16"/>
      <c r="AR1088" s="17" t="str">
        <f t="shared" si="6"/>
        <v>ARM64Op_st1_single_structure_32_bit                             </v>
      </c>
      <c r="AS1088" s="17" t="str">
        <f t="shared" si="7"/>
        <v>//		ARM64Op_st1_single_structure_32_bit,                            	/* 0x0D008000	ST1       	 */</v>
      </c>
      <c r="AT1088" s="17" t="str">
        <f t="shared" si="8"/>
        <v>//		0x0D008000,	/* ST1       	ARM64Op_st1_single_structure_32_bit	 */</v>
      </c>
    </row>
    <row r="1089" ht="12.75" customHeight="1">
      <c r="A1089" s="3" t="s">
        <v>1753</v>
      </c>
      <c r="B1089" s="23" t="s">
        <v>63</v>
      </c>
      <c r="C1089" s="9"/>
      <c r="D1089" s="10"/>
      <c r="E1089" s="19" t="s">
        <v>1680</v>
      </c>
      <c r="F1089" s="11" t="str">
        <f t="shared" si="1"/>
        <v>single_structure_64_bit</v>
      </c>
      <c r="G1089" s="11" t="s">
        <v>1748</v>
      </c>
      <c r="H1089" s="21" t="s">
        <v>1522</v>
      </c>
      <c r="I1089" s="21"/>
      <c r="J1089" s="33" t="s">
        <v>37</v>
      </c>
      <c r="K1089" s="22" t="s">
        <v>189</v>
      </c>
      <c r="L1089" s="33" t="s">
        <v>37</v>
      </c>
      <c r="M1089" s="33" t="s">
        <v>37</v>
      </c>
      <c r="N1089" s="33" t="s">
        <v>0</v>
      </c>
      <c r="O1089" s="33" t="s">
        <v>0</v>
      </c>
      <c r="P1089" s="33" t="s">
        <v>37</v>
      </c>
      <c r="Q1089" s="33" t="s">
        <v>0</v>
      </c>
      <c r="R1089" s="33" t="s">
        <v>37</v>
      </c>
      <c r="S1089" s="22" t="s">
        <v>37</v>
      </c>
      <c r="T1089" s="22" t="s">
        <v>37</v>
      </c>
      <c r="U1089" s="33" t="s">
        <v>37</v>
      </c>
      <c r="V1089" s="33" t="s">
        <v>37</v>
      </c>
      <c r="W1089" s="33" t="s">
        <v>37</v>
      </c>
      <c r="X1089" s="33" t="s">
        <v>37</v>
      </c>
      <c r="Y1089" s="33" t="s">
        <v>37</v>
      </c>
      <c r="Z1089" s="22" t="s">
        <v>0</v>
      </c>
      <c r="AA1089" s="22" t="s">
        <v>37</v>
      </c>
      <c r="AB1089" s="22" t="s">
        <v>37</v>
      </c>
      <c r="AC1089" s="22" t="s">
        <v>37</v>
      </c>
      <c r="AD1089" s="22" t="s">
        <v>37</v>
      </c>
      <c r="AE1089" s="22" t="s">
        <v>0</v>
      </c>
      <c r="AF1089" s="34" t="s">
        <v>98</v>
      </c>
      <c r="AK1089" s="22" t="s">
        <v>47</v>
      </c>
      <c r="AP1089" s="15" t="str">
        <f t="shared" si="2"/>
        <v>0x0D008400</v>
      </c>
      <c r="AQ1089" s="16"/>
      <c r="AR1089" s="17" t="str">
        <f t="shared" si="6"/>
        <v>ARM64Op_st1_single_structure_64_bit                             </v>
      </c>
      <c r="AS1089" s="17" t="str">
        <f t="shared" si="7"/>
        <v>//		ARM64Op_st1_single_structure_64_bit,                            	/* 0x0D008400	ST1       	 */</v>
      </c>
      <c r="AT1089" s="17" t="str">
        <f t="shared" si="8"/>
        <v>//		0x0D008400,	/* ST1       	ARM64Op_st1_single_structure_64_bit	 */</v>
      </c>
    </row>
    <row r="1090" ht="12.75" customHeight="1">
      <c r="A1090" s="8" t="s">
        <v>1754</v>
      </c>
      <c r="B1090" s="23" t="s">
        <v>63</v>
      </c>
      <c r="C1090" s="9"/>
      <c r="D1090" s="10"/>
      <c r="E1090" s="19" t="s">
        <v>1683</v>
      </c>
      <c r="F1090" s="11" t="str">
        <f t="shared" si="1"/>
        <v>single_structure_32_bit</v>
      </c>
      <c r="G1090" s="11" t="s">
        <v>1748</v>
      </c>
      <c r="H1090" s="21" t="s">
        <v>1516</v>
      </c>
      <c r="I1090" s="21"/>
      <c r="J1090" s="33" t="s">
        <v>37</v>
      </c>
      <c r="K1090" s="22" t="s">
        <v>189</v>
      </c>
      <c r="L1090" s="33" t="s">
        <v>37</v>
      </c>
      <c r="M1090" s="33" t="s">
        <v>37</v>
      </c>
      <c r="N1090" s="33" t="s">
        <v>0</v>
      </c>
      <c r="O1090" s="33" t="s">
        <v>0</v>
      </c>
      <c r="P1090" s="33" t="s">
        <v>37</v>
      </c>
      <c r="Q1090" s="33" t="s">
        <v>0</v>
      </c>
      <c r="R1090" s="33" t="s">
        <v>37</v>
      </c>
      <c r="S1090" s="22" t="s">
        <v>37</v>
      </c>
      <c r="T1090" s="22" t="s">
        <v>37</v>
      </c>
      <c r="U1090" s="33" t="s">
        <v>37</v>
      </c>
      <c r="V1090" s="33" t="s">
        <v>37</v>
      </c>
      <c r="W1090" s="33" t="s">
        <v>37</v>
      </c>
      <c r="X1090" s="33" t="s">
        <v>37</v>
      </c>
      <c r="Y1090" s="33" t="s">
        <v>37</v>
      </c>
      <c r="Z1090" s="22" t="s">
        <v>0</v>
      </c>
      <c r="AA1090" s="22" t="s">
        <v>37</v>
      </c>
      <c r="AB1090" s="22" t="s">
        <v>0</v>
      </c>
      <c r="AC1090" s="22" t="s">
        <v>45</v>
      </c>
      <c r="AD1090" s="22" t="s">
        <v>37</v>
      </c>
      <c r="AE1090" s="22" t="s">
        <v>37</v>
      </c>
      <c r="AF1090" s="34" t="s">
        <v>98</v>
      </c>
      <c r="AK1090" s="22" t="s">
        <v>47</v>
      </c>
      <c r="AP1090" s="15" t="str">
        <f t="shared" si="2"/>
        <v>0x0D00A000</v>
      </c>
      <c r="AQ1090" s="16"/>
      <c r="AR1090" s="17" t="str">
        <f t="shared" si="6"/>
        <v>ARM64Op_st3_single_structure_32_bit                             </v>
      </c>
      <c r="AS1090" s="17" t="str">
        <f t="shared" si="7"/>
        <v>//		ARM64Op_st3_single_structure_32_bit,                            	/* 0x0D00A000	ST3       	 */</v>
      </c>
      <c r="AT1090" s="17" t="str">
        <f t="shared" si="8"/>
        <v>//		0x0D00A000,	/* ST3       	ARM64Op_st3_single_structure_32_bit	 */</v>
      </c>
    </row>
    <row r="1091" ht="12.75" customHeight="1">
      <c r="A1091" s="8" t="s">
        <v>1755</v>
      </c>
      <c r="B1091" s="23" t="s">
        <v>63</v>
      </c>
      <c r="C1091" s="9"/>
      <c r="D1091" s="10"/>
      <c r="E1091" s="19" t="s">
        <v>1683</v>
      </c>
      <c r="F1091" s="11" t="str">
        <f t="shared" si="1"/>
        <v>single_structure_64_bit</v>
      </c>
      <c r="G1091" s="11" t="s">
        <v>1748</v>
      </c>
      <c r="H1091" s="21" t="s">
        <v>1522</v>
      </c>
      <c r="I1091" s="21"/>
      <c r="J1091" s="33" t="s">
        <v>37</v>
      </c>
      <c r="K1091" s="22" t="s">
        <v>189</v>
      </c>
      <c r="L1091" s="33" t="s">
        <v>37</v>
      </c>
      <c r="M1091" s="33" t="s">
        <v>37</v>
      </c>
      <c r="N1091" s="33" t="s">
        <v>0</v>
      </c>
      <c r="O1091" s="33" t="s">
        <v>0</v>
      </c>
      <c r="P1091" s="33" t="s">
        <v>37</v>
      </c>
      <c r="Q1091" s="33" t="s">
        <v>0</v>
      </c>
      <c r="R1091" s="33" t="s">
        <v>37</v>
      </c>
      <c r="S1091" s="22" t="s">
        <v>37</v>
      </c>
      <c r="T1091" s="22" t="s">
        <v>37</v>
      </c>
      <c r="U1091" s="33" t="s">
        <v>37</v>
      </c>
      <c r="V1091" s="33" t="s">
        <v>37</v>
      </c>
      <c r="W1091" s="33" t="s">
        <v>37</v>
      </c>
      <c r="X1091" s="33" t="s">
        <v>37</v>
      </c>
      <c r="Y1091" s="33" t="s">
        <v>37</v>
      </c>
      <c r="Z1091" s="22" t="s">
        <v>0</v>
      </c>
      <c r="AA1091" s="22" t="s">
        <v>37</v>
      </c>
      <c r="AB1091" s="22" t="s">
        <v>0</v>
      </c>
      <c r="AC1091" s="22" t="s">
        <v>37</v>
      </c>
      <c r="AD1091" s="22" t="s">
        <v>37</v>
      </c>
      <c r="AE1091" s="22" t="s">
        <v>0</v>
      </c>
      <c r="AF1091" s="34" t="s">
        <v>98</v>
      </c>
      <c r="AK1091" s="22" t="s">
        <v>47</v>
      </c>
      <c r="AP1091" s="15" t="str">
        <f t="shared" si="2"/>
        <v>0x0D00A400</v>
      </c>
      <c r="AQ1091" s="16"/>
      <c r="AR1091" s="17" t="str">
        <f t="shared" si="6"/>
        <v>ARM64Op_st3_single_structure_64_bit                             </v>
      </c>
      <c r="AS1091" s="17" t="str">
        <f t="shared" si="7"/>
        <v>//		ARM64Op_st3_single_structure_64_bit,                            	/* 0x0D00A400	ST3       	 */</v>
      </c>
      <c r="AT1091" s="17" t="str">
        <f t="shared" si="8"/>
        <v>//		0x0D00A400,	/* ST3       	ARM64Op_st3_single_structure_64_bit	 */</v>
      </c>
    </row>
    <row r="1092" ht="12.75" customHeight="1">
      <c r="A1092" s="3" t="s">
        <v>1756</v>
      </c>
      <c r="B1092" s="23" t="s">
        <v>63</v>
      </c>
      <c r="C1092" s="9"/>
      <c r="D1092" s="10"/>
      <c r="E1092" s="19" t="s">
        <v>1689</v>
      </c>
      <c r="F1092" s="11" t="str">
        <f t="shared" si="1"/>
        <v>single_structure_8_bit</v>
      </c>
      <c r="G1092" s="11" t="s">
        <v>1748</v>
      </c>
      <c r="H1092" s="21" t="s">
        <v>1577</v>
      </c>
      <c r="I1092" s="21"/>
      <c r="J1092" s="33" t="s">
        <v>37</v>
      </c>
      <c r="K1092" s="22" t="s">
        <v>189</v>
      </c>
      <c r="L1092" s="33" t="s">
        <v>37</v>
      </c>
      <c r="M1092" s="33" t="s">
        <v>37</v>
      </c>
      <c r="N1092" s="33" t="s">
        <v>0</v>
      </c>
      <c r="O1092" s="33" t="s">
        <v>0</v>
      </c>
      <c r="P1092" s="33" t="s">
        <v>37</v>
      </c>
      <c r="Q1092" s="33" t="s">
        <v>0</v>
      </c>
      <c r="R1092" s="33" t="s">
        <v>37</v>
      </c>
      <c r="S1092" s="22" t="s">
        <v>37</v>
      </c>
      <c r="T1092" s="22" t="s">
        <v>0</v>
      </c>
      <c r="U1092" s="33" t="s">
        <v>37</v>
      </c>
      <c r="V1092" s="33" t="s">
        <v>37</v>
      </c>
      <c r="W1092" s="33" t="s">
        <v>37</v>
      </c>
      <c r="X1092" s="33" t="s">
        <v>37</v>
      </c>
      <c r="Y1092" s="33" t="s">
        <v>37</v>
      </c>
      <c r="Z1092" s="22" t="s">
        <v>37</v>
      </c>
      <c r="AA1092" s="22" t="s">
        <v>37</v>
      </c>
      <c r="AB1092" s="22" t="s">
        <v>37</v>
      </c>
      <c r="AC1092" s="22" t="s">
        <v>45</v>
      </c>
      <c r="AD1092" s="22" t="s">
        <v>45</v>
      </c>
      <c r="AE1092" s="22" t="s">
        <v>45</v>
      </c>
      <c r="AF1092" s="34" t="s">
        <v>98</v>
      </c>
      <c r="AK1092" s="22" t="s">
        <v>47</v>
      </c>
      <c r="AP1092" s="15" t="str">
        <f t="shared" si="2"/>
        <v>0x0D200000</v>
      </c>
      <c r="AQ1092" s="16"/>
      <c r="AR1092" s="17" t="str">
        <f t="shared" si="6"/>
        <v>ARM64Op_st2_single_structure_8_bit                              </v>
      </c>
      <c r="AS1092" s="17" t="str">
        <f t="shared" si="7"/>
        <v>//		ARM64Op_st2_single_structure_8_bit,                             	/* 0x0D200000	ST2       	 */</v>
      </c>
      <c r="AT1092" s="17" t="str">
        <f t="shared" si="8"/>
        <v>//		0x0D200000,	/* ST2       	ARM64Op_st2_single_structure_8_bit	 */</v>
      </c>
    </row>
    <row r="1093" ht="12.75" customHeight="1">
      <c r="A1093" s="3" t="s">
        <v>1757</v>
      </c>
      <c r="B1093" s="23" t="s">
        <v>63</v>
      </c>
      <c r="C1093" s="9"/>
      <c r="D1093" s="10"/>
      <c r="E1093" s="19" t="s">
        <v>1676</v>
      </c>
      <c r="F1093" s="11" t="str">
        <f t="shared" si="1"/>
        <v>single_structure_8_bit</v>
      </c>
      <c r="G1093" s="11" t="s">
        <v>1748</v>
      </c>
      <c r="H1093" s="21" t="s">
        <v>1577</v>
      </c>
      <c r="I1093" s="21"/>
      <c r="J1093" s="33" t="s">
        <v>37</v>
      </c>
      <c r="K1093" s="22" t="s">
        <v>189</v>
      </c>
      <c r="L1093" s="33" t="s">
        <v>37</v>
      </c>
      <c r="M1093" s="33" t="s">
        <v>37</v>
      </c>
      <c r="N1093" s="33" t="s">
        <v>0</v>
      </c>
      <c r="O1093" s="33" t="s">
        <v>0</v>
      </c>
      <c r="P1093" s="33" t="s">
        <v>37</v>
      </c>
      <c r="Q1093" s="33" t="s">
        <v>0</v>
      </c>
      <c r="R1093" s="33" t="s">
        <v>37</v>
      </c>
      <c r="S1093" s="22" t="s">
        <v>37</v>
      </c>
      <c r="T1093" s="22" t="s">
        <v>0</v>
      </c>
      <c r="U1093" s="33" t="s">
        <v>37</v>
      </c>
      <c r="V1093" s="33" t="s">
        <v>37</v>
      </c>
      <c r="W1093" s="33" t="s">
        <v>37</v>
      </c>
      <c r="X1093" s="33" t="s">
        <v>37</v>
      </c>
      <c r="Y1093" s="33" t="s">
        <v>37</v>
      </c>
      <c r="Z1093" s="22" t="s">
        <v>37</v>
      </c>
      <c r="AA1093" s="22" t="s">
        <v>37</v>
      </c>
      <c r="AB1093" s="22" t="s">
        <v>0</v>
      </c>
      <c r="AC1093" s="22" t="s">
        <v>45</v>
      </c>
      <c r="AD1093" s="22" t="s">
        <v>45</v>
      </c>
      <c r="AE1093" s="22" t="s">
        <v>45</v>
      </c>
      <c r="AF1093" s="34" t="s">
        <v>98</v>
      </c>
      <c r="AK1093" s="22" t="s">
        <v>47</v>
      </c>
      <c r="AP1093" s="15" t="str">
        <f t="shared" si="2"/>
        <v>0x0D202000</v>
      </c>
      <c r="AQ1093" s="16"/>
      <c r="AR1093" s="17" t="str">
        <f t="shared" si="6"/>
        <v>ARM64Op_st4_single_structure_8_bit                              </v>
      </c>
      <c r="AS1093" s="17" t="str">
        <f t="shared" si="7"/>
        <v>//		ARM64Op_st4_single_structure_8_bit,                             	/* 0x0D202000	ST4       	 */</v>
      </c>
      <c r="AT1093" s="17" t="str">
        <f t="shared" si="8"/>
        <v>//		0x0D202000,	/* ST4       	ARM64Op_st4_single_structure_8_bit	 */</v>
      </c>
    </row>
    <row r="1094" ht="12.75" customHeight="1">
      <c r="A1094" s="8" t="s">
        <v>1758</v>
      </c>
      <c r="B1094" s="23" t="s">
        <v>63</v>
      </c>
      <c r="C1094" s="9"/>
      <c r="D1094" s="10"/>
      <c r="E1094" s="19" t="s">
        <v>1689</v>
      </c>
      <c r="F1094" s="11" t="str">
        <f t="shared" si="1"/>
        <v>single_structure_16_bit</v>
      </c>
      <c r="G1094" s="11" t="s">
        <v>1748</v>
      </c>
      <c r="H1094" s="21" t="s">
        <v>1573</v>
      </c>
      <c r="I1094" s="21"/>
      <c r="J1094" s="33" t="s">
        <v>37</v>
      </c>
      <c r="K1094" s="22" t="s">
        <v>189</v>
      </c>
      <c r="L1094" s="33" t="s">
        <v>37</v>
      </c>
      <c r="M1094" s="33" t="s">
        <v>37</v>
      </c>
      <c r="N1094" s="33" t="s">
        <v>0</v>
      </c>
      <c r="O1094" s="33" t="s">
        <v>0</v>
      </c>
      <c r="P1094" s="33" t="s">
        <v>37</v>
      </c>
      <c r="Q1094" s="33" t="s">
        <v>0</v>
      </c>
      <c r="R1094" s="33" t="s">
        <v>37</v>
      </c>
      <c r="S1094" s="22" t="s">
        <v>37</v>
      </c>
      <c r="T1094" s="22" t="s">
        <v>0</v>
      </c>
      <c r="U1094" s="33" t="s">
        <v>37</v>
      </c>
      <c r="V1094" s="33" t="s">
        <v>37</v>
      </c>
      <c r="W1094" s="33" t="s">
        <v>37</v>
      </c>
      <c r="X1094" s="33" t="s">
        <v>37</v>
      </c>
      <c r="Y1094" s="33" t="s">
        <v>37</v>
      </c>
      <c r="Z1094" s="22" t="s">
        <v>37</v>
      </c>
      <c r="AA1094" s="22" t="s">
        <v>0</v>
      </c>
      <c r="AB1094" s="22" t="s">
        <v>37</v>
      </c>
      <c r="AC1094" s="22" t="s">
        <v>45</v>
      </c>
      <c r="AD1094" s="22" t="s">
        <v>504</v>
      </c>
      <c r="AE1094" s="22" t="s">
        <v>37</v>
      </c>
      <c r="AF1094" s="34" t="s">
        <v>98</v>
      </c>
      <c r="AK1094" s="22" t="s">
        <v>47</v>
      </c>
      <c r="AP1094" s="15" t="str">
        <f t="shared" si="2"/>
        <v>0x0D204000</v>
      </c>
      <c r="AQ1094" s="16"/>
      <c r="AR1094" s="17" t="str">
        <f t="shared" si="6"/>
        <v>ARM64Op_st2_single_structure_16_bit                             </v>
      </c>
      <c r="AS1094" s="17" t="str">
        <f t="shared" si="7"/>
        <v>//		ARM64Op_st2_single_structure_16_bit,                            	/* 0x0D204000	ST2       	 */</v>
      </c>
      <c r="AT1094" s="17" t="str">
        <f t="shared" si="8"/>
        <v>//		0x0D204000,	/* ST2       	ARM64Op_st2_single_structure_16_bit	 */</v>
      </c>
    </row>
    <row r="1095" ht="12.75" customHeight="1">
      <c r="A1095" s="8" t="s">
        <v>1759</v>
      </c>
      <c r="B1095" s="23" t="s">
        <v>63</v>
      </c>
      <c r="C1095" s="9"/>
      <c r="D1095" s="10"/>
      <c r="E1095" s="19" t="s">
        <v>1676</v>
      </c>
      <c r="F1095" s="11" t="str">
        <f t="shared" si="1"/>
        <v>single_structure_16_bit</v>
      </c>
      <c r="G1095" s="11" t="s">
        <v>1748</v>
      </c>
      <c r="H1095" s="21" t="s">
        <v>1573</v>
      </c>
      <c r="I1095" s="21"/>
      <c r="J1095" s="33" t="s">
        <v>37</v>
      </c>
      <c r="K1095" s="22" t="s">
        <v>189</v>
      </c>
      <c r="L1095" s="33" t="s">
        <v>37</v>
      </c>
      <c r="M1095" s="33" t="s">
        <v>37</v>
      </c>
      <c r="N1095" s="33" t="s">
        <v>0</v>
      </c>
      <c r="O1095" s="33" t="s">
        <v>0</v>
      </c>
      <c r="P1095" s="33" t="s">
        <v>37</v>
      </c>
      <c r="Q1095" s="33" t="s">
        <v>0</v>
      </c>
      <c r="R1095" s="33" t="s">
        <v>37</v>
      </c>
      <c r="S1095" s="22" t="s">
        <v>37</v>
      </c>
      <c r="T1095" s="22" t="s">
        <v>0</v>
      </c>
      <c r="U1095" s="33" t="s">
        <v>37</v>
      </c>
      <c r="V1095" s="33" t="s">
        <v>37</v>
      </c>
      <c r="W1095" s="33" t="s">
        <v>37</v>
      </c>
      <c r="X1095" s="33" t="s">
        <v>37</v>
      </c>
      <c r="Y1095" s="33" t="s">
        <v>37</v>
      </c>
      <c r="Z1095" s="22" t="s">
        <v>37</v>
      </c>
      <c r="AA1095" s="22" t="s">
        <v>0</v>
      </c>
      <c r="AB1095" s="22" t="s">
        <v>0</v>
      </c>
      <c r="AC1095" s="22" t="s">
        <v>45</v>
      </c>
      <c r="AD1095" s="22" t="s">
        <v>504</v>
      </c>
      <c r="AE1095" s="22" t="s">
        <v>37</v>
      </c>
      <c r="AF1095" s="34" t="s">
        <v>98</v>
      </c>
      <c r="AK1095" s="22" t="s">
        <v>47</v>
      </c>
      <c r="AP1095" s="15" t="str">
        <f t="shared" si="2"/>
        <v>0x0D206000</v>
      </c>
      <c r="AQ1095" s="16"/>
      <c r="AR1095" s="17" t="str">
        <f t="shared" si="6"/>
        <v>ARM64Op_st4_single_structure_16_bit                             </v>
      </c>
      <c r="AS1095" s="17" t="str">
        <f t="shared" si="7"/>
        <v>//		ARM64Op_st4_single_structure_16_bit,                            	/* 0x0D206000	ST4       	 */</v>
      </c>
      <c r="AT1095" s="17" t="str">
        <f t="shared" si="8"/>
        <v>//		0x0D206000,	/* ST4       	ARM64Op_st4_single_structure_16_bit	 */</v>
      </c>
    </row>
    <row r="1096" ht="12.75" customHeight="1">
      <c r="A1096" s="3" t="s">
        <v>1760</v>
      </c>
      <c r="B1096" s="23" t="s">
        <v>63</v>
      </c>
      <c r="C1096" s="9"/>
      <c r="D1096" s="10"/>
      <c r="E1096" s="19" t="s">
        <v>1689</v>
      </c>
      <c r="F1096" s="11" t="str">
        <f t="shared" si="1"/>
        <v>single_structure_32_bit</v>
      </c>
      <c r="G1096" s="11" t="s">
        <v>1748</v>
      </c>
      <c r="H1096" s="21" t="s">
        <v>1516</v>
      </c>
      <c r="I1096" s="21"/>
      <c r="J1096" s="33" t="s">
        <v>37</v>
      </c>
      <c r="K1096" s="22" t="s">
        <v>189</v>
      </c>
      <c r="L1096" s="33" t="s">
        <v>37</v>
      </c>
      <c r="M1096" s="33" t="s">
        <v>37</v>
      </c>
      <c r="N1096" s="33" t="s">
        <v>0</v>
      </c>
      <c r="O1096" s="33" t="s">
        <v>0</v>
      </c>
      <c r="P1096" s="33" t="s">
        <v>37</v>
      </c>
      <c r="Q1096" s="33" t="s">
        <v>0</v>
      </c>
      <c r="R1096" s="33" t="s">
        <v>37</v>
      </c>
      <c r="S1096" s="22" t="s">
        <v>37</v>
      </c>
      <c r="T1096" s="22" t="s">
        <v>0</v>
      </c>
      <c r="U1096" s="33" t="s">
        <v>37</v>
      </c>
      <c r="V1096" s="33" t="s">
        <v>37</v>
      </c>
      <c r="W1096" s="33" t="s">
        <v>37</v>
      </c>
      <c r="X1096" s="33" t="s">
        <v>37</v>
      </c>
      <c r="Y1096" s="33" t="s">
        <v>37</v>
      </c>
      <c r="Z1096" s="22" t="s">
        <v>0</v>
      </c>
      <c r="AA1096" s="22" t="s">
        <v>37</v>
      </c>
      <c r="AB1096" s="22" t="s">
        <v>37</v>
      </c>
      <c r="AC1096" s="22" t="s">
        <v>45</v>
      </c>
      <c r="AD1096" s="22" t="s">
        <v>37</v>
      </c>
      <c r="AE1096" s="22" t="s">
        <v>37</v>
      </c>
      <c r="AF1096" s="34" t="s">
        <v>98</v>
      </c>
      <c r="AK1096" s="22" t="s">
        <v>47</v>
      </c>
      <c r="AP1096" s="15" t="str">
        <f t="shared" si="2"/>
        <v>0x0D208000</v>
      </c>
      <c r="AQ1096" s="16"/>
      <c r="AR1096" s="17" t="str">
        <f t="shared" si="6"/>
        <v>ARM64Op_st2_single_structure_32_bit                             </v>
      </c>
      <c r="AS1096" s="17" t="str">
        <f t="shared" si="7"/>
        <v>//		ARM64Op_st2_single_structure_32_bit,                            	/* 0x0D208000	ST2       	 */</v>
      </c>
      <c r="AT1096" s="17" t="str">
        <f t="shared" si="8"/>
        <v>//		0x0D208000,	/* ST2       	ARM64Op_st2_single_structure_32_bit	 */</v>
      </c>
    </row>
    <row r="1097" ht="12.75" customHeight="1">
      <c r="A1097" s="8" t="s">
        <v>1761</v>
      </c>
      <c r="B1097" s="23" t="s">
        <v>63</v>
      </c>
      <c r="C1097" s="9"/>
      <c r="D1097" s="10"/>
      <c r="E1097" s="19" t="s">
        <v>1689</v>
      </c>
      <c r="F1097" s="11" t="str">
        <f t="shared" si="1"/>
        <v>single_structure_64_bit</v>
      </c>
      <c r="G1097" s="11" t="s">
        <v>1748</v>
      </c>
      <c r="H1097" s="21" t="s">
        <v>1522</v>
      </c>
      <c r="I1097" s="21"/>
      <c r="J1097" s="33" t="s">
        <v>37</v>
      </c>
      <c r="K1097" s="22" t="s">
        <v>189</v>
      </c>
      <c r="L1097" s="33" t="s">
        <v>37</v>
      </c>
      <c r="M1097" s="33" t="s">
        <v>37</v>
      </c>
      <c r="N1097" s="33" t="s">
        <v>0</v>
      </c>
      <c r="O1097" s="33" t="s">
        <v>0</v>
      </c>
      <c r="P1097" s="33" t="s">
        <v>37</v>
      </c>
      <c r="Q1097" s="33" t="s">
        <v>0</v>
      </c>
      <c r="R1097" s="33" t="s">
        <v>37</v>
      </c>
      <c r="S1097" s="22" t="s">
        <v>37</v>
      </c>
      <c r="T1097" s="22" t="s">
        <v>0</v>
      </c>
      <c r="U1097" s="33" t="s">
        <v>37</v>
      </c>
      <c r="V1097" s="33" t="s">
        <v>37</v>
      </c>
      <c r="W1097" s="33" t="s">
        <v>37</v>
      </c>
      <c r="X1097" s="33" t="s">
        <v>37</v>
      </c>
      <c r="Y1097" s="33" t="s">
        <v>37</v>
      </c>
      <c r="Z1097" s="22" t="s">
        <v>0</v>
      </c>
      <c r="AA1097" s="22" t="s">
        <v>37</v>
      </c>
      <c r="AB1097" s="22" t="s">
        <v>37</v>
      </c>
      <c r="AC1097" s="22" t="s">
        <v>37</v>
      </c>
      <c r="AD1097" s="22" t="s">
        <v>37</v>
      </c>
      <c r="AE1097" s="22" t="s">
        <v>0</v>
      </c>
      <c r="AF1097" s="34" t="s">
        <v>98</v>
      </c>
      <c r="AK1097" s="22" t="s">
        <v>47</v>
      </c>
      <c r="AP1097" s="15" t="str">
        <f t="shared" si="2"/>
        <v>0x0D208400</v>
      </c>
      <c r="AQ1097" s="16"/>
      <c r="AR1097" s="17" t="str">
        <f t="shared" si="6"/>
        <v>ARM64Op_st2_single_structure_64_bit                             </v>
      </c>
      <c r="AS1097" s="17" t="str">
        <f t="shared" si="7"/>
        <v>//		ARM64Op_st2_single_structure_64_bit,                            	/* 0x0D208400	ST2       	 */</v>
      </c>
      <c r="AT1097" s="17" t="str">
        <f t="shared" si="8"/>
        <v>//		0x0D208400,	/* ST2       	ARM64Op_st2_single_structure_64_bit	 */</v>
      </c>
    </row>
    <row r="1098" ht="12.75" customHeight="1">
      <c r="A1098" s="8" t="s">
        <v>1762</v>
      </c>
      <c r="B1098" s="23" t="s">
        <v>63</v>
      </c>
      <c r="C1098" s="9"/>
      <c r="D1098" s="10"/>
      <c r="E1098" s="19" t="s">
        <v>1676</v>
      </c>
      <c r="F1098" s="11" t="str">
        <f t="shared" si="1"/>
        <v>single_structure_32_bit</v>
      </c>
      <c r="G1098" s="11" t="s">
        <v>1748</v>
      </c>
      <c r="H1098" s="21" t="s">
        <v>1516</v>
      </c>
      <c r="I1098" s="21"/>
      <c r="J1098" s="33" t="s">
        <v>37</v>
      </c>
      <c r="K1098" s="22" t="s">
        <v>189</v>
      </c>
      <c r="L1098" s="33" t="s">
        <v>37</v>
      </c>
      <c r="M1098" s="33" t="s">
        <v>37</v>
      </c>
      <c r="N1098" s="33" t="s">
        <v>0</v>
      </c>
      <c r="O1098" s="33" t="s">
        <v>0</v>
      </c>
      <c r="P1098" s="33" t="s">
        <v>37</v>
      </c>
      <c r="Q1098" s="33" t="s">
        <v>0</v>
      </c>
      <c r="R1098" s="33" t="s">
        <v>37</v>
      </c>
      <c r="S1098" s="22" t="s">
        <v>37</v>
      </c>
      <c r="T1098" s="22" t="s">
        <v>0</v>
      </c>
      <c r="U1098" s="33" t="s">
        <v>37</v>
      </c>
      <c r="V1098" s="33" t="s">
        <v>37</v>
      </c>
      <c r="W1098" s="33" t="s">
        <v>37</v>
      </c>
      <c r="X1098" s="33" t="s">
        <v>37</v>
      </c>
      <c r="Y1098" s="33" t="s">
        <v>37</v>
      </c>
      <c r="Z1098" s="22" t="s">
        <v>0</v>
      </c>
      <c r="AA1098" s="22" t="s">
        <v>37</v>
      </c>
      <c r="AB1098" s="22" t="s">
        <v>0</v>
      </c>
      <c r="AC1098" s="22" t="s">
        <v>45</v>
      </c>
      <c r="AD1098" s="22" t="s">
        <v>37</v>
      </c>
      <c r="AE1098" s="22" t="s">
        <v>37</v>
      </c>
      <c r="AF1098" s="34" t="s">
        <v>98</v>
      </c>
      <c r="AK1098" s="22" t="s">
        <v>47</v>
      </c>
      <c r="AP1098" s="15" t="str">
        <f t="shared" si="2"/>
        <v>0x0D20A000</v>
      </c>
      <c r="AQ1098" s="16"/>
      <c r="AR1098" s="17" t="str">
        <f t="shared" si="6"/>
        <v>ARM64Op_st4_single_structure_32_bit                             </v>
      </c>
      <c r="AS1098" s="17" t="str">
        <f t="shared" si="7"/>
        <v>//		ARM64Op_st4_single_structure_32_bit,                            	/* 0x0D20A000	ST4       	 */</v>
      </c>
      <c r="AT1098" s="17" t="str">
        <f t="shared" si="8"/>
        <v>//		0x0D20A000,	/* ST4       	ARM64Op_st4_single_structure_32_bit	 */</v>
      </c>
    </row>
    <row r="1099" ht="12.75" customHeight="1">
      <c r="A1099" s="3" t="s">
        <v>1763</v>
      </c>
      <c r="B1099" s="23" t="s">
        <v>63</v>
      </c>
      <c r="C1099" s="9"/>
      <c r="D1099" s="10"/>
      <c r="E1099" s="19" t="s">
        <v>1676</v>
      </c>
      <c r="F1099" s="11" t="str">
        <f t="shared" si="1"/>
        <v>single_structure_64_bit</v>
      </c>
      <c r="G1099" s="11" t="s">
        <v>1748</v>
      </c>
      <c r="H1099" s="21" t="s">
        <v>1522</v>
      </c>
      <c r="I1099" s="21"/>
      <c r="J1099" s="33" t="s">
        <v>37</v>
      </c>
      <c r="K1099" s="22" t="s">
        <v>189</v>
      </c>
      <c r="L1099" s="33" t="s">
        <v>37</v>
      </c>
      <c r="M1099" s="33" t="s">
        <v>37</v>
      </c>
      <c r="N1099" s="33" t="s">
        <v>0</v>
      </c>
      <c r="O1099" s="33" t="s">
        <v>0</v>
      </c>
      <c r="P1099" s="33" t="s">
        <v>37</v>
      </c>
      <c r="Q1099" s="33" t="s">
        <v>0</v>
      </c>
      <c r="R1099" s="33" t="s">
        <v>37</v>
      </c>
      <c r="S1099" s="22" t="s">
        <v>37</v>
      </c>
      <c r="T1099" s="22" t="s">
        <v>0</v>
      </c>
      <c r="U1099" s="33" t="s">
        <v>37</v>
      </c>
      <c r="V1099" s="33" t="s">
        <v>37</v>
      </c>
      <c r="W1099" s="33" t="s">
        <v>37</v>
      </c>
      <c r="X1099" s="33" t="s">
        <v>37</v>
      </c>
      <c r="Y1099" s="33" t="s">
        <v>37</v>
      </c>
      <c r="Z1099" s="22" t="s">
        <v>0</v>
      </c>
      <c r="AA1099" s="22" t="s">
        <v>37</v>
      </c>
      <c r="AB1099" s="22" t="s">
        <v>0</v>
      </c>
      <c r="AC1099" s="22" t="s">
        <v>37</v>
      </c>
      <c r="AD1099" s="22" t="s">
        <v>37</v>
      </c>
      <c r="AE1099" s="22" t="s">
        <v>0</v>
      </c>
      <c r="AF1099" s="34" t="s">
        <v>98</v>
      </c>
      <c r="AK1099" s="22" t="s">
        <v>47</v>
      </c>
      <c r="AP1099" s="15" t="str">
        <f t="shared" si="2"/>
        <v>0x0D20A400</v>
      </c>
      <c r="AQ1099" s="16"/>
      <c r="AR1099" s="17" t="str">
        <f t="shared" si="6"/>
        <v>ARM64Op_st4_single_structure_64_bit                             </v>
      </c>
      <c r="AS1099" s="17" t="str">
        <f t="shared" si="7"/>
        <v>//		ARM64Op_st4_single_structure_64_bit,                            	/* 0x0D20A400	ST4       	 */</v>
      </c>
      <c r="AT1099" s="17" t="str">
        <f t="shared" si="8"/>
        <v>//		0x0D20A400,	/* ST4       	ARM64Op_st4_single_structure_64_bit	 */</v>
      </c>
    </row>
    <row r="1100" ht="12.75" customHeight="1">
      <c r="A1100" s="3" t="s">
        <v>1764</v>
      </c>
      <c r="B1100" s="23" t="s">
        <v>63</v>
      </c>
      <c r="C1100" s="9"/>
      <c r="D1100" s="10"/>
      <c r="E1100" s="19" t="s">
        <v>1695</v>
      </c>
      <c r="F1100" s="11" t="str">
        <f t="shared" si="1"/>
        <v>single_structure_8_bit</v>
      </c>
      <c r="G1100" s="11" t="s">
        <v>1748</v>
      </c>
      <c r="H1100" s="21" t="s">
        <v>1577</v>
      </c>
      <c r="I1100" s="21"/>
      <c r="J1100" s="33" t="s">
        <v>37</v>
      </c>
      <c r="K1100" s="22" t="s">
        <v>189</v>
      </c>
      <c r="L1100" s="33" t="s">
        <v>37</v>
      </c>
      <c r="M1100" s="33" t="s">
        <v>37</v>
      </c>
      <c r="N1100" s="33" t="s">
        <v>0</v>
      </c>
      <c r="O1100" s="33" t="s">
        <v>0</v>
      </c>
      <c r="P1100" s="33" t="s">
        <v>37</v>
      </c>
      <c r="Q1100" s="33" t="s">
        <v>0</v>
      </c>
      <c r="R1100" s="33" t="s">
        <v>37</v>
      </c>
      <c r="S1100" s="22" t="s">
        <v>0</v>
      </c>
      <c r="T1100" s="22" t="s">
        <v>37</v>
      </c>
      <c r="U1100" s="33" t="s">
        <v>37</v>
      </c>
      <c r="V1100" s="33" t="s">
        <v>37</v>
      </c>
      <c r="W1100" s="33" t="s">
        <v>37</v>
      </c>
      <c r="X1100" s="33" t="s">
        <v>37</v>
      </c>
      <c r="Y1100" s="33" t="s">
        <v>37</v>
      </c>
      <c r="Z1100" s="22" t="s">
        <v>37</v>
      </c>
      <c r="AA1100" s="22" t="s">
        <v>37</v>
      </c>
      <c r="AB1100" s="22" t="s">
        <v>37</v>
      </c>
      <c r="AC1100" s="22" t="s">
        <v>45</v>
      </c>
      <c r="AD1100" s="22" t="s">
        <v>45</v>
      </c>
      <c r="AE1100" s="22" t="s">
        <v>45</v>
      </c>
      <c r="AF1100" s="34" t="s">
        <v>98</v>
      </c>
      <c r="AK1100" s="22" t="s">
        <v>47</v>
      </c>
      <c r="AP1100" s="15" t="str">
        <f t="shared" si="2"/>
        <v>0x0D400000</v>
      </c>
      <c r="AQ1100" s="16"/>
      <c r="AR1100" s="17" t="str">
        <f t="shared" si="6"/>
        <v>ARM64Op_ld1_single_structure_8_bit                              </v>
      </c>
      <c r="AS1100" s="17" t="str">
        <f t="shared" si="7"/>
        <v>//		ARM64Op_ld1_single_structure_8_bit,                             	/* 0x0D400000	LD1       	 */</v>
      </c>
      <c r="AT1100" s="17" t="str">
        <f t="shared" si="8"/>
        <v>//		0x0D400000,	/* LD1       	ARM64Op_ld1_single_structure_8_bit	 */</v>
      </c>
    </row>
    <row r="1101" ht="12.75" customHeight="1">
      <c r="A1101" s="8" t="s">
        <v>1765</v>
      </c>
      <c r="B1101" s="23" t="s">
        <v>63</v>
      </c>
      <c r="C1101" s="9"/>
      <c r="D1101" s="10"/>
      <c r="E1101" s="19" t="s">
        <v>1697</v>
      </c>
      <c r="F1101" s="11" t="str">
        <f t="shared" si="1"/>
        <v>single_structure_8_bit</v>
      </c>
      <c r="G1101" s="11" t="s">
        <v>1748</v>
      </c>
      <c r="H1101" s="21" t="s">
        <v>1577</v>
      </c>
      <c r="I1101" s="21"/>
      <c r="J1101" s="33" t="s">
        <v>37</v>
      </c>
      <c r="K1101" s="22" t="s">
        <v>189</v>
      </c>
      <c r="L1101" s="33" t="s">
        <v>37</v>
      </c>
      <c r="M1101" s="33" t="s">
        <v>37</v>
      </c>
      <c r="N1101" s="33" t="s">
        <v>0</v>
      </c>
      <c r="O1101" s="33" t="s">
        <v>0</v>
      </c>
      <c r="P1101" s="33" t="s">
        <v>37</v>
      </c>
      <c r="Q1101" s="33" t="s">
        <v>0</v>
      </c>
      <c r="R1101" s="33" t="s">
        <v>37</v>
      </c>
      <c r="S1101" s="22" t="s">
        <v>0</v>
      </c>
      <c r="T1101" s="22" t="s">
        <v>37</v>
      </c>
      <c r="U1101" s="33" t="s">
        <v>37</v>
      </c>
      <c r="V1101" s="33" t="s">
        <v>37</v>
      </c>
      <c r="W1101" s="33" t="s">
        <v>37</v>
      </c>
      <c r="X1101" s="33" t="s">
        <v>37</v>
      </c>
      <c r="Y1101" s="33" t="s">
        <v>37</v>
      </c>
      <c r="Z1101" s="22" t="s">
        <v>37</v>
      </c>
      <c r="AA1101" s="22" t="s">
        <v>37</v>
      </c>
      <c r="AB1101" s="22" t="s">
        <v>0</v>
      </c>
      <c r="AC1101" s="22" t="s">
        <v>45</v>
      </c>
      <c r="AD1101" s="22" t="s">
        <v>45</v>
      </c>
      <c r="AE1101" s="22" t="s">
        <v>45</v>
      </c>
      <c r="AF1101" s="34" t="s">
        <v>98</v>
      </c>
      <c r="AK1101" s="22" t="s">
        <v>47</v>
      </c>
      <c r="AP1101" s="15" t="str">
        <f t="shared" si="2"/>
        <v>0x0D402000</v>
      </c>
      <c r="AQ1101" s="16"/>
      <c r="AR1101" s="17" t="str">
        <f t="shared" si="6"/>
        <v>ARM64Op_ld3_single_structure_8_bit                              </v>
      </c>
      <c r="AS1101" s="17" t="str">
        <f t="shared" si="7"/>
        <v>//		ARM64Op_ld3_single_structure_8_bit,                             	/* 0x0D402000	LD3       	 */</v>
      </c>
      <c r="AT1101" s="17" t="str">
        <f t="shared" si="8"/>
        <v>//		0x0D402000,	/* LD3       	ARM64Op_ld3_single_structure_8_bit	 */</v>
      </c>
    </row>
    <row r="1102" ht="12.75" customHeight="1">
      <c r="A1102" s="8" t="s">
        <v>1766</v>
      </c>
      <c r="B1102" s="23" t="s">
        <v>63</v>
      </c>
      <c r="C1102" s="9"/>
      <c r="D1102" s="10"/>
      <c r="E1102" s="19" t="s">
        <v>1695</v>
      </c>
      <c r="F1102" s="11" t="str">
        <f t="shared" si="1"/>
        <v>single_structure_16_bit</v>
      </c>
      <c r="G1102" s="11" t="s">
        <v>1748</v>
      </c>
      <c r="H1102" s="21" t="s">
        <v>1573</v>
      </c>
      <c r="I1102" s="21"/>
      <c r="J1102" s="33" t="s">
        <v>37</v>
      </c>
      <c r="K1102" s="22" t="s">
        <v>189</v>
      </c>
      <c r="L1102" s="33" t="s">
        <v>37</v>
      </c>
      <c r="M1102" s="33" t="s">
        <v>37</v>
      </c>
      <c r="N1102" s="33" t="s">
        <v>0</v>
      </c>
      <c r="O1102" s="33" t="s">
        <v>0</v>
      </c>
      <c r="P1102" s="33" t="s">
        <v>37</v>
      </c>
      <c r="Q1102" s="33" t="s">
        <v>0</v>
      </c>
      <c r="R1102" s="33" t="s">
        <v>37</v>
      </c>
      <c r="S1102" s="22" t="s">
        <v>0</v>
      </c>
      <c r="T1102" s="22" t="s">
        <v>37</v>
      </c>
      <c r="U1102" s="33" t="s">
        <v>37</v>
      </c>
      <c r="V1102" s="33" t="s">
        <v>37</v>
      </c>
      <c r="W1102" s="33" t="s">
        <v>37</v>
      </c>
      <c r="X1102" s="33" t="s">
        <v>37</v>
      </c>
      <c r="Y1102" s="33" t="s">
        <v>37</v>
      </c>
      <c r="Z1102" s="22" t="s">
        <v>37</v>
      </c>
      <c r="AA1102" s="22" t="s">
        <v>0</v>
      </c>
      <c r="AB1102" s="22" t="s">
        <v>37</v>
      </c>
      <c r="AC1102" s="22" t="s">
        <v>45</v>
      </c>
      <c r="AD1102" s="22" t="s">
        <v>504</v>
      </c>
      <c r="AE1102" s="22" t="s">
        <v>37</v>
      </c>
      <c r="AF1102" s="34" t="s">
        <v>98</v>
      </c>
      <c r="AK1102" s="22" t="s">
        <v>47</v>
      </c>
      <c r="AP1102" s="15" t="str">
        <f t="shared" si="2"/>
        <v>0x0D404000</v>
      </c>
      <c r="AQ1102" s="16"/>
      <c r="AR1102" s="17" t="str">
        <f t="shared" si="6"/>
        <v>ARM64Op_ld1_single_structure_16_bit                             </v>
      </c>
      <c r="AS1102" s="17" t="str">
        <f t="shared" si="7"/>
        <v>//		ARM64Op_ld1_single_structure_16_bit,                            	/* 0x0D404000	LD1       	 */</v>
      </c>
      <c r="AT1102" s="17" t="str">
        <f t="shared" si="8"/>
        <v>//		0x0D404000,	/* LD1       	ARM64Op_ld1_single_structure_16_bit	 */</v>
      </c>
    </row>
    <row r="1103" ht="12.75" customHeight="1">
      <c r="A1103" s="3" t="s">
        <v>1767</v>
      </c>
      <c r="B1103" s="23" t="s">
        <v>63</v>
      </c>
      <c r="C1103" s="9"/>
      <c r="D1103" s="10"/>
      <c r="E1103" s="19" t="s">
        <v>1697</v>
      </c>
      <c r="F1103" s="11" t="str">
        <f t="shared" si="1"/>
        <v>single_structure_16_bit</v>
      </c>
      <c r="G1103" s="11" t="s">
        <v>1748</v>
      </c>
      <c r="H1103" s="21" t="s">
        <v>1573</v>
      </c>
      <c r="I1103" s="21"/>
      <c r="J1103" s="33" t="s">
        <v>37</v>
      </c>
      <c r="K1103" s="22" t="s">
        <v>189</v>
      </c>
      <c r="L1103" s="33" t="s">
        <v>37</v>
      </c>
      <c r="M1103" s="33" t="s">
        <v>37</v>
      </c>
      <c r="N1103" s="33" t="s">
        <v>0</v>
      </c>
      <c r="O1103" s="33" t="s">
        <v>0</v>
      </c>
      <c r="P1103" s="33" t="s">
        <v>37</v>
      </c>
      <c r="Q1103" s="33" t="s">
        <v>0</v>
      </c>
      <c r="R1103" s="33" t="s">
        <v>37</v>
      </c>
      <c r="S1103" s="22" t="s">
        <v>0</v>
      </c>
      <c r="T1103" s="22" t="s">
        <v>37</v>
      </c>
      <c r="U1103" s="33" t="s">
        <v>37</v>
      </c>
      <c r="V1103" s="33" t="s">
        <v>37</v>
      </c>
      <c r="W1103" s="33" t="s">
        <v>37</v>
      </c>
      <c r="X1103" s="33" t="s">
        <v>37</v>
      </c>
      <c r="Y1103" s="33" t="s">
        <v>37</v>
      </c>
      <c r="Z1103" s="22" t="s">
        <v>37</v>
      </c>
      <c r="AA1103" s="22" t="s">
        <v>0</v>
      </c>
      <c r="AB1103" s="22" t="s">
        <v>0</v>
      </c>
      <c r="AC1103" s="22" t="s">
        <v>45</v>
      </c>
      <c r="AD1103" s="22" t="s">
        <v>504</v>
      </c>
      <c r="AE1103" s="22" t="s">
        <v>37</v>
      </c>
      <c r="AF1103" s="34" t="s">
        <v>98</v>
      </c>
      <c r="AK1103" s="22" t="s">
        <v>47</v>
      </c>
      <c r="AP1103" s="15" t="str">
        <f t="shared" si="2"/>
        <v>0x0D406000</v>
      </c>
      <c r="AQ1103" s="16"/>
      <c r="AR1103" s="17" t="str">
        <f t="shared" si="6"/>
        <v>ARM64Op_ld3_single_structure_16_bit                             </v>
      </c>
      <c r="AS1103" s="17" t="str">
        <f t="shared" si="7"/>
        <v>//		ARM64Op_ld3_single_structure_16_bit,                            	/* 0x0D406000	LD3       	 */</v>
      </c>
      <c r="AT1103" s="17" t="str">
        <f t="shared" si="8"/>
        <v>//		0x0D406000,	/* LD3       	ARM64Op_ld3_single_structure_16_bit	 */</v>
      </c>
    </row>
    <row r="1104" ht="12.75" customHeight="1">
      <c r="A1104" s="8" t="s">
        <v>1768</v>
      </c>
      <c r="B1104" s="23" t="s">
        <v>63</v>
      </c>
      <c r="C1104" s="9"/>
      <c r="D1104" s="10"/>
      <c r="E1104" s="19" t="s">
        <v>1695</v>
      </c>
      <c r="F1104" s="11" t="str">
        <f t="shared" si="1"/>
        <v>single_structure_32_bit</v>
      </c>
      <c r="G1104" s="11" t="s">
        <v>1748</v>
      </c>
      <c r="H1104" s="21" t="s">
        <v>1516</v>
      </c>
      <c r="I1104" s="21"/>
      <c r="J1104" s="33" t="s">
        <v>37</v>
      </c>
      <c r="K1104" s="22" t="s">
        <v>189</v>
      </c>
      <c r="L1104" s="33" t="s">
        <v>37</v>
      </c>
      <c r="M1104" s="33" t="s">
        <v>37</v>
      </c>
      <c r="N1104" s="33" t="s">
        <v>0</v>
      </c>
      <c r="O1104" s="33" t="s">
        <v>0</v>
      </c>
      <c r="P1104" s="33" t="s">
        <v>37</v>
      </c>
      <c r="Q1104" s="33" t="s">
        <v>0</v>
      </c>
      <c r="R1104" s="33" t="s">
        <v>37</v>
      </c>
      <c r="S1104" s="22" t="s">
        <v>0</v>
      </c>
      <c r="T1104" s="22" t="s">
        <v>37</v>
      </c>
      <c r="U1104" s="33" t="s">
        <v>37</v>
      </c>
      <c r="V1104" s="33" t="s">
        <v>37</v>
      </c>
      <c r="W1104" s="33" t="s">
        <v>37</v>
      </c>
      <c r="X1104" s="33" t="s">
        <v>37</v>
      </c>
      <c r="Y1104" s="33" t="s">
        <v>37</v>
      </c>
      <c r="Z1104" s="22" t="s">
        <v>0</v>
      </c>
      <c r="AA1104" s="22" t="s">
        <v>37</v>
      </c>
      <c r="AB1104" s="22" t="s">
        <v>37</v>
      </c>
      <c r="AC1104" s="22" t="s">
        <v>45</v>
      </c>
      <c r="AD1104" s="22" t="s">
        <v>37</v>
      </c>
      <c r="AE1104" s="22" t="s">
        <v>37</v>
      </c>
      <c r="AF1104" s="34" t="s">
        <v>98</v>
      </c>
      <c r="AK1104" s="22" t="s">
        <v>47</v>
      </c>
      <c r="AP1104" s="15" t="str">
        <f t="shared" si="2"/>
        <v>0x0D408000</v>
      </c>
      <c r="AQ1104" s="16"/>
      <c r="AR1104" s="17" t="str">
        <f t="shared" si="6"/>
        <v>ARM64Op_ld1_single_structure_32_bit                             </v>
      </c>
      <c r="AS1104" s="17" t="str">
        <f t="shared" si="7"/>
        <v>//		ARM64Op_ld1_single_structure_32_bit,                            	/* 0x0D408000	LD1       	 */</v>
      </c>
      <c r="AT1104" s="17" t="str">
        <f t="shared" si="8"/>
        <v>//		0x0D408000,	/* LD1       	ARM64Op_ld1_single_structure_32_bit	 */</v>
      </c>
    </row>
    <row r="1105" ht="12.75" customHeight="1">
      <c r="A1105" s="8" t="s">
        <v>1769</v>
      </c>
      <c r="B1105" s="23" t="s">
        <v>63</v>
      </c>
      <c r="C1105" s="9"/>
      <c r="D1105" s="10"/>
      <c r="E1105" s="19" t="s">
        <v>1695</v>
      </c>
      <c r="F1105" s="11" t="str">
        <f t="shared" si="1"/>
        <v>single_structure_64_bit</v>
      </c>
      <c r="G1105" s="11" t="s">
        <v>1748</v>
      </c>
      <c r="H1105" s="21" t="s">
        <v>1522</v>
      </c>
      <c r="I1105" s="21"/>
      <c r="J1105" s="33" t="s">
        <v>37</v>
      </c>
      <c r="K1105" s="22" t="s">
        <v>189</v>
      </c>
      <c r="L1105" s="33" t="s">
        <v>37</v>
      </c>
      <c r="M1105" s="33" t="s">
        <v>37</v>
      </c>
      <c r="N1105" s="33" t="s">
        <v>0</v>
      </c>
      <c r="O1105" s="33" t="s">
        <v>0</v>
      </c>
      <c r="P1105" s="33" t="s">
        <v>37</v>
      </c>
      <c r="Q1105" s="33" t="s">
        <v>0</v>
      </c>
      <c r="R1105" s="33" t="s">
        <v>37</v>
      </c>
      <c r="S1105" s="22" t="s">
        <v>0</v>
      </c>
      <c r="T1105" s="22" t="s">
        <v>37</v>
      </c>
      <c r="U1105" s="33" t="s">
        <v>37</v>
      </c>
      <c r="V1105" s="33" t="s">
        <v>37</v>
      </c>
      <c r="W1105" s="33" t="s">
        <v>37</v>
      </c>
      <c r="X1105" s="33" t="s">
        <v>37</v>
      </c>
      <c r="Y1105" s="33" t="s">
        <v>37</v>
      </c>
      <c r="Z1105" s="22" t="s">
        <v>0</v>
      </c>
      <c r="AA1105" s="22" t="s">
        <v>37</v>
      </c>
      <c r="AB1105" s="22" t="s">
        <v>37</v>
      </c>
      <c r="AC1105" s="22" t="s">
        <v>37</v>
      </c>
      <c r="AD1105" s="22" t="s">
        <v>37</v>
      </c>
      <c r="AE1105" s="22" t="s">
        <v>0</v>
      </c>
      <c r="AF1105" s="34" t="s">
        <v>98</v>
      </c>
      <c r="AK1105" s="22" t="s">
        <v>47</v>
      </c>
      <c r="AP1105" s="15" t="str">
        <f t="shared" si="2"/>
        <v>0x0D408400</v>
      </c>
      <c r="AQ1105" s="16"/>
      <c r="AR1105" s="17" t="str">
        <f t="shared" si="6"/>
        <v>ARM64Op_ld1_single_structure_64_bit                             </v>
      </c>
      <c r="AS1105" s="17" t="str">
        <f t="shared" si="7"/>
        <v>//		ARM64Op_ld1_single_structure_64_bit,                            	/* 0x0D408400	LD1       	 */</v>
      </c>
      <c r="AT1105" s="17" t="str">
        <f t="shared" si="8"/>
        <v>//		0x0D408400,	/* LD1       	ARM64Op_ld1_single_structure_64_bit	 */</v>
      </c>
    </row>
    <row r="1106" ht="12.75" customHeight="1">
      <c r="A1106" s="3" t="s">
        <v>1770</v>
      </c>
      <c r="B1106" s="23" t="s">
        <v>63</v>
      </c>
      <c r="C1106" s="9"/>
      <c r="D1106" s="10"/>
      <c r="E1106" s="19" t="s">
        <v>1697</v>
      </c>
      <c r="F1106" s="11" t="str">
        <f t="shared" si="1"/>
        <v>single_structure_32_bit</v>
      </c>
      <c r="G1106" s="11" t="s">
        <v>1748</v>
      </c>
      <c r="H1106" s="21" t="s">
        <v>1516</v>
      </c>
      <c r="I1106" s="21"/>
      <c r="J1106" s="33" t="s">
        <v>37</v>
      </c>
      <c r="K1106" s="22" t="s">
        <v>189</v>
      </c>
      <c r="L1106" s="33" t="s">
        <v>37</v>
      </c>
      <c r="M1106" s="33" t="s">
        <v>37</v>
      </c>
      <c r="N1106" s="33" t="s">
        <v>0</v>
      </c>
      <c r="O1106" s="33" t="s">
        <v>0</v>
      </c>
      <c r="P1106" s="33" t="s">
        <v>37</v>
      </c>
      <c r="Q1106" s="33" t="s">
        <v>0</v>
      </c>
      <c r="R1106" s="33" t="s">
        <v>37</v>
      </c>
      <c r="S1106" s="22" t="s">
        <v>0</v>
      </c>
      <c r="T1106" s="22" t="s">
        <v>37</v>
      </c>
      <c r="U1106" s="33" t="s">
        <v>37</v>
      </c>
      <c r="V1106" s="33" t="s">
        <v>37</v>
      </c>
      <c r="W1106" s="33" t="s">
        <v>37</v>
      </c>
      <c r="X1106" s="33" t="s">
        <v>37</v>
      </c>
      <c r="Y1106" s="33" t="s">
        <v>37</v>
      </c>
      <c r="Z1106" s="22" t="s">
        <v>0</v>
      </c>
      <c r="AA1106" s="22" t="s">
        <v>37</v>
      </c>
      <c r="AB1106" s="22" t="s">
        <v>0</v>
      </c>
      <c r="AC1106" s="22" t="s">
        <v>45</v>
      </c>
      <c r="AD1106" s="22" t="s">
        <v>37</v>
      </c>
      <c r="AE1106" s="22" t="s">
        <v>37</v>
      </c>
      <c r="AF1106" s="34" t="s">
        <v>98</v>
      </c>
      <c r="AK1106" s="22" t="s">
        <v>47</v>
      </c>
      <c r="AP1106" s="15" t="str">
        <f t="shared" si="2"/>
        <v>0x0D40A000</v>
      </c>
      <c r="AQ1106" s="16"/>
      <c r="AR1106" s="17" t="str">
        <f t="shared" si="6"/>
        <v>ARM64Op_ld3_single_structure_32_bit                             </v>
      </c>
      <c r="AS1106" s="17" t="str">
        <f t="shared" si="7"/>
        <v>//		ARM64Op_ld3_single_structure_32_bit,                            	/* 0x0D40A000	LD3       	 */</v>
      </c>
      <c r="AT1106" s="17" t="str">
        <f t="shared" si="8"/>
        <v>//		0x0D40A000,	/* LD3       	ARM64Op_ld3_single_structure_32_bit	 */</v>
      </c>
    </row>
    <row r="1107" ht="12.75" customHeight="1">
      <c r="A1107" s="3" t="s">
        <v>1771</v>
      </c>
      <c r="B1107" s="23" t="s">
        <v>63</v>
      </c>
      <c r="C1107" s="9"/>
      <c r="D1107" s="10"/>
      <c r="E1107" s="19" t="s">
        <v>1697</v>
      </c>
      <c r="F1107" s="11" t="str">
        <f t="shared" si="1"/>
        <v>single_structure_64_bit</v>
      </c>
      <c r="G1107" s="11" t="s">
        <v>1748</v>
      </c>
      <c r="H1107" s="21" t="s">
        <v>1522</v>
      </c>
      <c r="I1107" s="21"/>
      <c r="J1107" s="33" t="s">
        <v>37</v>
      </c>
      <c r="K1107" s="22" t="s">
        <v>189</v>
      </c>
      <c r="L1107" s="33" t="s">
        <v>37</v>
      </c>
      <c r="M1107" s="33" t="s">
        <v>37</v>
      </c>
      <c r="N1107" s="33" t="s">
        <v>0</v>
      </c>
      <c r="O1107" s="33" t="s">
        <v>0</v>
      </c>
      <c r="P1107" s="33" t="s">
        <v>37</v>
      </c>
      <c r="Q1107" s="33" t="s">
        <v>0</v>
      </c>
      <c r="R1107" s="33" t="s">
        <v>37</v>
      </c>
      <c r="S1107" s="22" t="s">
        <v>0</v>
      </c>
      <c r="T1107" s="22" t="s">
        <v>37</v>
      </c>
      <c r="U1107" s="33" t="s">
        <v>37</v>
      </c>
      <c r="V1107" s="33" t="s">
        <v>37</v>
      </c>
      <c r="W1107" s="33" t="s">
        <v>37</v>
      </c>
      <c r="X1107" s="33" t="s">
        <v>37</v>
      </c>
      <c r="Y1107" s="33" t="s">
        <v>37</v>
      </c>
      <c r="Z1107" s="22" t="s">
        <v>0</v>
      </c>
      <c r="AA1107" s="22" t="s">
        <v>37</v>
      </c>
      <c r="AB1107" s="22" t="s">
        <v>0</v>
      </c>
      <c r="AC1107" s="22" t="s">
        <v>37</v>
      </c>
      <c r="AD1107" s="22" t="s">
        <v>37</v>
      </c>
      <c r="AE1107" s="22" t="s">
        <v>0</v>
      </c>
      <c r="AF1107" s="34" t="s">
        <v>98</v>
      </c>
      <c r="AK1107" s="22" t="s">
        <v>47</v>
      </c>
      <c r="AP1107" s="15" t="str">
        <f t="shared" si="2"/>
        <v>0x0D40A400</v>
      </c>
      <c r="AQ1107" s="16"/>
      <c r="AR1107" s="17" t="str">
        <f t="shared" si="6"/>
        <v>ARM64Op_ld3_single_structure_64_bit                             </v>
      </c>
      <c r="AS1107" s="17" t="str">
        <f t="shared" si="7"/>
        <v>//		ARM64Op_ld3_single_structure_64_bit,                            	/* 0x0D40A400	LD3       	 */</v>
      </c>
      <c r="AT1107" s="17" t="str">
        <f t="shared" si="8"/>
        <v>//		0x0D40A400,	/* LD3       	ARM64Op_ld3_single_structure_64_bit	 */</v>
      </c>
    </row>
    <row r="1108" ht="12.75" customHeight="1">
      <c r="A1108" s="8" t="s">
        <v>1772</v>
      </c>
      <c r="B1108" s="23" t="s">
        <v>63</v>
      </c>
      <c r="C1108" s="9"/>
      <c r="D1108" s="10"/>
      <c r="E1108" s="19" t="s">
        <v>1773</v>
      </c>
      <c r="F1108" s="11" t="str">
        <f t="shared" si="1"/>
        <v>No_offset</v>
      </c>
      <c r="G1108" s="12"/>
      <c r="H1108" s="21" t="s">
        <v>1678</v>
      </c>
      <c r="I1108" s="21"/>
      <c r="J1108" s="33" t="s">
        <v>37</v>
      </c>
      <c r="K1108" s="22" t="s">
        <v>189</v>
      </c>
      <c r="L1108" s="33" t="s">
        <v>37</v>
      </c>
      <c r="M1108" s="33" t="s">
        <v>37</v>
      </c>
      <c r="N1108" s="33" t="s">
        <v>0</v>
      </c>
      <c r="O1108" s="33" t="s">
        <v>0</v>
      </c>
      <c r="P1108" s="33" t="s">
        <v>37</v>
      </c>
      <c r="Q1108" s="33" t="s">
        <v>0</v>
      </c>
      <c r="R1108" s="33" t="s">
        <v>37</v>
      </c>
      <c r="S1108" s="22" t="s">
        <v>0</v>
      </c>
      <c r="T1108" s="22" t="s">
        <v>37</v>
      </c>
      <c r="U1108" s="33" t="s">
        <v>37</v>
      </c>
      <c r="V1108" s="33" t="s">
        <v>37</v>
      </c>
      <c r="W1108" s="33" t="s">
        <v>37</v>
      </c>
      <c r="X1108" s="33" t="s">
        <v>37</v>
      </c>
      <c r="Y1108" s="33" t="s">
        <v>37</v>
      </c>
      <c r="Z1108" s="22" t="s">
        <v>0</v>
      </c>
      <c r="AA1108" s="22" t="s">
        <v>0</v>
      </c>
      <c r="AB1108" s="22" t="s">
        <v>37</v>
      </c>
      <c r="AC1108" s="22" t="s">
        <v>37</v>
      </c>
      <c r="AD1108" s="22" t="s">
        <v>45</v>
      </c>
      <c r="AE1108" s="22" t="s">
        <v>45</v>
      </c>
      <c r="AF1108" s="34" t="s">
        <v>98</v>
      </c>
      <c r="AK1108" s="22" t="s">
        <v>47</v>
      </c>
      <c r="AP1108" s="15" t="str">
        <f t="shared" si="2"/>
        <v>0x0D40C000</v>
      </c>
      <c r="AQ1108" s="16"/>
      <c r="AR1108" s="17" t="str">
        <f t="shared" si="6"/>
        <v>ARM64Op_ld1r_No_offset                                          </v>
      </c>
      <c r="AS1108" s="17" t="str">
        <f t="shared" si="7"/>
        <v>//		ARM64Op_ld1r_No_offset,                                         	/* 0x0D40C000	LD1R      	 */</v>
      </c>
      <c r="AT1108" s="17" t="str">
        <f t="shared" si="8"/>
        <v>//		0x0D40C000,	/* LD1R      	ARM64Op_ld1r_No_offset	 */</v>
      </c>
    </row>
    <row r="1109" ht="12.75" customHeight="1">
      <c r="A1109" s="8" t="s">
        <v>1774</v>
      </c>
      <c r="B1109" s="23" t="s">
        <v>63</v>
      </c>
      <c r="C1109" s="9"/>
      <c r="D1109" s="10"/>
      <c r="E1109" s="19" t="s">
        <v>1775</v>
      </c>
      <c r="F1109" s="11" t="str">
        <f t="shared" si="1"/>
        <v>No_offset</v>
      </c>
      <c r="G1109" s="12"/>
      <c r="H1109" s="21" t="s">
        <v>1678</v>
      </c>
      <c r="I1109" s="21"/>
      <c r="J1109" s="33" t="s">
        <v>37</v>
      </c>
      <c r="K1109" s="22" t="s">
        <v>189</v>
      </c>
      <c r="L1109" s="33" t="s">
        <v>37</v>
      </c>
      <c r="M1109" s="33" t="s">
        <v>37</v>
      </c>
      <c r="N1109" s="33" t="s">
        <v>0</v>
      </c>
      <c r="O1109" s="33" t="s">
        <v>0</v>
      </c>
      <c r="P1109" s="33" t="s">
        <v>37</v>
      </c>
      <c r="Q1109" s="33" t="s">
        <v>0</v>
      </c>
      <c r="R1109" s="33" t="s">
        <v>37</v>
      </c>
      <c r="S1109" s="22" t="s">
        <v>0</v>
      </c>
      <c r="T1109" s="22" t="s">
        <v>37</v>
      </c>
      <c r="U1109" s="33" t="s">
        <v>37</v>
      </c>
      <c r="V1109" s="33" t="s">
        <v>37</v>
      </c>
      <c r="W1109" s="33" t="s">
        <v>37</v>
      </c>
      <c r="X1109" s="33" t="s">
        <v>37</v>
      </c>
      <c r="Y1109" s="33" t="s">
        <v>37</v>
      </c>
      <c r="Z1109" s="22" t="s">
        <v>0</v>
      </c>
      <c r="AA1109" s="22" t="s">
        <v>0</v>
      </c>
      <c r="AB1109" s="22" t="s">
        <v>0</v>
      </c>
      <c r="AC1109" s="22" t="s">
        <v>37</v>
      </c>
      <c r="AD1109" s="22" t="s">
        <v>45</v>
      </c>
      <c r="AE1109" s="22" t="s">
        <v>45</v>
      </c>
      <c r="AF1109" s="34" t="s">
        <v>98</v>
      </c>
      <c r="AK1109" s="22" t="s">
        <v>47</v>
      </c>
      <c r="AP1109" s="15" t="str">
        <f t="shared" si="2"/>
        <v>0x0D40E000</v>
      </c>
      <c r="AQ1109" s="16"/>
      <c r="AR1109" s="17" t="str">
        <f t="shared" si="6"/>
        <v>ARM64Op_ld3r_No_offset                                          </v>
      </c>
      <c r="AS1109" s="17" t="str">
        <f t="shared" si="7"/>
        <v>//		ARM64Op_ld3r_No_offset,                                         	/* 0x0D40E000	LD3R      	 */</v>
      </c>
      <c r="AT1109" s="17" t="str">
        <f t="shared" si="8"/>
        <v>//		0x0D40E000,	/* LD3R      	ARM64Op_ld3r_No_offset	 */</v>
      </c>
    </row>
    <row r="1110" ht="12.75" customHeight="1">
      <c r="A1110" s="3" t="s">
        <v>1776</v>
      </c>
      <c r="B1110" s="23" t="s">
        <v>63</v>
      </c>
      <c r="C1110" s="9"/>
      <c r="D1110" s="10"/>
      <c r="E1110" s="19" t="s">
        <v>1701</v>
      </c>
      <c r="F1110" s="11" t="str">
        <f t="shared" si="1"/>
        <v>single_structure_8_bit</v>
      </c>
      <c r="G1110" s="11" t="s">
        <v>1748</v>
      </c>
      <c r="H1110" s="21" t="s">
        <v>1577</v>
      </c>
      <c r="I1110" s="21"/>
      <c r="J1110" s="33" t="s">
        <v>37</v>
      </c>
      <c r="K1110" s="22" t="s">
        <v>189</v>
      </c>
      <c r="L1110" s="33" t="s">
        <v>37</v>
      </c>
      <c r="M1110" s="33" t="s">
        <v>37</v>
      </c>
      <c r="N1110" s="33" t="s">
        <v>0</v>
      </c>
      <c r="O1110" s="33" t="s">
        <v>0</v>
      </c>
      <c r="P1110" s="33" t="s">
        <v>37</v>
      </c>
      <c r="Q1110" s="33" t="s">
        <v>0</v>
      </c>
      <c r="R1110" s="33" t="s">
        <v>37</v>
      </c>
      <c r="S1110" s="22" t="s">
        <v>0</v>
      </c>
      <c r="T1110" s="22" t="s">
        <v>0</v>
      </c>
      <c r="U1110" s="33" t="s">
        <v>37</v>
      </c>
      <c r="V1110" s="33" t="s">
        <v>37</v>
      </c>
      <c r="W1110" s="33" t="s">
        <v>37</v>
      </c>
      <c r="X1110" s="33" t="s">
        <v>37</v>
      </c>
      <c r="Y1110" s="33" t="s">
        <v>37</v>
      </c>
      <c r="Z1110" s="22" t="s">
        <v>37</v>
      </c>
      <c r="AA1110" s="22" t="s">
        <v>37</v>
      </c>
      <c r="AB1110" s="22" t="s">
        <v>37</v>
      </c>
      <c r="AC1110" s="22" t="s">
        <v>45</v>
      </c>
      <c r="AD1110" s="22" t="s">
        <v>45</v>
      </c>
      <c r="AE1110" s="22" t="s">
        <v>45</v>
      </c>
      <c r="AF1110" s="34" t="s">
        <v>98</v>
      </c>
      <c r="AK1110" s="22" t="s">
        <v>47</v>
      </c>
      <c r="AP1110" s="15" t="str">
        <f t="shared" si="2"/>
        <v>0x0D600000</v>
      </c>
      <c r="AQ1110" s="16"/>
      <c r="AR1110" s="17" t="str">
        <f t="shared" si="6"/>
        <v>ARM64Op_ld2_single_structure_8_bit                              </v>
      </c>
      <c r="AS1110" s="17" t="str">
        <f t="shared" si="7"/>
        <v>//		ARM64Op_ld2_single_structure_8_bit,                             	/* 0x0D600000	LD2       	 */</v>
      </c>
      <c r="AT1110" s="17" t="str">
        <f t="shared" si="8"/>
        <v>//		0x0D600000,	/* LD2       	ARM64Op_ld2_single_structure_8_bit	 */</v>
      </c>
    </row>
    <row r="1111" ht="12.75" customHeight="1">
      <c r="A1111" s="8" t="s">
        <v>1777</v>
      </c>
      <c r="B1111" s="23" t="s">
        <v>63</v>
      </c>
      <c r="C1111" s="9"/>
      <c r="D1111" s="10"/>
      <c r="E1111" s="19" t="s">
        <v>1693</v>
      </c>
      <c r="F1111" s="11" t="str">
        <f t="shared" si="1"/>
        <v>single_structure_8_bit</v>
      </c>
      <c r="G1111" s="11" t="s">
        <v>1748</v>
      </c>
      <c r="H1111" s="21" t="s">
        <v>1577</v>
      </c>
      <c r="I1111" s="21"/>
      <c r="J1111" s="33" t="s">
        <v>37</v>
      </c>
      <c r="K1111" s="22" t="s">
        <v>189</v>
      </c>
      <c r="L1111" s="33" t="s">
        <v>37</v>
      </c>
      <c r="M1111" s="33" t="s">
        <v>37</v>
      </c>
      <c r="N1111" s="33" t="s">
        <v>0</v>
      </c>
      <c r="O1111" s="33" t="s">
        <v>0</v>
      </c>
      <c r="P1111" s="33" t="s">
        <v>37</v>
      </c>
      <c r="Q1111" s="33" t="s">
        <v>0</v>
      </c>
      <c r="R1111" s="33" t="s">
        <v>37</v>
      </c>
      <c r="S1111" s="22" t="s">
        <v>0</v>
      </c>
      <c r="T1111" s="22" t="s">
        <v>0</v>
      </c>
      <c r="U1111" s="33" t="s">
        <v>37</v>
      </c>
      <c r="V1111" s="33" t="s">
        <v>37</v>
      </c>
      <c r="W1111" s="33" t="s">
        <v>37</v>
      </c>
      <c r="X1111" s="33" t="s">
        <v>37</v>
      </c>
      <c r="Y1111" s="33" t="s">
        <v>37</v>
      </c>
      <c r="Z1111" s="22" t="s">
        <v>37</v>
      </c>
      <c r="AA1111" s="22" t="s">
        <v>37</v>
      </c>
      <c r="AB1111" s="22" t="s">
        <v>0</v>
      </c>
      <c r="AC1111" s="22" t="s">
        <v>45</v>
      </c>
      <c r="AD1111" s="22" t="s">
        <v>45</v>
      </c>
      <c r="AE1111" s="22" t="s">
        <v>45</v>
      </c>
      <c r="AF1111" s="34" t="s">
        <v>98</v>
      </c>
      <c r="AK1111" s="22" t="s">
        <v>47</v>
      </c>
      <c r="AP1111" s="15" t="str">
        <f t="shared" si="2"/>
        <v>0x0D602000</v>
      </c>
      <c r="AQ1111" s="16"/>
      <c r="AR1111" s="17" t="str">
        <f t="shared" si="6"/>
        <v>ARM64Op_ld4_single_structure_8_bit                              </v>
      </c>
      <c r="AS1111" s="17" t="str">
        <f t="shared" si="7"/>
        <v>//		ARM64Op_ld4_single_structure_8_bit,                             	/* 0x0D602000	LD4       	 */</v>
      </c>
      <c r="AT1111" s="17" t="str">
        <f t="shared" si="8"/>
        <v>//		0x0D602000,	/* LD4       	ARM64Op_ld4_single_structure_8_bit	 */</v>
      </c>
    </row>
    <row r="1112" ht="12.75" customHeight="1">
      <c r="A1112" s="8" t="s">
        <v>1778</v>
      </c>
      <c r="B1112" s="23" t="s">
        <v>63</v>
      </c>
      <c r="C1112" s="9"/>
      <c r="D1112" s="10"/>
      <c r="E1112" s="19" t="s">
        <v>1701</v>
      </c>
      <c r="F1112" s="11" t="str">
        <f t="shared" si="1"/>
        <v>single_structure_16_bit</v>
      </c>
      <c r="G1112" s="11" t="s">
        <v>1748</v>
      </c>
      <c r="H1112" s="21" t="s">
        <v>1573</v>
      </c>
      <c r="I1112" s="21"/>
      <c r="J1112" s="33" t="s">
        <v>37</v>
      </c>
      <c r="K1112" s="22" t="s">
        <v>189</v>
      </c>
      <c r="L1112" s="33" t="s">
        <v>37</v>
      </c>
      <c r="M1112" s="33" t="s">
        <v>37</v>
      </c>
      <c r="N1112" s="33" t="s">
        <v>0</v>
      </c>
      <c r="O1112" s="33" t="s">
        <v>0</v>
      </c>
      <c r="P1112" s="33" t="s">
        <v>37</v>
      </c>
      <c r="Q1112" s="33" t="s">
        <v>0</v>
      </c>
      <c r="R1112" s="33" t="s">
        <v>37</v>
      </c>
      <c r="S1112" s="22" t="s">
        <v>0</v>
      </c>
      <c r="T1112" s="22" t="s">
        <v>0</v>
      </c>
      <c r="U1112" s="33" t="s">
        <v>37</v>
      </c>
      <c r="V1112" s="33" t="s">
        <v>37</v>
      </c>
      <c r="W1112" s="33" t="s">
        <v>37</v>
      </c>
      <c r="X1112" s="33" t="s">
        <v>37</v>
      </c>
      <c r="Y1112" s="33" t="s">
        <v>37</v>
      </c>
      <c r="Z1112" s="22" t="s">
        <v>37</v>
      </c>
      <c r="AA1112" s="22" t="s">
        <v>0</v>
      </c>
      <c r="AB1112" s="22" t="s">
        <v>37</v>
      </c>
      <c r="AC1112" s="22" t="s">
        <v>45</v>
      </c>
      <c r="AD1112" s="22" t="s">
        <v>504</v>
      </c>
      <c r="AE1112" s="22" t="s">
        <v>37</v>
      </c>
      <c r="AF1112" s="34" t="s">
        <v>98</v>
      </c>
      <c r="AK1112" s="22" t="s">
        <v>47</v>
      </c>
      <c r="AP1112" s="15" t="str">
        <f t="shared" si="2"/>
        <v>0x0D604000</v>
      </c>
      <c r="AQ1112" s="16"/>
      <c r="AR1112" s="17" t="str">
        <f t="shared" si="6"/>
        <v>ARM64Op_ld2_single_structure_16_bit                             </v>
      </c>
      <c r="AS1112" s="17" t="str">
        <f t="shared" si="7"/>
        <v>//		ARM64Op_ld2_single_structure_16_bit,                            	/* 0x0D604000	LD2       	 */</v>
      </c>
      <c r="AT1112" s="17" t="str">
        <f t="shared" si="8"/>
        <v>//		0x0D604000,	/* LD2       	ARM64Op_ld2_single_structure_16_bit	 */</v>
      </c>
    </row>
    <row r="1113" ht="12.75" customHeight="1">
      <c r="A1113" s="3" t="s">
        <v>1779</v>
      </c>
      <c r="B1113" s="23" t="s">
        <v>63</v>
      </c>
      <c r="C1113" s="9"/>
      <c r="D1113" s="10"/>
      <c r="E1113" s="19" t="s">
        <v>1693</v>
      </c>
      <c r="F1113" s="11" t="str">
        <f t="shared" si="1"/>
        <v>single_structure_16_bit</v>
      </c>
      <c r="G1113" s="11" t="s">
        <v>1748</v>
      </c>
      <c r="H1113" s="21" t="s">
        <v>1573</v>
      </c>
      <c r="I1113" s="21"/>
      <c r="J1113" s="33" t="s">
        <v>37</v>
      </c>
      <c r="K1113" s="22" t="s">
        <v>189</v>
      </c>
      <c r="L1113" s="33" t="s">
        <v>37</v>
      </c>
      <c r="M1113" s="33" t="s">
        <v>37</v>
      </c>
      <c r="N1113" s="33" t="s">
        <v>0</v>
      </c>
      <c r="O1113" s="33" t="s">
        <v>0</v>
      </c>
      <c r="P1113" s="33" t="s">
        <v>37</v>
      </c>
      <c r="Q1113" s="33" t="s">
        <v>0</v>
      </c>
      <c r="R1113" s="33" t="s">
        <v>37</v>
      </c>
      <c r="S1113" s="22" t="s">
        <v>0</v>
      </c>
      <c r="T1113" s="22" t="s">
        <v>0</v>
      </c>
      <c r="U1113" s="33" t="s">
        <v>37</v>
      </c>
      <c r="V1113" s="33" t="s">
        <v>37</v>
      </c>
      <c r="W1113" s="33" t="s">
        <v>37</v>
      </c>
      <c r="X1113" s="33" t="s">
        <v>37</v>
      </c>
      <c r="Y1113" s="33" t="s">
        <v>37</v>
      </c>
      <c r="Z1113" s="22" t="s">
        <v>37</v>
      </c>
      <c r="AA1113" s="22" t="s">
        <v>0</v>
      </c>
      <c r="AB1113" s="22" t="s">
        <v>0</v>
      </c>
      <c r="AC1113" s="22" t="s">
        <v>45</v>
      </c>
      <c r="AD1113" s="22" t="s">
        <v>504</v>
      </c>
      <c r="AE1113" s="22" t="s">
        <v>37</v>
      </c>
      <c r="AF1113" s="34" t="s">
        <v>98</v>
      </c>
      <c r="AK1113" s="22" t="s">
        <v>47</v>
      </c>
      <c r="AP1113" s="15" t="str">
        <f t="shared" si="2"/>
        <v>0x0D606000</v>
      </c>
      <c r="AQ1113" s="16"/>
      <c r="AR1113" s="17" t="str">
        <f t="shared" si="6"/>
        <v>ARM64Op_ld4_single_structure_16_bit                             </v>
      </c>
      <c r="AS1113" s="17" t="str">
        <f t="shared" si="7"/>
        <v>//		ARM64Op_ld4_single_structure_16_bit,                            	/* 0x0D606000	LD4       	 */</v>
      </c>
      <c r="AT1113" s="17" t="str">
        <f t="shared" si="8"/>
        <v>//		0x0D606000,	/* LD4       	ARM64Op_ld4_single_structure_16_bit	 */</v>
      </c>
    </row>
    <row r="1114" ht="12.75" customHeight="1">
      <c r="A1114" s="3" t="s">
        <v>1780</v>
      </c>
      <c r="B1114" s="23" t="s">
        <v>63</v>
      </c>
      <c r="C1114" s="9"/>
      <c r="D1114" s="10"/>
      <c r="E1114" s="19" t="s">
        <v>1701</v>
      </c>
      <c r="F1114" s="11" t="str">
        <f t="shared" si="1"/>
        <v>single_structure_32_bit</v>
      </c>
      <c r="G1114" s="11" t="s">
        <v>1748</v>
      </c>
      <c r="H1114" s="21" t="s">
        <v>1516</v>
      </c>
      <c r="I1114" s="21"/>
      <c r="J1114" s="33" t="s">
        <v>37</v>
      </c>
      <c r="K1114" s="22" t="s">
        <v>189</v>
      </c>
      <c r="L1114" s="33" t="s">
        <v>37</v>
      </c>
      <c r="M1114" s="33" t="s">
        <v>37</v>
      </c>
      <c r="N1114" s="33" t="s">
        <v>0</v>
      </c>
      <c r="O1114" s="33" t="s">
        <v>0</v>
      </c>
      <c r="P1114" s="33" t="s">
        <v>37</v>
      </c>
      <c r="Q1114" s="33" t="s">
        <v>0</v>
      </c>
      <c r="R1114" s="33" t="s">
        <v>37</v>
      </c>
      <c r="S1114" s="22" t="s">
        <v>0</v>
      </c>
      <c r="T1114" s="22" t="s">
        <v>0</v>
      </c>
      <c r="U1114" s="33" t="s">
        <v>37</v>
      </c>
      <c r="V1114" s="33" t="s">
        <v>37</v>
      </c>
      <c r="W1114" s="33" t="s">
        <v>37</v>
      </c>
      <c r="X1114" s="33" t="s">
        <v>37</v>
      </c>
      <c r="Y1114" s="33" t="s">
        <v>37</v>
      </c>
      <c r="Z1114" s="22" t="s">
        <v>0</v>
      </c>
      <c r="AA1114" s="22" t="s">
        <v>37</v>
      </c>
      <c r="AB1114" s="22" t="s">
        <v>37</v>
      </c>
      <c r="AC1114" s="22" t="s">
        <v>45</v>
      </c>
      <c r="AD1114" s="22" t="s">
        <v>37</v>
      </c>
      <c r="AE1114" s="22" t="s">
        <v>37</v>
      </c>
      <c r="AF1114" s="34" t="s">
        <v>98</v>
      </c>
      <c r="AK1114" s="22" t="s">
        <v>47</v>
      </c>
      <c r="AP1114" s="15" t="str">
        <f t="shared" si="2"/>
        <v>0x0D608000</v>
      </c>
      <c r="AQ1114" s="16"/>
      <c r="AR1114" s="17" t="str">
        <f t="shared" si="6"/>
        <v>ARM64Op_ld2_single_structure_32_bit                             </v>
      </c>
      <c r="AS1114" s="17" t="str">
        <f t="shared" si="7"/>
        <v>//		ARM64Op_ld2_single_structure_32_bit,                            	/* 0x0D608000	LD2       	 */</v>
      </c>
      <c r="AT1114" s="17" t="str">
        <f t="shared" si="8"/>
        <v>//		0x0D608000,	/* LD2       	ARM64Op_ld2_single_structure_32_bit	 */</v>
      </c>
    </row>
    <row r="1115" ht="12.75" customHeight="1">
      <c r="A1115" s="8" t="s">
        <v>1781</v>
      </c>
      <c r="B1115" s="23" t="s">
        <v>63</v>
      </c>
      <c r="C1115" s="9"/>
      <c r="D1115" s="10"/>
      <c r="E1115" s="19" t="s">
        <v>1701</v>
      </c>
      <c r="F1115" s="11" t="str">
        <f t="shared" si="1"/>
        <v>single_structure_64_bit</v>
      </c>
      <c r="G1115" s="11" t="s">
        <v>1748</v>
      </c>
      <c r="H1115" s="21" t="s">
        <v>1522</v>
      </c>
      <c r="I1115" s="21"/>
      <c r="J1115" s="33" t="s">
        <v>37</v>
      </c>
      <c r="K1115" s="22" t="s">
        <v>189</v>
      </c>
      <c r="L1115" s="33" t="s">
        <v>37</v>
      </c>
      <c r="M1115" s="33" t="s">
        <v>37</v>
      </c>
      <c r="N1115" s="33" t="s">
        <v>0</v>
      </c>
      <c r="O1115" s="33" t="s">
        <v>0</v>
      </c>
      <c r="P1115" s="33" t="s">
        <v>37</v>
      </c>
      <c r="Q1115" s="33" t="s">
        <v>0</v>
      </c>
      <c r="R1115" s="33" t="s">
        <v>37</v>
      </c>
      <c r="S1115" s="22" t="s">
        <v>0</v>
      </c>
      <c r="T1115" s="22" t="s">
        <v>0</v>
      </c>
      <c r="U1115" s="33" t="s">
        <v>37</v>
      </c>
      <c r="V1115" s="33" t="s">
        <v>37</v>
      </c>
      <c r="W1115" s="33" t="s">
        <v>37</v>
      </c>
      <c r="X1115" s="33" t="s">
        <v>37</v>
      </c>
      <c r="Y1115" s="33" t="s">
        <v>37</v>
      </c>
      <c r="Z1115" s="22" t="s">
        <v>0</v>
      </c>
      <c r="AA1115" s="22" t="s">
        <v>37</v>
      </c>
      <c r="AB1115" s="22" t="s">
        <v>37</v>
      </c>
      <c r="AC1115" s="22" t="s">
        <v>37</v>
      </c>
      <c r="AD1115" s="22" t="s">
        <v>37</v>
      </c>
      <c r="AE1115" s="22" t="s">
        <v>0</v>
      </c>
      <c r="AF1115" s="34" t="s">
        <v>98</v>
      </c>
      <c r="AK1115" s="22" t="s">
        <v>47</v>
      </c>
      <c r="AP1115" s="15" t="str">
        <f t="shared" si="2"/>
        <v>0x0D608400</v>
      </c>
      <c r="AQ1115" s="16"/>
      <c r="AR1115" s="17" t="str">
        <f t="shared" si="6"/>
        <v>ARM64Op_ld2_single_structure_64_bit                             </v>
      </c>
      <c r="AS1115" s="17" t="str">
        <f t="shared" si="7"/>
        <v>//		ARM64Op_ld2_single_structure_64_bit,                            	/* 0x0D608400	LD2       	 */</v>
      </c>
      <c r="AT1115" s="17" t="str">
        <f t="shared" si="8"/>
        <v>//		0x0D608400,	/* LD2       	ARM64Op_ld2_single_structure_64_bit	 */</v>
      </c>
    </row>
    <row r="1116" ht="12.75" customHeight="1">
      <c r="A1116" s="8" t="s">
        <v>1782</v>
      </c>
      <c r="B1116" s="23" t="s">
        <v>63</v>
      </c>
      <c r="C1116" s="9"/>
      <c r="D1116" s="10"/>
      <c r="E1116" s="19" t="s">
        <v>1693</v>
      </c>
      <c r="F1116" s="11" t="str">
        <f t="shared" si="1"/>
        <v>single_structure_32_bit</v>
      </c>
      <c r="G1116" s="11" t="s">
        <v>1748</v>
      </c>
      <c r="H1116" s="21" t="s">
        <v>1516</v>
      </c>
      <c r="I1116" s="21"/>
      <c r="J1116" s="33" t="s">
        <v>37</v>
      </c>
      <c r="K1116" s="22" t="s">
        <v>189</v>
      </c>
      <c r="L1116" s="33" t="s">
        <v>37</v>
      </c>
      <c r="M1116" s="33" t="s">
        <v>37</v>
      </c>
      <c r="N1116" s="33" t="s">
        <v>0</v>
      </c>
      <c r="O1116" s="33" t="s">
        <v>0</v>
      </c>
      <c r="P1116" s="33" t="s">
        <v>37</v>
      </c>
      <c r="Q1116" s="33" t="s">
        <v>0</v>
      </c>
      <c r="R1116" s="33" t="s">
        <v>37</v>
      </c>
      <c r="S1116" s="22" t="s">
        <v>0</v>
      </c>
      <c r="T1116" s="22" t="s">
        <v>0</v>
      </c>
      <c r="U1116" s="33" t="s">
        <v>37</v>
      </c>
      <c r="V1116" s="33" t="s">
        <v>37</v>
      </c>
      <c r="W1116" s="33" t="s">
        <v>37</v>
      </c>
      <c r="X1116" s="33" t="s">
        <v>37</v>
      </c>
      <c r="Y1116" s="33" t="s">
        <v>37</v>
      </c>
      <c r="Z1116" s="22" t="s">
        <v>0</v>
      </c>
      <c r="AA1116" s="22" t="s">
        <v>37</v>
      </c>
      <c r="AB1116" s="22" t="s">
        <v>0</v>
      </c>
      <c r="AC1116" s="22" t="s">
        <v>45</v>
      </c>
      <c r="AD1116" s="22" t="s">
        <v>37</v>
      </c>
      <c r="AE1116" s="22" t="s">
        <v>37</v>
      </c>
      <c r="AF1116" s="34" t="s">
        <v>98</v>
      </c>
      <c r="AK1116" s="22" t="s">
        <v>47</v>
      </c>
      <c r="AP1116" s="15" t="str">
        <f t="shared" si="2"/>
        <v>0x0D60A000</v>
      </c>
      <c r="AQ1116" s="16"/>
      <c r="AR1116" s="17" t="str">
        <f t="shared" si="6"/>
        <v>ARM64Op_ld4_single_structure_32_bit                             </v>
      </c>
      <c r="AS1116" s="17" t="str">
        <f t="shared" si="7"/>
        <v>//		ARM64Op_ld4_single_structure_32_bit,                            	/* 0x0D60A000	LD4       	 */</v>
      </c>
      <c r="AT1116" s="17" t="str">
        <f t="shared" si="8"/>
        <v>//		0x0D60A000,	/* LD4       	ARM64Op_ld4_single_structure_32_bit	 */</v>
      </c>
    </row>
    <row r="1117" ht="12.75" customHeight="1">
      <c r="A1117" s="3" t="s">
        <v>1783</v>
      </c>
      <c r="B1117" s="23" t="s">
        <v>63</v>
      </c>
      <c r="C1117" s="9"/>
      <c r="D1117" s="10"/>
      <c r="E1117" s="19" t="s">
        <v>1693</v>
      </c>
      <c r="F1117" s="11" t="str">
        <f t="shared" si="1"/>
        <v>single_structure_64_bit</v>
      </c>
      <c r="G1117" s="11" t="s">
        <v>1748</v>
      </c>
      <c r="H1117" s="21" t="s">
        <v>1522</v>
      </c>
      <c r="I1117" s="21"/>
      <c r="J1117" s="33" t="s">
        <v>37</v>
      </c>
      <c r="K1117" s="22" t="s">
        <v>189</v>
      </c>
      <c r="L1117" s="33" t="s">
        <v>37</v>
      </c>
      <c r="M1117" s="33" t="s">
        <v>37</v>
      </c>
      <c r="N1117" s="33" t="s">
        <v>0</v>
      </c>
      <c r="O1117" s="33" t="s">
        <v>0</v>
      </c>
      <c r="P1117" s="33" t="s">
        <v>37</v>
      </c>
      <c r="Q1117" s="33" t="s">
        <v>0</v>
      </c>
      <c r="R1117" s="33" t="s">
        <v>37</v>
      </c>
      <c r="S1117" s="22" t="s">
        <v>0</v>
      </c>
      <c r="T1117" s="22" t="s">
        <v>0</v>
      </c>
      <c r="U1117" s="33" t="s">
        <v>37</v>
      </c>
      <c r="V1117" s="33" t="s">
        <v>37</v>
      </c>
      <c r="W1117" s="33" t="s">
        <v>37</v>
      </c>
      <c r="X1117" s="33" t="s">
        <v>37</v>
      </c>
      <c r="Y1117" s="33" t="s">
        <v>37</v>
      </c>
      <c r="Z1117" s="22" t="s">
        <v>0</v>
      </c>
      <c r="AA1117" s="22" t="s">
        <v>37</v>
      </c>
      <c r="AB1117" s="22" t="s">
        <v>0</v>
      </c>
      <c r="AC1117" s="22" t="s">
        <v>37</v>
      </c>
      <c r="AD1117" s="22" t="s">
        <v>37</v>
      </c>
      <c r="AE1117" s="22" t="s">
        <v>0</v>
      </c>
      <c r="AF1117" s="34" t="s">
        <v>98</v>
      </c>
      <c r="AK1117" s="22" t="s">
        <v>47</v>
      </c>
      <c r="AP1117" s="15" t="str">
        <f t="shared" si="2"/>
        <v>0x0D60A400</v>
      </c>
      <c r="AQ1117" s="16"/>
      <c r="AR1117" s="17" t="str">
        <f t="shared" si="6"/>
        <v>ARM64Op_ld4_single_structure_64_bit                             </v>
      </c>
      <c r="AS1117" s="17" t="str">
        <f t="shared" si="7"/>
        <v>//		ARM64Op_ld4_single_structure_64_bit,                            	/* 0x0D60A400	LD4       	 */</v>
      </c>
      <c r="AT1117" s="17" t="str">
        <f t="shared" si="8"/>
        <v>//		0x0D60A400,	/* LD4       	ARM64Op_ld4_single_structure_64_bit	 */</v>
      </c>
    </row>
    <row r="1118" ht="12.75" customHeight="1">
      <c r="A1118" s="8" t="s">
        <v>1784</v>
      </c>
      <c r="B1118" s="23" t="s">
        <v>63</v>
      </c>
      <c r="C1118" s="9"/>
      <c r="D1118" s="10"/>
      <c r="E1118" s="19" t="s">
        <v>1785</v>
      </c>
      <c r="F1118" s="11" t="str">
        <f t="shared" si="1"/>
        <v>No_offset</v>
      </c>
      <c r="G1118" s="12"/>
      <c r="H1118" s="21" t="s">
        <v>1678</v>
      </c>
      <c r="I1118" s="21"/>
      <c r="J1118" s="33" t="s">
        <v>37</v>
      </c>
      <c r="K1118" s="22" t="s">
        <v>189</v>
      </c>
      <c r="L1118" s="33" t="s">
        <v>37</v>
      </c>
      <c r="M1118" s="33" t="s">
        <v>37</v>
      </c>
      <c r="N1118" s="33" t="s">
        <v>0</v>
      </c>
      <c r="O1118" s="33" t="s">
        <v>0</v>
      </c>
      <c r="P1118" s="33" t="s">
        <v>37</v>
      </c>
      <c r="Q1118" s="33" t="s">
        <v>0</v>
      </c>
      <c r="R1118" s="33" t="s">
        <v>37</v>
      </c>
      <c r="S1118" s="22" t="s">
        <v>0</v>
      </c>
      <c r="T1118" s="22" t="s">
        <v>0</v>
      </c>
      <c r="U1118" s="33" t="s">
        <v>37</v>
      </c>
      <c r="V1118" s="33" t="s">
        <v>37</v>
      </c>
      <c r="W1118" s="33" t="s">
        <v>37</v>
      </c>
      <c r="X1118" s="33" t="s">
        <v>37</v>
      </c>
      <c r="Y1118" s="33" t="s">
        <v>37</v>
      </c>
      <c r="Z1118" s="22" t="s">
        <v>0</v>
      </c>
      <c r="AA1118" s="22" t="s">
        <v>0</v>
      </c>
      <c r="AB1118" s="22" t="s">
        <v>37</v>
      </c>
      <c r="AC1118" s="22" t="s">
        <v>37</v>
      </c>
      <c r="AD1118" s="22" t="s">
        <v>45</v>
      </c>
      <c r="AE1118" s="22" t="s">
        <v>45</v>
      </c>
      <c r="AF1118" s="34" t="s">
        <v>98</v>
      </c>
      <c r="AK1118" s="22" t="s">
        <v>47</v>
      </c>
      <c r="AP1118" s="15" t="str">
        <f t="shared" si="2"/>
        <v>0x0D60C000</v>
      </c>
      <c r="AQ1118" s="16"/>
      <c r="AR1118" s="17" t="str">
        <f t="shared" si="6"/>
        <v>ARM64Op_ld2r_No_offset                                          </v>
      </c>
      <c r="AS1118" s="17" t="str">
        <f t="shared" si="7"/>
        <v>//		ARM64Op_ld2r_No_offset,                                         	/* 0x0D60C000	LD2R      	 */</v>
      </c>
      <c r="AT1118" s="17" t="str">
        <f t="shared" si="8"/>
        <v>//		0x0D60C000,	/* LD2R      	ARM64Op_ld2r_No_offset	 */</v>
      </c>
    </row>
    <row r="1119" ht="12.75" customHeight="1">
      <c r="A1119" s="8" t="s">
        <v>1786</v>
      </c>
      <c r="B1119" s="23" t="s">
        <v>63</v>
      </c>
      <c r="C1119" s="9"/>
      <c r="D1119" s="10"/>
      <c r="E1119" s="19" t="s">
        <v>1787</v>
      </c>
      <c r="F1119" s="11" t="str">
        <f t="shared" si="1"/>
        <v>No_offset</v>
      </c>
      <c r="G1119" s="12"/>
      <c r="H1119" s="21" t="s">
        <v>1678</v>
      </c>
      <c r="I1119" s="21"/>
      <c r="J1119" s="33" t="s">
        <v>37</v>
      </c>
      <c r="K1119" s="22" t="s">
        <v>189</v>
      </c>
      <c r="L1119" s="33" t="s">
        <v>37</v>
      </c>
      <c r="M1119" s="33" t="s">
        <v>37</v>
      </c>
      <c r="N1119" s="33" t="s">
        <v>0</v>
      </c>
      <c r="O1119" s="33" t="s">
        <v>0</v>
      </c>
      <c r="P1119" s="33" t="s">
        <v>37</v>
      </c>
      <c r="Q1119" s="33" t="s">
        <v>0</v>
      </c>
      <c r="R1119" s="33" t="s">
        <v>37</v>
      </c>
      <c r="S1119" s="22" t="s">
        <v>0</v>
      </c>
      <c r="T1119" s="22" t="s">
        <v>0</v>
      </c>
      <c r="U1119" s="33" t="s">
        <v>37</v>
      </c>
      <c r="V1119" s="33" t="s">
        <v>37</v>
      </c>
      <c r="W1119" s="33" t="s">
        <v>37</v>
      </c>
      <c r="X1119" s="33" t="s">
        <v>37</v>
      </c>
      <c r="Y1119" s="33" t="s">
        <v>37</v>
      </c>
      <c r="Z1119" s="22" t="s">
        <v>0</v>
      </c>
      <c r="AA1119" s="22" t="s">
        <v>0</v>
      </c>
      <c r="AB1119" s="22" t="s">
        <v>0</v>
      </c>
      <c r="AC1119" s="22" t="s">
        <v>37</v>
      </c>
      <c r="AD1119" s="22" t="s">
        <v>45</v>
      </c>
      <c r="AE1119" s="22" t="s">
        <v>45</v>
      </c>
      <c r="AF1119" s="34" t="s">
        <v>98</v>
      </c>
      <c r="AK1119" s="22" t="s">
        <v>47</v>
      </c>
      <c r="AP1119" s="15" t="str">
        <f t="shared" si="2"/>
        <v>0x0D60E000</v>
      </c>
      <c r="AQ1119" s="16"/>
      <c r="AR1119" s="17" t="str">
        <f t="shared" si="6"/>
        <v>ARM64Op_ld4r_No_offset                                          </v>
      </c>
      <c r="AS1119" s="17" t="str">
        <f t="shared" si="7"/>
        <v>//		ARM64Op_ld4r_No_offset,                                         	/* 0x0D60E000	LD4R      	 */</v>
      </c>
      <c r="AT1119" s="17" t="str">
        <f t="shared" si="8"/>
        <v>//		0x0D60E000,	/* LD4R      	ARM64Op_ld4r_No_offset	 */</v>
      </c>
    </row>
    <row r="1120" ht="12.75" customHeight="1">
      <c r="A1120" s="3" t="s">
        <v>1788</v>
      </c>
      <c r="B1120" s="23" t="s">
        <v>63</v>
      </c>
      <c r="C1120" s="9"/>
      <c r="D1120" s="10" t="s">
        <v>1789</v>
      </c>
      <c r="F1120" s="11" t="str">
        <f t="shared" si="1"/>
        <v/>
      </c>
      <c r="G1120" s="12"/>
      <c r="H1120" s="13"/>
      <c r="I1120" s="13"/>
      <c r="J1120" s="14" t="s">
        <v>37</v>
      </c>
      <c r="K1120" s="27" t="s">
        <v>189</v>
      </c>
      <c r="L1120" s="14" t="s">
        <v>37</v>
      </c>
      <c r="M1120" s="14" t="s">
        <v>37</v>
      </c>
      <c r="N1120" s="28" t="s">
        <v>0</v>
      </c>
      <c r="O1120" s="14" t="s">
        <v>0</v>
      </c>
      <c r="P1120" s="28" t="s">
        <v>37</v>
      </c>
      <c r="Q1120" s="14" t="s">
        <v>0</v>
      </c>
      <c r="R1120" s="14" t="s">
        <v>0</v>
      </c>
      <c r="S1120" s="27" t="s">
        <v>227</v>
      </c>
      <c r="T1120" s="27" t="s">
        <v>1746</v>
      </c>
      <c r="U1120" s="47" t="s">
        <v>377</v>
      </c>
      <c r="Z1120" s="27" t="s">
        <v>626</v>
      </c>
      <c r="AC1120" s="27" t="s">
        <v>182</v>
      </c>
      <c r="AD1120" s="27" t="s">
        <v>256</v>
      </c>
      <c r="AF1120" s="29" t="s">
        <v>98</v>
      </c>
      <c r="AK1120" s="27" t="s">
        <v>47</v>
      </c>
      <c r="AP1120" s="15" t="str">
        <f t="shared" si="2"/>
        <v/>
      </c>
      <c r="AQ1120" s="16"/>
      <c r="AR1120" s="17" t="str">
        <f t="shared" si="6"/>
        <v/>
      </c>
      <c r="AS1120" s="17" t="str">
        <f t="shared" si="7"/>
        <v>	/* AdvSIMD load/store single structure (post-indexed) */</v>
      </c>
      <c r="AT1120" s="17" t="str">
        <f t="shared" si="8"/>
        <v>	/* AdvSIMD load/store single structure (post-indexed) */</v>
      </c>
    </row>
    <row r="1121" ht="12.75" customHeight="1">
      <c r="A1121" s="3" t="s">
        <v>1790</v>
      </c>
      <c r="B1121" s="23" t="s">
        <v>63</v>
      </c>
      <c r="C1121" s="9"/>
      <c r="D1121" s="10"/>
      <c r="E1121" s="19" t="s">
        <v>1680</v>
      </c>
      <c r="F1121" s="11" t="str">
        <f t="shared" si="1"/>
        <v>single_structure_8_bit_register_offset</v>
      </c>
      <c r="G1121" s="11" t="s">
        <v>1748</v>
      </c>
      <c r="H1121" s="21" t="s">
        <v>1791</v>
      </c>
      <c r="I1121" s="21" t="s">
        <v>1707</v>
      </c>
      <c r="J1121" s="33" t="s">
        <v>37</v>
      </c>
      <c r="K1121" s="46" t="s">
        <v>189</v>
      </c>
      <c r="L1121" s="33" t="s">
        <v>37</v>
      </c>
      <c r="M1121" s="33" t="s">
        <v>37</v>
      </c>
      <c r="N1121" s="33" t="s">
        <v>0</v>
      </c>
      <c r="O1121" s="33" t="s">
        <v>0</v>
      </c>
      <c r="P1121" s="33" t="s">
        <v>37</v>
      </c>
      <c r="Q1121" s="33" t="s">
        <v>0</v>
      </c>
      <c r="R1121" s="33" t="s">
        <v>0</v>
      </c>
      <c r="S1121" s="22" t="s">
        <v>37</v>
      </c>
      <c r="T1121" s="22" t="s">
        <v>37</v>
      </c>
      <c r="U1121" s="47" t="s">
        <v>377</v>
      </c>
      <c r="Z1121" s="22" t="s">
        <v>37</v>
      </c>
      <c r="AA1121" s="22" t="s">
        <v>37</v>
      </c>
      <c r="AB1121" s="22" t="s">
        <v>37</v>
      </c>
      <c r="AC1121" s="22" t="s">
        <v>45</v>
      </c>
      <c r="AD1121" s="22" t="s">
        <v>45</v>
      </c>
      <c r="AE1121" s="22" t="s">
        <v>45</v>
      </c>
      <c r="AF1121" s="34" t="s">
        <v>98</v>
      </c>
      <c r="AK1121" s="22" t="s">
        <v>47</v>
      </c>
      <c r="AP1121" s="15" t="str">
        <f t="shared" si="2"/>
        <v>0x0D800000</v>
      </c>
      <c r="AQ1121" s="16"/>
      <c r="AR1121" s="17" t="str">
        <f t="shared" si="6"/>
        <v>ARM64Op_st1_single_structure_8_bit_register_offset              </v>
      </c>
      <c r="AS1121" s="17" t="str">
        <f t="shared" si="7"/>
        <v>//		ARM64Op_st1_single_structure_8_bit_register_offset,             	/* 0x0D800000	ST1       	Rm != 11111 */</v>
      </c>
      <c r="AT1121" s="17" t="str">
        <f t="shared" si="8"/>
        <v>//		0x0D800000,	/* ST1       	ARM64Op_st1_single_structure_8_bit_register_offset	Rm != 11111 */</v>
      </c>
    </row>
    <row r="1122" ht="12.75" customHeight="1">
      <c r="A1122" s="8" t="s">
        <v>1792</v>
      </c>
      <c r="B1122" s="23" t="s">
        <v>63</v>
      </c>
      <c r="C1122" s="9"/>
      <c r="D1122" s="10"/>
      <c r="E1122" s="19" t="s">
        <v>1683</v>
      </c>
      <c r="F1122" s="11" t="str">
        <f t="shared" si="1"/>
        <v>single_structure_8_bit_register_offset</v>
      </c>
      <c r="G1122" s="11" t="s">
        <v>1748</v>
      </c>
      <c r="H1122" s="21" t="s">
        <v>1791</v>
      </c>
      <c r="I1122" s="21" t="s">
        <v>1707</v>
      </c>
      <c r="J1122" s="33" t="s">
        <v>37</v>
      </c>
      <c r="K1122" s="46" t="s">
        <v>189</v>
      </c>
      <c r="L1122" s="33" t="s">
        <v>37</v>
      </c>
      <c r="M1122" s="33" t="s">
        <v>37</v>
      </c>
      <c r="N1122" s="33" t="s">
        <v>0</v>
      </c>
      <c r="O1122" s="33" t="s">
        <v>0</v>
      </c>
      <c r="P1122" s="33" t="s">
        <v>37</v>
      </c>
      <c r="Q1122" s="33" t="s">
        <v>0</v>
      </c>
      <c r="R1122" s="33" t="s">
        <v>0</v>
      </c>
      <c r="S1122" s="22" t="s">
        <v>37</v>
      </c>
      <c r="T1122" s="22" t="s">
        <v>37</v>
      </c>
      <c r="U1122" s="47" t="s">
        <v>377</v>
      </c>
      <c r="Z1122" s="22" t="s">
        <v>37</v>
      </c>
      <c r="AA1122" s="22" t="s">
        <v>37</v>
      </c>
      <c r="AB1122" s="22" t="s">
        <v>0</v>
      </c>
      <c r="AC1122" s="22" t="s">
        <v>45</v>
      </c>
      <c r="AD1122" s="22" t="s">
        <v>45</v>
      </c>
      <c r="AE1122" s="22" t="s">
        <v>45</v>
      </c>
      <c r="AF1122" s="34" t="s">
        <v>98</v>
      </c>
      <c r="AK1122" s="22" t="s">
        <v>47</v>
      </c>
      <c r="AP1122" s="15" t="str">
        <f t="shared" si="2"/>
        <v>0x0D802000</v>
      </c>
      <c r="AQ1122" s="16"/>
      <c r="AR1122" s="17" t="str">
        <f t="shared" si="6"/>
        <v>ARM64Op_st3_single_structure_8_bit_register_offset              </v>
      </c>
      <c r="AS1122" s="17" t="str">
        <f t="shared" si="7"/>
        <v>//		ARM64Op_st3_single_structure_8_bit_register_offset,             	/* 0x0D802000	ST3       	Rm != 11111 */</v>
      </c>
      <c r="AT1122" s="17" t="str">
        <f t="shared" si="8"/>
        <v>//		0x0D802000,	/* ST3       	ARM64Op_st3_single_structure_8_bit_register_offset	Rm != 11111 */</v>
      </c>
    </row>
    <row r="1123" ht="12.75" customHeight="1">
      <c r="A1123" s="8" t="s">
        <v>1793</v>
      </c>
      <c r="B1123" s="23" t="s">
        <v>63</v>
      </c>
      <c r="C1123" s="9"/>
      <c r="D1123" s="10"/>
      <c r="E1123" s="19" t="s">
        <v>1680</v>
      </c>
      <c r="F1123" s="11" t="str">
        <f t="shared" si="1"/>
        <v>single_structure_16_bit_register_offset</v>
      </c>
      <c r="G1123" s="11" t="s">
        <v>1748</v>
      </c>
      <c r="H1123" s="21" t="s">
        <v>1794</v>
      </c>
      <c r="I1123" s="21" t="s">
        <v>1707</v>
      </c>
      <c r="J1123" s="33" t="s">
        <v>37</v>
      </c>
      <c r="K1123" s="46" t="s">
        <v>189</v>
      </c>
      <c r="L1123" s="33" t="s">
        <v>37</v>
      </c>
      <c r="M1123" s="33" t="s">
        <v>37</v>
      </c>
      <c r="N1123" s="33" t="s">
        <v>0</v>
      </c>
      <c r="O1123" s="33" t="s">
        <v>0</v>
      </c>
      <c r="P1123" s="33" t="s">
        <v>37</v>
      </c>
      <c r="Q1123" s="33" t="s">
        <v>0</v>
      </c>
      <c r="R1123" s="33" t="s">
        <v>0</v>
      </c>
      <c r="S1123" s="22" t="s">
        <v>37</v>
      </c>
      <c r="T1123" s="22" t="s">
        <v>37</v>
      </c>
      <c r="U1123" s="47" t="s">
        <v>377</v>
      </c>
      <c r="Z1123" s="22" t="s">
        <v>37</v>
      </c>
      <c r="AA1123" s="22" t="s">
        <v>0</v>
      </c>
      <c r="AB1123" s="22" t="s">
        <v>37</v>
      </c>
      <c r="AC1123" s="22" t="s">
        <v>45</v>
      </c>
      <c r="AD1123" s="22" t="s">
        <v>504</v>
      </c>
      <c r="AE1123" s="22" t="s">
        <v>37</v>
      </c>
      <c r="AF1123" s="34" t="s">
        <v>98</v>
      </c>
      <c r="AK1123" s="22" t="s">
        <v>47</v>
      </c>
      <c r="AP1123" s="15" t="str">
        <f t="shared" si="2"/>
        <v>0x0D804000</v>
      </c>
      <c r="AQ1123" s="16"/>
      <c r="AR1123" s="17" t="str">
        <f t="shared" si="6"/>
        <v>ARM64Op_st1_single_structure_16_bit_register_offset             </v>
      </c>
      <c r="AS1123" s="17" t="str">
        <f t="shared" si="7"/>
        <v>//		ARM64Op_st1_single_structure_16_bit_register_offset,            	/* 0x0D804000	ST1       	Rm != 11111 */</v>
      </c>
      <c r="AT1123" s="17" t="str">
        <f t="shared" si="8"/>
        <v>//		0x0D804000,	/* ST1       	ARM64Op_st1_single_structure_16_bit_register_offset	Rm != 11111 */</v>
      </c>
    </row>
    <row r="1124" ht="12.75" customHeight="1">
      <c r="A1124" s="3" t="s">
        <v>1795</v>
      </c>
      <c r="B1124" s="23" t="s">
        <v>63</v>
      </c>
      <c r="C1124" s="9"/>
      <c r="D1124" s="10"/>
      <c r="E1124" s="19" t="s">
        <v>1683</v>
      </c>
      <c r="F1124" s="11" t="str">
        <f t="shared" si="1"/>
        <v>single_structure_16_bit_register_offset</v>
      </c>
      <c r="G1124" s="11" t="s">
        <v>1748</v>
      </c>
      <c r="H1124" s="21" t="s">
        <v>1794</v>
      </c>
      <c r="I1124" s="21" t="s">
        <v>1707</v>
      </c>
      <c r="J1124" s="33" t="s">
        <v>37</v>
      </c>
      <c r="K1124" s="46" t="s">
        <v>189</v>
      </c>
      <c r="L1124" s="33" t="s">
        <v>37</v>
      </c>
      <c r="M1124" s="33" t="s">
        <v>37</v>
      </c>
      <c r="N1124" s="33" t="s">
        <v>0</v>
      </c>
      <c r="O1124" s="33" t="s">
        <v>0</v>
      </c>
      <c r="P1124" s="33" t="s">
        <v>37</v>
      </c>
      <c r="Q1124" s="33" t="s">
        <v>0</v>
      </c>
      <c r="R1124" s="33" t="s">
        <v>0</v>
      </c>
      <c r="S1124" s="22" t="s">
        <v>37</v>
      </c>
      <c r="T1124" s="22" t="s">
        <v>37</v>
      </c>
      <c r="U1124" s="47" t="s">
        <v>377</v>
      </c>
      <c r="Z1124" s="22" t="s">
        <v>37</v>
      </c>
      <c r="AA1124" s="22" t="s">
        <v>0</v>
      </c>
      <c r="AB1124" s="22" t="s">
        <v>0</v>
      </c>
      <c r="AC1124" s="22" t="s">
        <v>45</v>
      </c>
      <c r="AD1124" s="22" t="s">
        <v>504</v>
      </c>
      <c r="AE1124" s="22" t="s">
        <v>37</v>
      </c>
      <c r="AF1124" s="34" t="s">
        <v>98</v>
      </c>
      <c r="AK1124" s="22" t="s">
        <v>47</v>
      </c>
      <c r="AP1124" s="15" t="str">
        <f t="shared" si="2"/>
        <v>0x0D806000</v>
      </c>
      <c r="AQ1124" s="16"/>
      <c r="AR1124" s="17" t="str">
        <f t="shared" si="6"/>
        <v>ARM64Op_st3_single_structure_16_bit_register_offset             </v>
      </c>
      <c r="AS1124" s="17" t="str">
        <f t="shared" si="7"/>
        <v>//		ARM64Op_st3_single_structure_16_bit_register_offset,            	/* 0x0D806000	ST3       	Rm != 11111 */</v>
      </c>
      <c r="AT1124" s="17" t="str">
        <f t="shared" si="8"/>
        <v>//		0x0D806000,	/* ST3       	ARM64Op_st3_single_structure_16_bit_register_offset	Rm != 11111 */</v>
      </c>
    </row>
    <row r="1125" ht="12.75" customHeight="1">
      <c r="A1125" s="8" t="s">
        <v>1796</v>
      </c>
      <c r="B1125" s="23" t="s">
        <v>63</v>
      </c>
      <c r="C1125" s="9"/>
      <c r="D1125" s="10"/>
      <c r="E1125" s="19" t="s">
        <v>1680</v>
      </c>
      <c r="F1125" s="11" t="str">
        <f t="shared" si="1"/>
        <v>single_structure_32_bit_register_offset</v>
      </c>
      <c r="G1125" s="11" t="s">
        <v>1748</v>
      </c>
      <c r="H1125" s="21" t="s">
        <v>1797</v>
      </c>
      <c r="I1125" s="21" t="s">
        <v>1707</v>
      </c>
      <c r="J1125" s="33" t="s">
        <v>37</v>
      </c>
      <c r="K1125" s="46" t="s">
        <v>189</v>
      </c>
      <c r="L1125" s="33" t="s">
        <v>37</v>
      </c>
      <c r="M1125" s="33" t="s">
        <v>37</v>
      </c>
      <c r="N1125" s="33" t="s">
        <v>0</v>
      </c>
      <c r="O1125" s="33" t="s">
        <v>0</v>
      </c>
      <c r="P1125" s="33" t="s">
        <v>37</v>
      </c>
      <c r="Q1125" s="33" t="s">
        <v>0</v>
      </c>
      <c r="R1125" s="33" t="s">
        <v>0</v>
      </c>
      <c r="S1125" s="22" t="s">
        <v>37</v>
      </c>
      <c r="T1125" s="22" t="s">
        <v>37</v>
      </c>
      <c r="U1125" s="47" t="s">
        <v>377</v>
      </c>
      <c r="Z1125" s="22" t="s">
        <v>0</v>
      </c>
      <c r="AA1125" s="22" t="s">
        <v>37</v>
      </c>
      <c r="AB1125" s="22" t="s">
        <v>37</v>
      </c>
      <c r="AC1125" s="22" t="s">
        <v>45</v>
      </c>
      <c r="AD1125" s="22" t="s">
        <v>37</v>
      </c>
      <c r="AE1125" s="22" t="s">
        <v>37</v>
      </c>
      <c r="AF1125" s="34" t="s">
        <v>98</v>
      </c>
      <c r="AK1125" s="22" t="s">
        <v>47</v>
      </c>
      <c r="AP1125" s="15" t="str">
        <f t="shared" si="2"/>
        <v>0x0D808000</v>
      </c>
      <c r="AQ1125" s="16"/>
      <c r="AR1125" s="17" t="str">
        <f t="shared" si="6"/>
        <v>ARM64Op_st1_single_structure_32_bit_register_offset             </v>
      </c>
      <c r="AS1125" s="17" t="str">
        <f t="shared" si="7"/>
        <v>//		ARM64Op_st1_single_structure_32_bit_register_offset,            	/* 0x0D808000	ST1       	Rm != 11111 */</v>
      </c>
      <c r="AT1125" s="17" t="str">
        <f t="shared" si="8"/>
        <v>//		0x0D808000,	/* ST1       	ARM64Op_st1_single_structure_32_bit_register_offset	Rm != 11111 */</v>
      </c>
    </row>
    <row r="1126" ht="12.75" customHeight="1">
      <c r="A1126" s="8" t="s">
        <v>1798</v>
      </c>
      <c r="B1126" s="23" t="s">
        <v>63</v>
      </c>
      <c r="C1126" s="9"/>
      <c r="D1126" s="10"/>
      <c r="E1126" s="19" t="s">
        <v>1680</v>
      </c>
      <c r="F1126" s="11" t="str">
        <f t="shared" si="1"/>
        <v>single_structure_64_bit_register_offset</v>
      </c>
      <c r="G1126" s="11" t="s">
        <v>1748</v>
      </c>
      <c r="H1126" s="21" t="s">
        <v>1799</v>
      </c>
      <c r="I1126" s="21" t="s">
        <v>1707</v>
      </c>
      <c r="J1126" s="33" t="s">
        <v>37</v>
      </c>
      <c r="K1126" s="46" t="s">
        <v>189</v>
      </c>
      <c r="L1126" s="33" t="s">
        <v>37</v>
      </c>
      <c r="M1126" s="33" t="s">
        <v>37</v>
      </c>
      <c r="N1126" s="33" t="s">
        <v>0</v>
      </c>
      <c r="O1126" s="33" t="s">
        <v>0</v>
      </c>
      <c r="P1126" s="33" t="s">
        <v>37</v>
      </c>
      <c r="Q1126" s="33" t="s">
        <v>0</v>
      </c>
      <c r="R1126" s="33" t="s">
        <v>0</v>
      </c>
      <c r="S1126" s="22" t="s">
        <v>37</v>
      </c>
      <c r="T1126" s="22" t="s">
        <v>37</v>
      </c>
      <c r="U1126" s="47" t="s">
        <v>377</v>
      </c>
      <c r="Z1126" s="22" t="s">
        <v>0</v>
      </c>
      <c r="AA1126" s="22" t="s">
        <v>37</v>
      </c>
      <c r="AB1126" s="22" t="s">
        <v>37</v>
      </c>
      <c r="AC1126" s="22" t="s">
        <v>37</v>
      </c>
      <c r="AD1126" s="22" t="s">
        <v>37</v>
      </c>
      <c r="AE1126" s="22" t="s">
        <v>0</v>
      </c>
      <c r="AF1126" s="34" t="s">
        <v>98</v>
      </c>
      <c r="AK1126" s="22" t="s">
        <v>47</v>
      </c>
      <c r="AP1126" s="15" t="str">
        <f t="shared" si="2"/>
        <v>0x0D808400</v>
      </c>
      <c r="AQ1126" s="16"/>
      <c r="AR1126" s="17" t="str">
        <f t="shared" si="6"/>
        <v>ARM64Op_st1_single_structure_64_bit_register_offset             </v>
      </c>
      <c r="AS1126" s="17" t="str">
        <f t="shared" si="7"/>
        <v>//		ARM64Op_st1_single_structure_64_bit_register_offset,            	/* 0x0D808400	ST1       	Rm != 11111 */</v>
      </c>
      <c r="AT1126" s="17" t="str">
        <f t="shared" si="8"/>
        <v>//		0x0D808400,	/* ST1       	ARM64Op_st1_single_structure_64_bit_register_offset	Rm != 11111 */</v>
      </c>
    </row>
    <row r="1127" ht="12.75" customHeight="1">
      <c r="A1127" s="3" t="s">
        <v>1800</v>
      </c>
      <c r="B1127" s="23" t="s">
        <v>63</v>
      </c>
      <c r="C1127" s="9"/>
      <c r="D1127" s="10"/>
      <c r="E1127" s="19" t="s">
        <v>1683</v>
      </c>
      <c r="F1127" s="11" t="str">
        <f t="shared" si="1"/>
        <v>single_structure_32_bit_register_offset</v>
      </c>
      <c r="G1127" s="11" t="s">
        <v>1748</v>
      </c>
      <c r="H1127" s="21" t="s">
        <v>1797</v>
      </c>
      <c r="I1127" s="21" t="s">
        <v>1707</v>
      </c>
      <c r="J1127" s="33" t="s">
        <v>37</v>
      </c>
      <c r="K1127" s="46" t="s">
        <v>189</v>
      </c>
      <c r="L1127" s="33" t="s">
        <v>37</v>
      </c>
      <c r="M1127" s="33" t="s">
        <v>37</v>
      </c>
      <c r="N1127" s="33" t="s">
        <v>0</v>
      </c>
      <c r="O1127" s="33" t="s">
        <v>0</v>
      </c>
      <c r="P1127" s="33" t="s">
        <v>37</v>
      </c>
      <c r="Q1127" s="33" t="s">
        <v>0</v>
      </c>
      <c r="R1127" s="33" t="s">
        <v>0</v>
      </c>
      <c r="S1127" s="22" t="s">
        <v>37</v>
      </c>
      <c r="T1127" s="22" t="s">
        <v>37</v>
      </c>
      <c r="U1127" s="47" t="s">
        <v>377</v>
      </c>
      <c r="Z1127" s="22" t="s">
        <v>0</v>
      </c>
      <c r="AA1127" s="22" t="s">
        <v>37</v>
      </c>
      <c r="AB1127" s="22" t="s">
        <v>0</v>
      </c>
      <c r="AC1127" s="22" t="s">
        <v>45</v>
      </c>
      <c r="AD1127" s="22" t="s">
        <v>37</v>
      </c>
      <c r="AE1127" s="22" t="s">
        <v>37</v>
      </c>
      <c r="AF1127" s="34" t="s">
        <v>98</v>
      </c>
      <c r="AK1127" s="22" t="s">
        <v>47</v>
      </c>
      <c r="AP1127" s="15" t="str">
        <f t="shared" si="2"/>
        <v>0x0D80A000</v>
      </c>
      <c r="AQ1127" s="16"/>
      <c r="AR1127" s="17" t="str">
        <f t="shared" si="6"/>
        <v>ARM64Op_st3_single_structure_32_bit_register_offset             </v>
      </c>
      <c r="AS1127" s="17" t="str">
        <f t="shared" si="7"/>
        <v>//		ARM64Op_st3_single_structure_32_bit_register_offset,            	/* 0x0D80A000	ST3       	Rm != 11111 */</v>
      </c>
      <c r="AT1127" s="17" t="str">
        <f t="shared" si="8"/>
        <v>//		0x0D80A000,	/* ST3       	ARM64Op_st3_single_structure_32_bit_register_offset	Rm != 11111 */</v>
      </c>
    </row>
    <row r="1128" ht="12.75" customHeight="1">
      <c r="A1128" s="3" t="s">
        <v>1801</v>
      </c>
      <c r="B1128" s="23" t="s">
        <v>63</v>
      </c>
      <c r="C1128" s="9"/>
      <c r="D1128" s="10"/>
      <c r="E1128" s="19" t="s">
        <v>1683</v>
      </c>
      <c r="F1128" s="11" t="str">
        <f t="shared" si="1"/>
        <v>single_structure_64_bit_register_offset</v>
      </c>
      <c r="G1128" s="11" t="s">
        <v>1748</v>
      </c>
      <c r="H1128" s="21" t="s">
        <v>1799</v>
      </c>
      <c r="I1128" s="21" t="s">
        <v>1707</v>
      </c>
      <c r="J1128" s="33" t="s">
        <v>37</v>
      </c>
      <c r="K1128" s="46" t="s">
        <v>189</v>
      </c>
      <c r="L1128" s="33" t="s">
        <v>37</v>
      </c>
      <c r="M1128" s="33" t="s">
        <v>37</v>
      </c>
      <c r="N1128" s="33" t="s">
        <v>0</v>
      </c>
      <c r="O1128" s="33" t="s">
        <v>0</v>
      </c>
      <c r="P1128" s="33" t="s">
        <v>37</v>
      </c>
      <c r="Q1128" s="33" t="s">
        <v>0</v>
      </c>
      <c r="R1128" s="33" t="s">
        <v>0</v>
      </c>
      <c r="S1128" s="22" t="s">
        <v>37</v>
      </c>
      <c r="T1128" s="22" t="s">
        <v>37</v>
      </c>
      <c r="U1128" s="47" t="s">
        <v>377</v>
      </c>
      <c r="Z1128" s="22" t="s">
        <v>0</v>
      </c>
      <c r="AA1128" s="22" t="s">
        <v>37</v>
      </c>
      <c r="AB1128" s="22" t="s">
        <v>0</v>
      </c>
      <c r="AC1128" s="22" t="s">
        <v>37</v>
      </c>
      <c r="AD1128" s="22" t="s">
        <v>37</v>
      </c>
      <c r="AE1128" s="22" t="s">
        <v>0</v>
      </c>
      <c r="AF1128" s="34" t="s">
        <v>98</v>
      </c>
      <c r="AK1128" s="22" t="s">
        <v>47</v>
      </c>
      <c r="AP1128" s="15" t="str">
        <f t="shared" si="2"/>
        <v>0x0D80A400</v>
      </c>
      <c r="AQ1128" s="16"/>
      <c r="AR1128" s="17" t="str">
        <f t="shared" si="6"/>
        <v>ARM64Op_st3_single_structure_64_bit_register_offset             </v>
      </c>
      <c r="AS1128" s="17" t="str">
        <f t="shared" si="7"/>
        <v>//		ARM64Op_st3_single_structure_64_bit_register_offset,            	/* 0x0D80A400	ST3       	Rm != 11111 */</v>
      </c>
      <c r="AT1128" s="17" t="str">
        <f t="shared" si="8"/>
        <v>//		0x0D80A400,	/* ST3       	ARM64Op_st3_single_structure_64_bit_register_offset	Rm != 11111 */</v>
      </c>
    </row>
    <row r="1129" ht="12.75" customHeight="1">
      <c r="A1129" s="8" t="s">
        <v>1802</v>
      </c>
      <c r="B1129" s="23" t="s">
        <v>63</v>
      </c>
      <c r="C1129" s="9"/>
      <c r="D1129" s="10"/>
      <c r="E1129" s="19" t="s">
        <v>1680</v>
      </c>
      <c r="F1129" s="11" t="str">
        <f t="shared" si="1"/>
        <v>single_structure_8_bit_immediate_offset</v>
      </c>
      <c r="G1129" s="11" t="s">
        <v>1748</v>
      </c>
      <c r="H1129" s="21" t="s">
        <v>1803</v>
      </c>
      <c r="I1129" s="21"/>
      <c r="J1129" s="33" t="s">
        <v>37</v>
      </c>
      <c r="K1129" s="46" t="s">
        <v>189</v>
      </c>
      <c r="L1129" s="33" t="s">
        <v>37</v>
      </c>
      <c r="M1129" s="33" t="s">
        <v>37</v>
      </c>
      <c r="N1129" s="33" t="s">
        <v>0</v>
      </c>
      <c r="O1129" s="33" t="s">
        <v>0</v>
      </c>
      <c r="P1129" s="33" t="s">
        <v>37</v>
      </c>
      <c r="Q1129" s="33" t="s">
        <v>0</v>
      </c>
      <c r="R1129" s="33" t="s">
        <v>0</v>
      </c>
      <c r="S1129" s="22" t="s">
        <v>37</v>
      </c>
      <c r="T1129" s="22" t="s">
        <v>37</v>
      </c>
      <c r="U1129" s="47" t="s">
        <v>0</v>
      </c>
      <c r="V1129" s="47" t="s">
        <v>0</v>
      </c>
      <c r="W1129" s="47" t="s">
        <v>0</v>
      </c>
      <c r="X1129" s="47" t="s">
        <v>0</v>
      </c>
      <c r="Y1129" s="47" t="s">
        <v>0</v>
      </c>
      <c r="Z1129" s="22" t="s">
        <v>37</v>
      </c>
      <c r="AA1129" s="22" t="s">
        <v>37</v>
      </c>
      <c r="AB1129" s="22" t="s">
        <v>37</v>
      </c>
      <c r="AC1129" s="22" t="s">
        <v>45</v>
      </c>
      <c r="AD1129" s="22" t="s">
        <v>45</v>
      </c>
      <c r="AE1129" s="22" t="s">
        <v>45</v>
      </c>
      <c r="AF1129" s="34" t="s">
        <v>98</v>
      </c>
      <c r="AK1129" s="22" t="s">
        <v>47</v>
      </c>
      <c r="AP1129" s="15" t="str">
        <f t="shared" si="2"/>
        <v>0x0D9F0000</v>
      </c>
      <c r="AQ1129" s="16"/>
      <c r="AR1129" s="17" t="str">
        <f t="shared" si="6"/>
        <v>ARM64Op_st1_single_structure_8_bit_immediate_offset             </v>
      </c>
      <c r="AS1129" s="17" t="str">
        <f t="shared" si="7"/>
        <v>//		ARM64Op_st1_single_structure_8_bit_immediate_offset,            	/* 0x0D9F0000	ST1       	 */</v>
      </c>
      <c r="AT1129" s="17" t="str">
        <f t="shared" si="8"/>
        <v>//		0x0D9F0000,	/* ST1       	ARM64Op_st1_single_structure_8_bit_immediate_offset	 */</v>
      </c>
    </row>
    <row r="1130" ht="12.75" customHeight="1">
      <c r="A1130" s="8" t="s">
        <v>1804</v>
      </c>
      <c r="B1130" s="23" t="s">
        <v>63</v>
      </c>
      <c r="C1130" s="9"/>
      <c r="D1130" s="10"/>
      <c r="E1130" s="19" t="s">
        <v>1683</v>
      </c>
      <c r="F1130" s="11" t="str">
        <f t="shared" si="1"/>
        <v>single_structure_8_bit_immediate_offset</v>
      </c>
      <c r="G1130" s="11" t="s">
        <v>1748</v>
      </c>
      <c r="H1130" s="21" t="s">
        <v>1803</v>
      </c>
      <c r="I1130" s="21"/>
      <c r="J1130" s="33" t="s">
        <v>37</v>
      </c>
      <c r="K1130" s="46" t="s">
        <v>189</v>
      </c>
      <c r="L1130" s="33" t="s">
        <v>37</v>
      </c>
      <c r="M1130" s="33" t="s">
        <v>37</v>
      </c>
      <c r="N1130" s="33" t="s">
        <v>0</v>
      </c>
      <c r="O1130" s="33" t="s">
        <v>0</v>
      </c>
      <c r="P1130" s="33" t="s">
        <v>37</v>
      </c>
      <c r="Q1130" s="33" t="s">
        <v>0</v>
      </c>
      <c r="R1130" s="33" t="s">
        <v>0</v>
      </c>
      <c r="S1130" s="22" t="s">
        <v>37</v>
      </c>
      <c r="T1130" s="22" t="s">
        <v>37</v>
      </c>
      <c r="U1130" s="47" t="s">
        <v>0</v>
      </c>
      <c r="V1130" s="47" t="s">
        <v>0</v>
      </c>
      <c r="W1130" s="47" t="s">
        <v>0</v>
      </c>
      <c r="X1130" s="47" t="s">
        <v>0</v>
      </c>
      <c r="Y1130" s="47" t="s">
        <v>0</v>
      </c>
      <c r="Z1130" s="22" t="s">
        <v>37</v>
      </c>
      <c r="AA1130" s="22" t="s">
        <v>37</v>
      </c>
      <c r="AB1130" s="22" t="s">
        <v>0</v>
      </c>
      <c r="AC1130" s="22" t="s">
        <v>45</v>
      </c>
      <c r="AD1130" s="22" t="s">
        <v>45</v>
      </c>
      <c r="AE1130" s="22" t="s">
        <v>45</v>
      </c>
      <c r="AF1130" s="34" t="s">
        <v>98</v>
      </c>
      <c r="AK1130" s="22" t="s">
        <v>47</v>
      </c>
      <c r="AP1130" s="15" t="str">
        <f t="shared" si="2"/>
        <v>0x0D9F2000</v>
      </c>
      <c r="AQ1130" s="16"/>
      <c r="AR1130" s="17" t="str">
        <f t="shared" si="6"/>
        <v>ARM64Op_st3_single_structure_8_bit_immediate_offset             </v>
      </c>
      <c r="AS1130" s="17" t="str">
        <f t="shared" si="7"/>
        <v>//		ARM64Op_st3_single_structure_8_bit_immediate_offset,            	/* 0x0D9F2000	ST3       	 */</v>
      </c>
      <c r="AT1130" s="17" t="str">
        <f t="shared" si="8"/>
        <v>//		0x0D9F2000,	/* ST3       	ARM64Op_st3_single_structure_8_bit_immediate_offset	 */</v>
      </c>
    </row>
    <row r="1131" ht="12.75" customHeight="1">
      <c r="A1131" s="3" t="s">
        <v>1805</v>
      </c>
      <c r="B1131" s="23" t="s">
        <v>63</v>
      </c>
      <c r="C1131" s="9"/>
      <c r="D1131" s="10"/>
      <c r="E1131" s="19" t="s">
        <v>1680</v>
      </c>
      <c r="F1131" s="11" t="str">
        <f t="shared" si="1"/>
        <v>single_structure_16_bit_immediate_offset</v>
      </c>
      <c r="G1131" s="11" t="s">
        <v>1748</v>
      </c>
      <c r="H1131" s="21" t="s">
        <v>1806</v>
      </c>
      <c r="I1131" s="21"/>
      <c r="J1131" s="33" t="s">
        <v>37</v>
      </c>
      <c r="K1131" s="46" t="s">
        <v>189</v>
      </c>
      <c r="L1131" s="33" t="s">
        <v>37</v>
      </c>
      <c r="M1131" s="33" t="s">
        <v>37</v>
      </c>
      <c r="N1131" s="33" t="s">
        <v>0</v>
      </c>
      <c r="O1131" s="33" t="s">
        <v>0</v>
      </c>
      <c r="P1131" s="33" t="s">
        <v>37</v>
      </c>
      <c r="Q1131" s="33" t="s">
        <v>0</v>
      </c>
      <c r="R1131" s="33" t="s">
        <v>0</v>
      </c>
      <c r="S1131" s="22" t="s">
        <v>37</v>
      </c>
      <c r="T1131" s="22" t="s">
        <v>37</v>
      </c>
      <c r="U1131" s="47" t="s">
        <v>0</v>
      </c>
      <c r="V1131" s="47" t="s">
        <v>0</v>
      </c>
      <c r="W1131" s="47" t="s">
        <v>0</v>
      </c>
      <c r="X1131" s="47" t="s">
        <v>0</v>
      </c>
      <c r="Y1131" s="47" t="s">
        <v>0</v>
      </c>
      <c r="Z1131" s="22" t="s">
        <v>37</v>
      </c>
      <c r="AA1131" s="22" t="s">
        <v>0</v>
      </c>
      <c r="AB1131" s="22" t="s">
        <v>37</v>
      </c>
      <c r="AC1131" s="22" t="s">
        <v>45</v>
      </c>
      <c r="AD1131" s="22" t="s">
        <v>504</v>
      </c>
      <c r="AE1131" s="22" t="s">
        <v>37</v>
      </c>
      <c r="AF1131" s="34" t="s">
        <v>98</v>
      </c>
      <c r="AK1131" s="22" t="s">
        <v>47</v>
      </c>
      <c r="AP1131" s="15" t="str">
        <f t="shared" si="2"/>
        <v>0x0D9F4000</v>
      </c>
      <c r="AQ1131" s="16"/>
      <c r="AR1131" s="17" t="str">
        <f t="shared" si="6"/>
        <v>ARM64Op_st1_single_structure_16_bit_immediate_offset            </v>
      </c>
      <c r="AS1131" s="17" t="str">
        <f t="shared" si="7"/>
        <v>//		ARM64Op_st1_single_structure_16_bit_immediate_offset,           	/* 0x0D9F4000	ST1       	 */</v>
      </c>
      <c r="AT1131" s="17" t="str">
        <f t="shared" si="8"/>
        <v>//		0x0D9F4000,	/* ST1       	ARM64Op_st1_single_structure_16_bit_immediate_offset	 */</v>
      </c>
    </row>
    <row r="1132" ht="12.75" customHeight="1">
      <c r="A1132" s="8" t="s">
        <v>1807</v>
      </c>
      <c r="B1132" s="23" t="s">
        <v>63</v>
      </c>
      <c r="C1132" s="9"/>
      <c r="D1132" s="10"/>
      <c r="E1132" s="19" t="s">
        <v>1683</v>
      </c>
      <c r="F1132" s="11" t="str">
        <f t="shared" si="1"/>
        <v>single_structure_16_bit_immediate_offset</v>
      </c>
      <c r="G1132" s="11" t="s">
        <v>1748</v>
      </c>
      <c r="H1132" s="21" t="s">
        <v>1806</v>
      </c>
      <c r="I1132" s="21"/>
      <c r="J1132" s="33" t="s">
        <v>37</v>
      </c>
      <c r="K1132" s="46" t="s">
        <v>189</v>
      </c>
      <c r="L1132" s="33" t="s">
        <v>37</v>
      </c>
      <c r="M1132" s="33" t="s">
        <v>37</v>
      </c>
      <c r="N1132" s="33" t="s">
        <v>0</v>
      </c>
      <c r="O1132" s="33" t="s">
        <v>0</v>
      </c>
      <c r="P1132" s="33" t="s">
        <v>37</v>
      </c>
      <c r="Q1132" s="33" t="s">
        <v>0</v>
      </c>
      <c r="R1132" s="33" t="s">
        <v>0</v>
      </c>
      <c r="S1132" s="22" t="s">
        <v>37</v>
      </c>
      <c r="T1132" s="22" t="s">
        <v>37</v>
      </c>
      <c r="U1132" s="47" t="s">
        <v>0</v>
      </c>
      <c r="V1132" s="47" t="s">
        <v>0</v>
      </c>
      <c r="W1132" s="47" t="s">
        <v>0</v>
      </c>
      <c r="X1132" s="47" t="s">
        <v>0</v>
      </c>
      <c r="Y1132" s="47" t="s">
        <v>0</v>
      </c>
      <c r="Z1132" s="22" t="s">
        <v>37</v>
      </c>
      <c r="AA1132" s="22" t="s">
        <v>0</v>
      </c>
      <c r="AB1132" s="22" t="s">
        <v>0</v>
      </c>
      <c r="AC1132" s="22" t="s">
        <v>45</v>
      </c>
      <c r="AD1132" s="22" t="s">
        <v>504</v>
      </c>
      <c r="AE1132" s="22" t="s">
        <v>37</v>
      </c>
      <c r="AF1132" s="34" t="s">
        <v>98</v>
      </c>
      <c r="AK1132" s="22" t="s">
        <v>47</v>
      </c>
      <c r="AP1132" s="15" t="str">
        <f t="shared" si="2"/>
        <v>0x0D9F6000</v>
      </c>
      <c r="AQ1132" s="16"/>
      <c r="AR1132" s="17" t="str">
        <f t="shared" si="6"/>
        <v>ARM64Op_st3_single_structure_16_bit_immediate_offset            </v>
      </c>
      <c r="AS1132" s="17" t="str">
        <f t="shared" si="7"/>
        <v>//		ARM64Op_st3_single_structure_16_bit_immediate_offset,           	/* 0x0D9F6000	ST3       	 */</v>
      </c>
      <c r="AT1132" s="17" t="str">
        <f t="shared" si="8"/>
        <v>//		0x0D9F6000,	/* ST3       	ARM64Op_st3_single_structure_16_bit_immediate_offset	 */</v>
      </c>
    </row>
    <row r="1133" ht="12.75" customHeight="1">
      <c r="A1133" s="8" t="s">
        <v>1808</v>
      </c>
      <c r="B1133" s="23" t="s">
        <v>63</v>
      </c>
      <c r="C1133" s="9"/>
      <c r="D1133" s="10"/>
      <c r="E1133" s="19" t="s">
        <v>1680</v>
      </c>
      <c r="F1133" s="11" t="str">
        <f t="shared" si="1"/>
        <v>single_structure_32_bit_immediate_offset</v>
      </c>
      <c r="G1133" s="11" t="s">
        <v>1748</v>
      </c>
      <c r="H1133" s="21" t="s">
        <v>1809</v>
      </c>
      <c r="I1133" s="21"/>
      <c r="J1133" s="33" t="s">
        <v>37</v>
      </c>
      <c r="K1133" s="46" t="s">
        <v>189</v>
      </c>
      <c r="L1133" s="33" t="s">
        <v>37</v>
      </c>
      <c r="M1133" s="33" t="s">
        <v>37</v>
      </c>
      <c r="N1133" s="33" t="s">
        <v>0</v>
      </c>
      <c r="O1133" s="33" t="s">
        <v>0</v>
      </c>
      <c r="P1133" s="33" t="s">
        <v>37</v>
      </c>
      <c r="Q1133" s="33" t="s">
        <v>0</v>
      </c>
      <c r="R1133" s="33" t="s">
        <v>0</v>
      </c>
      <c r="S1133" s="22" t="s">
        <v>37</v>
      </c>
      <c r="T1133" s="22" t="s">
        <v>37</v>
      </c>
      <c r="U1133" s="47" t="s">
        <v>0</v>
      </c>
      <c r="V1133" s="47" t="s">
        <v>0</v>
      </c>
      <c r="W1133" s="47" t="s">
        <v>0</v>
      </c>
      <c r="X1133" s="47" t="s">
        <v>0</v>
      </c>
      <c r="Y1133" s="47" t="s">
        <v>0</v>
      </c>
      <c r="Z1133" s="22" t="s">
        <v>0</v>
      </c>
      <c r="AA1133" s="22" t="s">
        <v>37</v>
      </c>
      <c r="AB1133" s="22" t="s">
        <v>37</v>
      </c>
      <c r="AC1133" s="22" t="s">
        <v>45</v>
      </c>
      <c r="AD1133" s="22" t="s">
        <v>37</v>
      </c>
      <c r="AE1133" s="22" t="s">
        <v>37</v>
      </c>
      <c r="AF1133" s="34" t="s">
        <v>98</v>
      </c>
      <c r="AK1133" s="22" t="s">
        <v>47</v>
      </c>
      <c r="AP1133" s="15" t="str">
        <f t="shared" si="2"/>
        <v>0x0D9F8000</v>
      </c>
      <c r="AQ1133" s="16"/>
      <c r="AR1133" s="17" t="str">
        <f t="shared" si="6"/>
        <v>ARM64Op_st1_single_structure_32_bit_immediate_offset            </v>
      </c>
      <c r="AS1133" s="17" t="str">
        <f t="shared" si="7"/>
        <v>//		ARM64Op_st1_single_structure_32_bit_immediate_offset,           	/* 0x0D9F8000	ST1       	 */</v>
      </c>
      <c r="AT1133" s="17" t="str">
        <f t="shared" si="8"/>
        <v>//		0x0D9F8000,	/* ST1       	ARM64Op_st1_single_structure_32_bit_immediate_offset	 */</v>
      </c>
    </row>
    <row r="1134" ht="12.75" customHeight="1">
      <c r="A1134" s="3" t="s">
        <v>1810</v>
      </c>
      <c r="B1134" s="23" t="s">
        <v>63</v>
      </c>
      <c r="C1134" s="9"/>
      <c r="D1134" s="10"/>
      <c r="E1134" s="19" t="s">
        <v>1680</v>
      </c>
      <c r="F1134" s="11" t="str">
        <f t="shared" si="1"/>
        <v>single_structure_64_bit_immediate_offset</v>
      </c>
      <c r="G1134" s="11" t="s">
        <v>1748</v>
      </c>
      <c r="H1134" s="21" t="s">
        <v>1811</v>
      </c>
      <c r="I1134" s="21"/>
      <c r="J1134" s="33" t="s">
        <v>37</v>
      </c>
      <c r="K1134" s="46" t="s">
        <v>189</v>
      </c>
      <c r="L1134" s="33" t="s">
        <v>37</v>
      </c>
      <c r="M1134" s="33" t="s">
        <v>37</v>
      </c>
      <c r="N1134" s="33" t="s">
        <v>0</v>
      </c>
      <c r="O1134" s="33" t="s">
        <v>0</v>
      </c>
      <c r="P1134" s="33" t="s">
        <v>37</v>
      </c>
      <c r="Q1134" s="33" t="s">
        <v>0</v>
      </c>
      <c r="R1134" s="33" t="s">
        <v>0</v>
      </c>
      <c r="S1134" s="22" t="s">
        <v>37</v>
      </c>
      <c r="T1134" s="22" t="s">
        <v>37</v>
      </c>
      <c r="U1134" s="47" t="s">
        <v>0</v>
      </c>
      <c r="V1134" s="47" t="s">
        <v>0</v>
      </c>
      <c r="W1134" s="47" t="s">
        <v>0</v>
      </c>
      <c r="X1134" s="47" t="s">
        <v>0</v>
      </c>
      <c r="Y1134" s="47" t="s">
        <v>0</v>
      </c>
      <c r="Z1134" s="22" t="s">
        <v>0</v>
      </c>
      <c r="AA1134" s="22" t="s">
        <v>37</v>
      </c>
      <c r="AB1134" s="22" t="s">
        <v>37</v>
      </c>
      <c r="AC1134" s="22" t="s">
        <v>37</v>
      </c>
      <c r="AD1134" s="22" t="s">
        <v>37</v>
      </c>
      <c r="AE1134" s="22" t="s">
        <v>0</v>
      </c>
      <c r="AF1134" s="34" t="s">
        <v>98</v>
      </c>
      <c r="AK1134" s="22" t="s">
        <v>47</v>
      </c>
      <c r="AP1134" s="15" t="str">
        <f t="shared" si="2"/>
        <v>0x0D9F8400</v>
      </c>
      <c r="AQ1134" s="16"/>
      <c r="AR1134" s="17" t="str">
        <f t="shared" si="6"/>
        <v>ARM64Op_st1_single_structure_64_bit_immediate_offset            </v>
      </c>
      <c r="AS1134" s="17" t="str">
        <f t="shared" si="7"/>
        <v>//		ARM64Op_st1_single_structure_64_bit_immediate_offset,           	/* 0x0D9F8400	ST1       	 */</v>
      </c>
      <c r="AT1134" s="17" t="str">
        <f t="shared" si="8"/>
        <v>//		0x0D9F8400,	/* ST1       	ARM64Op_st1_single_structure_64_bit_immediate_offset	 */</v>
      </c>
    </row>
    <row r="1135" ht="12.75" customHeight="1">
      <c r="A1135" s="3" t="s">
        <v>1812</v>
      </c>
      <c r="B1135" s="23" t="s">
        <v>63</v>
      </c>
      <c r="C1135" s="9"/>
      <c r="D1135" s="10"/>
      <c r="E1135" s="19" t="s">
        <v>1683</v>
      </c>
      <c r="F1135" s="11" t="str">
        <f t="shared" si="1"/>
        <v>single_structure_32_bit_immediate_offset</v>
      </c>
      <c r="G1135" s="11" t="s">
        <v>1748</v>
      </c>
      <c r="H1135" s="21" t="s">
        <v>1809</v>
      </c>
      <c r="I1135" s="21"/>
      <c r="J1135" s="33" t="s">
        <v>37</v>
      </c>
      <c r="K1135" s="46" t="s">
        <v>189</v>
      </c>
      <c r="L1135" s="33" t="s">
        <v>37</v>
      </c>
      <c r="M1135" s="33" t="s">
        <v>37</v>
      </c>
      <c r="N1135" s="33" t="s">
        <v>0</v>
      </c>
      <c r="O1135" s="33" t="s">
        <v>0</v>
      </c>
      <c r="P1135" s="33" t="s">
        <v>37</v>
      </c>
      <c r="Q1135" s="33" t="s">
        <v>0</v>
      </c>
      <c r="R1135" s="33" t="s">
        <v>0</v>
      </c>
      <c r="S1135" s="22" t="s">
        <v>37</v>
      </c>
      <c r="T1135" s="22" t="s">
        <v>37</v>
      </c>
      <c r="U1135" s="47" t="s">
        <v>0</v>
      </c>
      <c r="V1135" s="47" t="s">
        <v>0</v>
      </c>
      <c r="W1135" s="47" t="s">
        <v>0</v>
      </c>
      <c r="X1135" s="47" t="s">
        <v>0</v>
      </c>
      <c r="Y1135" s="47" t="s">
        <v>0</v>
      </c>
      <c r="Z1135" s="22" t="s">
        <v>0</v>
      </c>
      <c r="AA1135" s="22" t="s">
        <v>37</v>
      </c>
      <c r="AB1135" s="22" t="s">
        <v>0</v>
      </c>
      <c r="AC1135" s="22" t="s">
        <v>45</v>
      </c>
      <c r="AD1135" s="22" t="s">
        <v>37</v>
      </c>
      <c r="AE1135" s="22" t="s">
        <v>37</v>
      </c>
      <c r="AF1135" s="34" t="s">
        <v>98</v>
      </c>
      <c r="AK1135" s="22" t="s">
        <v>47</v>
      </c>
      <c r="AP1135" s="15" t="str">
        <f t="shared" si="2"/>
        <v>0x0D9FA000</v>
      </c>
      <c r="AQ1135" s="16"/>
      <c r="AR1135" s="17" t="str">
        <f t="shared" si="6"/>
        <v>ARM64Op_st3_single_structure_32_bit_immediate_offset            </v>
      </c>
      <c r="AS1135" s="17" t="str">
        <f t="shared" si="7"/>
        <v>//		ARM64Op_st3_single_structure_32_bit_immediate_offset,           	/* 0x0D9FA000	ST3       	 */</v>
      </c>
      <c r="AT1135" s="17" t="str">
        <f t="shared" si="8"/>
        <v>//		0x0D9FA000,	/* ST3       	ARM64Op_st3_single_structure_32_bit_immediate_offset	 */</v>
      </c>
    </row>
    <row r="1136" ht="12.75" customHeight="1">
      <c r="A1136" s="8" t="s">
        <v>1813</v>
      </c>
      <c r="B1136" s="23" t="s">
        <v>63</v>
      </c>
      <c r="C1136" s="9"/>
      <c r="D1136" s="10"/>
      <c r="E1136" s="19" t="s">
        <v>1683</v>
      </c>
      <c r="F1136" s="11" t="str">
        <f t="shared" si="1"/>
        <v>single_structure_64_bit_immediate_offset</v>
      </c>
      <c r="G1136" s="11" t="s">
        <v>1748</v>
      </c>
      <c r="H1136" s="21" t="s">
        <v>1811</v>
      </c>
      <c r="I1136" s="21"/>
      <c r="J1136" s="33" t="s">
        <v>37</v>
      </c>
      <c r="K1136" s="46" t="s">
        <v>189</v>
      </c>
      <c r="L1136" s="33" t="s">
        <v>37</v>
      </c>
      <c r="M1136" s="33" t="s">
        <v>37</v>
      </c>
      <c r="N1136" s="33" t="s">
        <v>0</v>
      </c>
      <c r="O1136" s="33" t="s">
        <v>0</v>
      </c>
      <c r="P1136" s="33" t="s">
        <v>37</v>
      </c>
      <c r="Q1136" s="33" t="s">
        <v>0</v>
      </c>
      <c r="R1136" s="33" t="s">
        <v>0</v>
      </c>
      <c r="S1136" s="22" t="s">
        <v>37</v>
      </c>
      <c r="T1136" s="22" t="s">
        <v>37</v>
      </c>
      <c r="U1136" s="47" t="s">
        <v>0</v>
      </c>
      <c r="V1136" s="47" t="s">
        <v>0</v>
      </c>
      <c r="W1136" s="47" t="s">
        <v>0</v>
      </c>
      <c r="X1136" s="47" t="s">
        <v>0</v>
      </c>
      <c r="Y1136" s="47" t="s">
        <v>0</v>
      </c>
      <c r="Z1136" s="22" t="s">
        <v>0</v>
      </c>
      <c r="AA1136" s="22" t="s">
        <v>37</v>
      </c>
      <c r="AB1136" s="22" t="s">
        <v>0</v>
      </c>
      <c r="AC1136" s="22" t="s">
        <v>37</v>
      </c>
      <c r="AD1136" s="22" t="s">
        <v>37</v>
      </c>
      <c r="AE1136" s="22" t="s">
        <v>0</v>
      </c>
      <c r="AF1136" s="34" t="s">
        <v>98</v>
      </c>
      <c r="AK1136" s="22" t="s">
        <v>47</v>
      </c>
      <c r="AP1136" s="15" t="str">
        <f t="shared" si="2"/>
        <v>0x0D9FA400</v>
      </c>
      <c r="AQ1136" s="16"/>
      <c r="AR1136" s="17" t="str">
        <f t="shared" si="6"/>
        <v>ARM64Op_st3_single_structure_64_bit_immediate_offset            </v>
      </c>
      <c r="AS1136" s="17" t="str">
        <f t="shared" si="7"/>
        <v>//		ARM64Op_st3_single_structure_64_bit_immediate_offset,           	/* 0x0D9FA400	ST3       	 */</v>
      </c>
      <c r="AT1136" s="17" t="str">
        <f t="shared" si="8"/>
        <v>//		0x0D9FA400,	/* ST3       	ARM64Op_st3_single_structure_64_bit_immediate_offset	 */</v>
      </c>
    </row>
    <row r="1137" ht="12.75" customHeight="1">
      <c r="A1137" s="8" t="s">
        <v>1814</v>
      </c>
      <c r="B1137" s="23" t="s">
        <v>63</v>
      </c>
      <c r="C1137" s="9"/>
      <c r="D1137" s="10"/>
      <c r="E1137" s="19" t="s">
        <v>1689</v>
      </c>
      <c r="F1137" s="11" t="str">
        <f t="shared" si="1"/>
        <v>single_structure_8_bit_register_offset</v>
      </c>
      <c r="G1137" s="11" t="s">
        <v>1748</v>
      </c>
      <c r="H1137" s="21" t="s">
        <v>1791</v>
      </c>
      <c r="I1137" s="21" t="s">
        <v>1707</v>
      </c>
      <c r="J1137" s="33" t="s">
        <v>37</v>
      </c>
      <c r="K1137" s="46" t="s">
        <v>189</v>
      </c>
      <c r="L1137" s="33" t="s">
        <v>37</v>
      </c>
      <c r="M1137" s="33" t="s">
        <v>37</v>
      </c>
      <c r="N1137" s="33" t="s">
        <v>0</v>
      </c>
      <c r="O1137" s="33" t="s">
        <v>0</v>
      </c>
      <c r="P1137" s="33" t="s">
        <v>37</v>
      </c>
      <c r="Q1137" s="33" t="s">
        <v>0</v>
      </c>
      <c r="R1137" s="33" t="s">
        <v>0</v>
      </c>
      <c r="S1137" s="22" t="s">
        <v>37</v>
      </c>
      <c r="T1137" s="22" t="s">
        <v>0</v>
      </c>
      <c r="U1137" s="47" t="s">
        <v>377</v>
      </c>
      <c r="Z1137" s="22" t="s">
        <v>37</v>
      </c>
      <c r="AA1137" s="22" t="s">
        <v>37</v>
      </c>
      <c r="AB1137" s="22" t="s">
        <v>37</v>
      </c>
      <c r="AC1137" s="22" t="s">
        <v>45</v>
      </c>
      <c r="AD1137" s="22" t="s">
        <v>45</v>
      </c>
      <c r="AE1137" s="22" t="s">
        <v>45</v>
      </c>
      <c r="AF1137" s="34" t="s">
        <v>98</v>
      </c>
      <c r="AK1137" s="22" t="s">
        <v>47</v>
      </c>
      <c r="AP1137" s="15" t="str">
        <f t="shared" si="2"/>
        <v>0x0DA00000</v>
      </c>
      <c r="AQ1137" s="16"/>
      <c r="AR1137" s="17" t="str">
        <f t="shared" si="6"/>
        <v>ARM64Op_st2_single_structure_8_bit_register_offset              </v>
      </c>
      <c r="AS1137" s="17" t="str">
        <f t="shared" si="7"/>
        <v>//		ARM64Op_st2_single_structure_8_bit_register_offset,             	/* 0x0DA00000	ST2       	Rm != 11111 */</v>
      </c>
      <c r="AT1137" s="17" t="str">
        <f t="shared" si="8"/>
        <v>//		0x0DA00000,	/* ST2       	ARM64Op_st2_single_structure_8_bit_register_offset	Rm != 11111 */</v>
      </c>
    </row>
    <row r="1138" ht="12.75" customHeight="1">
      <c r="A1138" s="3" t="s">
        <v>1815</v>
      </c>
      <c r="B1138" s="23" t="s">
        <v>63</v>
      </c>
      <c r="C1138" s="9"/>
      <c r="D1138" s="10"/>
      <c r="E1138" s="19" t="s">
        <v>1676</v>
      </c>
      <c r="F1138" s="11" t="str">
        <f t="shared" si="1"/>
        <v>single_structure_8_bit_register_offset</v>
      </c>
      <c r="G1138" s="11" t="s">
        <v>1748</v>
      </c>
      <c r="H1138" s="21" t="s">
        <v>1791</v>
      </c>
      <c r="I1138" s="21" t="s">
        <v>1707</v>
      </c>
      <c r="J1138" s="33" t="s">
        <v>37</v>
      </c>
      <c r="K1138" s="46" t="s">
        <v>189</v>
      </c>
      <c r="L1138" s="33" t="s">
        <v>37</v>
      </c>
      <c r="M1138" s="33" t="s">
        <v>37</v>
      </c>
      <c r="N1138" s="33" t="s">
        <v>0</v>
      </c>
      <c r="O1138" s="33" t="s">
        <v>0</v>
      </c>
      <c r="P1138" s="33" t="s">
        <v>37</v>
      </c>
      <c r="Q1138" s="33" t="s">
        <v>0</v>
      </c>
      <c r="R1138" s="33" t="s">
        <v>0</v>
      </c>
      <c r="S1138" s="22" t="s">
        <v>37</v>
      </c>
      <c r="T1138" s="22" t="s">
        <v>0</v>
      </c>
      <c r="U1138" s="47" t="s">
        <v>377</v>
      </c>
      <c r="Z1138" s="22" t="s">
        <v>37</v>
      </c>
      <c r="AA1138" s="22" t="s">
        <v>37</v>
      </c>
      <c r="AB1138" s="22" t="s">
        <v>0</v>
      </c>
      <c r="AC1138" s="22" t="s">
        <v>45</v>
      </c>
      <c r="AD1138" s="22" t="s">
        <v>45</v>
      </c>
      <c r="AE1138" s="22" t="s">
        <v>45</v>
      </c>
      <c r="AF1138" s="34" t="s">
        <v>98</v>
      </c>
      <c r="AK1138" s="22" t="s">
        <v>47</v>
      </c>
      <c r="AP1138" s="15" t="str">
        <f t="shared" si="2"/>
        <v>0x0DA02000</v>
      </c>
      <c r="AQ1138" s="16"/>
      <c r="AR1138" s="17" t="str">
        <f t="shared" si="6"/>
        <v>ARM64Op_st4_single_structure_8_bit_register_offset              </v>
      </c>
      <c r="AS1138" s="17" t="str">
        <f t="shared" si="7"/>
        <v>//		ARM64Op_st4_single_structure_8_bit_register_offset,             	/* 0x0DA02000	ST4       	Rm != 11111 */</v>
      </c>
      <c r="AT1138" s="17" t="str">
        <f t="shared" si="8"/>
        <v>//		0x0DA02000,	/* ST4       	ARM64Op_st4_single_structure_8_bit_register_offset	Rm != 11111 */</v>
      </c>
    </row>
    <row r="1139" ht="12.75" customHeight="1">
      <c r="A1139" s="8" t="s">
        <v>1816</v>
      </c>
      <c r="B1139" s="23" t="s">
        <v>63</v>
      </c>
      <c r="C1139" s="9"/>
      <c r="D1139" s="10"/>
      <c r="E1139" s="19" t="s">
        <v>1689</v>
      </c>
      <c r="F1139" s="11" t="str">
        <f t="shared" si="1"/>
        <v>single_structure_16_bit_register_offset</v>
      </c>
      <c r="G1139" s="11" t="s">
        <v>1748</v>
      </c>
      <c r="H1139" s="21" t="s">
        <v>1794</v>
      </c>
      <c r="I1139" s="21" t="s">
        <v>1707</v>
      </c>
      <c r="J1139" s="33" t="s">
        <v>37</v>
      </c>
      <c r="K1139" s="46" t="s">
        <v>189</v>
      </c>
      <c r="L1139" s="33" t="s">
        <v>37</v>
      </c>
      <c r="M1139" s="33" t="s">
        <v>37</v>
      </c>
      <c r="N1139" s="33" t="s">
        <v>0</v>
      </c>
      <c r="O1139" s="33" t="s">
        <v>0</v>
      </c>
      <c r="P1139" s="33" t="s">
        <v>37</v>
      </c>
      <c r="Q1139" s="33" t="s">
        <v>0</v>
      </c>
      <c r="R1139" s="33" t="s">
        <v>0</v>
      </c>
      <c r="S1139" s="22" t="s">
        <v>37</v>
      </c>
      <c r="T1139" s="22" t="s">
        <v>0</v>
      </c>
      <c r="U1139" s="47" t="s">
        <v>377</v>
      </c>
      <c r="Z1139" s="22" t="s">
        <v>37</v>
      </c>
      <c r="AA1139" s="22" t="s">
        <v>0</v>
      </c>
      <c r="AB1139" s="22" t="s">
        <v>37</v>
      </c>
      <c r="AC1139" s="22" t="s">
        <v>45</v>
      </c>
      <c r="AD1139" s="22" t="s">
        <v>504</v>
      </c>
      <c r="AE1139" s="22" t="s">
        <v>37</v>
      </c>
      <c r="AF1139" s="34" t="s">
        <v>98</v>
      </c>
      <c r="AK1139" s="22" t="s">
        <v>47</v>
      </c>
      <c r="AP1139" s="15" t="str">
        <f t="shared" si="2"/>
        <v>0x0DA04000</v>
      </c>
      <c r="AQ1139" s="16"/>
      <c r="AR1139" s="17" t="str">
        <f t="shared" si="6"/>
        <v>ARM64Op_st2_single_structure_16_bit_register_offset             </v>
      </c>
      <c r="AS1139" s="17" t="str">
        <f t="shared" si="7"/>
        <v>//		ARM64Op_st2_single_structure_16_bit_register_offset,            	/* 0x0DA04000	ST2       	Rm != 11111 */</v>
      </c>
      <c r="AT1139" s="17" t="str">
        <f t="shared" si="8"/>
        <v>//		0x0DA04000,	/* ST2       	ARM64Op_st2_single_structure_16_bit_register_offset	Rm != 11111 */</v>
      </c>
    </row>
    <row r="1140" ht="12.75" customHeight="1">
      <c r="A1140" s="8" t="s">
        <v>1817</v>
      </c>
      <c r="B1140" s="23" t="s">
        <v>63</v>
      </c>
      <c r="C1140" s="9"/>
      <c r="D1140" s="10"/>
      <c r="E1140" s="19" t="s">
        <v>1676</v>
      </c>
      <c r="F1140" s="11" t="str">
        <f t="shared" si="1"/>
        <v>single_structure_16_bit_register_offset</v>
      </c>
      <c r="G1140" s="11" t="s">
        <v>1748</v>
      </c>
      <c r="H1140" s="21" t="s">
        <v>1794</v>
      </c>
      <c r="I1140" s="21" t="s">
        <v>1707</v>
      </c>
      <c r="J1140" s="33" t="s">
        <v>37</v>
      </c>
      <c r="K1140" s="46" t="s">
        <v>189</v>
      </c>
      <c r="L1140" s="33" t="s">
        <v>37</v>
      </c>
      <c r="M1140" s="33" t="s">
        <v>37</v>
      </c>
      <c r="N1140" s="33" t="s">
        <v>0</v>
      </c>
      <c r="O1140" s="33" t="s">
        <v>0</v>
      </c>
      <c r="P1140" s="33" t="s">
        <v>37</v>
      </c>
      <c r="Q1140" s="33" t="s">
        <v>0</v>
      </c>
      <c r="R1140" s="33" t="s">
        <v>0</v>
      </c>
      <c r="S1140" s="22" t="s">
        <v>37</v>
      </c>
      <c r="T1140" s="22" t="s">
        <v>0</v>
      </c>
      <c r="U1140" s="47" t="s">
        <v>377</v>
      </c>
      <c r="Z1140" s="22" t="s">
        <v>37</v>
      </c>
      <c r="AA1140" s="22" t="s">
        <v>0</v>
      </c>
      <c r="AB1140" s="22" t="s">
        <v>0</v>
      </c>
      <c r="AC1140" s="22" t="s">
        <v>45</v>
      </c>
      <c r="AD1140" s="22" t="s">
        <v>504</v>
      </c>
      <c r="AE1140" s="22" t="s">
        <v>37</v>
      </c>
      <c r="AF1140" s="34" t="s">
        <v>98</v>
      </c>
      <c r="AK1140" s="22" t="s">
        <v>47</v>
      </c>
      <c r="AP1140" s="15" t="str">
        <f t="shared" si="2"/>
        <v>0x0DA06000</v>
      </c>
      <c r="AQ1140" s="16"/>
      <c r="AR1140" s="17" t="str">
        <f t="shared" si="6"/>
        <v>ARM64Op_st4_single_structure_16_bit_register_offset             </v>
      </c>
      <c r="AS1140" s="17" t="str">
        <f t="shared" si="7"/>
        <v>//		ARM64Op_st4_single_structure_16_bit_register_offset,            	/* 0x0DA06000	ST4       	Rm != 11111 */</v>
      </c>
      <c r="AT1140" s="17" t="str">
        <f t="shared" si="8"/>
        <v>//		0x0DA06000,	/* ST4       	ARM64Op_st4_single_structure_16_bit_register_offset	Rm != 11111 */</v>
      </c>
    </row>
    <row r="1141" ht="12.75" customHeight="1">
      <c r="A1141" s="3" t="s">
        <v>1818</v>
      </c>
      <c r="B1141" s="23" t="s">
        <v>63</v>
      </c>
      <c r="C1141" s="9"/>
      <c r="D1141" s="10"/>
      <c r="E1141" s="19" t="s">
        <v>1689</v>
      </c>
      <c r="F1141" s="11" t="str">
        <f t="shared" si="1"/>
        <v>single_structure_32_bit_register_offset</v>
      </c>
      <c r="G1141" s="11" t="s">
        <v>1748</v>
      </c>
      <c r="H1141" s="21" t="s">
        <v>1797</v>
      </c>
      <c r="I1141" s="21" t="s">
        <v>1707</v>
      </c>
      <c r="J1141" s="33" t="s">
        <v>37</v>
      </c>
      <c r="K1141" s="46" t="s">
        <v>189</v>
      </c>
      <c r="L1141" s="33" t="s">
        <v>37</v>
      </c>
      <c r="M1141" s="33" t="s">
        <v>37</v>
      </c>
      <c r="N1141" s="33" t="s">
        <v>0</v>
      </c>
      <c r="O1141" s="33" t="s">
        <v>0</v>
      </c>
      <c r="P1141" s="33" t="s">
        <v>37</v>
      </c>
      <c r="Q1141" s="33" t="s">
        <v>0</v>
      </c>
      <c r="R1141" s="33" t="s">
        <v>0</v>
      </c>
      <c r="S1141" s="22" t="s">
        <v>37</v>
      </c>
      <c r="T1141" s="22" t="s">
        <v>0</v>
      </c>
      <c r="U1141" s="47" t="s">
        <v>377</v>
      </c>
      <c r="Z1141" s="22" t="s">
        <v>0</v>
      </c>
      <c r="AA1141" s="22" t="s">
        <v>37</v>
      </c>
      <c r="AB1141" s="22" t="s">
        <v>37</v>
      </c>
      <c r="AC1141" s="22" t="s">
        <v>45</v>
      </c>
      <c r="AD1141" s="22" t="s">
        <v>37</v>
      </c>
      <c r="AE1141" s="22" t="s">
        <v>37</v>
      </c>
      <c r="AF1141" s="34" t="s">
        <v>98</v>
      </c>
      <c r="AK1141" s="22" t="s">
        <v>47</v>
      </c>
      <c r="AP1141" s="15" t="str">
        <f t="shared" si="2"/>
        <v>0x0DA08000</v>
      </c>
      <c r="AQ1141" s="16"/>
      <c r="AR1141" s="17" t="str">
        <f t="shared" si="6"/>
        <v>ARM64Op_st2_single_structure_32_bit_register_offset             </v>
      </c>
      <c r="AS1141" s="17" t="str">
        <f t="shared" si="7"/>
        <v>//		ARM64Op_st2_single_structure_32_bit_register_offset,            	/* 0x0DA08000	ST2       	Rm != 11111 */</v>
      </c>
      <c r="AT1141" s="17" t="str">
        <f t="shared" si="8"/>
        <v>//		0x0DA08000,	/* ST2       	ARM64Op_st2_single_structure_32_bit_register_offset	Rm != 11111 */</v>
      </c>
    </row>
    <row r="1142" ht="12.75" customHeight="1">
      <c r="A1142" s="3" t="s">
        <v>1819</v>
      </c>
      <c r="B1142" s="23" t="s">
        <v>63</v>
      </c>
      <c r="C1142" s="9"/>
      <c r="D1142" s="10"/>
      <c r="E1142" s="19" t="s">
        <v>1689</v>
      </c>
      <c r="F1142" s="11" t="str">
        <f t="shared" si="1"/>
        <v>single_structure_64_bit_register_offset</v>
      </c>
      <c r="G1142" s="11" t="s">
        <v>1748</v>
      </c>
      <c r="H1142" s="21" t="s">
        <v>1799</v>
      </c>
      <c r="I1142" s="21" t="s">
        <v>1707</v>
      </c>
      <c r="J1142" s="33" t="s">
        <v>37</v>
      </c>
      <c r="K1142" s="46" t="s">
        <v>189</v>
      </c>
      <c r="L1142" s="33" t="s">
        <v>37</v>
      </c>
      <c r="M1142" s="33" t="s">
        <v>37</v>
      </c>
      <c r="N1142" s="33" t="s">
        <v>0</v>
      </c>
      <c r="O1142" s="33" t="s">
        <v>0</v>
      </c>
      <c r="P1142" s="33" t="s">
        <v>37</v>
      </c>
      <c r="Q1142" s="33" t="s">
        <v>0</v>
      </c>
      <c r="R1142" s="33" t="s">
        <v>0</v>
      </c>
      <c r="S1142" s="22" t="s">
        <v>37</v>
      </c>
      <c r="T1142" s="22" t="s">
        <v>0</v>
      </c>
      <c r="U1142" s="47" t="s">
        <v>377</v>
      </c>
      <c r="Z1142" s="22" t="s">
        <v>0</v>
      </c>
      <c r="AA1142" s="22" t="s">
        <v>37</v>
      </c>
      <c r="AB1142" s="22" t="s">
        <v>37</v>
      </c>
      <c r="AC1142" s="22" t="s">
        <v>37</v>
      </c>
      <c r="AD1142" s="22" t="s">
        <v>37</v>
      </c>
      <c r="AE1142" s="22" t="s">
        <v>0</v>
      </c>
      <c r="AF1142" s="34" t="s">
        <v>98</v>
      </c>
      <c r="AK1142" s="22" t="s">
        <v>47</v>
      </c>
      <c r="AP1142" s="15" t="str">
        <f t="shared" si="2"/>
        <v>0x0DA08400</v>
      </c>
      <c r="AQ1142" s="16"/>
      <c r="AR1142" s="17" t="str">
        <f t="shared" si="6"/>
        <v>ARM64Op_st2_single_structure_64_bit_register_offset             </v>
      </c>
      <c r="AS1142" s="17" t="str">
        <f t="shared" si="7"/>
        <v>//		ARM64Op_st2_single_structure_64_bit_register_offset,            	/* 0x0DA08400	ST2       	Rm != 11111 */</v>
      </c>
      <c r="AT1142" s="17" t="str">
        <f t="shared" si="8"/>
        <v>//		0x0DA08400,	/* ST2       	ARM64Op_st2_single_structure_64_bit_register_offset	Rm != 11111 */</v>
      </c>
    </row>
    <row r="1143" ht="12.75" customHeight="1">
      <c r="A1143" s="8" t="s">
        <v>1820</v>
      </c>
      <c r="B1143" s="23" t="s">
        <v>63</v>
      </c>
      <c r="C1143" s="9"/>
      <c r="D1143" s="10"/>
      <c r="E1143" s="19" t="s">
        <v>1676</v>
      </c>
      <c r="F1143" s="11" t="str">
        <f t="shared" si="1"/>
        <v>single_structure_32_bit_register_offset</v>
      </c>
      <c r="G1143" s="11" t="s">
        <v>1748</v>
      </c>
      <c r="H1143" s="21" t="s">
        <v>1797</v>
      </c>
      <c r="I1143" s="21" t="s">
        <v>1707</v>
      </c>
      <c r="J1143" s="33" t="s">
        <v>37</v>
      </c>
      <c r="K1143" s="46" t="s">
        <v>189</v>
      </c>
      <c r="L1143" s="33" t="s">
        <v>37</v>
      </c>
      <c r="M1143" s="33" t="s">
        <v>37</v>
      </c>
      <c r="N1143" s="33" t="s">
        <v>0</v>
      </c>
      <c r="O1143" s="33" t="s">
        <v>0</v>
      </c>
      <c r="P1143" s="33" t="s">
        <v>37</v>
      </c>
      <c r="Q1143" s="33" t="s">
        <v>0</v>
      </c>
      <c r="R1143" s="33" t="s">
        <v>0</v>
      </c>
      <c r="S1143" s="22" t="s">
        <v>37</v>
      </c>
      <c r="T1143" s="22" t="s">
        <v>0</v>
      </c>
      <c r="U1143" s="47" t="s">
        <v>377</v>
      </c>
      <c r="Z1143" s="22" t="s">
        <v>0</v>
      </c>
      <c r="AA1143" s="22" t="s">
        <v>37</v>
      </c>
      <c r="AB1143" s="22" t="s">
        <v>0</v>
      </c>
      <c r="AC1143" s="22" t="s">
        <v>45</v>
      </c>
      <c r="AD1143" s="22" t="s">
        <v>37</v>
      </c>
      <c r="AE1143" s="22" t="s">
        <v>37</v>
      </c>
      <c r="AF1143" s="34" t="s">
        <v>98</v>
      </c>
      <c r="AK1143" s="22" t="s">
        <v>47</v>
      </c>
      <c r="AP1143" s="15" t="str">
        <f t="shared" si="2"/>
        <v>0x0DA0A000</v>
      </c>
      <c r="AQ1143" s="16"/>
      <c r="AR1143" s="17" t="str">
        <f t="shared" si="6"/>
        <v>ARM64Op_st4_single_structure_32_bit_register_offset             </v>
      </c>
      <c r="AS1143" s="17" t="str">
        <f t="shared" si="7"/>
        <v>//		ARM64Op_st4_single_structure_32_bit_register_offset,            	/* 0x0DA0A000	ST4       	Rm != 11111 */</v>
      </c>
      <c r="AT1143" s="17" t="str">
        <f t="shared" si="8"/>
        <v>//		0x0DA0A000,	/* ST4       	ARM64Op_st4_single_structure_32_bit_register_offset	Rm != 11111 */</v>
      </c>
    </row>
    <row r="1144" ht="12.75" customHeight="1">
      <c r="A1144" s="8" t="s">
        <v>1821</v>
      </c>
      <c r="B1144" s="23" t="s">
        <v>63</v>
      </c>
      <c r="C1144" s="9"/>
      <c r="D1144" s="10"/>
      <c r="E1144" s="19" t="s">
        <v>1676</v>
      </c>
      <c r="F1144" s="11" t="str">
        <f t="shared" si="1"/>
        <v>single_structure_64_bit_register_offset</v>
      </c>
      <c r="G1144" s="11" t="s">
        <v>1748</v>
      </c>
      <c r="H1144" s="21" t="s">
        <v>1799</v>
      </c>
      <c r="I1144" s="21" t="s">
        <v>1707</v>
      </c>
      <c r="J1144" s="33" t="s">
        <v>37</v>
      </c>
      <c r="K1144" s="46" t="s">
        <v>189</v>
      </c>
      <c r="L1144" s="33" t="s">
        <v>37</v>
      </c>
      <c r="M1144" s="33" t="s">
        <v>37</v>
      </c>
      <c r="N1144" s="33" t="s">
        <v>0</v>
      </c>
      <c r="O1144" s="33" t="s">
        <v>0</v>
      </c>
      <c r="P1144" s="33" t="s">
        <v>37</v>
      </c>
      <c r="Q1144" s="33" t="s">
        <v>0</v>
      </c>
      <c r="R1144" s="33" t="s">
        <v>0</v>
      </c>
      <c r="S1144" s="22" t="s">
        <v>37</v>
      </c>
      <c r="T1144" s="22" t="s">
        <v>0</v>
      </c>
      <c r="U1144" s="47" t="s">
        <v>377</v>
      </c>
      <c r="Z1144" s="22" t="s">
        <v>0</v>
      </c>
      <c r="AA1144" s="22" t="s">
        <v>37</v>
      </c>
      <c r="AB1144" s="22" t="s">
        <v>0</v>
      </c>
      <c r="AC1144" s="22" t="s">
        <v>37</v>
      </c>
      <c r="AD1144" s="22" t="s">
        <v>37</v>
      </c>
      <c r="AE1144" s="22" t="s">
        <v>0</v>
      </c>
      <c r="AF1144" s="34" t="s">
        <v>98</v>
      </c>
      <c r="AK1144" s="22" t="s">
        <v>47</v>
      </c>
      <c r="AP1144" s="15" t="str">
        <f t="shared" si="2"/>
        <v>0x0DA0A400</v>
      </c>
      <c r="AQ1144" s="16"/>
      <c r="AR1144" s="17" t="str">
        <f t="shared" si="6"/>
        <v>ARM64Op_st4_single_structure_64_bit_register_offset             </v>
      </c>
      <c r="AS1144" s="17" t="str">
        <f t="shared" si="7"/>
        <v>//		ARM64Op_st4_single_structure_64_bit_register_offset,            	/* 0x0DA0A400	ST4       	Rm != 11111 */</v>
      </c>
      <c r="AT1144" s="17" t="str">
        <f t="shared" si="8"/>
        <v>//		0x0DA0A400,	/* ST4       	ARM64Op_st4_single_structure_64_bit_register_offset	Rm != 11111 */</v>
      </c>
    </row>
    <row r="1145" ht="12.75" customHeight="1">
      <c r="A1145" s="3" t="s">
        <v>1822</v>
      </c>
      <c r="B1145" s="23" t="s">
        <v>63</v>
      </c>
      <c r="C1145" s="9"/>
      <c r="D1145" s="10"/>
      <c r="E1145" s="19" t="s">
        <v>1689</v>
      </c>
      <c r="F1145" s="11" t="str">
        <f t="shared" si="1"/>
        <v>single_structure_8_bit_immediate_offset</v>
      </c>
      <c r="G1145" s="11" t="s">
        <v>1748</v>
      </c>
      <c r="H1145" s="21" t="s">
        <v>1803</v>
      </c>
      <c r="I1145" s="21"/>
      <c r="J1145" s="33" t="s">
        <v>37</v>
      </c>
      <c r="K1145" s="46" t="s">
        <v>189</v>
      </c>
      <c r="L1145" s="33" t="s">
        <v>37</v>
      </c>
      <c r="M1145" s="33" t="s">
        <v>37</v>
      </c>
      <c r="N1145" s="33" t="s">
        <v>0</v>
      </c>
      <c r="O1145" s="33" t="s">
        <v>0</v>
      </c>
      <c r="P1145" s="33" t="s">
        <v>37</v>
      </c>
      <c r="Q1145" s="33" t="s">
        <v>0</v>
      </c>
      <c r="R1145" s="33" t="s">
        <v>0</v>
      </c>
      <c r="S1145" s="22" t="s">
        <v>37</v>
      </c>
      <c r="T1145" s="22" t="s">
        <v>0</v>
      </c>
      <c r="U1145" s="47" t="s">
        <v>0</v>
      </c>
      <c r="V1145" s="47" t="s">
        <v>0</v>
      </c>
      <c r="W1145" s="47" t="s">
        <v>0</v>
      </c>
      <c r="X1145" s="47" t="s">
        <v>0</v>
      </c>
      <c r="Y1145" s="47" t="s">
        <v>0</v>
      </c>
      <c r="Z1145" s="22" t="s">
        <v>37</v>
      </c>
      <c r="AA1145" s="22" t="s">
        <v>37</v>
      </c>
      <c r="AB1145" s="22" t="s">
        <v>37</v>
      </c>
      <c r="AC1145" s="22" t="s">
        <v>45</v>
      </c>
      <c r="AD1145" s="22" t="s">
        <v>45</v>
      </c>
      <c r="AE1145" s="22" t="s">
        <v>45</v>
      </c>
      <c r="AF1145" s="34" t="s">
        <v>98</v>
      </c>
      <c r="AK1145" s="22" t="s">
        <v>47</v>
      </c>
      <c r="AP1145" s="15" t="str">
        <f t="shared" si="2"/>
        <v>0x0DBF0000</v>
      </c>
      <c r="AQ1145" s="16"/>
      <c r="AR1145" s="17" t="str">
        <f t="shared" si="6"/>
        <v>ARM64Op_st2_single_structure_8_bit_immediate_offset             </v>
      </c>
      <c r="AS1145" s="17" t="str">
        <f t="shared" si="7"/>
        <v>//		ARM64Op_st2_single_structure_8_bit_immediate_offset,            	/* 0x0DBF0000	ST2       	 */</v>
      </c>
      <c r="AT1145" s="17" t="str">
        <f t="shared" si="8"/>
        <v>//		0x0DBF0000,	/* ST2       	ARM64Op_st2_single_structure_8_bit_immediate_offset	 */</v>
      </c>
    </row>
    <row r="1146" ht="12.75" customHeight="1">
      <c r="A1146" s="8" t="s">
        <v>1823</v>
      </c>
      <c r="B1146" s="23" t="s">
        <v>63</v>
      </c>
      <c r="C1146" s="9"/>
      <c r="D1146" s="10"/>
      <c r="E1146" s="19" t="s">
        <v>1676</v>
      </c>
      <c r="F1146" s="11" t="str">
        <f t="shared" si="1"/>
        <v>single_structure_8_bit_immediate_offset</v>
      </c>
      <c r="G1146" s="11" t="s">
        <v>1748</v>
      </c>
      <c r="H1146" s="21" t="s">
        <v>1803</v>
      </c>
      <c r="I1146" s="21"/>
      <c r="J1146" s="33" t="s">
        <v>37</v>
      </c>
      <c r="K1146" s="46" t="s">
        <v>189</v>
      </c>
      <c r="L1146" s="33" t="s">
        <v>37</v>
      </c>
      <c r="M1146" s="33" t="s">
        <v>37</v>
      </c>
      <c r="N1146" s="33" t="s">
        <v>0</v>
      </c>
      <c r="O1146" s="33" t="s">
        <v>0</v>
      </c>
      <c r="P1146" s="33" t="s">
        <v>37</v>
      </c>
      <c r="Q1146" s="33" t="s">
        <v>0</v>
      </c>
      <c r="R1146" s="33" t="s">
        <v>0</v>
      </c>
      <c r="S1146" s="22" t="s">
        <v>37</v>
      </c>
      <c r="T1146" s="22" t="s">
        <v>0</v>
      </c>
      <c r="U1146" s="47" t="s">
        <v>0</v>
      </c>
      <c r="V1146" s="47" t="s">
        <v>0</v>
      </c>
      <c r="W1146" s="47" t="s">
        <v>0</v>
      </c>
      <c r="X1146" s="47" t="s">
        <v>0</v>
      </c>
      <c r="Y1146" s="47" t="s">
        <v>0</v>
      </c>
      <c r="Z1146" s="22" t="s">
        <v>37</v>
      </c>
      <c r="AA1146" s="22" t="s">
        <v>37</v>
      </c>
      <c r="AB1146" s="22" t="s">
        <v>0</v>
      </c>
      <c r="AC1146" s="22" t="s">
        <v>45</v>
      </c>
      <c r="AD1146" s="22" t="s">
        <v>45</v>
      </c>
      <c r="AE1146" s="22" t="s">
        <v>45</v>
      </c>
      <c r="AF1146" s="34" t="s">
        <v>98</v>
      </c>
      <c r="AK1146" s="22" t="s">
        <v>47</v>
      </c>
      <c r="AP1146" s="15" t="str">
        <f t="shared" si="2"/>
        <v>0x0DBF2000</v>
      </c>
      <c r="AQ1146" s="16"/>
      <c r="AR1146" s="17" t="str">
        <f t="shared" si="6"/>
        <v>ARM64Op_st4_single_structure_8_bit_immediate_offset             </v>
      </c>
      <c r="AS1146" s="17" t="str">
        <f t="shared" si="7"/>
        <v>//		ARM64Op_st4_single_structure_8_bit_immediate_offset,            	/* 0x0DBF2000	ST4       	 */</v>
      </c>
      <c r="AT1146" s="17" t="str">
        <f t="shared" si="8"/>
        <v>//		0x0DBF2000,	/* ST4       	ARM64Op_st4_single_structure_8_bit_immediate_offset	 */</v>
      </c>
    </row>
    <row r="1147" ht="12.75" customHeight="1">
      <c r="A1147" s="8" t="s">
        <v>1824</v>
      </c>
      <c r="B1147" s="23" t="s">
        <v>63</v>
      </c>
      <c r="C1147" s="9"/>
      <c r="D1147" s="10"/>
      <c r="E1147" s="19" t="s">
        <v>1689</v>
      </c>
      <c r="F1147" s="11" t="str">
        <f t="shared" si="1"/>
        <v>single_structure_16_bit_immediate_offset</v>
      </c>
      <c r="G1147" s="11" t="s">
        <v>1748</v>
      </c>
      <c r="H1147" s="21" t="s">
        <v>1806</v>
      </c>
      <c r="I1147" s="21"/>
      <c r="J1147" s="33" t="s">
        <v>37</v>
      </c>
      <c r="K1147" s="46" t="s">
        <v>189</v>
      </c>
      <c r="L1147" s="33" t="s">
        <v>37</v>
      </c>
      <c r="M1147" s="33" t="s">
        <v>37</v>
      </c>
      <c r="N1147" s="33" t="s">
        <v>0</v>
      </c>
      <c r="O1147" s="33" t="s">
        <v>0</v>
      </c>
      <c r="P1147" s="33" t="s">
        <v>37</v>
      </c>
      <c r="Q1147" s="33" t="s">
        <v>0</v>
      </c>
      <c r="R1147" s="33" t="s">
        <v>0</v>
      </c>
      <c r="S1147" s="22" t="s">
        <v>37</v>
      </c>
      <c r="T1147" s="22" t="s">
        <v>0</v>
      </c>
      <c r="U1147" s="47" t="s">
        <v>0</v>
      </c>
      <c r="V1147" s="47" t="s">
        <v>0</v>
      </c>
      <c r="W1147" s="47" t="s">
        <v>0</v>
      </c>
      <c r="X1147" s="47" t="s">
        <v>0</v>
      </c>
      <c r="Y1147" s="47" t="s">
        <v>0</v>
      </c>
      <c r="Z1147" s="22" t="s">
        <v>37</v>
      </c>
      <c r="AA1147" s="22" t="s">
        <v>0</v>
      </c>
      <c r="AB1147" s="22" t="s">
        <v>37</v>
      </c>
      <c r="AC1147" s="22" t="s">
        <v>45</v>
      </c>
      <c r="AD1147" s="22" t="s">
        <v>504</v>
      </c>
      <c r="AE1147" s="22" t="s">
        <v>37</v>
      </c>
      <c r="AF1147" s="34" t="s">
        <v>98</v>
      </c>
      <c r="AK1147" s="22" t="s">
        <v>47</v>
      </c>
      <c r="AP1147" s="15" t="str">
        <f t="shared" si="2"/>
        <v>0x0DBF4000</v>
      </c>
      <c r="AQ1147" s="16"/>
      <c r="AR1147" s="17" t="str">
        <f t="shared" si="6"/>
        <v>ARM64Op_st2_single_structure_16_bit_immediate_offset            </v>
      </c>
      <c r="AS1147" s="17" t="str">
        <f t="shared" si="7"/>
        <v>//		ARM64Op_st2_single_structure_16_bit_immediate_offset,           	/* 0x0DBF4000	ST2       	 */</v>
      </c>
      <c r="AT1147" s="17" t="str">
        <f t="shared" si="8"/>
        <v>//		0x0DBF4000,	/* ST2       	ARM64Op_st2_single_structure_16_bit_immediate_offset	 */</v>
      </c>
    </row>
    <row r="1148" ht="12.75" customHeight="1">
      <c r="A1148" s="3" t="s">
        <v>1825</v>
      </c>
      <c r="B1148" s="23" t="s">
        <v>63</v>
      </c>
      <c r="C1148" s="9"/>
      <c r="D1148" s="10"/>
      <c r="E1148" s="19" t="s">
        <v>1676</v>
      </c>
      <c r="F1148" s="11" t="str">
        <f t="shared" si="1"/>
        <v>single_structure_16_bit_immediate_offset</v>
      </c>
      <c r="G1148" s="11" t="s">
        <v>1748</v>
      </c>
      <c r="H1148" s="21" t="s">
        <v>1806</v>
      </c>
      <c r="I1148" s="21"/>
      <c r="J1148" s="33" t="s">
        <v>37</v>
      </c>
      <c r="K1148" s="46" t="s">
        <v>189</v>
      </c>
      <c r="L1148" s="33" t="s">
        <v>37</v>
      </c>
      <c r="M1148" s="33" t="s">
        <v>37</v>
      </c>
      <c r="N1148" s="33" t="s">
        <v>0</v>
      </c>
      <c r="O1148" s="33" t="s">
        <v>0</v>
      </c>
      <c r="P1148" s="33" t="s">
        <v>37</v>
      </c>
      <c r="Q1148" s="33" t="s">
        <v>0</v>
      </c>
      <c r="R1148" s="33" t="s">
        <v>0</v>
      </c>
      <c r="S1148" s="22" t="s">
        <v>37</v>
      </c>
      <c r="T1148" s="22" t="s">
        <v>0</v>
      </c>
      <c r="U1148" s="47" t="s">
        <v>0</v>
      </c>
      <c r="V1148" s="47" t="s">
        <v>0</v>
      </c>
      <c r="W1148" s="47" t="s">
        <v>0</v>
      </c>
      <c r="X1148" s="47" t="s">
        <v>0</v>
      </c>
      <c r="Y1148" s="47" t="s">
        <v>0</v>
      </c>
      <c r="Z1148" s="22" t="s">
        <v>37</v>
      </c>
      <c r="AA1148" s="22" t="s">
        <v>0</v>
      </c>
      <c r="AB1148" s="22" t="s">
        <v>0</v>
      </c>
      <c r="AC1148" s="22" t="s">
        <v>45</v>
      </c>
      <c r="AD1148" s="22" t="s">
        <v>504</v>
      </c>
      <c r="AE1148" s="22" t="s">
        <v>37</v>
      </c>
      <c r="AF1148" s="34" t="s">
        <v>98</v>
      </c>
      <c r="AK1148" s="22" t="s">
        <v>47</v>
      </c>
      <c r="AP1148" s="15" t="str">
        <f t="shared" si="2"/>
        <v>0x0DBF6000</v>
      </c>
      <c r="AQ1148" s="16"/>
      <c r="AR1148" s="17" t="str">
        <f t="shared" si="6"/>
        <v>ARM64Op_st4_single_structure_16_bit_immediate_offset            </v>
      </c>
      <c r="AS1148" s="17" t="str">
        <f t="shared" si="7"/>
        <v>//		ARM64Op_st4_single_structure_16_bit_immediate_offset,           	/* 0x0DBF6000	ST4       	 */</v>
      </c>
      <c r="AT1148" s="17" t="str">
        <f t="shared" si="8"/>
        <v>//		0x0DBF6000,	/* ST4       	ARM64Op_st4_single_structure_16_bit_immediate_offset	 */</v>
      </c>
    </row>
    <row r="1149" ht="12.75" customHeight="1">
      <c r="A1149" s="3" t="s">
        <v>1826</v>
      </c>
      <c r="B1149" s="23" t="s">
        <v>63</v>
      </c>
      <c r="C1149" s="9"/>
      <c r="D1149" s="10"/>
      <c r="E1149" s="19" t="s">
        <v>1689</v>
      </c>
      <c r="F1149" s="11" t="str">
        <f t="shared" si="1"/>
        <v>single_structure_32_bit_immediate_offset</v>
      </c>
      <c r="G1149" s="11" t="s">
        <v>1748</v>
      </c>
      <c r="H1149" s="21" t="s">
        <v>1809</v>
      </c>
      <c r="I1149" s="21"/>
      <c r="J1149" s="33" t="s">
        <v>37</v>
      </c>
      <c r="K1149" s="46" t="s">
        <v>189</v>
      </c>
      <c r="L1149" s="33" t="s">
        <v>37</v>
      </c>
      <c r="M1149" s="33" t="s">
        <v>37</v>
      </c>
      <c r="N1149" s="33" t="s">
        <v>0</v>
      </c>
      <c r="O1149" s="33" t="s">
        <v>0</v>
      </c>
      <c r="P1149" s="33" t="s">
        <v>37</v>
      </c>
      <c r="Q1149" s="33" t="s">
        <v>0</v>
      </c>
      <c r="R1149" s="33" t="s">
        <v>0</v>
      </c>
      <c r="S1149" s="22" t="s">
        <v>37</v>
      </c>
      <c r="T1149" s="22" t="s">
        <v>0</v>
      </c>
      <c r="U1149" s="47" t="s">
        <v>0</v>
      </c>
      <c r="V1149" s="47" t="s">
        <v>0</v>
      </c>
      <c r="W1149" s="47" t="s">
        <v>0</v>
      </c>
      <c r="X1149" s="47" t="s">
        <v>0</v>
      </c>
      <c r="Y1149" s="47" t="s">
        <v>0</v>
      </c>
      <c r="Z1149" s="22" t="s">
        <v>0</v>
      </c>
      <c r="AA1149" s="22" t="s">
        <v>37</v>
      </c>
      <c r="AB1149" s="22" t="s">
        <v>37</v>
      </c>
      <c r="AC1149" s="22" t="s">
        <v>45</v>
      </c>
      <c r="AD1149" s="22" t="s">
        <v>37</v>
      </c>
      <c r="AE1149" s="22" t="s">
        <v>37</v>
      </c>
      <c r="AF1149" s="34" t="s">
        <v>98</v>
      </c>
      <c r="AK1149" s="22" t="s">
        <v>47</v>
      </c>
      <c r="AP1149" s="15" t="str">
        <f t="shared" si="2"/>
        <v>0x0DBF8000</v>
      </c>
      <c r="AQ1149" s="16"/>
      <c r="AR1149" s="17" t="str">
        <f t="shared" si="6"/>
        <v>ARM64Op_st2_single_structure_32_bit_immediate_offset            </v>
      </c>
      <c r="AS1149" s="17" t="str">
        <f t="shared" si="7"/>
        <v>//		ARM64Op_st2_single_structure_32_bit_immediate_offset,           	/* 0x0DBF8000	ST2       	 */</v>
      </c>
      <c r="AT1149" s="17" t="str">
        <f t="shared" si="8"/>
        <v>//		0x0DBF8000,	/* ST2       	ARM64Op_st2_single_structure_32_bit_immediate_offset	 */</v>
      </c>
    </row>
    <row r="1150" ht="12.75" customHeight="1">
      <c r="A1150" s="8" t="s">
        <v>1827</v>
      </c>
      <c r="B1150" s="23" t="s">
        <v>63</v>
      </c>
      <c r="C1150" s="9"/>
      <c r="D1150" s="10"/>
      <c r="E1150" s="19" t="s">
        <v>1689</v>
      </c>
      <c r="F1150" s="11" t="str">
        <f t="shared" si="1"/>
        <v>single_structure_64_bit_immediate_offset</v>
      </c>
      <c r="G1150" s="11" t="s">
        <v>1748</v>
      </c>
      <c r="H1150" s="21" t="s">
        <v>1811</v>
      </c>
      <c r="I1150" s="21"/>
      <c r="J1150" s="33" t="s">
        <v>37</v>
      </c>
      <c r="K1150" s="46" t="s">
        <v>189</v>
      </c>
      <c r="L1150" s="33" t="s">
        <v>37</v>
      </c>
      <c r="M1150" s="33" t="s">
        <v>37</v>
      </c>
      <c r="N1150" s="33" t="s">
        <v>0</v>
      </c>
      <c r="O1150" s="33" t="s">
        <v>0</v>
      </c>
      <c r="P1150" s="33" t="s">
        <v>37</v>
      </c>
      <c r="Q1150" s="33" t="s">
        <v>0</v>
      </c>
      <c r="R1150" s="33" t="s">
        <v>0</v>
      </c>
      <c r="S1150" s="22" t="s">
        <v>37</v>
      </c>
      <c r="T1150" s="22" t="s">
        <v>0</v>
      </c>
      <c r="U1150" s="47" t="s">
        <v>0</v>
      </c>
      <c r="V1150" s="47" t="s">
        <v>0</v>
      </c>
      <c r="W1150" s="47" t="s">
        <v>0</v>
      </c>
      <c r="X1150" s="47" t="s">
        <v>0</v>
      </c>
      <c r="Y1150" s="47" t="s">
        <v>0</v>
      </c>
      <c r="Z1150" s="22" t="s">
        <v>0</v>
      </c>
      <c r="AA1150" s="22" t="s">
        <v>37</v>
      </c>
      <c r="AB1150" s="22" t="s">
        <v>37</v>
      </c>
      <c r="AC1150" s="22" t="s">
        <v>37</v>
      </c>
      <c r="AD1150" s="22" t="s">
        <v>37</v>
      </c>
      <c r="AE1150" s="22" t="s">
        <v>0</v>
      </c>
      <c r="AF1150" s="34" t="s">
        <v>98</v>
      </c>
      <c r="AK1150" s="22" t="s">
        <v>47</v>
      </c>
      <c r="AP1150" s="15" t="str">
        <f t="shared" si="2"/>
        <v>0x0DBF8400</v>
      </c>
      <c r="AQ1150" s="16"/>
      <c r="AR1150" s="17" t="str">
        <f t="shared" si="6"/>
        <v>ARM64Op_st2_single_structure_64_bit_immediate_offset            </v>
      </c>
      <c r="AS1150" s="17" t="str">
        <f t="shared" si="7"/>
        <v>//		ARM64Op_st2_single_structure_64_bit_immediate_offset,           	/* 0x0DBF8400	ST2       	 */</v>
      </c>
      <c r="AT1150" s="17" t="str">
        <f t="shared" si="8"/>
        <v>//		0x0DBF8400,	/* ST2       	ARM64Op_st2_single_structure_64_bit_immediate_offset	 */</v>
      </c>
    </row>
    <row r="1151" ht="12.75" customHeight="1">
      <c r="A1151" s="8" t="s">
        <v>1828</v>
      </c>
      <c r="B1151" s="23" t="s">
        <v>63</v>
      </c>
      <c r="C1151" s="9"/>
      <c r="D1151" s="10"/>
      <c r="E1151" s="19" t="s">
        <v>1676</v>
      </c>
      <c r="F1151" s="11" t="str">
        <f t="shared" si="1"/>
        <v>single_structure_32_bit_immediate_offset</v>
      </c>
      <c r="G1151" s="11" t="s">
        <v>1748</v>
      </c>
      <c r="H1151" s="21" t="s">
        <v>1809</v>
      </c>
      <c r="I1151" s="21"/>
      <c r="J1151" s="33" t="s">
        <v>37</v>
      </c>
      <c r="K1151" s="46" t="s">
        <v>189</v>
      </c>
      <c r="L1151" s="33" t="s">
        <v>37</v>
      </c>
      <c r="M1151" s="33" t="s">
        <v>37</v>
      </c>
      <c r="N1151" s="33" t="s">
        <v>0</v>
      </c>
      <c r="O1151" s="33" t="s">
        <v>0</v>
      </c>
      <c r="P1151" s="33" t="s">
        <v>37</v>
      </c>
      <c r="Q1151" s="33" t="s">
        <v>0</v>
      </c>
      <c r="R1151" s="33" t="s">
        <v>0</v>
      </c>
      <c r="S1151" s="22" t="s">
        <v>37</v>
      </c>
      <c r="T1151" s="22" t="s">
        <v>0</v>
      </c>
      <c r="U1151" s="47" t="s">
        <v>0</v>
      </c>
      <c r="V1151" s="47" t="s">
        <v>0</v>
      </c>
      <c r="W1151" s="47" t="s">
        <v>0</v>
      </c>
      <c r="X1151" s="47" t="s">
        <v>0</v>
      </c>
      <c r="Y1151" s="47" t="s">
        <v>0</v>
      </c>
      <c r="Z1151" s="22" t="s">
        <v>0</v>
      </c>
      <c r="AA1151" s="22" t="s">
        <v>37</v>
      </c>
      <c r="AB1151" s="22" t="s">
        <v>0</v>
      </c>
      <c r="AC1151" s="22" t="s">
        <v>45</v>
      </c>
      <c r="AD1151" s="22" t="s">
        <v>37</v>
      </c>
      <c r="AE1151" s="22" t="s">
        <v>37</v>
      </c>
      <c r="AF1151" s="34" t="s">
        <v>98</v>
      </c>
      <c r="AK1151" s="22" t="s">
        <v>47</v>
      </c>
      <c r="AP1151" s="15" t="str">
        <f t="shared" si="2"/>
        <v>0x0DBFA000</v>
      </c>
      <c r="AQ1151" s="16"/>
      <c r="AR1151" s="17" t="str">
        <f t="shared" si="6"/>
        <v>ARM64Op_st4_single_structure_32_bit_immediate_offset            </v>
      </c>
      <c r="AS1151" s="17" t="str">
        <f t="shared" si="7"/>
        <v>//		ARM64Op_st4_single_structure_32_bit_immediate_offset,           	/* 0x0DBFA000	ST4       	 */</v>
      </c>
      <c r="AT1151" s="17" t="str">
        <f t="shared" si="8"/>
        <v>//		0x0DBFA000,	/* ST4       	ARM64Op_st4_single_structure_32_bit_immediate_offset	 */</v>
      </c>
    </row>
    <row r="1152" ht="12.75" customHeight="1">
      <c r="A1152" s="3" t="s">
        <v>1829</v>
      </c>
      <c r="B1152" s="23" t="s">
        <v>63</v>
      </c>
      <c r="C1152" s="9"/>
      <c r="D1152" s="10"/>
      <c r="E1152" s="19" t="s">
        <v>1676</v>
      </c>
      <c r="F1152" s="11" t="str">
        <f t="shared" si="1"/>
        <v>single_structure_64_bit_immediate_offset</v>
      </c>
      <c r="G1152" s="11" t="s">
        <v>1748</v>
      </c>
      <c r="H1152" s="21" t="s">
        <v>1811</v>
      </c>
      <c r="I1152" s="21"/>
      <c r="J1152" s="33" t="s">
        <v>37</v>
      </c>
      <c r="K1152" s="46" t="s">
        <v>189</v>
      </c>
      <c r="L1152" s="33" t="s">
        <v>37</v>
      </c>
      <c r="M1152" s="33" t="s">
        <v>37</v>
      </c>
      <c r="N1152" s="33" t="s">
        <v>0</v>
      </c>
      <c r="O1152" s="33" t="s">
        <v>0</v>
      </c>
      <c r="P1152" s="33" t="s">
        <v>37</v>
      </c>
      <c r="Q1152" s="33" t="s">
        <v>0</v>
      </c>
      <c r="R1152" s="33" t="s">
        <v>0</v>
      </c>
      <c r="S1152" s="22" t="s">
        <v>37</v>
      </c>
      <c r="T1152" s="22" t="s">
        <v>0</v>
      </c>
      <c r="U1152" s="47" t="s">
        <v>0</v>
      </c>
      <c r="V1152" s="47" t="s">
        <v>0</v>
      </c>
      <c r="W1152" s="47" t="s">
        <v>0</v>
      </c>
      <c r="X1152" s="47" t="s">
        <v>0</v>
      </c>
      <c r="Y1152" s="47" t="s">
        <v>0</v>
      </c>
      <c r="Z1152" s="22" t="s">
        <v>0</v>
      </c>
      <c r="AA1152" s="22" t="s">
        <v>37</v>
      </c>
      <c r="AB1152" s="22" t="s">
        <v>0</v>
      </c>
      <c r="AC1152" s="22" t="s">
        <v>37</v>
      </c>
      <c r="AD1152" s="22" t="s">
        <v>37</v>
      </c>
      <c r="AE1152" s="22" t="s">
        <v>0</v>
      </c>
      <c r="AF1152" s="34" t="s">
        <v>98</v>
      </c>
      <c r="AK1152" s="22" t="s">
        <v>47</v>
      </c>
      <c r="AP1152" s="15" t="str">
        <f t="shared" si="2"/>
        <v>0x0DBFA400</v>
      </c>
      <c r="AQ1152" s="16"/>
      <c r="AR1152" s="17" t="str">
        <f t="shared" si="6"/>
        <v>ARM64Op_st4_single_structure_64_bit_immediate_offset            </v>
      </c>
      <c r="AS1152" s="17" t="str">
        <f t="shared" si="7"/>
        <v>//		ARM64Op_st4_single_structure_64_bit_immediate_offset,           	/* 0x0DBFA400	ST4       	 */</v>
      </c>
      <c r="AT1152" s="17" t="str">
        <f t="shared" si="8"/>
        <v>//		0x0DBFA400,	/* ST4       	ARM64Op_st4_single_structure_64_bit_immediate_offset	 */</v>
      </c>
    </row>
    <row r="1153" ht="12.75" customHeight="1">
      <c r="A1153" s="8" t="s">
        <v>1830</v>
      </c>
      <c r="B1153" s="23" t="s">
        <v>63</v>
      </c>
      <c r="C1153" s="9"/>
      <c r="D1153" s="10"/>
      <c r="E1153" s="19" t="s">
        <v>1695</v>
      </c>
      <c r="F1153" s="11" t="str">
        <f t="shared" si="1"/>
        <v>single_structure_8_bit_register_offset</v>
      </c>
      <c r="G1153" s="11" t="s">
        <v>1748</v>
      </c>
      <c r="H1153" s="21" t="s">
        <v>1791</v>
      </c>
      <c r="I1153" s="21" t="s">
        <v>1707</v>
      </c>
      <c r="J1153" s="33" t="s">
        <v>37</v>
      </c>
      <c r="K1153" s="46" t="s">
        <v>189</v>
      </c>
      <c r="L1153" s="33" t="s">
        <v>37</v>
      </c>
      <c r="M1153" s="33" t="s">
        <v>37</v>
      </c>
      <c r="N1153" s="33" t="s">
        <v>0</v>
      </c>
      <c r="O1153" s="33" t="s">
        <v>0</v>
      </c>
      <c r="P1153" s="33" t="s">
        <v>37</v>
      </c>
      <c r="Q1153" s="33" t="s">
        <v>0</v>
      </c>
      <c r="R1153" s="33" t="s">
        <v>0</v>
      </c>
      <c r="S1153" s="22" t="s">
        <v>0</v>
      </c>
      <c r="T1153" s="22" t="s">
        <v>37</v>
      </c>
      <c r="U1153" s="47" t="s">
        <v>377</v>
      </c>
      <c r="Z1153" s="22" t="s">
        <v>37</v>
      </c>
      <c r="AA1153" s="22" t="s">
        <v>37</v>
      </c>
      <c r="AB1153" s="22" t="s">
        <v>37</v>
      </c>
      <c r="AC1153" s="22" t="s">
        <v>45</v>
      </c>
      <c r="AD1153" s="22" t="s">
        <v>45</v>
      </c>
      <c r="AE1153" s="22" t="s">
        <v>45</v>
      </c>
      <c r="AF1153" s="34" t="s">
        <v>98</v>
      </c>
      <c r="AK1153" s="22" t="s">
        <v>47</v>
      </c>
      <c r="AP1153" s="15" t="str">
        <f t="shared" si="2"/>
        <v>0x0DC00000</v>
      </c>
      <c r="AQ1153" s="16"/>
      <c r="AR1153" s="17" t="str">
        <f t="shared" si="6"/>
        <v>ARM64Op_ld1_single_structure_8_bit_register_offset              </v>
      </c>
      <c r="AS1153" s="17" t="str">
        <f t="shared" si="7"/>
        <v>//		ARM64Op_ld1_single_structure_8_bit_register_offset,             	/* 0x0DC00000	LD1       	Rm != 11111 */</v>
      </c>
      <c r="AT1153" s="17" t="str">
        <f t="shared" si="8"/>
        <v>//		0x0DC00000,	/* LD1       	ARM64Op_ld1_single_structure_8_bit_register_offset	Rm != 11111 */</v>
      </c>
    </row>
    <row r="1154" ht="12.75" customHeight="1">
      <c r="A1154" s="8" t="s">
        <v>1831</v>
      </c>
      <c r="B1154" s="23" t="s">
        <v>63</v>
      </c>
      <c r="C1154" s="9"/>
      <c r="D1154" s="10"/>
      <c r="E1154" s="19" t="s">
        <v>1697</v>
      </c>
      <c r="F1154" s="11" t="str">
        <f t="shared" si="1"/>
        <v>single_structure_8_bit_register_offset</v>
      </c>
      <c r="G1154" s="11" t="s">
        <v>1748</v>
      </c>
      <c r="H1154" s="21" t="s">
        <v>1791</v>
      </c>
      <c r="I1154" s="21" t="s">
        <v>1707</v>
      </c>
      <c r="J1154" s="33" t="s">
        <v>37</v>
      </c>
      <c r="K1154" s="46" t="s">
        <v>189</v>
      </c>
      <c r="L1154" s="33" t="s">
        <v>37</v>
      </c>
      <c r="M1154" s="33" t="s">
        <v>37</v>
      </c>
      <c r="N1154" s="33" t="s">
        <v>0</v>
      </c>
      <c r="O1154" s="33" t="s">
        <v>0</v>
      </c>
      <c r="P1154" s="33" t="s">
        <v>37</v>
      </c>
      <c r="Q1154" s="33" t="s">
        <v>0</v>
      </c>
      <c r="R1154" s="33" t="s">
        <v>0</v>
      </c>
      <c r="S1154" s="22" t="s">
        <v>0</v>
      </c>
      <c r="T1154" s="22" t="s">
        <v>37</v>
      </c>
      <c r="U1154" s="47" t="s">
        <v>377</v>
      </c>
      <c r="Z1154" s="22" t="s">
        <v>37</v>
      </c>
      <c r="AA1154" s="22" t="s">
        <v>37</v>
      </c>
      <c r="AB1154" s="22" t="s">
        <v>0</v>
      </c>
      <c r="AC1154" s="22" t="s">
        <v>45</v>
      </c>
      <c r="AD1154" s="22" t="s">
        <v>45</v>
      </c>
      <c r="AE1154" s="22" t="s">
        <v>45</v>
      </c>
      <c r="AF1154" s="34" t="s">
        <v>98</v>
      </c>
      <c r="AK1154" s="22" t="s">
        <v>47</v>
      </c>
      <c r="AP1154" s="15" t="str">
        <f t="shared" si="2"/>
        <v>0x0DC02000</v>
      </c>
      <c r="AQ1154" s="16"/>
      <c r="AR1154" s="17" t="str">
        <f t="shared" si="6"/>
        <v>ARM64Op_ld3_single_structure_8_bit_register_offset              </v>
      </c>
      <c r="AS1154" s="17" t="str">
        <f t="shared" si="7"/>
        <v>//		ARM64Op_ld3_single_structure_8_bit_register_offset,             	/* 0x0DC02000	LD3       	Rm != 11111 */</v>
      </c>
      <c r="AT1154" s="17" t="str">
        <f t="shared" si="8"/>
        <v>//		0x0DC02000,	/* LD3       	ARM64Op_ld3_single_structure_8_bit_register_offset	Rm != 11111 */</v>
      </c>
    </row>
    <row r="1155" ht="12.75" customHeight="1">
      <c r="A1155" s="3" t="s">
        <v>1832</v>
      </c>
      <c r="B1155" s="23" t="s">
        <v>63</v>
      </c>
      <c r="C1155" s="9"/>
      <c r="D1155" s="10"/>
      <c r="E1155" s="19" t="s">
        <v>1695</v>
      </c>
      <c r="F1155" s="11" t="str">
        <f t="shared" si="1"/>
        <v>single_structure_16_bit_register_offset</v>
      </c>
      <c r="G1155" s="11" t="s">
        <v>1748</v>
      </c>
      <c r="H1155" s="21" t="s">
        <v>1794</v>
      </c>
      <c r="I1155" s="21" t="s">
        <v>1707</v>
      </c>
      <c r="J1155" s="33" t="s">
        <v>37</v>
      </c>
      <c r="K1155" s="46" t="s">
        <v>189</v>
      </c>
      <c r="L1155" s="33" t="s">
        <v>37</v>
      </c>
      <c r="M1155" s="33" t="s">
        <v>37</v>
      </c>
      <c r="N1155" s="33" t="s">
        <v>0</v>
      </c>
      <c r="O1155" s="33" t="s">
        <v>0</v>
      </c>
      <c r="P1155" s="33" t="s">
        <v>37</v>
      </c>
      <c r="Q1155" s="33" t="s">
        <v>0</v>
      </c>
      <c r="R1155" s="33" t="s">
        <v>0</v>
      </c>
      <c r="S1155" s="22" t="s">
        <v>0</v>
      </c>
      <c r="T1155" s="22" t="s">
        <v>37</v>
      </c>
      <c r="U1155" s="47" t="s">
        <v>377</v>
      </c>
      <c r="Z1155" s="22" t="s">
        <v>37</v>
      </c>
      <c r="AA1155" s="22" t="s">
        <v>0</v>
      </c>
      <c r="AB1155" s="22" t="s">
        <v>37</v>
      </c>
      <c r="AC1155" s="22" t="s">
        <v>45</v>
      </c>
      <c r="AD1155" s="22" t="s">
        <v>504</v>
      </c>
      <c r="AE1155" s="22" t="s">
        <v>37</v>
      </c>
      <c r="AF1155" s="34" t="s">
        <v>98</v>
      </c>
      <c r="AK1155" s="22" t="s">
        <v>47</v>
      </c>
      <c r="AP1155" s="15" t="str">
        <f t="shared" si="2"/>
        <v>0x0DC04000</v>
      </c>
      <c r="AQ1155" s="16"/>
      <c r="AR1155" s="17" t="str">
        <f t="shared" si="6"/>
        <v>ARM64Op_ld1_single_structure_16_bit_register_offset             </v>
      </c>
      <c r="AS1155" s="17" t="str">
        <f t="shared" si="7"/>
        <v>//		ARM64Op_ld1_single_structure_16_bit_register_offset,            	/* 0x0DC04000	LD1       	Rm != 11111 */</v>
      </c>
      <c r="AT1155" s="17" t="str">
        <f t="shared" si="8"/>
        <v>//		0x0DC04000,	/* LD1       	ARM64Op_ld1_single_structure_16_bit_register_offset	Rm != 11111 */</v>
      </c>
    </row>
    <row r="1156" ht="12.75" customHeight="1">
      <c r="A1156" s="3" t="s">
        <v>1833</v>
      </c>
      <c r="B1156" s="23" t="s">
        <v>63</v>
      </c>
      <c r="C1156" s="9"/>
      <c r="D1156" s="10"/>
      <c r="E1156" s="19" t="s">
        <v>1697</v>
      </c>
      <c r="F1156" s="11" t="str">
        <f t="shared" si="1"/>
        <v>single_structure_16_bit_register_offset</v>
      </c>
      <c r="G1156" s="11" t="s">
        <v>1748</v>
      </c>
      <c r="H1156" s="21" t="s">
        <v>1794</v>
      </c>
      <c r="I1156" s="21" t="s">
        <v>1707</v>
      </c>
      <c r="J1156" s="33" t="s">
        <v>37</v>
      </c>
      <c r="K1156" s="46" t="s">
        <v>189</v>
      </c>
      <c r="L1156" s="33" t="s">
        <v>37</v>
      </c>
      <c r="M1156" s="33" t="s">
        <v>37</v>
      </c>
      <c r="N1156" s="33" t="s">
        <v>0</v>
      </c>
      <c r="O1156" s="33" t="s">
        <v>0</v>
      </c>
      <c r="P1156" s="33" t="s">
        <v>37</v>
      </c>
      <c r="Q1156" s="33" t="s">
        <v>0</v>
      </c>
      <c r="R1156" s="33" t="s">
        <v>0</v>
      </c>
      <c r="S1156" s="22" t="s">
        <v>0</v>
      </c>
      <c r="T1156" s="22" t="s">
        <v>37</v>
      </c>
      <c r="U1156" s="47" t="s">
        <v>377</v>
      </c>
      <c r="Z1156" s="22" t="s">
        <v>37</v>
      </c>
      <c r="AA1156" s="22" t="s">
        <v>0</v>
      </c>
      <c r="AB1156" s="22" t="s">
        <v>0</v>
      </c>
      <c r="AC1156" s="22" t="s">
        <v>45</v>
      </c>
      <c r="AD1156" s="22" t="s">
        <v>504</v>
      </c>
      <c r="AE1156" s="22" t="s">
        <v>37</v>
      </c>
      <c r="AF1156" s="34" t="s">
        <v>98</v>
      </c>
      <c r="AK1156" s="22" t="s">
        <v>47</v>
      </c>
      <c r="AP1156" s="15" t="str">
        <f t="shared" si="2"/>
        <v>0x0DC06000</v>
      </c>
      <c r="AQ1156" s="16"/>
      <c r="AR1156" s="17" t="str">
        <f t="shared" si="6"/>
        <v>ARM64Op_ld3_single_structure_16_bit_register_offset             </v>
      </c>
      <c r="AS1156" s="17" t="str">
        <f t="shared" si="7"/>
        <v>//		ARM64Op_ld3_single_structure_16_bit_register_offset,            	/* 0x0DC06000	LD3       	Rm != 11111 */</v>
      </c>
      <c r="AT1156" s="17" t="str">
        <f t="shared" si="8"/>
        <v>//		0x0DC06000,	/* LD3       	ARM64Op_ld3_single_structure_16_bit_register_offset	Rm != 11111 */</v>
      </c>
    </row>
    <row r="1157" ht="12.75" customHeight="1">
      <c r="A1157" s="8" t="s">
        <v>1834</v>
      </c>
      <c r="B1157" s="23" t="s">
        <v>63</v>
      </c>
      <c r="C1157" s="9"/>
      <c r="D1157" s="10"/>
      <c r="E1157" s="19" t="s">
        <v>1695</v>
      </c>
      <c r="F1157" s="11" t="str">
        <f t="shared" si="1"/>
        <v>single_structure_32_bit_register_offset</v>
      </c>
      <c r="G1157" s="11" t="s">
        <v>1748</v>
      </c>
      <c r="H1157" s="21" t="s">
        <v>1797</v>
      </c>
      <c r="I1157" s="21" t="s">
        <v>1707</v>
      </c>
      <c r="J1157" s="33" t="s">
        <v>37</v>
      </c>
      <c r="K1157" s="46" t="s">
        <v>189</v>
      </c>
      <c r="L1157" s="33" t="s">
        <v>37</v>
      </c>
      <c r="M1157" s="33" t="s">
        <v>37</v>
      </c>
      <c r="N1157" s="33" t="s">
        <v>0</v>
      </c>
      <c r="O1157" s="33" t="s">
        <v>0</v>
      </c>
      <c r="P1157" s="33" t="s">
        <v>37</v>
      </c>
      <c r="Q1157" s="33" t="s">
        <v>0</v>
      </c>
      <c r="R1157" s="33" t="s">
        <v>0</v>
      </c>
      <c r="S1157" s="22" t="s">
        <v>0</v>
      </c>
      <c r="T1157" s="22" t="s">
        <v>37</v>
      </c>
      <c r="U1157" s="47" t="s">
        <v>377</v>
      </c>
      <c r="Z1157" s="22" t="s">
        <v>0</v>
      </c>
      <c r="AA1157" s="22" t="s">
        <v>37</v>
      </c>
      <c r="AB1157" s="22" t="s">
        <v>37</v>
      </c>
      <c r="AC1157" s="22" t="s">
        <v>45</v>
      </c>
      <c r="AD1157" s="22" t="s">
        <v>37</v>
      </c>
      <c r="AE1157" s="22" t="s">
        <v>37</v>
      </c>
      <c r="AF1157" s="34" t="s">
        <v>98</v>
      </c>
      <c r="AK1157" s="22" t="s">
        <v>47</v>
      </c>
      <c r="AP1157" s="15" t="str">
        <f t="shared" si="2"/>
        <v>0x0DC08000</v>
      </c>
      <c r="AQ1157" s="16"/>
      <c r="AR1157" s="17" t="str">
        <f t="shared" si="6"/>
        <v>ARM64Op_ld1_single_structure_32_bit_register_offset             </v>
      </c>
      <c r="AS1157" s="17" t="str">
        <f t="shared" si="7"/>
        <v>//		ARM64Op_ld1_single_structure_32_bit_register_offset,            	/* 0x0DC08000	LD1       	Rm != 11111 */</v>
      </c>
      <c r="AT1157" s="17" t="str">
        <f t="shared" si="8"/>
        <v>//		0x0DC08000,	/* LD1       	ARM64Op_ld1_single_structure_32_bit_register_offset	Rm != 11111 */</v>
      </c>
    </row>
    <row r="1158" ht="12.75" customHeight="1">
      <c r="A1158" s="8" t="s">
        <v>1835</v>
      </c>
      <c r="B1158" s="23" t="s">
        <v>63</v>
      </c>
      <c r="C1158" s="9"/>
      <c r="D1158" s="10"/>
      <c r="E1158" s="19" t="s">
        <v>1695</v>
      </c>
      <c r="F1158" s="11" t="str">
        <f t="shared" si="1"/>
        <v>single_structure_64_bit_register_offset</v>
      </c>
      <c r="G1158" s="11" t="s">
        <v>1748</v>
      </c>
      <c r="H1158" s="21" t="s">
        <v>1799</v>
      </c>
      <c r="I1158" s="21" t="s">
        <v>1707</v>
      </c>
      <c r="J1158" s="33" t="s">
        <v>37</v>
      </c>
      <c r="K1158" s="46" t="s">
        <v>189</v>
      </c>
      <c r="L1158" s="33" t="s">
        <v>37</v>
      </c>
      <c r="M1158" s="33" t="s">
        <v>37</v>
      </c>
      <c r="N1158" s="33" t="s">
        <v>0</v>
      </c>
      <c r="O1158" s="33" t="s">
        <v>0</v>
      </c>
      <c r="P1158" s="33" t="s">
        <v>37</v>
      </c>
      <c r="Q1158" s="33" t="s">
        <v>0</v>
      </c>
      <c r="R1158" s="33" t="s">
        <v>0</v>
      </c>
      <c r="S1158" s="22" t="s">
        <v>0</v>
      </c>
      <c r="T1158" s="22" t="s">
        <v>37</v>
      </c>
      <c r="U1158" s="47" t="s">
        <v>377</v>
      </c>
      <c r="Z1158" s="22" t="s">
        <v>0</v>
      </c>
      <c r="AA1158" s="22" t="s">
        <v>37</v>
      </c>
      <c r="AB1158" s="22" t="s">
        <v>37</v>
      </c>
      <c r="AC1158" s="22" t="s">
        <v>37</v>
      </c>
      <c r="AD1158" s="22" t="s">
        <v>37</v>
      </c>
      <c r="AE1158" s="22" t="s">
        <v>0</v>
      </c>
      <c r="AF1158" s="34" t="s">
        <v>98</v>
      </c>
      <c r="AK1158" s="22" t="s">
        <v>47</v>
      </c>
      <c r="AP1158" s="15" t="str">
        <f t="shared" si="2"/>
        <v>0x0DC08400</v>
      </c>
      <c r="AQ1158" s="16"/>
      <c r="AR1158" s="17" t="str">
        <f t="shared" si="6"/>
        <v>ARM64Op_ld1_single_structure_64_bit_register_offset             </v>
      </c>
      <c r="AS1158" s="17" t="str">
        <f t="shared" si="7"/>
        <v>//		ARM64Op_ld1_single_structure_64_bit_register_offset,            	/* 0x0DC08400	LD1       	Rm != 11111 */</v>
      </c>
      <c r="AT1158" s="17" t="str">
        <f t="shared" si="8"/>
        <v>//		0x0DC08400,	/* LD1       	ARM64Op_ld1_single_structure_64_bit_register_offset	Rm != 11111 */</v>
      </c>
    </row>
    <row r="1159" ht="12.75" customHeight="1">
      <c r="A1159" s="3" t="s">
        <v>1836</v>
      </c>
      <c r="B1159" s="23" t="s">
        <v>63</v>
      </c>
      <c r="C1159" s="9"/>
      <c r="D1159" s="10"/>
      <c r="E1159" s="19" t="s">
        <v>1697</v>
      </c>
      <c r="F1159" s="11" t="str">
        <f t="shared" si="1"/>
        <v>single_structure_32_bit_register_offset</v>
      </c>
      <c r="G1159" s="11" t="s">
        <v>1748</v>
      </c>
      <c r="H1159" s="21" t="s">
        <v>1797</v>
      </c>
      <c r="I1159" s="21" t="s">
        <v>1707</v>
      </c>
      <c r="J1159" s="33" t="s">
        <v>37</v>
      </c>
      <c r="K1159" s="46" t="s">
        <v>189</v>
      </c>
      <c r="L1159" s="33" t="s">
        <v>37</v>
      </c>
      <c r="M1159" s="33" t="s">
        <v>37</v>
      </c>
      <c r="N1159" s="33" t="s">
        <v>0</v>
      </c>
      <c r="O1159" s="33" t="s">
        <v>0</v>
      </c>
      <c r="P1159" s="33" t="s">
        <v>37</v>
      </c>
      <c r="Q1159" s="33" t="s">
        <v>0</v>
      </c>
      <c r="R1159" s="33" t="s">
        <v>0</v>
      </c>
      <c r="S1159" s="22" t="s">
        <v>0</v>
      </c>
      <c r="T1159" s="22" t="s">
        <v>37</v>
      </c>
      <c r="U1159" s="47" t="s">
        <v>377</v>
      </c>
      <c r="Z1159" s="22" t="s">
        <v>0</v>
      </c>
      <c r="AA1159" s="22" t="s">
        <v>37</v>
      </c>
      <c r="AB1159" s="22" t="s">
        <v>0</v>
      </c>
      <c r="AC1159" s="22" t="s">
        <v>45</v>
      </c>
      <c r="AD1159" s="22" t="s">
        <v>37</v>
      </c>
      <c r="AE1159" s="22" t="s">
        <v>37</v>
      </c>
      <c r="AF1159" s="34" t="s">
        <v>98</v>
      </c>
      <c r="AK1159" s="22" t="s">
        <v>47</v>
      </c>
      <c r="AP1159" s="15" t="str">
        <f t="shared" si="2"/>
        <v>0x0DC0A000</v>
      </c>
      <c r="AQ1159" s="16"/>
      <c r="AR1159" s="17" t="str">
        <f t="shared" si="6"/>
        <v>ARM64Op_ld3_single_structure_32_bit_register_offset             </v>
      </c>
      <c r="AS1159" s="17" t="str">
        <f t="shared" si="7"/>
        <v>//		ARM64Op_ld3_single_structure_32_bit_register_offset,            	/* 0x0DC0A000	LD3       	Rm != 11111 */</v>
      </c>
      <c r="AT1159" s="17" t="str">
        <f t="shared" si="8"/>
        <v>//		0x0DC0A000,	/* LD3       	ARM64Op_ld3_single_structure_32_bit_register_offset	Rm != 11111 */</v>
      </c>
    </row>
    <row r="1160" ht="12.75" customHeight="1">
      <c r="A1160" s="8" t="s">
        <v>1837</v>
      </c>
      <c r="B1160" s="23" t="s">
        <v>63</v>
      </c>
      <c r="C1160" s="9"/>
      <c r="D1160" s="10"/>
      <c r="E1160" s="19" t="s">
        <v>1697</v>
      </c>
      <c r="F1160" s="11" t="str">
        <f t="shared" si="1"/>
        <v>single_structure_64_bit_register_offset</v>
      </c>
      <c r="G1160" s="11" t="s">
        <v>1748</v>
      </c>
      <c r="H1160" s="21" t="s">
        <v>1799</v>
      </c>
      <c r="I1160" s="21" t="s">
        <v>1707</v>
      </c>
      <c r="J1160" s="33" t="s">
        <v>37</v>
      </c>
      <c r="K1160" s="46" t="s">
        <v>189</v>
      </c>
      <c r="L1160" s="33" t="s">
        <v>37</v>
      </c>
      <c r="M1160" s="33" t="s">
        <v>37</v>
      </c>
      <c r="N1160" s="33" t="s">
        <v>0</v>
      </c>
      <c r="O1160" s="33" t="s">
        <v>0</v>
      </c>
      <c r="P1160" s="33" t="s">
        <v>37</v>
      </c>
      <c r="Q1160" s="33" t="s">
        <v>0</v>
      </c>
      <c r="R1160" s="33" t="s">
        <v>0</v>
      </c>
      <c r="S1160" s="22" t="s">
        <v>0</v>
      </c>
      <c r="T1160" s="22" t="s">
        <v>37</v>
      </c>
      <c r="U1160" s="47" t="s">
        <v>377</v>
      </c>
      <c r="Z1160" s="22" t="s">
        <v>0</v>
      </c>
      <c r="AA1160" s="22" t="s">
        <v>37</v>
      </c>
      <c r="AB1160" s="22" t="s">
        <v>0</v>
      </c>
      <c r="AC1160" s="22" t="s">
        <v>37</v>
      </c>
      <c r="AD1160" s="22" t="s">
        <v>37</v>
      </c>
      <c r="AE1160" s="22" t="s">
        <v>0</v>
      </c>
      <c r="AF1160" s="34" t="s">
        <v>98</v>
      </c>
      <c r="AK1160" s="22" t="s">
        <v>47</v>
      </c>
      <c r="AP1160" s="15" t="str">
        <f t="shared" si="2"/>
        <v>0x0DC0A400</v>
      </c>
      <c r="AQ1160" s="16"/>
      <c r="AR1160" s="17" t="str">
        <f t="shared" si="6"/>
        <v>ARM64Op_ld3_single_structure_64_bit_register_offset             </v>
      </c>
      <c r="AS1160" s="17" t="str">
        <f t="shared" si="7"/>
        <v>//		ARM64Op_ld3_single_structure_64_bit_register_offset,            	/* 0x0DC0A400	LD3       	Rm != 11111 */</v>
      </c>
      <c r="AT1160" s="17" t="str">
        <f t="shared" si="8"/>
        <v>//		0x0DC0A400,	/* LD3       	ARM64Op_ld3_single_structure_64_bit_register_offset	Rm != 11111 */</v>
      </c>
    </row>
    <row r="1161" ht="12.75" customHeight="1">
      <c r="A1161" s="8" t="s">
        <v>1838</v>
      </c>
      <c r="B1161" s="23" t="s">
        <v>63</v>
      </c>
      <c r="C1161" s="9"/>
      <c r="D1161" s="10"/>
      <c r="E1161" s="19" t="s">
        <v>1773</v>
      </c>
      <c r="F1161" s="11" t="str">
        <f t="shared" si="1"/>
        <v>Register_offset</v>
      </c>
      <c r="G1161" s="12"/>
      <c r="H1161" s="21" t="s">
        <v>1706</v>
      </c>
      <c r="I1161" s="21" t="s">
        <v>1707</v>
      </c>
      <c r="J1161" s="33" t="s">
        <v>37</v>
      </c>
      <c r="K1161" s="46" t="s">
        <v>189</v>
      </c>
      <c r="L1161" s="33" t="s">
        <v>37</v>
      </c>
      <c r="M1161" s="33" t="s">
        <v>37</v>
      </c>
      <c r="N1161" s="33" t="s">
        <v>0</v>
      </c>
      <c r="O1161" s="33" t="s">
        <v>0</v>
      </c>
      <c r="P1161" s="33" t="s">
        <v>37</v>
      </c>
      <c r="Q1161" s="33" t="s">
        <v>0</v>
      </c>
      <c r="R1161" s="33" t="s">
        <v>0</v>
      </c>
      <c r="S1161" s="22" t="s">
        <v>0</v>
      </c>
      <c r="T1161" s="22" t="s">
        <v>37</v>
      </c>
      <c r="U1161" s="47" t="s">
        <v>377</v>
      </c>
      <c r="Z1161" s="22" t="s">
        <v>0</v>
      </c>
      <c r="AA1161" s="22" t="s">
        <v>0</v>
      </c>
      <c r="AB1161" s="22" t="s">
        <v>37</v>
      </c>
      <c r="AC1161" s="22" t="s">
        <v>37</v>
      </c>
      <c r="AD1161" s="22" t="s">
        <v>45</v>
      </c>
      <c r="AE1161" s="22" t="s">
        <v>45</v>
      </c>
      <c r="AF1161" s="34" t="s">
        <v>98</v>
      </c>
      <c r="AK1161" s="22" t="s">
        <v>47</v>
      </c>
      <c r="AP1161" s="15" t="str">
        <f t="shared" si="2"/>
        <v>0x0DC0C000</v>
      </c>
      <c r="AQ1161" s="16"/>
      <c r="AR1161" s="17" t="str">
        <f t="shared" si="6"/>
        <v>ARM64Op_ld1r_Register_offset                                    </v>
      </c>
      <c r="AS1161" s="17" t="str">
        <f t="shared" si="7"/>
        <v>//		ARM64Op_ld1r_Register_offset,                                   	/* 0x0DC0C000	LD1R      	Rm != 11111 */</v>
      </c>
      <c r="AT1161" s="17" t="str">
        <f t="shared" si="8"/>
        <v>//		0x0DC0C000,	/* LD1R      	ARM64Op_ld1r_Register_offset	Rm != 11111 */</v>
      </c>
    </row>
    <row r="1162" ht="12.75" customHeight="1">
      <c r="A1162" s="3" t="s">
        <v>1839</v>
      </c>
      <c r="B1162" s="23" t="s">
        <v>63</v>
      </c>
      <c r="C1162" s="9"/>
      <c r="D1162" s="10"/>
      <c r="E1162" s="19" t="s">
        <v>1775</v>
      </c>
      <c r="F1162" s="11" t="str">
        <f t="shared" si="1"/>
        <v>Register_offset</v>
      </c>
      <c r="G1162" s="12"/>
      <c r="H1162" s="21" t="s">
        <v>1706</v>
      </c>
      <c r="I1162" s="21" t="s">
        <v>1707</v>
      </c>
      <c r="J1162" s="33" t="s">
        <v>37</v>
      </c>
      <c r="K1162" s="46" t="s">
        <v>189</v>
      </c>
      <c r="L1162" s="33" t="s">
        <v>37</v>
      </c>
      <c r="M1162" s="33" t="s">
        <v>37</v>
      </c>
      <c r="N1162" s="33" t="s">
        <v>0</v>
      </c>
      <c r="O1162" s="33" t="s">
        <v>0</v>
      </c>
      <c r="P1162" s="33" t="s">
        <v>37</v>
      </c>
      <c r="Q1162" s="33" t="s">
        <v>0</v>
      </c>
      <c r="R1162" s="33" t="s">
        <v>0</v>
      </c>
      <c r="S1162" s="22" t="s">
        <v>0</v>
      </c>
      <c r="T1162" s="22" t="s">
        <v>37</v>
      </c>
      <c r="U1162" s="47" t="s">
        <v>377</v>
      </c>
      <c r="Z1162" s="22" t="s">
        <v>0</v>
      </c>
      <c r="AA1162" s="22" t="s">
        <v>0</v>
      </c>
      <c r="AB1162" s="22" t="s">
        <v>0</v>
      </c>
      <c r="AC1162" s="22" t="s">
        <v>37</v>
      </c>
      <c r="AD1162" s="22" t="s">
        <v>45</v>
      </c>
      <c r="AE1162" s="22" t="s">
        <v>45</v>
      </c>
      <c r="AF1162" s="34" t="s">
        <v>98</v>
      </c>
      <c r="AK1162" s="22" t="s">
        <v>47</v>
      </c>
      <c r="AP1162" s="15" t="str">
        <f t="shared" si="2"/>
        <v>0x0DC0E000</v>
      </c>
      <c r="AQ1162" s="16"/>
      <c r="AR1162" s="17" t="str">
        <f t="shared" si="6"/>
        <v>ARM64Op_ld3r_Register_offset                                    </v>
      </c>
      <c r="AS1162" s="17" t="str">
        <f t="shared" si="7"/>
        <v>//		ARM64Op_ld3r_Register_offset,                                   	/* 0x0DC0E000	LD3R      	Rm != 11111 */</v>
      </c>
      <c r="AT1162" s="17" t="str">
        <f t="shared" si="8"/>
        <v>//		0x0DC0E000,	/* LD3R      	ARM64Op_ld3r_Register_offset	Rm != 11111 */</v>
      </c>
    </row>
    <row r="1163" ht="12.75" customHeight="1">
      <c r="A1163" s="3" t="s">
        <v>1840</v>
      </c>
      <c r="B1163" s="23" t="s">
        <v>63</v>
      </c>
      <c r="C1163" s="9"/>
      <c r="D1163" s="10"/>
      <c r="E1163" s="19" t="s">
        <v>1695</v>
      </c>
      <c r="F1163" s="11" t="str">
        <f t="shared" si="1"/>
        <v>single_structure_8_bit_immediate_offset</v>
      </c>
      <c r="G1163" s="11" t="s">
        <v>1748</v>
      </c>
      <c r="H1163" s="21" t="s">
        <v>1803</v>
      </c>
      <c r="I1163" s="21"/>
      <c r="J1163" s="33" t="s">
        <v>37</v>
      </c>
      <c r="K1163" s="46" t="s">
        <v>189</v>
      </c>
      <c r="L1163" s="33" t="s">
        <v>37</v>
      </c>
      <c r="M1163" s="33" t="s">
        <v>37</v>
      </c>
      <c r="N1163" s="33" t="s">
        <v>0</v>
      </c>
      <c r="O1163" s="33" t="s">
        <v>0</v>
      </c>
      <c r="P1163" s="33" t="s">
        <v>37</v>
      </c>
      <c r="Q1163" s="33" t="s">
        <v>0</v>
      </c>
      <c r="R1163" s="33" t="s">
        <v>0</v>
      </c>
      <c r="S1163" s="22" t="s">
        <v>0</v>
      </c>
      <c r="T1163" s="22" t="s">
        <v>37</v>
      </c>
      <c r="U1163" s="47" t="s">
        <v>0</v>
      </c>
      <c r="V1163" s="47" t="s">
        <v>0</v>
      </c>
      <c r="W1163" s="47" t="s">
        <v>0</v>
      </c>
      <c r="X1163" s="47" t="s">
        <v>0</v>
      </c>
      <c r="Y1163" s="47" t="s">
        <v>0</v>
      </c>
      <c r="Z1163" s="22" t="s">
        <v>37</v>
      </c>
      <c r="AA1163" s="22" t="s">
        <v>37</v>
      </c>
      <c r="AB1163" s="22" t="s">
        <v>37</v>
      </c>
      <c r="AC1163" s="22" t="s">
        <v>45</v>
      </c>
      <c r="AD1163" s="22" t="s">
        <v>45</v>
      </c>
      <c r="AE1163" s="22" t="s">
        <v>45</v>
      </c>
      <c r="AF1163" s="34" t="s">
        <v>98</v>
      </c>
      <c r="AK1163" s="22" t="s">
        <v>47</v>
      </c>
      <c r="AP1163" s="15" t="str">
        <f t="shared" si="2"/>
        <v>0x0DDF0000</v>
      </c>
      <c r="AQ1163" s="16"/>
      <c r="AR1163" s="17" t="str">
        <f t="shared" si="6"/>
        <v>ARM64Op_ld1_single_structure_8_bit_immediate_offset             </v>
      </c>
      <c r="AS1163" s="17" t="str">
        <f t="shared" si="7"/>
        <v>//		ARM64Op_ld1_single_structure_8_bit_immediate_offset,            	/* 0x0DDF0000	LD1       	 */</v>
      </c>
      <c r="AT1163" s="17" t="str">
        <f t="shared" si="8"/>
        <v>//		0x0DDF0000,	/* LD1       	ARM64Op_ld1_single_structure_8_bit_immediate_offset	 */</v>
      </c>
    </row>
    <row r="1164" ht="12.75" customHeight="1">
      <c r="A1164" s="8" t="s">
        <v>1841</v>
      </c>
      <c r="B1164" s="23" t="s">
        <v>63</v>
      </c>
      <c r="C1164" s="9"/>
      <c r="D1164" s="10"/>
      <c r="E1164" s="19" t="s">
        <v>1697</v>
      </c>
      <c r="F1164" s="11" t="str">
        <f t="shared" si="1"/>
        <v>single_structure_8_bit_immediate_offset</v>
      </c>
      <c r="G1164" s="11" t="s">
        <v>1748</v>
      </c>
      <c r="H1164" s="21" t="s">
        <v>1803</v>
      </c>
      <c r="I1164" s="21"/>
      <c r="J1164" s="33" t="s">
        <v>37</v>
      </c>
      <c r="K1164" s="46" t="s">
        <v>189</v>
      </c>
      <c r="L1164" s="33" t="s">
        <v>37</v>
      </c>
      <c r="M1164" s="33" t="s">
        <v>37</v>
      </c>
      <c r="N1164" s="33" t="s">
        <v>0</v>
      </c>
      <c r="O1164" s="33" t="s">
        <v>0</v>
      </c>
      <c r="P1164" s="33" t="s">
        <v>37</v>
      </c>
      <c r="Q1164" s="33" t="s">
        <v>0</v>
      </c>
      <c r="R1164" s="33" t="s">
        <v>0</v>
      </c>
      <c r="S1164" s="22" t="s">
        <v>0</v>
      </c>
      <c r="T1164" s="22" t="s">
        <v>37</v>
      </c>
      <c r="U1164" s="47" t="s">
        <v>0</v>
      </c>
      <c r="V1164" s="47" t="s">
        <v>0</v>
      </c>
      <c r="W1164" s="47" t="s">
        <v>0</v>
      </c>
      <c r="X1164" s="47" t="s">
        <v>0</v>
      </c>
      <c r="Y1164" s="47" t="s">
        <v>0</v>
      </c>
      <c r="Z1164" s="22" t="s">
        <v>37</v>
      </c>
      <c r="AA1164" s="22" t="s">
        <v>37</v>
      </c>
      <c r="AB1164" s="22" t="s">
        <v>0</v>
      </c>
      <c r="AC1164" s="22" t="s">
        <v>45</v>
      </c>
      <c r="AD1164" s="22" t="s">
        <v>45</v>
      </c>
      <c r="AE1164" s="22" t="s">
        <v>45</v>
      </c>
      <c r="AF1164" s="34" t="s">
        <v>98</v>
      </c>
      <c r="AK1164" s="22" t="s">
        <v>47</v>
      </c>
      <c r="AP1164" s="15" t="str">
        <f t="shared" si="2"/>
        <v>0x0DDF2000</v>
      </c>
      <c r="AQ1164" s="16"/>
      <c r="AR1164" s="17" t="str">
        <f t="shared" si="6"/>
        <v>ARM64Op_ld3_single_structure_8_bit_immediate_offset             </v>
      </c>
      <c r="AS1164" s="17" t="str">
        <f t="shared" si="7"/>
        <v>//		ARM64Op_ld3_single_structure_8_bit_immediate_offset,            	/* 0x0DDF2000	LD3       	 */</v>
      </c>
      <c r="AT1164" s="17" t="str">
        <f t="shared" si="8"/>
        <v>//		0x0DDF2000,	/* LD3       	ARM64Op_ld3_single_structure_8_bit_immediate_offset	 */</v>
      </c>
    </row>
    <row r="1165" ht="12.75" customHeight="1">
      <c r="A1165" s="8" t="s">
        <v>1842</v>
      </c>
      <c r="B1165" s="23" t="s">
        <v>63</v>
      </c>
      <c r="C1165" s="9"/>
      <c r="D1165" s="10"/>
      <c r="E1165" s="19" t="s">
        <v>1695</v>
      </c>
      <c r="F1165" s="11" t="str">
        <f t="shared" si="1"/>
        <v>single_structure_16_bit_immediate_offset</v>
      </c>
      <c r="G1165" s="11" t="s">
        <v>1748</v>
      </c>
      <c r="H1165" s="21" t="s">
        <v>1806</v>
      </c>
      <c r="I1165" s="21"/>
      <c r="J1165" s="33" t="s">
        <v>37</v>
      </c>
      <c r="K1165" s="46" t="s">
        <v>189</v>
      </c>
      <c r="L1165" s="33" t="s">
        <v>37</v>
      </c>
      <c r="M1165" s="33" t="s">
        <v>37</v>
      </c>
      <c r="N1165" s="33" t="s">
        <v>0</v>
      </c>
      <c r="O1165" s="33" t="s">
        <v>0</v>
      </c>
      <c r="P1165" s="33" t="s">
        <v>37</v>
      </c>
      <c r="Q1165" s="33" t="s">
        <v>0</v>
      </c>
      <c r="R1165" s="33" t="s">
        <v>0</v>
      </c>
      <c r="S1165" s="22" t="s">
        <v>0</v>
      </c>
      <c r="T1165" s="22" t="s">
        <v>37</v>
      </c>
      <c r="U1165" s="47" t="s">
        <v>0</v>
      </c>
      <c r="V1165" s="47" t="s">
        <v>0</v>
      </c>
      <c r="W1165" s="47" t="s">
        <v>0</v>
      </c>
      <c r="X1165" s="47" t="s">
        <v>0</v>
      </c>
      <c r="Y1165" s="47" t="s">
        <v>0</v>
      </c>
      <c r="Z1165" s="22" t="s">
        <v>37</v>
      </c>
      <c r="AA1165" s="22" t="s">
        <v>0</v>
      </c>
      <c r="AB1165" s="22" t="s">
        <v>37</v>
      </c>
      <c r="AC1165" s="22" t="s">
        <v>45</v>
      </c>
      <c r="AD1165" s="22" t="s">
        <v>504</v>
      </c>
      <c r="AE1165" s="22" t="s">
        <v>37</v>
      </c>
      <c r="AF1165" s="34" t="s">
        <v>98</v>
      </c>
      <c r="AK1165" s="22" t="s">
        <v>47</v>
      </c>
      <c r="AP1165" s="15" t="str">
        <f t="shared" si="2"/>
        <v>0x0DDF4000</v>
      </c>
      <c r="AQ1165" s="16"/>
      <c r="AR1165" s="17" t="str">
        <f t="shared" si="6"/>
        <v>ARM64Op_ld1_single_structure_16_bit_immediate_offset            </v>
      </c>
      <c r="AS1165" s="17" t="str">
        <f t="shared" si="7"/>
        <v>//		ARM64Op_ld1_single_structure_16_bit_immediate_offset,           	/* 0x0DDF4000	LD1       	 */</v>
      </c>
      <c r="AT1165" s="17" t="str">
        <f t="shared" si="8"/>
        <v>//		0x0DDF4000,	/* LD1       	ARM64Op_ld1_single_structure_16_bit_immediate_offset	 */</v>
      </c>
    </row>
    <row r="1166" ht="12.75" customHeight="1">
      <c r="A1166" s="3" t="s">
        <v>1843</v>
      </c>
      <c r="B1166" s="23" t="s">
        <v>63</v>
      </c>
      <c r="C1166" s="9"/>
      <c r="D1166" s="10"/>
      <c r="E1166" s="19" t="s">
        <v>1697</v>
      </c>
      <c r="F1166" s="11" t="str">
        <f t="shared" si="1"/>
        <v>single_structure_16_bit_immediate_offset</v>
      </c>
      <c r="G1166" s="11" t="s">
        <v>1748</v>
      </c>
      <c r="H1166" s="21" t="s">
        <v>1806</v>
      </c>
      <c r="I1166" s="21"/>
      <c r="J1166" s="33" t="s">
        <v>37</v>
      </c>
      <c r="K1166" s="46" t="s">
        <v>189</v>
      </c>
      <c r="L1166" s="33" t="s">
        <v>37</v>
      </c>
      <c r="M1166" s="33" t="s">
        <v>37</v>
      </c>
      <c r="N1166" s="33" t="s">
        <v>0</v>
      </c>
      <c r="O1166" s="33" t="s">
        <v>0</v>
      </c>
      <c r="P1166" s="33" t="s">
        <v>37</v>
      </c>
      <c r="Q1166" s="33" t="s">
        <v>0</v>
      </c>
      <c r="R1166" s="33" t="s">
        <v>0</v>
      </c>
      <c r="S1166" s="22" t="s">
        <v>0</v>
      </c>
      <c r="T1166" s="22" t="s">
        <v>37</v>
      </c>
      <c r="U1166" s="47" t="s">
        <v>0</v>
      </c>
      <c r="V1166" s="47" t="s">
        <v>0</v>
      </c>
      <c r="W1166" s="47" t="s">
        <v>0</v>
      </c>
      <c r="X1166" s="47" t="s">
        <v>0</v>
      </c>
      <c r="Y1166" s="47" t="s">
        <v>0</v>
      </c>
      <c r="Z1166" s="22" t="s">
        <v>37</v>
      </c>
      <c r="AA1166" s="22" t="s">
        <v>0</v>
      </c>
      <c r="AB1166" s="22" t="s">
        <v>0</v>
      </c>
      <c r="AC1166" s="22" t="s">
        <v>45</v>
      </c>
      <c r="AD1166" s="22" t="s">
        <v>504</v>
      </c>
      <c r="AE1166" s="22" t="s">
        <v>37</v>
      </c>
      <c r="AF1166" s="34" t="s">
        <v>98</v>
      </c>
      <c r="AK1166" s="22" t="s">
        <v>47</v>
      </c>
      <c r="AP1166" s="15" t="str">
        <f t="shared" si="2"/>
        <v>0x0DDF6000</v>
      </c>
      <c r="AQ1166" s="16"/>
      <c r="AR1166" s="17" t="str">
        <f t="shared" si="6"/>
        <v>ARM64Op_ld3_single_structure_16_bit_immediate_offset            </v>
      </c>
      <c r="AS1166" s="17" t="str">
        <f t="shared" si="7"/>
        <v>//		ARM64Op_ld3_single_structure_16_bit_immediate_offset,           	/* 0x0DDF6000	LD3       	 */</v>
      </c>
      <c r="AT1166" s="17" t="str">
        <f t="shared" si="8"/>
        <v>//		0x0DDF6000,	/* LD3       	ARM64Op_ld3_single_structure_16_bit_immediate_offset	 */</v>
      </c>
    </row>
    <row r="1167" ht="12.75" customHeight="1">
      <c r="A1167" s="8" t="s">
        <v>1844</v>
      </c>
      <c r="B1167" s="23" t="s">
        <v>63</v>
      </c>
      <c r="C1167" s="9"/>
      <c r="D1167" s="10"/>
      <c r="E1167" s="19" t="s">
        <v>1695</v>
      </c>
      <c r="F1167" s="11" t="str">
        <f t="shared" si="1"/>
        <v>single_structure_32_bit_immediate_offset</v>
      </c>
      <c r="G1167" s="11" t="s">
        <v>1748</v>
      </c>
      <c r="H1167" s="21" t="s">
        <v>1809</v>
      </c>
      <c r="I1167" s="21"/>
      <c r="J1167" s="33" t="s">
        <v>37</v>
      </c>
      <c r="K1167" s="46" t="s">
        <v>189</v>
      </c>
      <c r="L1167" s="33" t="s">
        <v>37</v>
      </c>
      <c r="M1167" s="33" t="s">
        <v>37</v>
      </c>
      <c r="N1167" s="33" t="s">
        <v>0</v>
      </c>
      <c r="O1167" s="33" t="s">
        <v>0</v>
      </c>
      <c r="P1167" s="33" t="s">
        <v>37</v>
      </c>
      <c r="Q1167" s="33" t="s">
        <v>0</v>
      </c>
      <c r="R1167" s="33" t="s">
        <v>0</v>
      </c>
      <c r="S1167" s="22" t="s">
        <v>0</v>
      </c>
      <c r="T1167" s="22" t="s">
        <v>37</v>
      </c>
      <c r="U1167" s="47" t="s">
        <v>0</v>
      </c>
      <c r="V1167" s="47" t="s">
        <v>0</v>
      </c>
      <c r="W1167" s="47" t="s">
        <v>0</v>
      </c>
      <c r="X1167" s="47" t="s">
        <v>0</v>
      </c>
      <c r="Y1167" s="47" t="s">
        <v>0</v>
      </c>
      <c r="Z1167" s="22" t="s">
        <v>0</v>
      </c>
      <c r="AA1167" s="22" t="s">
        <v>37</v>
      </c>
      <c r="AB1167" s="22" t="s">
        <v>37</v>
      </c>
      <c r="AC1167" s="22" t="s">
        <v>45</v>
      </c>
      <c r="AD1167" s="22" t="s">
        <v>37</v>
      </c>
      <c r="AE1167" s="22" t="s">
        <v>37</v>
      </c>
      <c r="AF1167" s="34" t="s">
        <v>98</v>
      </c>
      <c r="AK1167" s="22" t="s">
        <v>47</v>
      </c>
      <c r="AP1167" s="15" t="str">
        <f t="shared" si="2"/>
        <v>0x0DDF8000</v>
      </c>
      <c r="AQ1167" s="16"/>
      <c r="AR1167" s="17" t="str">
        <f t="shared" si="6"/>
        <v>ARM64Op_ld1_single_structure_32_bit_immediate_offset            </v>
      </c>
      <c r="AS1167" s="17" t="str">
        <f t="shared" si="7"/>
        <v>//		ARM64Op_ld1_single_structure_32_bit_immediate_offset,           	/* 0x0DDF8000	LD1       	 */</v>
      </c>
      <c r="AT1167" s="17" t="str">
        <f t="shared" si="8"/>
        <v>//		0x0DDF8000,	/* LD1       	ARM64Op_ld1_single_structure_32_bit_immediate_offset	 */</v>
      </c>
    </row>
    <row r="1168" ht="12.75" customHeight="1">
      <c r="A1168" s="8" t="s">
        <v>1845</v>
      </c>
      <c r="B1168" s="23" t="s">
        <v>63</v>
      </c>
      <c r="C1168" s="9"/>
      <c r="D1168" s="10"/>
      <c r="E1168" s="19" t="s">
        <v>1695</v>
      </c>
      <c r="F1168" s="11" t="str">
        <f t="shared" si="1"/>
        <v>single_structure_64_bit_immediate_offset</v>
      </c>
      <c r="G1168" s="11" t="s">
        <v>1748</v>
      </c>
      <c r="H1168" s="21" t="s">
        <v>1811</v>
      </c>
      <c r="I1168" s="21"/>
      <c r="J1168" s="33" t="s">
        <v>37</v>
      </c>
      <c r="K1168" s="46" t="s">
        <v>189</v>
      </c>
      <c r="L1168" s="33" t="s">
        <v>37</v>
      </c>
      <c r="M1168" s="33" t="s">
        <v>37</v>
      </c>
      <c r="N1168" s="33" t="s">
        <v>0</v>
      </c>
      <c r="O1168" s="33" t="s">
        <v>0</v>
      </c>
      <c r="P1168" s="33" t="s">
        <v>37</v>
      </c>
      <c r="Q1168" s="33" t="s">
        <v>0</v>
      </c>
      <c r="R1168" s="33" t="s">
        <v>0</v>
      </c>
      <c r="S1168" s="22" t="s">
        <v>0</v>
      </c>
      <c r="T1168" s="22" t="s">
        <v>37</v>
      </c>
      <c r="U1168" s="47" t="s">
        <v>0</v>
      </c>
      <c r="V1168" s="47" t="s">
        <v>0</v>
      </c>
      <c r="W1168" s="47" t="s">
        <v>0</v>
      </c>
      <c r="X1168" s="47" t="s">
        <v>0</v>
      </c>
      <c r="Y1168" s="47" t="s">
        <v>0</v>
      </c>
      <c r="Z1168" s="22" t="s">
        <v>0</v>
      </c>
      <c r="AA1168" s="22" t="s">
        <v>37</v>
      </c>
      <c r="AB1168" s="22" t="s">
        <v>37</v>
      </c>
      <c r="AC1168" s="22" t="s">
        <v>37</v>
      </c>
      <c r="AD1168" s="22" t="s">
        <v>37</v>
      </c>
      <c r="AE1168" s="22" t="s">
        <v>0</v>
      </c>
      <c r="AF1168" s="34" t="s">
        <v>98</v>
      </c>
      <c r="AK1168" s="22" t="s">
        <v>47</v>
      </c>
      <c r="AP1168" s="15" t="str">
        <f t="shared" si="2"/>
        <v>0x0DDF8400</v>
      </c>
      <c r="AQ1168" s="16"/>
      <c r="AR1168" s="17" t="str">
        <f t="shared" si="6"/>
        <v>ARM64Op_ld1_single_structure_64_bit_immediate_offset            </v>
      </c>
      <c r="AS1168" s="17" t="str">
        <f t="shared" si="7"/>
        <v>//		ARM64Op_ld1_single_structure_64_bit_immediate_offset,           	/* 0x0DDF8400	LD1       	 */</v>
      </c>
      <c r="AT1168" s="17" t="str">
        <f t="shared" si="8"/>
        <v>//		0x0DDF8400,	/* LD1       	ARM64Op_ld1_single_structure_64_bit_immediate_offset	 */</v>
      </c>
    </row>
    <row r="1169" ht="12.75" customHeight="1">
      <c r="A1169" s="3" t="s">
        <v>1846</v>
      </c>
      <c r="B1169" s="23" t="s">
        <v>63</v>
      </c>
      <c r="C1169" s="9"/>
      <c r="D1169" s="10"/>
      <c r="E1169" s="19" t="s">
        <v>1697</v>
      </c>
      <c r="F1169" s="11" t="str">
        <f t="shared" si="1"/>
        <v>single_structure_32_bit_immediate_offset</v>
      </c>
      <c r="G1169" s="11" t="s">
        <v>1748</v>
      </c>
      <c r="H1169" s="21" t="s">
        <v>1809</v>
      </c>
      <c r="I1169" s="21"/>
      <c r="J1169" s="33" t="s">
        <v>37</v>
      </c>
      <c r="K1169" s="46" t="s">
        <v>189</v>
      </c>
      <c r="L1169" s="33" t="s">
        <v>37</v>
      </c>
      <c r="M1169" s="33" t="s">
        <v>37</v>
      </c>
      <c r="N1169" s="33" t="s">
        <v>0</v>
      </c>
      <c r="O1169" s="33" t="s">
        <v>0</v>
      </c>
      <c r="P1169" s="33" t="s">
        <v>37</v>
      </c>
      <c r="Q1169" s="33" t="s">
        <v>0</v>
      </c>
      <c r="R1169" s="33" t="s">
        <v>0</v>
      </c>
      <c r="S1169" s="22" t="s">
        <v>0</v>
      </c>
      <c r="T1169" s="22" t="s">
        <v>37</v>
      </c>
      <c r="U1169" s="47" t="s">
        <v>0</v>
      </c>
      <c r="V1169" s="47" t="s">
        <v>0</v>
      </c>
      <c r="W1169" s="47" t="s">
        <v>0</v>
      </c>
      <c r="X1169" s="47" t="s">
        <v>0</v>
      </c>
      <c r="Y1169" s="47" t="s">
        <v>0</v>
      </c>
      <c r="Z1169" s="22" t="s">
        <v>0</v>
      </c>
      <c r="AA1169" s="22" t="s">
        <v>37</v>
      </c>
      <c r="AB1169" s="22" t="s">
        <v>0</v>
      </c>
      <c r="AC1169" s="22" t="s">
        <v>45</v>
      </c>
      <c r="AD1169" s="22" t="s">
        <v>37</v>
      </c>
      <c r="AE1169" s="22" t="s">
        <v>37</v>
      </c>
      <c r="AF1169" s="34" t="s">
        <v>98</v>
      </c>
      <c r="AK1169" s="22" t="s">
        <v>47</v>
      </c>
      <c r="AP1169" s="15" t="str">
        <f t="shared" si="2"/>
        <v>0x0DDFA000</v>
      </c>
      <c r="AQ1169" s="16"/>
      <c r="AR1169" s="17" t="str">
        <f t="shared" si="6"/>
        <v>ARM64Op_ld3_single_structure_32_bit_immediate_offset            </v>
      </c>
      <c r="AS1169" s="17" t="str">
        <f t="shared" si="7"/>
        <v>//		ARM64Op_ld3_single_structure_32_bit_immediate_offset,           	/* 0x0DDFA000	LD3       	 */</v>
      </c>
      <c r="AT1169" s="17" t="str">
        <f t="shared" si="8"/>
        <v>//		0x0DDFA000,	/* LD3       	ARM64Op_ld3_single_structure_32_bit_immediate_offset	 */</v>
      </c>
    </row>
    <row r="1170" ht="12.75" customHeight="1">
      <c r="A1170" s="3" t="s">
        <v>1847</v>
      </c>
      <c r="B1170" s="23" t="s">
        <v>63</v>
      </c>
      <c r="C1170" s="9"/>
      <c r="D1170" s="10"/>
      <c r="E1170" s="19" t="s">
        <v>1697</v>
      </c>
      <c r="F1170" s="11" t="str">
        <f t="shared" si="1"/>
        <v>single_structure_64_bit_immediate_offset</v>
      </c>
      <c r="G1170" s="11" t="s">
        <v>1748</v>
      </c>
      <c r="H1170" s="21" t="s">
        <v>1811</v>
      </c>
      <c r="I1170" s="21"/>
      <c r="J1170" s="33" t="s">
        <v>37</v>
      </c>
      <c r="K1170" s="46" t="s">
        <v>189</v>
      </c>
      <c r="L1170" s="33" t="s">
        <v>37</v>
      </c>
      <c r="M1170" s="33" t="s">
        <v>37</v>
      </c>
      <c r="N1170" s="33" t="s">
        <v>0</v>
      </c>
      <c r="O1170" s="33" t="s">
        <v>0</v>
      </c>
      <c r="P1170" s="33" t="s">
        <v>37</v>
      </c>
      <c r="Q1170" s="33" t="s">
        <v>0</v>
      </c>
      <c r="R1170" s="33" t="s">
        <v>0</v>
      </c>
      <c r="S1170" s="22" t="s">
        <v>0</v>
      </c>
      <c r="T1170" s="22" t="s">
        <v>37</v>
      </c>
      <c r="U1170" s="47" t="s">
        <v>0</v>
      </c>
      <c r="V1170" s="47" t="s">
        <v>0</v>
      </c>
      <c r="W1170" s="47" t="s">
        <v>0</v>
      </c>
      <c r="X1170" s="47" t="s">
        <v>0</v>
      </c>
      <c r="Y1170" s="47" t="s">
        <v>0</v>
      </c>
      <c r="Z1170" s="22" t="s">
        <v>0</v>
      </c>
      <c r="AA1170" s="22" t="s">
        <v>37</v>
      </c>
      <c r="AB1170" s="22" t="s">
        <v>0</v>
      </c>
      <c r="AC1170" s="22" t="s">
        <v>37</v>
      </c>
      <c r="AD1170" s="22" t="s">
        <v>37</v>
      </c>
      <c r="AE1170" s="22" t="s">
        <v>0</v>
      </c>
      <c r="AF1170" s="34" t="s">
        <v>98</v>
      </c>
      <c r="AK1170" s="22" t="s">
        <v>47</v>
      </c>
      <c r="AP1170" s="15" t="str">
        <f t="shared" si="2"/>
        <v>0x0DDFA400</v>
      </c>
      <c r="AQ1170" s="16"/>
      <c r="AR1170" s="17" t="str">
        <f t="shared" si="6"/>
        <v>ARM64Op_ld3_single_structure_64_bit_immediate_offset            </v>
      </c>
      <c r="AS1170" s="17" t="str">
        <f t="shared" si="7"/>
        <v>//		ARM64Op_ld3_single_structure_64_bit_immediate_offset,           	/* 0x0DDFA400	LD3       	 */</v>
      </c>
      <c r="AT1170" s="17" t="str">
        <f t="shared" si="8"/>
        <v>//		0x0DDFA400,	/* LD3       	ARM64Op_ld3_single_structure_64_bit_immediate_offset	 */</v>
      </c>
    </row>
    <row r="1171" ht="12.75" customHeight="1">
      <c r="A1171" s="8" t="s">
        <v>1848</v>
      </c>
      <c r="B1171" s="23" t="s">
        <v>63</v>
      </c>
      <c r="C1171" s="9"/>
      <c r="D1171" s="10"/>
      <c r="E1171" s="19" t="s">
        <v>1773</v>
      </c>
      <c r="F1171" s="11" t="str">
        <f t="shared" si="1"/>
        <v>Immediate_offset</v>
      </c>
      <c r="G1171" s="12"/>
      <c r="H1171" s="21" t="s">
        <v>1719</v>
      </c>
      <c r="I1171" s="21"/>
      <c r="J1171" s="33" t="s">
        <v>37</v>
      </c>
      <c r="K1171" s="46" t="s">
        <v>189</v>
      </c>
      <c r="L1171" s="33" t="s">
        <v>37</v>
      </c>
      <c r="M1171" s="33" t="s">
        <v>37</v>
      </c>
      <c r="N1171" s="33" t="s">
        <v>0</v>
      </c>
      <c r="O1171" s="33" t="s">
        <v>0</v>
      </c>
      <c r="P1171" s="33" t="s">
        <v>37</v>
      </c>
      <c r="Q1171" s="33" t="s">
        <v>0</v>
      </c>
      <c r="R1171" s="33" t="s">
        <v>0</v>
      </c>
      <c r="S1171" s="22" t="s">
        <v>0</v>
      </c>
      <c r="T1171" s="22" t="s">
        <v>37</v>
      </c>
      <c r="U1171" s="47" t="s">
        <v>0</v>
      </c>
      <c r="V1171" s="47" t="s">
        <v>0</v>
      </c>
      <c r="W1171" s="47" t="s">
        <v>0</v>
      </c>
      <c r="X1171" s="47" t="s">
        <v>0</v>
      </c>
      <c r="Y1171" s="47" t="s">
        <v>0</v>
      </c>
      <c r="Z1171" s="22" t="s">
        <v>0</v>
      </c>
      <c r="AA1171" s="22" t="s">
        <v>0</v>
      </c>
      <c r="AB1171" s="22" t="s">
        <v>37</v>
      </c>
      <c r="AC1171" s="22" t="s">
        <v>37</v>
      </c>
      <c r="AD1171" s="22" t="s">
        <v>45</v>
      </c>
      <c r="AE1171" s="22" t="s">
        <v>45</v>
      </c>
      <c r="AF1171" s="34" t="s">
        <v>98</v>
      </c>
      <c r="AK1171" s="22" t="s">
        <v>47</v>
      </c>
      <c r="AP1171" s="15" t="str">
        <f t="shared" si="2"/>
        <v>0x0DDFC000</v>
      </c>
      <c r="AQ1171" s="16"/>
      <c r="AR1171" s="17" t="str">
        <f t="shared" si="6"/>
        <v>ARM64Op_ld1r_Immediate_offset                                   </v>
      </c>
      <c r="AS1171" s="17" t="str">
        <f t="shared" si="7"/>
        <v>//		ARM64Op_ld1r_Immediate_offset,                                  	/* 0x0DDFC000	LD1R      	 */</v>
      </c>
      <c r="AT1171" s="17" t="str">
        <f t="shared" si="8"/>
        <v>//		0x0DDFC000,	/* LD1R      	ARM64Op_ld1r_Immediate_offset	 */</v>
      </c>
    </row>
    <row r="1172" ht="12.75" customHeight="1">
      <c r="A1172" s="8" t="s">
        <v>1849</v>
      </c>
      <c r="B1172" s="23" t="s">
        <v>63</v>
      </c>
      <c r="C1172" s="9"/>
      <c r="D1172" s="10"/>
      <c r="E1172" s="19" t="s">
        <v>1775</v>
      </c>
      <c r="F1172" s="11" t="str">
        <f t="shared" si="1"/>
        <v>Immediate_offset</v>
      </c>
      <c r="G1172" s="12"/>
      <c r="H1172" s="21" t="s">
        <v>1719</v>
      </c>
      <c r="I1172" s="21"/>
      <c r="J1172" s="33" t="s">
        <v>37</v>
      </c>
      <c r="K1172" s="46" t="s">
        <v>189</v>
      </c>
      <c r="L1172" s="33" t="s">
        <v>37</v>
      </c>
      <c r="M1172" s="33" t="s">
        <v>37</v>
      </c>
      <c r="N1172" s="33" t="s">
        <v>0</v>
      </c>
      <c r="O1172" s="33" t="s">
        <v>0</v>
      </c>
      <c r="P1172" s="33" t="s">
        <v>37</v>
      </c>
      <c r="Q1172" s="33" t="s">
        <v>0</v>
      </c>
      <c r="R1172" s="33" t="s">
        <v>0</v>
      </c>
      <c r="S1172" s="22" t="s">
        <v>0</v>
      </c>
      <c r="T1172" s="22" t="s">
        <v>37</v>
      </c>
      <c r="U1172" s="47" t="s">
        <v>0</v>
      </c>
      <c r="V1172" s="47" t="s">
        <v>0</v>
      </c>
      <c r="W1172" s="47" t="s">
        <v>0</v>
      </c>
      <c r="X1172" s="47" t="s">
        <v>0</v>
      </c>
      <c r="Y1172" s="47" t="s">
        <v>0</v>
      </c>
      <c r="Z1172" s="22" t="s">
        <v>0</v>
      </c>
      <c r="AA1172" s="22" t="s">
        <v>0</v>
      </c>
      <c r="AB1172" s="22" t="s">
        <v>0</v>
      </c>
      <c r="AC1172" s="22" t="s">
        <v>37</v>
      </c>
      <c r="AD1172" s="22" t="s">
        <v>45</v>
      </c>
      <c r="AE1172" s="22" t="s">
        <v>45</v>
      </c>
      <c r="AF1172" s="34" t="s">
        <v>98</v>
      </c>
      <c r="AK1172" s="22" t="s">
        <v>47</v>
      </c>
      <c r="AP1172" s="15" t="str">
        <f t="shared" si="2"/>
        <v>0x0DDFE000</v>
      </c>
      <c r="AQ1172" s="16"/>
      <c r="AR1172" s="17" t="str">
        <f t="shared" si="6"/>
        <v>ARM64Op_ld3r_Immediate_offset                                   </v>
      </c>
      <c r="AS1172" s="17" t="str">
        <f t="shared" si="7"/>
        <v>//		ARM64Op_ld3r_Immediate_offset,                                  	/* 0x0DDFE000	LD3R      	 */</v>
      </c>
      <c r="AT1172" s="17" t="str">
        <f t="shared" si="8"/>
        <v>//		0x0DDFE000,	/* LD3R      	ARM64Op_ld3r_Immediate_offset	 */</v>
      </c>
    </row>
    <row r="1173" ht="12.75" customHeight="1">
      <c r="A1173" s="3" t="s">
        <v>1850</v>
      </c>
      <c r="B1173" s="23" t="s">
        <v>63</v>
      </c>
      <c r="C1173" s="9"/>
      <c r="D1173" s="10"/>
      <c r="E1173" s="19" t="s">
        <v>1701</v>
      </c>
      <c r="F1173" s="11" t="str">
        <f t="shared" si="1"/>
        <v>single_structure_8_bit_register_offset</v>
      </c>
      <c r="G1173" s="11" t="s">
        <v>1748</v>
      </c>
      <c r="H1173" s="21" t="s">
        <v>1791</v>
      </c>
      <c r="I1173" s="21" t="s">
        <v>1707</v>
      </c>
      <c r="J1173" s="33" t="s">
        <v>37</v>
      </c>
      <c r="K1173" s="46" t="s">
        <v>189</v>
      </c>
      <c r="L1173" s="33" t="s">
        <v>37</v>
      </c>
      <c r="M1173" s="33" t="s">
        <v>37</v>
      </c>
      <c r="N1173" s="33" t="s">
        <v>0</v>
      </c>
      <c r="O1173" s="33" t="s">
        <v>0</v>
      </c>
      <c r="P1173" s="33" t="s">
        <v>37</v>
      </c>
      <c r="Q1173" s="33" t="s">
        <v>0</v>
      </c>
      <c r="R1173" s="33" t="s">
        <v>0</v>
      </c>
      <c r="S1173" s="22" t="s">
        <v>0</v>
      </c>
      <c r="T1173" s="22" t="s">
        <v>0</v>
      </c>
      <c r="U1173" s="47" t="s">
        <v>377</v>
      </c>
      <c r="Z1173" s="22" t="s">
        <v>37</v>
      </c>
      <c r="AA1173" s="22" t="s">
        <v>37</v>
      </c>
      <c r="AB1173" s="22" t="s">
        <v>37</v>
      </c>
      <c r="AC1173" s="22" t="s">
        <v>45</v>
      </c>
      <c r="AD1173" s="22" t="s">
        <v>45</v>
      </c>
      <c r="AE1173" s="22" t="s">
        <v>45</v>
      </c>
      <c r="AF1173" s="34" t="s">
        <v>98</v>
      </c>
      <c r="AK1173" s="22" t="s">
        <v>47</v>
      </c>
      <c r="AP1173" s="15" t="str">
        <f t="shared" si="2"/>
        <v>0x0DE00000</v>
      </c>
      <c r="AQ1173" s="16"/>
      <c r="AR1173" s="17" t="str">
        <f t="shared" si="6"/>
        <v>ARM64Op_ld2_single_structure_8_bit_register_offset              </v>
      </c>
      <c r="AS1173" s="17" t="str">
        <f t="shared" si="7"/>
        <v>//		ARM64Op_ld2_single_structure_8_bit_register_offset,             	/* 0x0DE00000	LD2       	Rm != 11111 */</v>
      </c>
      <c r="AT1173" s="17" t="str">
        <f t="shared" si="8"/>
        <v>//		0x0DE00000,	/* LD2       	ARM64Op_ld2_single_structure_8_bit_register_offset	Rm != 11111 */</v>
      </c>
    </row>
    <row r="1174" ht="12.75" customHeight="1">
      <c r="A1174" s="8" t="s">
        <v>1851</v>
      </c>
      <c r="B1174" s="23" t="s">
        <v>63</v>
      </c>
      <c r="C1174" s="9"/>
      <c r="D1174" s="10"/>
      <c r="E1174" s="19" t="s">
        <v>1693</v>
      </c>
      <c r="F1174" s="11" t="str">
        <f t="shared" si="1"/>
        <v>single_structure_8_bit_register_offset</v>
      </c>
      <c r="G1174" s="11" t="s">
        <v>1748</v>
      </c>
      <c r="H1174" s="21" t="s">
        <v>1791</v>
      </c>
      <c r="I1174" s="21" t="s">
        <v>1707</v>
      </c>
      <c r="J1174" s="33" t="s">
        <v>37</v>
      </c>
      <c r="K1174" s="46" t="s">
        <v>189</v>
      </c>
      <c r="L1174" s="33" t="s">
        <v>37</v>
      </c>
      <c r="M1174" s="33" t="s">
        <v>37</v>
      </c>
      <c r="N1174" s="33" t="s">
        <v>0</v>
      </c>
      <c r="O1174" s="33" t="s">
        <v>0</v>
      </c>
      <c r="P1174" s="33" t="s">
        <v>37</v>
      </c>
      <c r="Q1174" s="33" t="s">
        <v>0</v>
      </c>
      <c r="R1174" s="33" t="s">
        <v>0</v>
      </c>
      <c r="S1174" s="22" t="s">
        <v>0</v>
      </c>
      <c r="T1174" s="22" t="s">
        <v>0</v>
      </c>
      <c r="U1174" s="47" t="s">
        <v>377</v>
      </c>
      <c r="Z1174" s="22" t="s">
        <v>37</v>
      </c>
      <c r="AA1174" s="22" t="s">
        <v>37</v>
      </c>
      <c r="AB1174" s="22" t="s">
        <v>0</v>
      </c>
      <c r="AC1174" s="22" t="s">
        <v>45</v>
      </c>
      <c r="AD1174" s="22" t="s">
        <v>45</v>
      </c>
      <c r="AE1174" s="22" t="s">
        <v>45</v>
      </c>
      <c r="AF1174" s="34" t="s">
        <v>98</v>
      </c>
      <c r="AK1174" s="22" t="s">
        <v>47</v>
      </c>
      <c r="AP1174" s="15" t="str">
        <f t="shared" si="2"/>
        <v>0x0DE02000</v>
      </c>
      <c r="AQ1174" s="16"/>
      <c r="AR1174" s="17" t="str">
        <f t="shared" si="6"/>
        <v>ARM64Op_ld4_single_structure_8_bit_register_offset              </v>
      </c>
      <c r="AS1174" s="17" t="str">
        <f t="shared" si="7"/>
        <v>//		ARM64Op_ld4_single_structure_8_bit_register_offset,             	/* 0x0DE02000	LD4       	Rm != 11111 */</v>
      </c>
      <c r="AT1174" s="17" t="str">
        <f t="shared" si="8"/>
        <v>//		0x0DE02000,	/* LD4       	ARM64Op_ld4_single_structure_8_bit_register_offset	Rm != 11111 */</v>
      </c>
    </row>
    <row r="1175" ht="12.75" customHeight="1">
      <c r="A1175" s="8" t="s">
        <v>1852</v>
      </c>
      <c r="B1175" s="23" t="s">
        <v>63</v>
      </c>
      <c r="C1175" s="9"/>
      <c r="D1175" s="10"/>
      <c r="E1175" s="19" t="s">
        <v>1701</v>
      </c>
      <c r="F1175" s="11" t="str">
        <f t="shared" si="1"/>
        <v>single_structure_16_bit_register_offset</v>
      </c>
      <c r="G1175" s="11" t="s">
        <v>1748</v>
      </c>
      <c r="H1175" s="21" t="s">
        <v>1794</v>
      </c>
      <c r="I1175" s="21" t="s">
        <v>1707</v>
      </c>
      <c r="J1175" s="33" t="s">
        <v>37</v>
      </c>
      <c r="K1175" s="46" t="s">
        <v>189</v>
      </c>
      <c r="L1175" s="33" t="s">
        <v>37</v>
      </c>
      <c r="M1175" s="33" t="s">
        <v>37</v>
      </c>
      <c r="N1175" s="33" t="s">
        <v>0</v>
      </c>
      <c r="O1175" s="33" t="s">
        <v>0</v>
      </c>
      <c r="P1175" s="33" t="s">
        <v>37</v>
      </c>
      <c r="Q1175" s="33" t="s">
        <v>0</v>
      </c>
      <c r="R1175" s="33" t="s">
        <v>0</v>
      </c>
      <c r="S1175" s="22" t="s">
        <v>0</v>
      </c>
      <c r="T1175" s="22" t="s">
        <v>0</v>
      </c>
      <c r="U1175" s="47" t="s">
        <v>377</v>
      </c>
      <c r="Z1175" s="22" t="s">
        <v>37</v>
      </c>
      <c r="AA1175" s="22" t="s">
        <v>0</v>
      </c>
      <c r="AB1175" s="22" t="s">
        <v>37</v>
      </c>
      <c r="AC1175" s="22" t="s">
        <v>45</v>
      </c>
      <c r="AD1175" s="22" t="s">
        <v>504</v>
      </c>
      <c r="AE1175" s="22" t="s">
        <v>37</v>
      </c>
      <c r="AF1175" s="34" t="s">
        <v>98</v>
      </c>
      <c r="AK1175" s="22" t="s">
        <v>47</v>
      </c>
      <c r="AP1175" s="15" t="str">
        <f t="shared" si="2"/>
        <v>0x0DE04000</v>
      </c>
      <c r="AQ1175" s="16"/>
      <c r="AR1175" s="17" t="str">
        <f t="shared" si="6"/>
        <v>ARM64Op_ld2_single_structure_16_bit_register_offset             </v>
      </c>
      <c r="AS1175" s="17" t="str">
        <f t="shared" si="7"/>
        <v>//		ARM64Op_ld2_single_structure_16_bit_register_offset,            	/* 0x0DE04000	LD2       	Rm != 11111 */</v>
      </c>
      <c r="AT1175" s="17" t="str">
        <f t="shared" si="8"/>
        <v>//		0x0DE04000,	/* LD2       	ARM64Op_ld2_single_structure_16_bit_register_offset	Rm != 11111 */</v>
      </c>
    </row>
    <row r="1176" ht="12.75" customHeight="1">
      <c r="A1176" s="3" t="s">
        <v>1853</v>
      </c>
      <c r="B1176" s="23" t="s">
        <v>63</v>
      </c>
      <c r="C1176" s="9"/>
      <c r="D1176" s="10"/>
      <c r="E1176" s="19" t="s">
        <v>1693</v>
      </c>
      <c r="F1176" s="11" t="str">
        <f t="shared" si="1"/>
        <v>single_structure_16_bit_register_offset</v>
      </c>
      <c r="G1176" s="11" t="s">
        <v>1748</v>
      </c>
      <c r="H1176" s="21" t="s">
        <v>1794</v>
      </c>
      <c r="I1176" s="21" t="s">
        <v>1707</v>
      </c>
      <c r="J1176" s="33" t="s">
        <v>37</v>
      </c>
      <c r="K1176" s="46" t="s">
        <v>189</v>
      </c>
      <c r="L1176" s="33" t="s">
        <v>37</v>
      </c>
      <c r="M1176" s="33" t="s">
        <v>37</v>
      </c>
      <c r="N1176" s="33" t="s">
        <v>0</v>
      </c>
      <c r="O1176" s="33" t="s">
        <v>0</v>
      </c>
      <c r="P1176" s="33" t="s">
        <v>37</v>
      </c>
      <c r="Q1176" s="33" t="s">
        <v>0</v>
      </c>
      <c r="R1176" s="33" t="s">
        <v>0</v>
      </c>
      <c r="S1176" s="22" t="s">
        <v>0</v>
      </c>
      <c r="T1176" s="22" t="s">
        <v>0</v>
      </c>
      <c r="U1176" s="47" t="s">
        <v>377</v>
      </c>
      <c r="Z1176" s="22" t="s">
        <v>37</v>
      </c>
      <c r="AA1176" s="22" t="s">
        <v>0</v>
      </c>
      <c r="AB1176" s="22" t="s">
        <v>0</v>
      </c>
      <c r="AC1176" s="22" t="s">
        <v>45</v>
      </c>
      <c r="AD1176" s="22" t="s">
        <v>504</v>
      </c>
      <c r="AE1176" s="22" t="s">
        <v>37</v>
      </c>
      <c r="AF1176" s="34" t="s">
        <v>98</v>
      </c>
      <c r="AK1176" s="22" t="s">
        <v>47</v>
      </c>
      <c r="AP1176" s="15" t="str">
        <f t="shared" si="2"/>
        <v>0x0DE06000</v>
      </c>
      <c r="AQ1176" s="16"/>
      <c r="AR1176" s="17" t="str">
        <f t="shared" si="6"/>
        <v>ARM64Op_ld4_single_structure_16_bit_register_offset             </v>
      </c>
      <c r="AS1176" s="17" t="str">
        <f t="shared" si="7"/>
        <v>//		ARM64Op_ld4_single_structure_16_bit_register_offset,            	/* 0x0DE06000	LD4       	Rm != 11111 */</v>
      </c>
      <c r="AT1176" s="17" t="str">
        <f t="shared" si="8"/>
        <v>//		0x0DE06000,	/* LD4       	ARM64Op_ld4_single_structure_16_bit_register_offset	Rm != 11111 */</v>
      </c>
    </row>
    <row r="1177" ht="12.75" customHeight="1">
      <c r="A1177" s="3" t="s">
        <v>1854</v>
      </c>
      <c r="B1177" s="23" t="s">
        <v>63</v>
      </c>
      <c r="C1177" s="9"/>
      <c r="D1177" s="10"/>
      <c r="E1177" s="19" t="s">
        <v>1701</v>
      </c>
      <c r="F1177" s="11" t="str">
        <f t="shared" si="1"/>
        <v>single_structure_32_bit_register_offset</v>
      </c>
      <c r="G1177" s="11" t="s">
        <v>1748</v>
      </c>
      <c r="H1177" s="21" t="s">
        <v>1797</v>
      </c>
      <c r="I1177" s="21" t="s">
        <v>1707</v>
      </c>
      <c r="J1177" s="33" t="s">
        <v>37</v>
      </c>
      <c r="K1177" s="46" t="s">
        <v>189</v>
      </c>
      <c r="L1177" s="33" t="s">
        <v>37</v>
      </c>
      <c r="M1177" s="33" t="s">
        <v>37</v>
      </c>
      <c r="N1177" s="33" t="s">
        <v>0</v>
      </c>
      <c r="O1177" s="33" t="s">
        <v>0</v>
      </c>
      <c r="P1177" s="33" t="s">
        <v>37</v>
      </c>
      <c r="Q1177" s="33" t="s">
        <v>0</v>
      </c>
      <c r="R1177" s="33" t="s">
        <v>0</v>
      </c>
      <c r="S1177" s="22" t="s">
        <v>0</v>
      </c>
      <c r="T1177" s="22" t="s">
        <v>0</v>
      </c>
      <c r="U1177" s="47" t="s">
        <v>377</v>
      </c>
      <c r="Z1177" s="22" t="s">
        <v>0</v>
      </c>
      <c r="AA1177" s="22" t="s">
        <v>37</v>
      </c>
      <c r="AB1177" s="22" t="s">
        <v>37</v>
      </c>
      <c r="AC1177" s="22" t="s">
        <v>45</v>
      </c>
      <c r="AD1177" s="22" t="s">
        <v>37</v>
      </c>
      <c r="AE1177" s="22" t="s">
        <v>37</v>
      </c>
      <c r="AF1177" s="34" t="s">
        <v>98</v>
      </c>
      <c r="AK1177" s="22" t="s">
        <v>47</v>
      </c>
      <c r="AP1177" s="15" t="str">
        <f t="shared" si="2"/>
        <v>0x0DE08000</v>
      </c>
      <c r="AQ1177" s="16"/>
      <c r="AR1177" s="17" t="str">
        <f t="shared" si="6"/>
        <v>ARM64Op_ld2_single_structure_32_bit_register_offset             </v>
      </c>
      <c r="AS1177" s="17" t="str">
        <f t="shared" si="7"/>
        <v>//		ARM64Op_ld2_single_structure_32_bit_register_offset,            	/* 0x0DE08000	LD2       	Rm != 11111 */</v>
      </c>
      <c r="AT1177" s="17" t="str">
        <f t="shared" si="8"/>
        <v>//		0x0DE08000,	/* LD2       	ARM64Op_ld2_single_structure_32_bit_register_offset	Rm != 11111 */</v>
      </c>
    </row>
    <row r="1178" ht="12.75" customHeight="1">
      <c r="A1178" s="8" t="s">
        <v>1855</v>
      </c>
      <c r="B1178" s="23" t="s">
        <v>63</v>
      </c>
      <c r="C1178" s="9"/>
      <c r="D1178" s="10"/>
      <c r="E1178" s="19" t="s">
        <v>1701</v>
      </c>
      <c r="F1178" s="11" t="str">
        <f t="shared" si="1"/>
        <v>single_structure_64_bit_register_offset</v>
      </c>
      <c r="G1178" s="11" t="s">
        <v>1748</v>
      </c>
      <c r="H1178" s="21" t="s">
        <v>1799</v>
      </c>
      <c r="I1178" s="21" t="s">
        <v>1707</v>
      </c>
      <c r="J1178" s="33" t="s">
        <v>37</v>
      </c>
      <c r="K1178" s="46" t="s">
        <v>189</v>
      </c>
      <c r="L1178" s="33" t="s">
        <v>37</v>
      </c>
      <c r="M1178" s="33" t="s">
        <v>37</v>
      </c>
      <c r="N1178" s="33" t="s">
        <v>0</v>
      </c>
      <c r="O1178" s="33" t="s">
        <v>0</v>
      </c>
      <c r="P1178" s="33" t="s">
        <v>37</v>
      </c>
      <c r="Q1178" s="33" t="s">
        <v>0</v>
      </c>
      <c r="R1178" s="33" t="s">
        <v>0</v>
      </c>
      <c r="S1178" s="22" t="s">
        <v>0</v>
      </c>
      <c r="T1178" s="22" t="s">
        <v>0</v>
      </c>
      <c r="U1178" s="47" t="s">
        <v>377</v>
      </c>
      <c r="Z1178" s="22" t="s">
        <v>0</v>
      </c>
      <c r="AA1178" s="22" t="s">
        <v>37</v>
      </c>
      <c r="AB1178" s="22" t="s">
        <v>37</v>
      </c>
      <c r="AC1178" s="22" t="s">
        <v>37</v>
      </c>
      <c r="AD1178" s="22" t="s">
        <v>37</v>
      </c>
      <c r="AE1178" s="22" t="s">
        <v>0</v>
      </c>
      <c r="AF1178" s="34" t="s">
        <v>98</v>
      </c>
      <c r="AK1178" s="22" t="s">
        <v>47</v>
      </c>
      <c r="AP1178" s="15" t="str">
        <f t="shared" si="2"/>
        <v>0x0DE08400</v>
      </c>
      <c r="AQ1178" s="16"/>
      <c r="AR1178" s="17" t="str">
        <f t="shared" si="6"/>
        <v>ARM64Op_ld2_single_structure_64_bit_register_offset             </v>
      </c>
      <c r="AS1178" s="17" t="str">
        <f t="shared" si="7"/>
        <v>//		ARM64Op_ld2_single_structure_64_bit_register_offset,            	/* 0x0DE08400	LD2       	Rm != 11111 */</v>
      </c>
      <c r="AT1178" s="17" t="str">
        <f t="shared" si="8"/>
        <v>//		0x0DE08400,	/* LD2       	ARM64Op_ld2_single_structure_64_bit_register_offset	Rm != 11111 */</v>
      </c>
    </row>
    <row r="1179" ht="12.75" customHeight="1">
      <c r="A1179" s="8" t="s">
        <v>1856</v>
      </c>
      <c r="B1179" s="23" t="s">
        <v>63</v>
      </c>
      <c r="C1179" s="9"/>
      <c r="D1179" s="10"/>
      <c r="E1179" s="19" t="s">
        <v>1693</v>
      </c>
      <c r="F1179" s="11" t="str">
        <f t="shared" si="1"/>
        <v>single_structure_32_bit_register_offset</v>
      </c>
      <c r="G1179" s="11" t="s">
        <v>1748</v>
      </c>
      <c r="H1179" s="21" t="s">
        <v>1797</v>
      </c>
      <c r="I1179" s="21" t="s">
        <v>1707</v>
      </c>
      <c r="J1179" s="33" t="s">
        <v>37</v>
      </c>
      <c r="K1179" s="46" t="s">
        <v>189</v>
      </c>
      <c r="L1179" s="33" t="s">
        <v>37</v>
      </c>
      <c r="M1179" s="33" t="s">
        <v>37</v>
      </c>
      <c r="N1179" s="33" t="s">
        <v>0</v>
      </c>
      <c r="O1179" s="33" t="s">
        <v>0</v>
      </c>
      <c r="P1179" s="33" t="s">
        <v>37</v>
      </c>
      <c r="Q1179" s="33" t="s">
        <v>0</v>
      </c>
      <c r="R1179" s="33" t="s">
        <v>0</v>
      </c>
      <c r="S1179" s="22" t="s">
        <v>0</v>
      </c>
      <c r="T1179" s="22" t="s">
        <v>0</v>
      </c>
      <c r="U1179" s="47" t="s">
        <v>377</v>
      </c>
      <c r="Z1179" s="22" t="s">
        <v>0</v>
      </c>
      <c r="AA1179" s="22" t="s">
        <v>37</v>
      </c>
      <c r="AB1179" s="22" t="s">
        <v>0</v>
      </c>
      <c r="AC1179" s="22" t="s">
        <v>45</v>
      </c>
      <c r="AD1179" s="22" t="s">
        <v>37</v>
      </c>
      <c r="AE1179" s="22" t="s">
        <v>37</v>
      </c>
      <c r="AF1179" s="34" t="s">
        <v>98</v>
      </c>
      <c r="AK1179" s="22" t="s">
        <v>47</v>
      </c>
      <c r="AP1179" s="15" t="str">
        <f t="shared" si="2"/>
        <v>0x0DE0A000</v>
      </c>
      <c r="AQ1179" s="16"/>
      <c r="AR1179" s="17" t="str">
        <f t="shared" si="6"/>
        <v>ARM64Op_ld4_single_structure_32_bit_register_offset             </v>
      </c>
      <c r="AS1179" s="17" t="str">
        <f t="shared" si="7"/>
        <v>//		ARM64Op_ld4_single_structure_32_bit_register_offset,            	/* 0x0DE0A000	LD4       	Rm != 11111 */</v>
      </c>
      <c r="AT1179" s="17" t="str">
        <f t="shared" si="8"/>
        <v>//		0x0DE0A000,	/* LD4       	ARM64Op_ld4_single_structure_32_bit_register_offset	Rm != 11111 */</v>
      </c>
    </row>
    <row r="1180" ht="12.75" customHeight="1">
      <c r="A1180" s="3" t="s">
        <v>1857</v>
      </c>
      <c r="B1180" s="23" t="s">
        <v>63</v>
      </c>
      <c r="C1180" s="9"/>
      <c r="D1180" s="10"/>
      <c r="E1180" s="19" t="s">
        <v>1693</v>
      </c>
      <c r="F1180" s="11" t="str">
        <f t="shared" si="1"/>
        <v>single_structure_64_bit_register_offset</v>
      </c>
      <c r="G1180" s="11" t="s">
        <v>1748</v>
      </c>
      <c r="H1180" s="21" t="s">
        <v>1799</v>
      </c>
      <c r="I1180" s="21" t="s">
        <v>1707</v>
      </c>
      <c r="J1180" s="33" t="s">
        <v>37</v>
      </c>
      <c r="K1180" s="46" t="s">
        <v>189</v>
      </c>
      <c r="L1180" s="33" t="s">
        <v>37</v>
      </c>
      <c r="M1180" s="33" t="s">
        <v>37</v>
      </c>
      <c r="N1180" s="33" t="s">
        <v>0</v>
      </c>
      <c r="O1180" s="33" t="s">
        <v>0</v>
      </c>
      <c r="P1180" s="33" t="s">
        <v>37</v>
      </c>
      <c r="Q1180" s="33" t="s">
        <v>0</v>
      </c>
      <c r="R1180" s="33" t="s">
        <v>0</v>
      </c>
      <c r="S1180" s="22" t="s">
        <v>0</v>
      </c>
      <c r="T1180" s="22" t="s">
        <v>0</v>
      </c>
      <c r="U1180" s="47" t="s">
        <v>377</v>
      </c>
      <c r="Z1180" s="22" t="s">
        <v>0</v>
      </c>
      <c r="AA1180" s="22" t="s">
        <v>37</v>
      </c>
      <c r="AB1180" s="22" t="s">
        <v>0</v>
      </c>
      <c r="AC1180" s="22" t="s">
        <v>37</v>
      </c>
      <c r="AD1180" s="22" t="s">
        <v>37</v>
      </c>
      <c r="AE1180" s="22" t="s">
        <v>0</v>
      </c>
      <c r="AF1180" s="34" t="s">
        <v>98</v>
      </c>
      <c r="AK1180" s="22" t="s">
        <v>47</v>
      </c>
      <c r="AP1180" s="15" t="str">
        <f t="shared" si="2"/>
        <v>0x0DE0A400</v>
      </c>
      <c r="AQ1180" s="16"/>
      <c r="AR1180" s="17" t="str">
        <f t="shared" si="6"/>
        <v>ARM64Op_ld4_single_structure_64_bit_register_offset             </v>
      </c>
      <c r="AS1180" s="17" t="str">
        <f t="shared" si="7"/>
        <v>//		ARM64Op_ld4_single_structure_64_bit_register_offset,            	/* 0x0DE0A400	LD4       	Rm != 11111 */</v>
      </c>
      <c r="AT1180" s="17" t="str">
        <f t="shared" si="8"/>
        <v>//		0x0DE0A400,	/* LD4       	ARM64Op_ld4_single_structure_64_bit_register_offset	Rm != 11111 */</v>
      </c>
    </row>
    <row r="1181" ht="12.75" customHeight="1">
      <c r="A1181" s="8" t="s">
        <v>1858</v>
      </c>
      <c r="B1181" s="23" t="s">
        <v>63</v>
      </c>
      <c r="C1181" s="9"/>
      <c r="D1181" s="10"/>
      <c r="E1181" s="19" t="s">
        <v>1785</v>
      </c>
      <c r="F1181" s="11" t="str">
        <f t="shared" si="1"/>
        <v>Register_offset</v>
      </c>
      <c r="G1181" s="12"/>
      <c r="H1181" s="21" t="s">
        <v>1706</v>
      </c>
      <c r="I1181" s="21" t="s">
        <v>1707</v>
      </c>
      <c r="J1181" s="33" t="s">
        <v>37</v>
      </c>
      <c r="K1181" s="46" t="s">
        <v>189</v>
      </c>
      <c r="L1181" s="33" t="s">
        <v>37</v>
      </c>
      <c r="M1181" s="33" t="s">
        <v>37</v>
      </c>
      <c r="N1181" s="33" t="s">
        <v>0</v>
      </c>
      <c r="O1181" s="33" t="s">
        <v>0</v>
      </c>
      <c r="P1181" s="33" t="s">
        <v>37</v>
      </c>
      <c r="Q1181" s="33" t="s">
        <v>0</v>
      </c>
      <c r="R1181" s="33" t="s">
        <v>0</v>
      </c>
      <c r="S1181" s="22" t="s">
        <v>0</v>
      </c>
      <c r="T1181" s="22" t="s">
        <v>0</v>
      </c>
      <c r="U1181" s="47" t="s">
        <v>377</v>
      </c>
      <c r="Z1181" s="22" t="s">
        <v>0</v>
      </c>
      <c r="AA1181" s="22" t="s">
        <v>0</v>
      </c>
      <c r="AB1181" s="22" t="s">
        <v>37</v>
      </c>
      <c r="AC1181" s="22" t="s">
        <v>37</v>
      </c>
      <c r="AD1181" s="22" t="s">
        <v>45</v>
      </c>
      <c r="AE1181" s="22" t="s">
        <v>45</v>
      </c>
      <c r="AF1181" s="34" t="s">
        <v>98</v>
      </c>
      <c r="AK1181" s="22" t="s">
        <v>47</v>
      </c>
      <c r="AP1181" s="15" t="str">
        <f t="shared" si="2"/>
        <v>0x0DE0C000</v>
      </c>
      <c r="AQ1181" s="16"/>
      <c r="AR1181" s="17" t="str">
        <f t="shared" si="6"/>
        <v>ARM64Op_ld2r_Register_offset                                    </v>
      </c>
      <c r="AS1181" s="17" t="str">
        <f t="shared" si="7"/>
        <v>//		ARM64Op_ld2r_Register_offset,                                   	/* 0x0DE0C000	LD2R      	Rm != 11111 */</v>
      </c>
      <c r="AT1181" s="17" t="str">
        <f t="shared" si="8"/>
        <v>//		0x0DE0C000,	/* LD2R      	ARM64Op_ld2r_Register_offset	Rm != 11111 */</v>
      </c>
    </row>
    <row r="1182" ht="12.75" customHeight="1">
      <c r="A1182" s="8" t="s">
        <v>1859</v>
      </c>
      <c r="B1182" s="23" t="s">
        <v>63</v>
      </c>
      <c r="C1182" s="9"/>
      <c r="D1182" s="10"/>
      <c r="E1182" s="19" t="s">
        <v>1787</v>
      </c>
      <c r="F1182" s="11" t="str">
        <f t="shared" si="1"/>
        <v>Register_offset</v>
      </c>
      <c r="G1182" s="12"/>
      <c r="H1182" s="21" t="s">
        <v>1706</v>
      </c>
      <c r="I1182" s="21" t="s">
        <v>1707</v>
      </c>
      <c r="J1182" s="33" t="s">
        <v>37</v>
      </c>
      <c r="K1182" s="46" t="s">
        <v>189</v>
      </c>
      <c r="L1182" s="33" t="s">
        <v>37</v>
      </c>
      <c r="M1182" s="33" t="s">
        <v>37</v>
      </c>
      <c r="N1182" s="33" t="s">
        <v>0</v>
      </c>
      <c r="O1182" s="33" t="s">
        <v>0</v>
      </c>
      <c r="P1182" s="33" t="s">
        <v>37</v>
      </c>
      <c r="Q1182" s="33" t="s">
        <v>0</v>
      </c>
      <c r="R1182" s="33" t="s">
        <v>0</v>
      </c>
      <c r="S1182" s="22" t="s">
        <v>0</v>
      </c>
      <c r="T1182" s="22" t="s">
        <v>0</v>
      </c>
      <c r="U1182" s="47" t="s">
        <v>377</v>
      </c>
      <c r="Z1182" s="22" t="s">
        <v>0</v>
      </c>
      <c r="AA1182" s="22" t="s">
        <v>0</v>
      </c>
      <c r="AB1182" s="22" t="s">
        <v>0</v>
      </c>
      <c r="AC1182" s="22" t="s">
        <v>37</v>
      </c>
      <c r="AD1182" s="22" t="s">
        <v>45</v>
      </c>
      <c r="AE1182" s="22" t="s">
        <v>45</v>
      </c>
      <c r="AF1182" s="34" t="s">
        <v>98</v>
      </c>
      <c r="AK1182" s="22" t="s">
        <v>47</v>
      </c>
      <c r="AP1182" s="15" t="str">
        <f t="shared" si="2"/>
        <v>0x0DE0E000</v>
      </c>
      <c r="AQ1182" s="16"/>
      <c r="AR1182" s="17" t="str">
        <f t="shared" si="6"/>
        <v>ARM64Op_ld4r_Register_offset                                    </v>
      </c>
      <c r="AS1182" s="17" t="str">
        <f t="shared" si="7"/>
        <v>//		ARM64Op_ld4r_Register_offset,                                   	/* 0x0DE0E000	LD4R      	Rm != 11111 */</v>
      </c>
      <c r="AT1182" s="17" t="str">
        <f t="shared" si="8"/>
        <v>//		0x0DE0E000,	/* LD4R      	ARM64Op_ld4r_Register_offset	Rm != 11111 */</v>
      </c>
    </row>
    <row r="1183" ht="12.75" customHeight="1">
      <c r="A1183" s="3" t="s">
        <v>1860</v>
      </c>
      <c r="B1183" s="23" t="s">
        <v>63</v>
      </c>
      <c r="C1183" s="9"/>
      <c r="D1183" s="10"/>
      <c r="E1183" s="19" t="s">
        <v>1701</v>
      </c>
      <c r="F1183" s="11" t="str">
        <f t="shared" si="1"/>
        <v>single_structure_8_bit_immediate_offset</v>
      </c>
      <c r="G1183" s="11" t="s">
        <v>1748</v>
      </c>
      <c r="H1183" s="21" t="s">
        <v>1803</v>
      </c>
      <c r="I1183" s="21"/>
      <c r="J1183" s="33" t="s">
        <v>37</v>
      </c>
      <c r="K1183" s="46" t="s">
        <v>189</v>
      </c>
      <c r="L1183" s="33" t="s">
        <v>37</v>
      </c>
      <c r="M1183" s="33" t="s">
        <v>37</v>
      </c>
      <c r="N1183" s="33" t="s">
        <v>0</v>
      </c>
      <c r="O1183" s="33" t="s">
        <v>0</v>
      </c>
      <c r="P1183" s="33" t="s">
        <v>37</v>
      </c>
      <c r="Q1183" s="33" t="s">
        <v>0</v>
      </c>
      <c r="R1183" s="33" t="s">
        <v>0</v>
      </c>
      <c r="S1183" s="22" t="s">
        <v>0</v>
      </c>
      <c r="T1183" s="22" t="s">
        <v>0</v>
      </c>
      <c r="U1183" s="47" t="s">
        <v>0</v>
      </c>
      <c r="V1183" s="47" t="s">
        <v>0</v>
      </c>
      <c r="W1183" s="47" t="s">
        <v>0</v>
      </c>
      <c r="X1183" s="47" t="s">
        <v>0</v>
      </c>
      <c r="Y1183" s="47" t="s">
        <v>0</v>
      </c>
      <c r="Z1183" s="22" t="s">
        <v>37</v>
      </c>
      <c r="AA1183" s="22" t="s">
        <v>37</v>
      </c>
      <c r="AB1183" s="22" t="s">
        <v>37</v>
      </c>
      <c r="AC1183" s="22" t="s">
        <v>45</v>
      </c>
      <c r="AD1183" s="22" t="s">
        <v>45</v>
      </c>
      <c r="AE1183" s="22" t="s">
        <v>45</v>
      </c>
      <c r="AF1183" s="34" t="s">
        <v>98</v>
      </c>
      <c r="AK1183" s="22" t="s">
        <v>47</v>
      </c>
      <c r="AP1183" s="15" t="str">
        <f t="shared" si="2"/>
        <v>0x0DFF0000</v>
      </c>
      <c r="AQ1183" s="16"/>
      <c r="AR1183" s="17" t="str">
        <f t="shared" si="6"/>
        <v>ARM64Op_ld2_single_structure_8_bit_immediate_offset             </v>
      </c>
      <c r="AS1183" s="17" t="str">
        <f t="shared" si="7"/>
        <v>//		ARM64Op_ld2_single_structure_8_bit_immediate_offset,            	/* 0x0DFF0000	LD2       	 */</v>
      </c>
      <c r="AT1183" s="17" t="str">
        <f t="shared" si="8"/>
        <v>//		0x0DFF0000,	/* LD2       	ARM64Op_ld2_single_structure_8_bit_immediate_offset	 */</v>
      </c>
    </row>
    <row r="1184" ht="12.75" customHeight="1">
      <c r="A1184" s="3" t="s">
        <v>1861</v>
      </c>
      <c r="B1184" s="23" t="s">
        <v>63</v>
      </c>
      <c r="C1184" s="9"/>
      <c r="D1184" s="10"/>
      <c r="E1184" s="19" t="s">
        <v>1693</v>
      </c>
      <c r="F1184" s="11" t="str">
        <f t="shared" si="1"/>
        <v>single_structure_8_bit_immediate_offset</v>
      </c>
      <c r="G1184" s="11" t="s">
        <v>1748</v>
      </c>
      <c r="H1184" s="21" t="s">
        <v>1803</v>
      </c>
      <c r="I1184" s="21"/>
      <c r="J1184" s="33" t="s">
        <v>37</v>
      </c>
      <c r="K1184" s="46" t="s">
        <v>189</v>
      </c>
      <c r="L1184" s="33" t="s">
        <v>37</v>
      </c>
      <c r="M1184" s="33" t="s">
        <v>37</v>
      </c>
      <c r="N1184" s="33" t="s">
        <v>0</v>
      </c>
      <c r="O1184" s="33" t="s">
        <v>0</v>
      </c>
      <c r="P1184" s="33" t="s">
        <v>37</v>
      </c>
      <c r="Q1184" s="33" t="s">
        <v>0</v>
      </c>
      <c r="R1184" s="33" t="s">
        <v>0</v>
      </c>
      <c r="S1184" s="22" t="s">
        <v>0</v>
      </c>
      <c r="T1184" s="22" t="s">
        <v>0</v>
      </c>
      <c r="U1184" s="47" t="s">
        <v>0</v>
      </c>
      <c r="V1184" s="47" t="s">
        <v>0</v>
      </c>
      <c r="W1184" s="47" t="s">
        <v>0</v>
      </c>
      <c r="X1184" s="47" t="s">
        <v>0</v>
      </c>
      <c r="Y1184" s="47" t="s">
        <v>0</v>
      </c>
      <c r="Z1184" s="22" t="s">
        <v>37</v>
      </c>
      <c r="AA1184" s="22" t="s">
        <v>37</v>
      </c>
      <c r="AB1184" s="22" t="s">
        <v>0</v>
      </c>
      <c r="AC1184" s="22" t="s">
        <v>45</v>
      </c>
      <c r="AD1184" s="22" t="s">
        <v>45</v>
      </c>
      <c r="AE1184" s="22" t="s">
        <v>45</v>
      </c>
      <c r="AF1184" s="34" t="s">
        <v>98</v>
      </c>
      <c r="AK1184" s="22" t="s">
        <v>47</v>
      </c>
      <c r="AP1184" s="15" t="str">
        <f t="shared" si="2"/>
        <v>0x0DFF2000</v>
      </c>
      <c r="AQ1184" s="16"/>
      <c r="AR1184" s="17" t="str">
        <f t="shared" si="6"/>
        <v>ARM64Op_ld4_single_structure_8_bit_immediate_offset             </v>
      </c>
      <c r="AS1184" s="17" t="str">
        <f t="shared" si="7"/>
        <v>//		ARM64Op_ld4_single_structure_8_bit_immediate_offset,            	/* 0x0DFF2000	LD4       	 */</v>
      </c>
      <c r="AT1184" s="17" t="str">
        <f t="shared" si="8"/>
        <v>//		0x0DFF2000,	/* LD4       	ARM64Op_ld4_single_structure_8_bit_immediate_offset	 */</v>
      </c>
    </row>
    <row r="1185" ht="12.75" customHeight="1">
      <c r="A1185" s="8" t="s">
        <v>1862</v>
      </c>
      <c r="B1185" s="23" t="s">
        <v>63</v>
      </c>
      <c r="C1185" s="9"/>
      <c r="D1185" s="10"/>
      <c r="E1185" s="19" t="s">
        <v>1701</v>
      </c>
      <c r="F1185" s="11" t="str">
        <f t="shared" si="1"/>
        <v>single_structure_16_bit_immediate_offset</v>
      </c>
      <c r="G1185" s="11" t="s">
        <v>1748</v>
      </c>
      <c r="H1185" s="21" t="s">
        <v>1806</v>
      </c>
      <c r="I1185" s="21"/>
      <c r="J1185" s="33" t="s">
        <v>37</v>
      </c>
      <c r="K1185" s="46" t="s">
        <v>189</v>
      </c>
      <c r="L1185" s="33" t="s">
        <v>37</v>
      </c>
      <c r="M1185" s="33" t="s">
        <v>37</v>
      </c>
      <c r="N1185" s="33" t="s">
        <v>0</v>
      </c>
      <c r="O1185" s="33" t="s">
        <v>0</v>
      </c>
      <c r="P1185" s="33" t="s">
        <v>37</v>
      </c>
      <c r="Q1185" s="33" t="s">
        <v>0</v>
      </c>
      <c r="R1185" s="33" t="s">
        <v>0</v>
      </c>
      <c r="S1185" s="22" t="s">
        <v>0</v>
      </c>
      <c r="T1185" s="22" t="s">
        <v>0</v>
      </c>
      <c r="U1185" s="47" t="s">
        <v>0</v>
      </c>
      <c r="V1185" s="47" t="s">
        <v>0</v>
      </c>
      <c r="W1185" s="47" t="s">
        <v>0</v>
      </c>
      <c r="X1185" s="47" t="s">
        <v>0</v>
      </c>
      <c r="Y1185" s="47" t="s">
        <v>0</v>
      </c>
      <c r="Z1185" s="22" t="s">
        <v>37</v>
      </c>
      <c r="AA1185" s="22" t="s">
        <v>0</v>
      </c>
      <c r="AB1185" s="22" t="s">
        <v>37</v>
      </c>
      <c r="AC1185" s="22" t="s">
        <v>45</v>
      </c>
      <c r="AD1185" s="22" t="s">
        <v>504</v>
      </c>
      <c r="AE1185" s="22" t="s">
        <v>37</v>
      </c>
      <c r="AF1185" s="34" t="s">
        <v>98</v>
      </c>
      <c r="AK1185" s="22" t="s">
        <v>47</v>
      </c>
      <c r="AP1185" s="15" t="str">
        <f t="shared" si="2"/>
        <v>0x0DFF4000</v>
      </c>
      <c r="AQ1185" s="16"/>
      <c r="AR1185" s="17" t="str">
        <f t="shared" si="6"/>
        <v>ARM64Op_ld2_single_structure_16_bit_immediate_offset            </v>
      </c>
      <c r="AS1185" s="17" t="str">
        <f t="shared" si="7"/>
        <v>//		ARM64Op_ld2_single_structure_16_bit_immediate_offset,           	/* 0x0DFF4000	LD2       	 */</v>
      </c>
      <c r="AT1185" s="17" t="str">
        <f t="shared" si="8"/>
        <v>//		0x0DFF4000,	/* LD2       	ARM64Op_ld2_single_structure_16_bit_immediate_offset	 */</v>
      </c>
    </row>
    <row r="1186" ht="12.75" customHeight="1">
      <c r="A1186" s="8" t="s">
        <v>1863</v>
      </c>
      <c r="B1186" s="23" t="s">
        <v>63</v>
      </c>
      <c r="C1186" s="9"/>
      <c r="D1186" s="10"/>
      <c r="E1186" s="19" t="s">
        <v>1693</v>
      </c>
      <c r="F1186" s="11" t="str">
        <f t="shared" si="1"/>
        <v>single_structure_16_bit_immediate_offset</v>
      </c>
      <c r="G1186" s="11" t="s">
        <v>1748</v>
      </c>
      <c r="H1186" s="21" t="s">
        <v>1806</v>
      </c>
      <c r="I1186" s="21"/>
      <c r="J1186" s="33" t="s">
        <v>37</v>
      </c>
      <c r="K1186" s="46" t="s">
        <v>189</v>
      </c>
      <c r="L1186" s="33" t="s">
        <v>37</v>
      </c>
      <c r="M1186" s="33" t="s">
        <v>37</v>
      </c>
      <c r="N1186" s="33" t="s">
        <v>0</v>
      </c>
      <c r="O1186" s="33" t="s">
        <v>0</v>
      </c>
      <c r="P1186" s="33" t="s">
        <v>37</v>
      </c>
      <c r="Q1186" s="33" t="s">
        <v>0</v>
      </c>
      <c r="R1186" s="33" t="s">
        <v>0</v>
      </c>
      <c r="S1186" s="22" t="s">
        <v>0</v>
      </c>
      <c r="T1186" s="22" t="s">
        <v>0</v>
      </c>
      <c r="U1186" s="47" t="s">
        <v>0</v>
      </c>
      <c r="V1186" s="47" t="s">
        <v>0</v>
      </c>
      <c r="W1186" s="47" t="s">
        <v>0</v>
      </c>
      <c r="X1186" s="47" t="s">
        <v>0</v>
      </c>
      <c r="Y1186" s="47" t="s">
        <v>0</v>
      </c>
      <c r="Z1186" s="22" t="s">
        <v>37</v>
      </c>
      <c r="AA1186" s="22" t="s">
        <v>0</v>
      </c>
      <c r="AB1186" s="22" t="s">
        <v>0</v>
      </c>
      <c r="AC1186" s="22" t="s">
        <v>45</v>
      </c>
      <c r="AD1186" s="22" t="s">
        <v>504</v>
      </c>
      <c r="AE1186" s="22" t="s">
        <v>37</v>
      </c>
      <c r="AF1186" s="34" t="s">
        <v>98</v>
      </c>
      <c r="AK1186" s="22" t="s">
        <v>47</v>
      </c>
      <c r="AP1186" s="15" t="str">
        <f t="shared" si="2"/>
        <v>0x0DFF6000</v>
      </c>
      <c r="AQ1186" s="16"/>
      <c r="AR1186" s="17" t="str">
        <f t="shared" si="6"/>
        <v>ARM64Op_ld4_single_structure_16_bit_immediate_offset            </v>
      </c>
      <c r="AS1186" s="17" t="str">
        <f t="shared" si="7"/>
        <v>//		ARM64Op_ld4_single_structure_16_bit_immediate_offset,           	/* 0x0DFF6000	LD4       	 */</v>
      </c>
      <c r="AT1186" s="17" t="str">
        <f t="shared" si="8"/>
        <v>//		0x0DFF6000,	/* LD4       	ARM64Op_ld4_single_structure_16_bit_immediate_offset	 */</v>
      </c>
    </row>
    <row r="1187" ht="12.75" customHeight="1">
      <c r="A1187" s="3" t="s">
        <v>1864</v>
      </c>
      <c r="B1187" s="23" t="s">
        <v>63</v>
      </c>
      <c r="C1187" s="9"/>
      <c r="D1187" s="10"/>
      <c r="E1187" s="19" t="s">
        <v>1701</v>
      </c>
      <c r="F1187" s="11" t="str">
        <f t="shared" si="1"/>
        <v>single_structure_32_bit_immediate_offset</v>
      </c>
      <c r="G1187" s="11" t="s">
        <v>1748</v>
      </c>
      <c r="H1187" s="21" t="s">
        <v>1809</v>
      </c>
      <c r="I1187" s="21"/>
      <c r="J1187" s="33" t="s">
        <v>37</v>
      </c>
      <c r="K1187" s="46" t="s">
        <v>189</v>
      </c>
      <c r="L1187" s="33" t="s">
        <v>37</v>
      </c>
      <c r="M1187" s="33" t="s">
        <v>37</v>
      </c>
      <c r="N1187" s="33" t="s">
        <v>0</v>
      </c>
      <c r="O1187" s="33" t="s">
        <v>0</v>
      </c>
      <c r="P1187" s="33" t="s">
        <v>37</v>
      </c>
      <c r="Q1187" s="33" t="s">
        <v>0</v>
      </c>
      <c r="R1187" s="33" t="s">
        <v>0</v>
      </c>
      <c r="S1187" s="22" t="s">
        <v>0</v>
      </c>
      <c r="T1187" s="22" t="s">
        <v>0</v>
      </c>
      <c r="U1187" s="47" t="s">
        <v>0</v>
      </c>
      <c r="V1187" s="47" t="s">
        <v>0</v>
      </c>
      <c r="W1187" s="47" t="s">
        <v>0</v>
      </c>
      <c r="X1187" s="47" t="s">
        <v>0</v>
      </c>
      <c r="Y1187" s="47" t="s">
        <v>0</v>
      </c>
      <c r="Z1187" s="22" t="s">
        <v>0</v>
      </c>
      <c r="AA1187" s="22" t="s">
        <v>37</v>
      </c>
      <c r="AB1187" s="22" t="s">
        <v>37</v>
      </c>
      <c r="AC1187" s="22" t="s">
        <v>45</v>
      </c>
      <c r="AD1187" s="22" t="s">
        <v>37</v>
      </c>
      <c r="AE1187" s="22" t="s">
        <v>37</v>
      </c>
      <c r="AF1187" s="34" t="s">
        <v>98</v>
      </c>
      <c r="AK1187" s="22" t="s">
        <v>47</v>
      </c>
      <c r="AP1187" s="15" t="str">
        <f t="shared" si="2"/>
        <v>0x0DFF8000</v>
      </c>
      <c r="AQ1187" s="16"/>
      <c r="AR1187" s="17" t="str">
        <f t="shared" si="6"/>
        <v>ARM64Op_ld2_single_structure_32_bit_immediate_offset            </v>
      </c>
      <c r="AS1187" s="17" t="str">
        <f t="shared" si="7"/>
        <v>//		ARM64Op_ld2_single_structure_32_bit_immediate_offset,           	/* 0x0DFF8000	LD2       	 */</v>
      </c>
      <c r="AT1187" s="17" t="str">
        <f t="shared" si="8"/>
        <v>//		0x0DFF8000,	/* LD2       	ARM64Op_ld2_single_structure_32_bit_immediate_offset	 */</v>
      </c>
    </row>
    <row r="1188" ht="12.75" customHeight="1">
      <c r="A1188" s="8" t="s">
        <v>1865</v>
      </c>
      <c r="B1188" s="23" t="s">
        <v>63</v>
      </c>
      <c r="C1188" s="9"/>
      <c r="D1188" s="10"/>
      <c r="E1188" s="19" t="s">
        <v>1701</v>
      </c>
      <c r="F1188" s="11" t="str">
        <f t="shared" si="1"/>
        <v>single_structure_64_bit_immediate_offset</v>
      </c>
      <c r="G1188" s="11" t="s">
        <v>1748</v>
      </c>
      <c r="H1188" s="21" t="s">
        <v>1811</v>
      </c>
      <c r="I1188" s="21"/>
      <c r="J1188" s="33" t="s">
        <v>37</v>
      </c>
      <c r="K1188" s="46" t="s">
        <v>189</v>
      </c>
      <c r="L1188" s="33" t="s">
        <v>37</v>
      </c>
      <c r="M1188" s="33" t="s">
        <v>37</v>
      </c>
      <c r="N1188" s="33" t="s">
        <v>0</v>
      </c>
      <c r="O1188" s="33" t="s">
        <v>0</v>
      </c>
      <c r="P1188" s="33" t="s">
        <v>37</v>
      </c>
      <c r="Q1188" s="33" t="s">
        <v>0</v>
      </c>
      <c r="R1188" s="33" t="s">
        <v>0</v>
      </c>
      <c r="S1188" s="22" t="s">
        <v>0</v>
      </c>
      <c r="T1188" s="22" t="s">
        <v>0</v>
      </c>
      <c r="U1188" s="47" t="s">
        <v>0</v>
      </c>
      <c r="V1188" s="47" t="s">
        <v>0</v>
      </c>
      <c r="W1188" s="47" t="s">
        <v>0</v>
      </c>
      <c r="X1188" s="47" t="s">
        <v>0</v>
      </c>
      <c r="Y1188" s="47" t="s">
        <v>0</v>
      </c>
      <c r="Z1188" s="22" t="s">
        <v>0</v>
      </c>
      <c r="AA1188" s="22" t="s">
        <v>37</v>
      </c>
      <c r="AB1188" s="22" t="s">
        <v>37</v>
      </c>
      <c r="AC1188" s="22" t="s">
        <v>37</v>
      </c>
      <c r="AD1188" s="22" t="s">
        <v>37</v>
      </c>
      <c r="AE1188" s="22" t="s">
        <v>0</v>
      </c>
      <c r="AF1188" s="34" t="s">
        <v>98</v>
      </c>
      <c r="AK1188" s="22" t="s">
        <v>47</v>
      </c>
      <c r="AP1188" s="15" t="str">
        <f t="shared" si="2"/>
        <v>0x0DFF8400</v>
      </c>
      <c r="AQ1188" s="16"/>
      <c r="AR1188" s="17" t="str">
        <f t="shared" si="6"/>
        <v>ARM64Op_ld2_single_structure_64_bit_immediate_offset            </v>
      </c>
      <c r="AS1188" s="17" t="str">
        <f t="shared" si="7"/>
        <v>//		ARM64Op_ld2_single_structure_64_bit_immediate_offset,           	/* 0x0DFF8400	LD2       	 */</v>
      </c>
      <c r="AT1188" s="17" t="str">
        <f t="shared" si="8"/>
        <v>//		0x0DFF8400,	/* LD2       	ARM64Op_ld2_single_structure_64_bit_immediate_offset	 */</v>
      </c>
    </row>
    <row r="1189" ht="12.75" customHeight="1">
      <c r="A1189" s="8" t="s">
        <v>1866</v>
      </c>
      <c r="B1189" s="23" t="s">
        <v>63</v>
      </c>
      <c r="C1189" s="9"/>
      <c r="D1189" s="10"/>
      <c r="E1189" s="19" t="s">
        <v>1693</v>
      </c>
      <c r="F1189" s="11" t="str">
        <f t="shared" si="1"/>
        <v>single_structure_32_bit_immediate_offset</v>
      </c>
      <c r="G1189" s="11" t="s">
        <v>1748</v>
      </c>
      <c r="H1189" s="21" t="s">
        <v>1809</v>
      </c>
      <c r="I1189" s="21"/>
      <c r="J1189" s="33" t="s">
        <v>37</v>
      </c>
      <c r="K1189" s="46" t="s">
        <v>189</v>
      </c>
      <c r="L1189" s="33" t="s">
        <v>37</v>
      </c>
      <c r="M1189" s="33" t="s">
        <v>37</v>
      </c>
      <c r="N1189" s="33" t="s">
        <v>0</v>
      </c>
      <c r="O1189" s="33" t="s">
        <v>0</v>
      </c>
      <c r="P1189" s="33" t="s">
        <v>37</v>
      </c>
      <c r="Q1189" s="33" t="s">
        <v>0</v>
      </c>
      <c r="R1189" s="33" t="s">
        <v>0</v>
      </c>
      <c r="S1189" s="22" t="s">
        <v>0</v>
      </c>
      <c r="T1189" s="22" t="s">
        <v>0</v>
      </c>
      <c r="U1189" s="47" t="s">
        <v>0</v>
      </c>
      <c r="V1189" s="47" t="s">
        <v>0</v>
      </c>
      <c r="W1189" s="47" t="s">
        <v>0</v>
      </c>
      <c r="X1189" s="47" t="s">
        <v>0</v>
      </c>
      <c r="Y1189" s="47" t="s">
        <v>0</v>
      </c>
      <c r="Z1189" s="22" t="s">
        <v>0</v>
      </c>
      <c r="AA1189" s="22" t="s">
        <v>37</v>
      </c>
      <c r="AB1189" s="22" t="s">
        <v>0</v>
      </c>
      <c r="AC1189" s="22" t="s">
        <v>45</v>
      </c>
      <c r="AD1189" s="22" t="s">
        <v>37</v>
      </c>
      <c r="AE1189" s="22" t="s">
        <v>37</v>
      </c>
      <c r="AF1189" s="34" t="s">
        <v>98</v>
      </c>
      <c r="AK1189" s="22" t="s">
        <v>47</v>
      </c>
      <c r="AP1189" s="15" t="str">
        <f t="shared" si="2"/>
        <v>0x0DFFA000</v>
      </c>
      <c r="AQ1189" s="16"/>
      <c r="AR1189" s="17" t="str">
        <f t="shared" si="6"/>
        <v>ARM64Op_ld4_single_structure_32_bit_immediate_offset            </v>
      </c>
      <c r="AS1189" s="17" t="str">
        <f t="shared" si="7"/>
        <v>//		ARM64Op_ld4_single_structure_32_bit_immediate_offset,           	/* 0x0DFFA000	LD4       	 */</v>
      </c>
      <c r="AT1189" s="17" t="str">
        <f t="shared" si="8"/>
        <v>//		0x0DFFA000,	/* LD4       	ARM64Op_ld4_single_structure_32_bit_immediate_offset	 */</v>
      </c>
    </row>
    <row r="1190" ht="12.75" customHeight="1">
      <c r="A1190" s="3" t="s">
        <v>1867</v>
      </c>
      <c r="B1190" s="23" t="s">
        <v>63</v>
      </c>
      <c r="C1190" s="9"/>
      <c r="D1190" s="10"/>
      <c r="E1190" s="19" t="s">
        <v>1693</v>
      </c>
      <c r="F1190" s="11" t="str">
        <f t="shared" si="1"/>
        <v>single_structure_64_bit_immediate_offset</v>
      </c>
      <c r="G1190" s="11" t="s">
        <v>1748</v>
      </c>
      <c r="H1190" s="21" t="s">
        <v>1811</v>
      </c>
      <c r="I1190" s="21"/>
      <c r="J1190" s="33" t="s">
        <v>37</v>
      </c>
      <c r="K1190" s="46" t="s">
        <v>189</v>
      </c>
      <c r="L1190" s="33" t="s">
        <v>37</v>
      </c>
      <c r="M1190" s="33" t="s">
        <v>37</v>
      </c>
      <c r="N1190" s="33" t="s">
        <v>0</v>
      </c>
      <c r="O1190" s="33" t="s">
        <v>0</v>
      </c>
      <c r="P1190" s="33" t="s">
        <v>37</v>
      </c>
      <c r="Q1190" s="33" t="s">
        <v>0</v>
      </c>
      <c r="R1190" s="33" t="s">
        <v>0</v>
      </c>
      <c r="S1190" s="22" t="s">
        <v>0</v>
      </c>
      <c r="T1190" s="22" t="s">
        <v>0</v>
      </c>
      <c r="U1190" s="47" t="s">
        <v>0</v>
      </c>
      <c r="V1190" s="47" t="s">
        <v>0</v>
      </c>
      <c r="W1190" s="47" t="s">
        <v>0</v>
      </c>
      <c r="X1190" s="47" t="s">
        <v>0</v>
      </c>
      <c r="Y1190" s="47" t="s">
        <v>0</v>
      </c>
      <c r="Z1190" s="22" t="s">
        <v>0</v>
      </c>
      <c r="AA1190" s="22" t="s">
        <v>37</v>
      </c>
      <c r="AB1190" s="22" t="s">
        <v>0</v>
      </c>
      <c r="AC1190" s="22" t="s">
        <v>37</v>
      </c>
      <c r="AD1190" s="22" t="s">
        <v>37</v>
      </c>
      <c r="AE1190" s="22" t="s">
        <v>0</v>
      </c>
      <c r="AF1190" s="34" t="s">
        <v>98</v>
      </c>
      <c r="AK1190" s="22" t="s">
        <v>47</v>
      </c>
      <c r="AP1190" s="15" t="str">
        <f t="shared" si="2"/>
        <v>0x0DFFA400</v>
      </c>
      <c r="AQ1190" s="16"/>
      <c r="AR1190" s="17" t="str">
        <f t="shared" si="6"/>
        <v>ARM64Op_ld4_single_structure_64_bit_immediate_offset            </v>
      </c>
      <c r="AS1190" s="17" t="str">
        <f t="shared" si="7"/>
        <v>//		ARM64Op_ld4_single_structure_64_bit_immediate_offset,           	/* 0x0DFFA400	LD4       	 */</v>
      </c>
      <c r="AT1190" s="17" t="str">
        <f t="shared" si="8"/>
        <v>//		0x0DFFA400,	/* LD4       	ARM64Op_ld4_single_structure_64_bit_immediate_offset	 */</v>
      </c>
    </row>
    <row r="1191" ht="12.75" customHeight="1">
      <c r="A1191" s="3" t="s">
        <v>1868</v>
      </c>
      <c r="B1191" s="23" t="s">
        <v>63</v>
      </c>
      <c r="C1191" s="9"/>
      <c r="D1191" s="10"/>
      <c r="E1191" s="19" t="s">
        <v>1785</v>
      </c>
      <c r="F1191" s="11" t="str">
        <f t="shared" si="1"/>
        <v>Immediate_offset</v>
      </c>
      <c r="G1191" s="12"/>
      <c r="H1191" s="21" t="s">
        <v>1719</v>
      </c>
      <c r="I1191" s="21"/>
      <c r="J1191" s="33" t="s">
        <v>37</v>
      </c>
      <c r="K1191" s="46" t="s">
        <v>189</v>
      </c>
      <c r="L1191" s="33" t="s">
        <v>37</v>
      </c>
      <c r="M1191" s="33" t="s">
        <v>37</v>
      </c>
      <c r="N1191" s="33" t="s">
        <v>0</v>
      </c>
      <c r="O1191" s="33" t="s">
        <v>0</v>
      </c>
      <c r="P1191" s="33" t="s">
        <v>37</v>
      </c>
      <c r="Q1191" s="33" t="s">
        <v>0</v>
      </c>
      <c r="R1191" s="33" t="s">
        <v>0</v>
      </c>
      <c r="S1191" s="22" t="s">
        <v>0</v>
      </c>
      <c r="T1191" s="22" t="s">
        <v>0</v>
      </c>
      <c r="U1191" s="47" t="s">
        <v>0</v>
      </c>
      <c r="V1191" s="47" t="s">
        <v>0</v>
      </c>
      <c r="W1191" s="47" t="s">
        <v>0</v>
      </c>
      <c r="X1191" s="47" t="s">
        <v>0</v>
      </c>
      <c r="Y1191" s="47" t="s">
        <v>0</v>
      </c>
      <c r="Z1191" s="22" t="s">
        <v>0</v>
      </c>
      <c r="AA1191" s="22" t="s">
        <v>0</v>
      </c>
      <c r="AB1191" s="22" t="s">
        <v>37</v>
      </c>
      <c r="AC1191" s="22" t="s">
        <v>37</v>
      </c>
      <c r="AD1191" s="22" t="s">
        <v>45</v>
      </c>
      <c r="AE1191" s="22" t="s">
        <v>45</v>
      </c>
      <c r="AF1191" s="34" t="s">
        <v>98</v>
      </c>
      <c r="AK1191" s="22" t="s">
        <v>47</v>
      </c>
      <c r="AP1191" s="15" t="str">
        <f t="shared" si="2"/>
        <v>0x0DFFC000</v>
      </c>
      <c r="AQ1191" s="16"/>
      <c r="AR1191" s="17" t="str">
        <f t="shared" si="6"/>
        <v>ARM64Op_ld2r_Immediate_offset                                   </v>
      </c>
      <c r="AS1191" s="17" t="str">
        <f t="shared" si="7"/>
        <v>//		ARM64Op_ld2r_Immediate_offset,                                  	/* 0x0DFFC000	LD2R      	 */</v>
      </c>
      <c r="AT1191" s="17" t="str">
        <f t="shared" si="8"/>
        <v>//		0x0DFFC000,	/* LD2R      	ARM64Op_ld2r_Immediate_offset	 */</v>
      </c>
    </row>
    <row r="1192" ht="12.75" customHeight="1">
      <c r="A1192" s="8" t="s">
        <v>1869</v>
      </c>
      <c r="B1192" s="23" t="s">
        <v>63</v>
      </c>
      <c r="C1192" s="9"/>
      <c r="D1192" s="10"/>
      <c r="E1192" s="19" t="s">
        <v>1787</v>
      </c>
      <c r="F1192" s="11" t="str">
        <f t="shared" si="1"/>
        <v>Immediate_offset</v>
      </c>
      <c r="G1192" s="12"/>
      <c r="H1192" s="21" t="s">
        <v>1719</v>
      </c>
      <c r="I1192" s="21"/>
      <c r="J1192" s="33" t="s">
        <v>37</v>
      </c>
      <c r="K1192" s="46" t="s">
        <v>189</v>
      </c>
      <c r="L1192" s="33" t="s">
        <v>37</v>
      </c>
      <c r="M1192" s="33" t="s">
        <v>37</v>
      </c>
      <c r="N1192" s="33" t="s">
        <v>0</v>
      </c>
      <c r="O1192" s="33" t="s">
        <v>0</v>
      </c>
      <c r="P1192" s="33" t="s">
        <v>37</v>
      </c>
      <c r="Q1192" s="33" t="s">
        <v>0</v>
      </c>
      <c r="R1192" s="33" t="s">
        <v>0</v>
      </c>
      <c r="S1192" s="22" t="s">
        <v>0</v>
      </c>
      <c r="T1192" s="22" t="s">
        <v>0</v>
      </c>
      <c r="U1192" s="47" t="s">
        <v>0</v>
      </c>
      <c r="V1192" s="47" t="s">
        <v>0</v>
      </c>
      <c r="W1192" s="47" t="s">
        <v>0</v>
      </c>
      <c r="X1192" s="47" t="s">
        <v>0</v>
      </c>
      <c r="Y1192" s="47" t="s">
        <v>0</v>
      </c>
      <c r="Z1192" s="22" t="s">
        <v>0</v>
      </c>
      <c r="AA1192" s="22" t="s">
        <v>0</v>
      </c>
      <c r="AB1192" s="22" t="s">
        <v>0</v>
      </c>
      <c r="AC1192" s="22" t="s">
        <v>37</v>
      </c>
      <c r="AD1192" s="22" t="s">
        <v>45</v>
      </c>
      <c r="AE1192" s="22" t="s">
        <v>45</v>
      </c>
      <c r="AF1192" s="34" t="s">
        <v>98</v>
      </c>
      <c r="AK1192" s="22" t="s">
        <v>47</v>
      </c>
      <c r="AP1192" s="15" t="str">
        <f t="shared" si="2"/>
        <v>0x0DFFE000</v>
      </c>
      <c r="AQ1192" s="16"/>
      <c r="AR1192" s="17" t="str">
        <f t="shared" si="6"/>
        <v>ARM64Op_ld4r_Immediate_offset                                   </v>
      </c>
      <c r="AS1192" s="17" t="str">
        <f t="shared" si="7"/>
        <v>//		ARM64Op_ld4r_Immediate_offset,                                  	/* 0x0DFFE000	LD4R      	 */</v>
      </c>
      <c r="AT1192" s="17" t="str">
        <f t="shared" si="8"/>
        <v>//		0x0DFFE000,	/* LD4R      	ARM64Op_ld4r_Immediate_offset	 */</v>
      </c>
    </row>
  </sheetData>
  <mergeCells count="3530">
    <mergeCell ref="AK373:AO373"/>
    <mergeCell ref="AK372:AO372"/>
    <mergeCell ref="AK371:AO371"/>
    <mergeCell ref="AF371:AJ371"/>
    <mergeCell ref="AF372:AJ372"/>
    <mergeCell ref="AK381:AO381"/>
    <mergeCell ref="AK374:AO374"/>
    <mergeCell ref="AK375:AO375"/>
    <mergeCell ref="AK376:AO376"/>
    <mergeCell ref="AK377:AO377"/>
    <mergeCell ref="AK378:AO378"/>
    <mergeCell ref="AK379:AO379"/>
    <mergeCell ref="AF383:AJ383"/>
    <mergeCell ref="AF384:AJ384"/>
    <mergeCell ref="AF388:AJ388"/>
    <mergeCell ref="AF387:AJ387"/>
    <mergeCell ref="AK388:AO388"/>
    <mergeCell ref="AF381:AJ381"/>
    <mergeCell ref="AF382:AJ382"/>
    <mergeCell ref="AF395:AJ395"/>
    <mergeCell ref="AF394:AJ394"/>
    <mergeCell ref="AF390:AJ390"/>
    <mergeCell ref="AF389:AJ389"/>
    <mergeCell ref="AF393:AJ393"/>
    <mergeCell ref="AK393:AO393"/>
    <mergeCell ref="AK392:AO392"/>
    <mergeCell ref="AF391:AJ391"/>
    <mergeCell ref="AF392:AJ392"/>
    <mergeCell ref="AK396:AO396"/>
    <mergeCell ref="AK395:AO395"/>
    <mergeCell ref="AK397:AO397"/>
    <mergeCell ref="AK394:AO394"/>
    <mergeCell ref="AK390:AO390"/>
    <mergeCell ref="AK389:AO389"/>
    <mergeCell ref="AF386:AJ386"/>
    <mergeCell ref="AF385:AJ385"/>
    <mergeCell ref="AK385:AO385"/>
    <mergeCell ref="AK384:AO384"/>
    <mergeCell ref="AK383:AO383"/>
    <mergeCell ref="AK382:AO382"/>
    <mergeCell ref="AK386:AO386"/>
    <mergeCell ref="AK409:AO409"/>
    <mergeCell ref="AK408:AO408"/>
    <mergeCell ref="AK410:AO410"/>
    <mergeCell ref="AK411:AO411"/>
    <mergeCell ref="AK398:AO398"/>
    <mergeCell ref="AK400:AO400"/>
    <mergeCell ref="AK399:AO399"/>
    <mergeCell ref="AK404:AO404"/>
    <mergeCell ref="AK405:AO405"/>
    <mergeCell ref="AK407:AO407"/>
    <mergeCell ref="AK406:AO406"/>
    <mergeCell ref="AK403:AO403"/>
    <mergeCell ref="AF414:AJ414"/>
    <mergeCell ref="AF413:AJ413"/>
    <mergeCell ref="AF412:AJ412"/>
    <mergeCell ref="AF407:AJ407"/>
    <mergeCell ref="AF410:AJ410"/>
    <mergeCell ref="AF408:AJ408"/>
    <mergeCell ref="AF411:AJ411"/>
    <mergeCell ref="AF409:AJ409"/>
    <mergeCell ref="AF402:AJ402"/>
    <mergeCell ref="AF401:AJ401"/>
    <mergeCell ref="AF399:AJ399"/>
    <mergeCell ref="AF400:AJ400"/>
    <mergeCell ref="Z418:AE418"/>
    <mergeCell ref="AF418:AJ418"/>
    <mergeCell ref="AF415:AJ415"/>
    <mergeCell ref="AF416:AJ416"/>
    <mergeCell ref="AF405:AJ405"/>
    <mergeCell ref="AF404:AJ404"/>
    <mergeCell ref="AF398:AJ398"/>
    <mergeCell ref="AF421:AJ421"/>
    <mergeCell ref="AF419:AJ419"/>
    <mergeCell ref="AF420:AJ420"/>
    <mergeCell ref="Z405:AE405"/>
    <mergeCell ref="AF406:AJ406"/>
    <mergeCell ref="AF403:AJ403"/>
    <mergeCell ref="R465:S465"/>
    <mergeCell ref="R462:S462"/>
    <mergeCell ref="U460:Y460"/>
    <mergeCell ref="U459:Y459"/>
    <mergeCell ref="U445:Y445"/>
    <mergeCell ref="U444:Y444"/>
    <mergeCell ref="U448:Y448"/>
    <mergeCell ref="U442:Y442"/>
    <mergeCell ref="U447:Y447"/>
    <mergeCell ref="U446:Y446"/>
    <mergeCell ref="U443:Y443"/>
    <mergeCell ref="R435:S435"/>
    <mergeCell ref="U440:Y440"/>
    <mergeCell ref="U454:Y454"/>
    <mergeCell ref="U457:Y457"/>
    <mergeCell ref="U451:Y451"/>
    <mergeCell ref="U452:Y452"/>
    <mergeCell ref="R474:S474"/>
    <mergeCell ref="R503:S503"/>
    <mergeCell ref="R418:S418"/>
    <mergeCell ref="U472:Y472"/>
    <mergeCell ref="R459:S459"/>
    <mergeCell ref="U461:Y461"/>
    <mergeCell ref="U441:Y441"/>
    <mergeCell ref="U453:Y453"/>
    <mergeCell ref="U402:Y402"/>
    <mergeCell ref="U401:Y401"/>
    <mergeCell ref="U404:Y404"/>
    <mergeCell ref="U403:Y403"/>
    <mergeCell ref="W418:Y418"/>
    <mergeCell ref="U418:V418"/>
    <mergeCell ref="U397:Y397"/>
    <mergeCell ref="U396:Y396"/>
    <mergeCell ref="U398:Y398"/>
    <mergeCell ref="U405:Y405"/>
    <mergeCell ref="U399:Y399"/>
    <mergeCell ref="U400:Y400"/>
    <mergeCell ref="U389:Y389"/>
    <mergeCell ref="U390:Y390"/>
    <mergeCell ref="U395:Y395"/>
    <mergeCell ref="U391:Y391"/>
    <mergeCell ref="U394:Y394"/>
    <mergeCell ref="U392:Y392"/>
    <mergeCell ref="U393:Y393"/>
    <mergeCell ref="U388:Y388"/>
    <mergeCell ref="U387:Y387"/>
    <mergeCell ref="AF483:AJ483"/>
    <mergeCell ref="AF485:AJ485"/>
    <mergeCell ref="AF484:AJ484"/>
    <mergeCell ref="AF478:AJ478"/>
    <mergeCell ref="AF482:AJ482"/>
    <mergeCell ref="AF487:AJ487"/>
    <mergeCell ref="AF481:AJ481"/>
    <mergeCell ref="AF479:AJ479"/>
    <mergeCell ref="AF480:AJ480"/>
    <mergeCell ref="AF486:AJ486"/>
    <mergeCell ref="AF497:AJ497"/>
    <mergeCell ref="AF496:AJ496"/>
    <mergeCell ref="AF495:AJ495"/>
    <mergeCell ref="AF511:AJ511"/>
    <mergeCell ref="AF512:AJ512"/>
    <mergeCell ref="AF510:AJ510"/>
    <mergeCell ref="AF508:AJ508"/>
    <mergeCell ref="AF509:AJ509"/>
    <mergeCell ref="AF516:AJ516"/>
    <mergeCell ref="AF513:AJ513"/>
    <mergeCell ref="AF514:AJ514"/>
    <mergeCell ref="AF501:AJ501"/>
    <mergeCell ref="AF502:AJ502"/>
    <mergeCell ref="AF498:AJ498"/>
    <mergeCell ref="AF499:AJ499"/>
    <mergeCell ref="AF430:AJ430"/>
    <mergeCell ref="AF429:AJ429"/>
    <mergeCell ref="U435:Y435"/>
    <mergeCell ref="U436:Y436"/>
    <mergeCell ref="AF425:AJ425"/>
    <mergeCell ref="AF433:AJ433"/>
    <mergeCell ref="AF431:AJ431"/>
    <mergeCell ref="AF428:AJ428"/>
    <mergeCell ref="AF432:AJ432"/>
    <mergeCell ref="U373:Y373"/>
    <mergeCell ref="AF373:AJ373"/>
    <mergeCell ref="AA373:AE373"/>
    <mergeCell ref="R373:T373"/>
    <mergeCell ref="R440:S440"/>
    <mergeCell ref="U439:Y439"/>
    <mergeCell ref="AF442:AJ442"/>
    <mergeCell ref="Z440:AC440"/>
    <mergeCell ref="AF439:AJ439"/>
    <mergeCell ref="AF440:AJ440"/>
    <mergeCell ref="Z439:AC439"/>
    <mergeCell ref="U437:Y437"/>
    <mergeCell ref="U438:Y438"/>
    <mergeCell ref="AF437:AJ437"/>
    <mergeCell ref="AA381:AE381"/>
    <mergeCell ref="AA382:AE382"/>
    <mergeCell ref="Z384:AE384"/>
    <mergeCell ref="AA383:AE383"/>
    <mergeCell ref="AA376:AE376"/>
    <mergeCell ref="U374:Y374"/>
    <mergeCell ref="U375:Y375"/>
    <mergeCell ref="AA374:AE374"/>
    <mergeCell ref="Z371:AC371"/>
    <mergeCell ref="AA375:AE375"/>
    <mergeCell ref="AF374:AJ374"/>
    <mergeCell ref="U381:Y381"/>
    <mergeCell ref="U384:Y384"/>
    <mergeCell ref="U383:Y383"/>
    <mergeCell ref="U386:Y386"/>
    <mergeCell ref="U385:Y385"/>
    <mergeCell ref="AF424:AJ424"/>
    <mergeCell ref="AF423:AJ423"/>
    <mergeCell ref="AF422:AJ422"/>
    <mergeCell ref="AF396:AJ396"/>
    <mergeCell ref="AF397:AJ397"/>
    <mergeCell ref="U449:Y449"/>
    <mergeCell ref="U450:Y450"/>
    <mergeCell ref="AF453:AJ453"/>
    <mergeCell ref="AF445:AJ445"/>
    <mergeCell ref="AF443:AJ443"/>
    <mergeCell ref="AF454:AJ454"/>
    <mergeCell ref="AF449:AJ449"/>
    <mergeCell ref="AK446:AO446"/>
    <mergeCell ref="AK445:AO445"/>
    <mergeCell ref="AK454:AO454"/>
    <mergeCell ref="AK453:AO453"/>
    <mergeCell ref="AF444:AJ444"/>
    <mergeCell ref="AK444:AO444"/>
    <mergeCell ref="AK443:AO443"/>
    <mergeCell ref="AK449:AO449"/>
    <mergeCell ref="AK448:AO448"/>
    <mergeCell ref="AK447:AO447"/>
    <mergeCell ref="AK452:AO452"/>
    <mergeCell ref="AF492:AJ492"/>
    <mergeCell ref="AK495:AO495"/>
    <mergeCell ref="AK492:AO492"/>
    <mergeCell ref="AK493:AO493"/>
    <mergeCell ref="AK494:AO494"/>
    <mergeCell ref="AK509:AO509"/>
    <mergeCell ref="AK512:AO512"/>
    <mergeCell ref="AK511:AO511"/>
    <mergeCell ref="AK510:AO510"/>
    <mergeCell ref="AK507:AO507"/>
    <mergeCell ref="AK508:AO508"/>
    <mergeCell ref="AK515:AO515"/>
    <mergeCell ref="AK506:AO506"/>
    <mergeCell ref="AK505:AO505"/>
    <mergeCell ref="AK502:AO502"/>
    <mergeCell ref="AK501:AO501"/>
    <mergeCell ref="AK500:AO500"/>
    <mergeCell ref="AF488:AJ488"/>
    <mergeCell ref="AF491:AJ491"/>
    <mergeCell ref="AF490:AJ490"/>
    <mergeCell ref="AF515:AJ515"/>
    <mergeCell ref="AK491:AO491"/>
    <mergeCell ref="AK488:AO488"/>
    <mergeCell ref="AK490:AO490"/>
    <mergeCell ref="AK518:AO518"/>
    <mergeCell ref="AK519:AO519"/>
    <mergeCell ref="AF519:AJ519"/>
    <mergeCell ref="AF518:AJ518"/>
    <mergeCell ref="AF504:AJ504"/>
    <mergeCell ref="AF507:AJ507"/>
    <mergeCell ref="AF505:AJ505"/>
    <mergeCell ref="AF506:AJ506"/>
    <mergeCell ref="AK497:AO497"/>
    <mergeCell ref="AK496:AO496"/>
    <mergeCell ref="AF489:AJ489"/>
    <mergeCell ref="AK489:AO489"/>
    <mergeCell ref="AK503:AO503"/>
    <mergeCell ref="AK504:AO504"/>
    <mergeCell ref="AK513:AO513"/>
    <mergeCell ref="AK514:AO514"/>
    <mergeCell ref="AK517:AO517"/>
    <mergeCell ref="AF517:AJ517"/>
    <mergeCell ref="AK516:AO516"/>
    <mergeCell ref="AF523:AJ523"/>
    <mergeCell ref="AF531:AJ531"/>
    <mergeCell ref="AF524:AJ524"/>
    <mergeCell ref="AK537:AO537"/>
    <mergeCell ref="AK538:AO538"/>
    <mergeCell ref="AK525:AO525"/>
    <mergeCell ref="AK524:AO524"/>
    <mergeCell ref="AK535:AO535"/>
    <mergeCell ref="AK549:AO549"/>
    <mergeCell ref="AK536:AO536"/>
    <mergeCell ref="AF522:AJ522"/>
    <mergeCell ref="AF520:AJ520"/>
    <mergeCell ref="AF542:AJ542"/>
    <mergeCell ref="AF541:AJ541"/>
    <mergeCell ref="AF529:AJ529"/>
    <mergeCell ref="AF530:AJ530"/>
    <mergeCell ref="AF535:AJ535"/>
    <mergeCell ref="AF534:AJ534"/>
    <mergeCell ref="AF533:AJ533"/>
    <mergeCell ref="AF532:AJ532"/>
    <mergeCell ref="AF536:AJ536"/>
    <mergeCell ref="AF537:AJ537"/>
    <mergeCell ref="AK539:AO539"/>
    <mergeCell ref="AF538:AJ538"/>
    <mergeCell ref="AK526:AO526"/>
    <mergeCell ref="AK527:AO527"/>
    <mergeCell ref="AK530:AO530"/>
    <mergeCell ref="AK529:AO529"/>
    <mergeCell ref="AK521:AO521"/>
    <mergeCell ref="AF521:AJ521"/>
    <mergeCell ref="AK531:AO531"/>
    <mergeCell ref="AK523:AO523"/>
    <mergeCell ref="AF526:AJ526"/>
    <mergeCell ref="AF525:AJ525"/>
    <mergeCell ref="AF528:AJ528"/>
    <mergeCell ref="AF527:AJ527"/>
    <mergeCell ref="AK528:AO528"/>
    <mergeCell ref="AK456:AO456"/>
    <mergeCell ref="AK455:AO455"/>
    <mergeCell ref="AF461:AJ461"/>
    <mergeCell ref="AF462:AJ462"/>
    <mergeCell ref="AK460:AO460"/>
    <mergeCell ref="AK461:AO461"/>
    <mergeCell ref="AK458:AO458"/>
    <mergeCell ref="AK457:AO457"/>
    <mergeCell ref="AK462:AO462"/>
    <mergeCell ref="U503:V503"/>
    <mergeCell ref="W503:Y503"/>
    <mergeCell ref="AF493:AJ493"/>
    <mergeCell ref="AK499:AO499"/>
    <mergeCell ref="AK498:AO498"/>
    <mergeCell ref="AF494:AJ494"/>
    <mergeCell ref="AF503:AJ503"/>
    <mergeCell ref="AF500:AJ500"/>
    <mergeCell ref="Z435:AC435"/>
    <mergeCell ref="Z436:AC436"/>
    <mergeCell ref="Z437:AC437"/>
    <mergeCell ref="Z438:AC438"/>
    <mergeCell ref="Z460:AC460"/>
    <mergeCell ref="Z459:AC459"/>
    <mergeCell ref="Z461:AC461"/>
    <mergeCell ref="U458:Y458"/>
    <mergeCell ref="U455:Y455"/>
    <mergeCell ref="U456:Y456"/>
    <mergeCell ref="U464:AB464"/>
    <mergeCell ref="U463:AB463"/>
    <mergeCell ref="U462:AB462"/>
    <mergeCell ref="AK451:AO451"/>
    <mergeCell ref="AK450:AO450"/>
    <mergeCell ref="AK442:AO442"/>
    <mergeCell ref="AK485:AO485"/>
    <mergeCell ref="AK487:AO487"/>
    <mergeCell ref="AK486:AO486"/>
    <mergeCell ref="AK475:AO475"/>
    <mergeCell ref="AK476:AO476"/>
    <mergeCell ref="AK477:AO477"/>
    <mergeCell ref="AK534:AO534"/>
    <mergeCell ref="AK479:AO479"/>
    <mergeCell ref="AK465:AO465"/>
    <mergeCell ref="AK463:AO463"/>
    <mergeCell ref="AK464:AO464"/>
    <mergeCell ref="AK555:AO555"/>
    <mergeCell ref="AK553:AO553"/>
    <mergeCell ref="AK550:AO550"/>
    <mergeCell ref="AK552:AO552"/>
    <mergeCell ref="AK551:AO551"/>
    <mergeCell ref="AK554:AO554"/>
    <mergeCell ref="U564:Y564"/>
    <mergeCell ref="U563:Y563"/>
    <mergeCell ref="AK563:AO563"/>
    <mergeCell ref="AF563:AJ563"/>
    <mergeCell ref="AF564:AJ564"/>
    <mergeCell ref="AK561:AO561"/>
    <mergeCell ref="AK562:AO562"/>
    <mergeCell ref="AK564:AO564"/>
    <mergeCell ref="R599:S599"/>
    <mergeCell ref="U599:Y599"/>
    <mergeCell ref="U601:Y601"/>
    <mergeCell ref="U602:Y602"/>
    <mergeCell ref="R602:S602"/>
    <mergeCell ref="R601:S601"/>
    <mergeCell ref="R567:S567"/>
    <mergeCell ref="U566:Y566"/>
    <mergeCell ref="U567:Y567"/>
    <mergeCell ref="R600:S600"/>
    <mergeCell ref="R605:S605"/>
    <mergeCell ref="R606:S606"/>
    <mergeCell ref="U598:Y598"/>
    <mergeCell ref="AF570:AJ570"/>
    <mergeCell ref="AF572:AJ572"/>
    <mergeCell ref="AF571:AJ571"/>
    <mergeCell ref="AF567:AJ567"/>
    <mergeCell ref="AF568:AJ568"/>
    <mergeCell ref="AF578:AJ578"/>
    <mergeCell ref="AF577:AJ577"/>
    <mergeCell ref="AF575:AJ575"/>
    <mergeCell ref="AF574:AJ574"/>
    <mergeCell ref="AA564:AE564"/>
    <mergeCell ref="AA566:AE566"/>
    <mergeCell ref="AF579:AJ579"/>
    <mergeCell ref="AF565:AJ565"/>
    <mergeCell ref="AF566:AJ566"/>
    <mergeCell ref="AF569:AJ569"/>
    <mergeCell ref="AF576:AJ576"/>
    <mergeCell ref="AF573:AJ573"/>
    <mergeCell ref="AA565:AE565"/>
    <mergeCell ref="U565:Y565"/>
    <mergeCell ref="AA563:AE563"/>
    <mergeCell ref="AA562:AE562"/>
    <mergeCell ref="AA561:AE561"/>
    <mergeCell ref="U562:Y562"/>
    <mergeCell ref="U561:Y561"/>
    <mergeCell ref="U558:Y558"/>
    <mergeCell ref="U559:Y559"/>
    <mergeCell ref="R604:S604"/>
    <mergeCell ref="R603:S603"/>
    <mergeCell ref="AF591:AJ591"/>
    <mergeCell ref="AF590:AJ590"/>
    <mergeCell ref="AF586:AJ586"/>
    <mergeCell ref="AF585:AJ585"/>
    <mergeCell ref="AF588:AJ588"/>
    <mergeCell ref="AF587:AJ587"/>
    <mergeCell ref="AF584:AJ584"/>
    <mergeCell ref="AF597:AJ597"/>
    <mergeCell ref="AF596:AJ596"/>
    <mergeCell ref="Z599:AC599"/>
    <mergeCell ref="AF598:AJ598"/>
    <mergeCell ref="AF599:AJ599"/>
    <mergeCell ref="AF601:AJ601"/>
    <mergeCell ref="AF602:AJ602"/>
    <mergeCell ref="AF475:AJ475"/>
    <mergeCell ref="AF473:AJ473"/>
    <mergeCell ref="AF474:AJ474"/>
    <mergeCell ref="AF467:AJ467"/>
    <mergeCell ref="AF468:AJ468"/>
    <mergeCell ref="AF466:AJ466"/>
    <mergeCell ref="U466:Y466"/>
    <mergeCell ref="U467:Y467"/>
    <mergeCell ref="AF465:AJ465"/>
    <mergeCell ref="U465:Y465"/>
    <mergeCell ref="Z465:AA465"/>
    <mergeCell ref="U469:Y469"/>
    <mergeCell ref="U471:Y471"/>
    <mergeCell ref="U470:Y470"/>
    <mergeCell ref="U473:Y473"/>
    <mergeCell ref="U474:Z474"/>
    <mergeCell ref="AF477:AJ477"/>
    <mergeCell ref="AF470:AJ470"/>
    <mergeCell ref="AF476:AJ476"/>
    <mergeCell ref="AF469:AJ469"/>
    <mergeCell ref="U468:Y468"/>
    <mergeCell ref="AF450:AJ450"/>
    <mergeCell ref="AF436:AJ436"/>
    <mergeCell ref="AK441:AO441"/>
    <mergeCell ref="AK440:AO440"/>
    <mergeCell ref="AL439:AO439"/>
    <mergeCell ref="AL435:AO435"/>
    <mergeCell ref="AL436:AO436"/>
    <mergeCell ref="AK426:AO426"/>
    <mergeCell ref="AK425:AO425"/>
    <mergeCell ref="AK424:AO424"/>
    <mergeCell ref="AK423:AO423"/>
    <mergeCell ref="AK421:AO421"/>
    <mergeCell ref="AK422:AO422"/>
    <mergeCell ref="AL437:AO437"/>
    <mergeCell ref="AL438:AO438"/>
    <mergeCell ref="AK428:AO428"/>
    <mergeCell ref="AK431:AO431"/>
    <mergeCell ref="AK430:AO430"/>
    <mergeCell ref="AK429:AO429"/>
    <mergeCell ref="AK427:AO427"/>
    <mergeCell ref="AF459:AJ459"/>
    <mergeCell ref="AF458:AJ458"/>
    <mergeCell ref="AF452:AJ452"/>
    <mergeCell ref="AF456:AJ456"/>
    <mergeCell ref="AF457:AJ457"/>
    <mergeCell ref="AF460:AJ460"/>
    <mergeCell ref="AF455:AJ455"/>
    <mergeCell ref="AF451:AJ451"/>
    <mergeCell ref="AK459:AO459"/>
    <mergeCell ref="AF543:AJ543"/>
    <mergeCell ref="AF544:AJ544"/>
    <mergeCell ref="AK541:AO541"/>
    <mergeCell ref="AK540:AO540"/>
    <mergeCell ref="AK533:AO533"/>
    <mergeCell ref="AK532:AO532"/>
    <mergeCell ref="AK543:AO543"/>
    <mergeCell ref="AK544:AO544"/>
    <mergeCell ref="AK522:AO522"/>
    <mergeCell ref="AK520:AO520"/>
    <mergeCell ref="AK542:AO542"/>
    <mergeCell ref="AF540:AJ540"/>
    <mergeCell ref="AF539:AJ539"/>
    <mergeCell ref="AF545:AJ545"/>
    <mergeCell ref="AK546:AO546"/>
    <mergeCell ref="AK545:AO545"/>
    <mergeCell ref="AA558:AE558"/>
    <mergeCell ref="AF555:AJ555"/>
    <mergeCell ref="AF556:AJ556"/>
    <mergeCell ref="AK547:AO547"/>
    <mergeCell ref="AK548:AO548"/>
    <mergeCell ref="AA559:AE559"/>
    <mergeCell ref="AA560:AE560"/>
    <mergeCell ref="R558:S558"/>
    <mergeCell ref="Z567:AD567"/>
    <mergeCell ref="U560:Y560"/>
    <mergeCell ref="AK565:AO565"/>
    <mergeCell ref="AK478:AO478"/>
    <mergeCell ref="AK474:AO474"/>
    <mergeCell ref="AF471:AJ471"/>
    <mergeCell ref="AF472:AJ472"/>
    <mergeCell ref="AK481:AO481"/>
    <mergeCell ref="AK480:AO480"/>
    <mergeCell ref="AK482:AO482"/>
    <mergeCell ref="AK483:AO483"/>
    <mergeCell ref="AK484:AO484"/>
    <mergeCell ref="AK578:AO578"/>
    <mergeCell ref="AK580:AO580"/>
    <mergeCell ref="AK579:AO579"/>
    <mergeCell ref="AK600:AO600"/>
    <mergeCell ref="AK599:AO599"/>
    <mergeCell ref="AK566:AO566"/>
    <mergeCell ref="AK567:AO567"/>
    <mergeCell ref="AF583:AJ583"/>
    <mergeCell ref="AF600:AJ600"/>
    <mergeCell ref="AF589:AJ589"/>
    <mergeCell ref="AK583:AO583"/>
    <mergeCell ref="AK594:AO594"/>
    <mergeCell ref="AF595:AJ595"/>
    <mergeCell ref="AF594:AJ594"/>
    <mergeCell ref="AK575:AO575"/>
    <mergeCell ref="AK576:AO576"/>
    <mergeCell ref="AK582:AO582"/>
    <mergeCell ref="AK581:AO581"/>
    <mergeCell ref="AF592:AJ592"/>
    <mergeCell ref="AK592:AO592"/>
    <mergeCell ref="AK589:AO589"/>
    <mergeCell ref="AK587:AO587"/>
    <mergeCell ref="AK588:AO588"/>
    <mergeCell ref="AK605:AO605"/>
    <mergeCell ref="AK603:AO603"/>
    <mergeCell ref="AF593:AJ593"/>
    <mergeCell ref="AK593:AO593"/>
    <mergeCell ref="AK687:AO687"/>
    <mergeCell ref="AK700:AO700"/>
    <mergeCell ref="AK699:AO699"/>
    <mergeCell ref="AK688:AO688"/>
    <mergeCell ref="AK690:AO690"/>
    <mergeCell ref="AK691:AO691"/>
    <mergeCell ref="AK660:AO660"/>
    <mergeCell ref="AK663:AO663"/>
    <mergeCell ref="AK661:AO661"/>
    <mergeCell ref="AK662:AO662"/>
    <mergeCell ref="AK666:AO666"/>
    <mergeCell ref="AK667:AO667"/>
    <mergeCell ref="AK668:AO668"/>
    <mergeCell ref="AK664:AO664"/>
    <mergeCell ref="AK665:AO665"/>
    <mergeCell ref="AK676:AO676"/>
    <mergeCell ref="AK677:AO677"/>
    <mergeCell ref="AK683:AO683"/>
    <mergeCell ref="AK684:AO684"/>
    <mergeCell ref="AK685:AO685"/>
    <mergeCell ref="AK680:AO680"/>
    <mergeCell ref="AK679:AO679"/>
    <mergeCell ref="AK671:AO671"/>
    <mergeCell ref="AK672:AO672"/>
    <mergeCell ref="AK674:AO674"/>
    <mergeCell ref="AK673:AO673"/>
    <mergeCell ref="AK669:AO669"/>
    <mergeCell ref="AK670:AO670"/>
    <mergeCell ref="AK726:AO726"/>
    <mergeCell ref="AK731:AO731"/>
    <mergeCell ref="AK730:AO730"/>
    <mergeCell ref="AK729:AO729"/>
    <mergeCell ref="AK704:AO704"/>
    <mergeCell ref="AK703:AO703"/>
    <mergeCell ref="AK681:AO681"/>
    <mergeCell ref="AK702:AO702"/>
    <mergeCell ref="AK706:AO706"/>
    <mergeCell ref="AK708:AO708"/>
    <mergeCell ref="AK741:AO741"/>
    <mergeCell ref="AK738:AO738"/>
    <mergeCell ref="AK736:AO736"/>
    <mergeCell ref="AK737:AO737"/>
    <mergeCell ref="AK739:AO739"/>
    <mergeCell ref="AK740:AO740"/>
    <mergeCell ref="AK734:AO734"/>
    <mergeCell ref="AK807:AO807"/>
    <mergeCell ref="AK742:AO742"/>
    <mergeCell ref="AK744:AO744"/>
    <mergeCell ref="AK745:AO745"/>
    <mergeCell ref="AK752:AO752"/>
    <mergeCell ref="AK749:AO749"/>
    <mergeCell ref="AK743:AO743"/>
    <mergeCell ref="AK686:AO686"/>
    <mergeCell ref="AK725:AO725"/>
    <mergeCell ref="AK719:AO719"/>
    <mergeCell ref="AK720:AO720"/>
    <mergeCell ref="AK718:AO718"/>
    <mergeCell ref="AK705:AO705"/>
    <mergeCell ref="AK712:AO712"/>
    <mergeCell ref="AK659:AO659"/>
    <mergeCell ref="AK863:AO863"/>
    <mergeCell ref="AK858:AO858"/>
    <mergeCell ref="AK832:AO832"/>
    <mergeCell ref="AK846:AO846"/>
    <mergeCell ref="AK824:AO824"/>
    <mergeCell ref="AK732:AO732"/>
    <mergeCell ref="AK707:AO707"/>
    <mergeCell ref="AK709:AO709"/>
    <mergeCell ref="AK714:AO714"/>
    <mergeCell ref="AK716:AO716"/>
    <mergeCell ref="AK715:AO715"/>
    <mergeCell ref="AK717:AO717"/>
    <mergeCell ref="AK713:AO713"/>
    <mergeCell ref="AK724:AO724"/>
    <mergeCell ref="AK723:AO723"/>
    <mergeCell ref="AK722:AO722"/>
    <mergeCell ref="AK721:AO721"/>
    <mergeCell ref="AK728:AO728"/>
    <mergeCell ref="AK727:AO727"/>
    <mergeCell ref="AK733:AO733"/>
    <mergeCell ref="AK735:AO735"/>
    <mergeCell ref="AK806:AO806"/>
    <mergeCell ref="AK797:AO797"/>
    <mergeCell ref="AK802:AO802"/>
    <mergeCell ref="AK803:AO803"/>
    <mergeCell ref="AK755:AO755"/>
    <mergeCell ref="AK777:AO777"/>
    <mergeCell ref="AK770:AO770"/>
    <mergeCell ref="AK773:AO773"/>
    <mergeCell ref="AK774:AO774"/>
    <mergeCell ref="AK772:AO772"/>
    <mergeCell ref="AK768:AO768"/>
    <mergeCell ref="AK781:AO781"/>
    <mergeCell ref="AK782:AO782"/>
    <mergeCell ref="AK753:AO753"/>
    <mergeCell ref="AK754:AO754"/>
    <mergeCell ref="AK778:AO778"/>
    <mergeCell ref="AK784:AO784"/>
    <mergeCell ref="AK779:AO779"/>
    <mergeCell ref="AK788:AO788"/>
    <mergeCell ref="AK789:AO789"/>
    <mergeCell ref="AK787:AO787"/>
    <mergeCell ref="AK786:AO786"/>
    <mergeCell ref="AK783:AO783"/>
    <mergeCell ref="AK780:AO780"/>
    <mergeCell ref="AK776:AO776"/>
    <mergeCell ref="AK775:AO775"/>
    <mergeCell ref="AK785:AO785"/>
    <mergeCell ref="AK796:AO796"/>
    <mergeCell ref="AK790:AO790"/>
    <mergeCell ref="AK791:AO791"/>
    <mergeCell ref="AK792:AO792"/>
    <mergeCell ref="AK793:AO793"/>
    <mergeCell ref="AK794:AO794"/>
    <mergeCell ref="AK795:AO795"/>
    <mergeCell ref="AK823:AO823"/>
    <mergeCell ref="AK826:AO826"/>
    <mergeCell ref="AK844:AO844"/>
    <mergeCell ref="AK845:AO845"/>
    <mergeCell ref="AK822:AO822"/>
    <mergeCell ref="AK821:AO821"/>
    <mergeCell ref="AK817:AO817"/>
    <mergeCell ref="AK820:AO820"/>
    <mergeCell ref="AK833:AO833"/>
    <mergeCell ref="AK771:AO771"/>
    <mergeCell ref="AK762:AO762"/>
    <mergeCell ref="AK764:AO764"/>
    <mergeCell ref="AK763:AO763"/>
    <mergeCell ref="AK766:AO766"/>
    <mergeCell ref="AK765:AO765"/>
    <mergeCell ref="AK769:AO769"/>
    <mergeCell ref="AK767:AO767"/>
    <mergeCell ref="AK760:AO760"/>
    <mergeCell ref="AK761:AO761"/>
    <mergeCell ref="AK759:AO759"/>
    <mergeCell ref="AK758:AO758"/>
    <mergeCell ref="AK756:AO756"/>
    <mergeCell ref="AK757:AO757"/>
    <mergeCell ref="AK746:AO746"/>
    <mergeCell ref="AK747:AO747"/>
    <mergeCell ref="AK748:AO748"/>
    <mergeCell ref="AK750:AO750"/>
    <mergeCell ref="AK751:AO751"/>
    <mergeCell ref="AK801:AO801"/>
    <mergeCell ref="AK800:AO800"/>
    <mergeCell ref="AK816:AO816"/>
    <mergeCell ref="AK815:AO815"/>
    <mergeCell ref="AK837:AO837"/>
    <mergeCell ref="AK836:AO836"/>
    <mergeCell ref="AK835:AO835"/>
    <mergeCell ref="AK834:AO834"/>
    <mergeCell ref="AK857:AO857"/>
    <mergeCell ref="AK854:AO854"/>
    <mergeCell ref="AK855:AO855"/>
    <mergeCell ref="AK856:AO856"/>
    <mergeCell ref="AK853:AO853"/>
    <mergeCell ref="AK852:AO852"/>
    <mergeCell ref="AK848:AO848"/>
    <mergeCell ref="AK847:AO847"/>
    <mergeCell ref="AK851:AO851"/>
    <mergeCell ref="AK849:AO849"/>
    <mergeCell ref="AK850:AO850"/>
    <mergeCell ref="AK839:AO839"/>
    <mergeCell ref="AK840:AO840"/>
    <mergeCell ref="AK842:AO842"/>
    <mergeCell ref="AK843:AO843"/>
    <mergeCell ref="AK862:AO862"/>
    <mergeCell ref="AK861:AO861"/>
    <mergeCell ref="AK860:AO860"/>
    <mergeCell ref="AK859:AO859"/>
    <mergeCell ref="AK711:AO711"/>
    <mergeCell ref="AK710:AO710"/>
    <mergeCell ref="AK695:AO695"/>
    <mergeCell ref="AK701:AO701"/>
    <mergeCell ref="AK698:AO698"/>
    <mergeCell ref="AK697:AO697"/>
    <mergeCell ref="AK696:AO696"/>
    <mergeCell ref="AK675:AO675"/>
    <mergeCell ref="AK682:AO682"/>
    <mergeCell ref="AK678:AO678"/>
    <mergeCell ref="AK694:AO694"/>
    <mergeCell ref="AK693:AO693"/>
    <mergeCell ref="AK692:AO692"/>
    <mergeCell ref="AK689:AO689"/>
    <mergeCell ref="AK865:AO865"/>
    <mergeCell ref="AK869:AO869"/>
    <mergeCell ref="AK868:AO868"/>
    <mergeCell ref="AK867:AO867"/>
    <mergeCell ref="AK866:AO866"/>
    <mergeCell ref="AK872:AO872"/>
    <mergeCell ref="AK873:AO873"/>
    <mergeCell ref="AK882:AO882"/>
    <mergeCell ref="AK881:AO881"/>
    <mergeCell ref="AK879:AO879"/>
    <mergeCell ref="AK880:AO880"/>
    <mergeCell ref="AK864:AO864"/>
    <mergeCell ref="AK876:AO876"/>
    <mergeCell ref="AK885:AO885"/>
    <mergeCell ref="AK884:AO884"/>
    <mergeCell ref="AK883:AO883"/>
    <mergeCell ref="AK886:AO886"/>
    <mergeCell ref="AK871:AO871"/>
    <mergeCell ref="AK870:AO870"/>
    <mergeCell ref="AK799:AO799"/>
    <mergeCell ref="AK798:AO798"/>
    <mergeCell ref="AK887:AO887"/>
    <mergeCell ref="AK888:AO888"/>
    <mergeCell ref="AK804:AO804"/>
    <mergeCell ref="AK805:AO805"/>
    <mergeCell ref="AK809:AO809"/>
    <mergeCell ref="AK810:AO810"/>
    <mergeCell ref="AK808:AO808"/>
    <mergeCell ref="AK841:AO841"/>
    <mergeCell ref="AK838:AO838"/>
    <mergeCell ref="AK813:AO813"/>
    <mergeCell ref="AK812:AO812"/>
    <mergeCell ref="AK811:AO811"/>
    <mergeCell ref="AK831:AO831"/>
    <mergeCell ref="AK825:AO825"/>
    <mergeCell ref="AK828:AO828"/>
    <mergeCell ref="AK827:AO827"/>
    <mergeCell ref="AK819:AO819"/>
    <mergeCell ref="AK818:AO818"/>
    <mergeCell ref="AK814:AO814"/>
    <mergeCell ref="AK875:AO875"/>
    <mergeCell ref="AK874:AO874"/>
    <mergeCell ref="U833:Y833"/>
    <mergeCell ref="U828:Y828"/>
    <mergeCell ref="U832:Y832"/>
    <mergeCell ref="U829:Y829"/>
    <mergeCell ref="U830:Y830"/>
    <mergeCell ref="U831:Y831"/>
    <mergeCell ref="R825:S825"/>
    <mergeCell ref="R826:S826"/>
    <mergeCell ref="R824:S824"/>
    <mergeCell ref="U826:Y826"/>
    <mergeCell ref="U824:Y824"/>
    <mergeCell ref="U825:Y825"/>
    <mergeCell ref="U822:Y822"/>
    <mergeCell ref="U823:Y823"/>
    <mergeCell ref="R821:S821"/>
    <mergeCell ref="U821:Y821"/>
    <mergeCell ref="U820:Y820"/>
    <mergeCell ref="U819:Y819"/>
    <mergeCell ref="R819:S819"/>
    <mergeCell ref="R820:S820"/>
    <mergeCell ref="U840:Y840"/>
    <mergeCell ref="U838:Y838"/>
    <mergeCell ref="U839:Y839"/>
    <mergeCell ref="R823:S823"/>
    <mergeCell ref="R822:S822"/>
    <mergeCell ref="U793:Y793"/>
    <mergeCell ref="U792:Y792"/>
    <mergeCell ref="R799:S799"/>
    <mergeCell ref="U795:Y795"/>
    <mergeCell ref="U789:Y789"/>
    <mergeCell ref="U790:Y790"/>
    <mergeCell ref="U791:Y791"/>
    <mergeCell ref="U794:Y794"/>
    <mergeCell ref="R797:S797"/>
    <mergeCell ref="R798:S798"/>
    <mergeCell ref="U788:Y788"/>
    <mergeCell ref="U787:Y787"/>
    <mergeCell ref="R795:S795"/>
    <mergeCell ref="R796:S796"/>
    <mergeCell ref="R793:S793"/>
    <mergeCell ref="R794:S794"/>
    <mergeCell ref="R837:S837"/>
    <mergeCell ref="R838:S838"/>
    <mergeCell ref="U811:Y811"/>
    <mergeCell ref="U814:Y814"/>
    <mergeCell ref="U815:Y815"/>
    <mergeCell ref="U813:Y813"/>
    <mergeCell ref="U816:Y816"/>
    <mergeCell ref="U812:Y812"/>
    <mergeCell ref="U817:Y817"/>
    <mergeCell ref="U818:Y818"/>
    <mergeCell ref="U800:Y800"/>
    <mergeCell ref="U798:Y798"/>
    <mergeCell ref="U803:Y803"/>
    <mergeCell ref="U802:Y802"/>
    <mergeCell ref="U801:Y801"/>
    <mergeCell ref="R802:S802"/>
    <mergeCell ref="U808:Y808"/>
    <mergeCell ref="U810:Y810"/>
    <mergeCell ref="U809:Y809"/>
    <mergeCell ref="U807:Y807"/>
    <mergeCell ref="U806:Y806"/>
    <mergeCell ref="R807:S807"/>
    <mergeCell ref="R806:S806"/>
    <mergeCell ref="AF619:AJ619"/>
    <mergeCell ref="AF624:AJ624"/>
    <mergeCell ref="AK568:AO568"/>
    <mergeCell ref="AK569:AO569"/>
    <mergeCell ref="AK574:AO574"/>
    <mergeCell ref="AK573:AO573"/>
    <mergeCell ref="AK639:AO639"/>
    <mergeCell ref="AK641:AO641"/>
    <mergeCell ref="AK640:AO640"/>
    <mergeCell ref="AK638:AO638"/>
    <mergeCell ref="AK642:AO642"/>
    <mergeCell ref="AK648:AO648"/>
    <mergeCell ref="AK647:AO647"/>
    <mergeCell ref="AK643:AO643"/>
    <mergeCell ref="AK637:AO637"/>
    <mergeCell ref="AF682:AJ682"/>
    <mergeCell ref="AF681:AJ681"/>
    <mergeCell ref="AF680:AJ680"/>
    <mergeCell ref="AF663:AJ663"/>
    <mergeCell ref="AF662:AJ662"/>
    <mergeCell ref="AF661:AJ661"/>
    <mergeCell ref="AF673:AJ673"/>
    <mergeCell ref="AF664:AJ664"/>
    <mergeCell ref="AF688:AJ688"/>
    <mergeCell ref="AF836:AJ836"/>
    <mergeCell ref="AF833:AJ833"/>
    <mergeCell ref="AF834:AJ834"/>
    <mergeCell ref="AF831:AJ831"/>
    <mergeCell ref="AF832:AJ832"/>
    <mergeCell ref="AF837:AJ837"/>
    <mergeCell ref="AF840:AJ840"/>
    <mergeCell ref="AF839:AJ839"/>
    <mergeCell ref="AF827:AJ827"/>
    <mergeCell ref="AF826:AJ826"/>
    <mergeCell ref="AF824:AJ824"/>
    <mergeCell ref="AF825:AJ825"/>
    <mergeCell ref="AF830:AJ830"/>
    <mergeCell ref="AF800:AJ800"/>
    <mergeCell ref="AF802:AJ802"/>
    <mergeCell ref="AF801:AJ801"/>
    <mergeCell ref="AF799:AJ799"/>
    <mergeCell ref="AF789:AJ789"/>
    <mergeCell ref="AF790:AJ790"/>
    <mergeCell ref="AF788:AJ788"/>
    <mergeCell ref="AF786:AJ786"/>
    <mergeCell ref="AF787:AJ787"/>
    <mergeCell ref="AF805:AJ805"/>
    <mergeCell ref="AF810:AJ810"/>
    <mergeCell ref="AF809:AJ809"/>
    <mergeCell ref="AF811:AJ811"/>
    <mergeCell ref="AF812:AJ812"/>
    <mergeCell ref="AF804:AJ804"/>
    <mergeCell ref="AF803:AJ803"/>
    <mergeCell ref="AF807:AJ807"/>
    <mergeCell ref="AF806:AJ806"/>
    <mergeCell ref="AF814:AJ814"/>
    <mergeCell ref="AF813:AJ813"/>
    <mergeCell ref="AF815:AJ815"/>
    <mergeCell ref="AF808:AJ808"/>
    <mergeCell ref="AF734:AJ734"/>
    <mergeCell ref="AF727:AJ727"/>
    <mergeCell ref="AF729:AJ729"/>
    <mergeCell ref="AF728:AJ728"/>
    <mergeCell ref="AF747:AJ747"/>
    <mergeCell ref="AF748:AJ748"/>
    <mergeCell ref="AF753:AJ753"/>
    <mergeCell ref="AF754:AJ754"/>
    <mergeCell ref="AF755:AJ755"/>
    <mergeCell ref="AF756:AJ756"/>
    <mergeCell ref="AF816:AJ816"/>
    <mergeCell ref="AF759:AJ759"/>
    <mergeCell ref="AF761:AJ761"/>
    <mergeCell ref="AF762:AJ762"/>
    <mergeCell ref="AF763:AJ763"/>
    <mergeCell ref="AF757:AJ757"/>
    <mergeCell ref="AF735:AJ735"/>
    <mergeCell ref="AK618:AO618"/>
    <mergeCell ref="AK619:AO619"/>
    <mergeCell ref="AF614:AJ614"/>
    <mergeCell ref="AF618:AJ618"/>
    <mergeCell ref="AF607:AJ607"/>
    <mergeCell ref="AF606:AJ606"/>
    <mergeCell ref="AF611:AJ611"/>
    <mergeCell ref="AF612:AJ612"/>
    <mergeCell ref="AF670:AJ670"/>
    <mergeCell ref="AF669:AJ669"/>
    <mergeCell ref="AF726:AJ726"/>
    <mergeCell ref="AF828:AJ828"/>
    <mergeCell ref="AF829:AJ829"/>
    <mergeCell ref="AF818:AJ818"/>
    <mergeCell ref="AF817:AJ817"/>
    <mergeCell ref="AF823:AJ823"/>
    <mergeCell ref="AF822:AJ822"/>
    <mergeCell ref="AF821:AJ821"/>
    <mergeCell ref="AF820:AJ820"/>
    <mergeCell ref="AF819:AJ819"/>
    <mergeCell ref="U582:Y582"/>
    <mergeCell ref="U581:Y581"/>
    <mergeCell ref="U600:Y600"/>
    <mergeCell ref="U604:Y604"/>
    <mergeCell ref="U603:Y603"/>
    <mergeCell ref="U605:Y605"/>
    <mergeCell ref="Y606:AC606"/>
    <mergeCell ref="U588:Y588"/>
    <mergeCell ref="U587:Y587"/>
    <mergeCell ref="U574:Y574"/>
    <mergeCell ref="U575:Y575"/>
    <mergeCell ref="U578:Y578"/>
    <mergeCell ref="U577:Y577"/>
    <mergeCell ref="U576:Y576"/>
    <mergeCell ref="AK557:AO557"/>
    <mergeCell ref="AK556:AO556"/>
    <mergeCell ref="AK558:AO558"/>
    <mergeCell ref="AK560:AO560"/>
    <mergeCell ref="AK559:AO559"/>
    <mergeCell ref="AK591:AO591"/>
    <mergeCell ref="AK590:AO590"/>
    <mergeCell ref="AK586:AO586"/>
    <mergeCell ref="AK585:AO585"/>
    <mergeCell ref="U583:Y583"/>
    <mergeCell ref="U584:Y584"/>
    <mergeCell ref="U579:Y579"/>
    <mergeCell ref="U580:Y580"/>
    <mergeCell ref="U585:Y585"/>
    <mergeCell ref="U586:Y586"/>
    <mergeCell ref="U573:Y573"/>
    <mergeCell ref="U572:Y572"/>
    <mergeCell ref="U571:Y571"/>
    <mergeCell ref="U570:Y570"/>
    <mergeCell ref="U568:Y568"/>
    <mergeCell ref="U569:Y569"/>
    <mergeCell ref="U592:Y592"/>
    <mergeCell ref="U593:Y593"/>
    <mergeCell ref="U591:Y591"/>
    <mergeCell ref="U590:Y590"/>
    <mergeCell ref="U589:Y589"/>
    <mergeCell ref="U595:Y595"/>
    <mergeCell ref="U594:Y594"/>
    <mergeCell ref="U596:Y596"/>
    <mergeCell ref="U597:Y597"/>
    <mergeCell ref="AK622:AO622"/>
    <mergeCell ref="AK620:AO620"/>
    <mergeCell ref="AK621:AO621"/>
    <mergeCell ref="AK602:AO602"/>
    <mergeCell ref="AK601:AO601"/>
    <mergeCell ref="AK632:AO632"/>
    <mergeCell ref="AK623:AO623"/>
    <mergeCell ref="AK615:AO615"/>
    <mergeCell ref="AK634:AO634"/>
    <mergeCell ref="AK607:AO607"/>
    <mergeCell ref="R804:S804"/>
    <mergeCell ref="R805:S805"/>
    <mergeCell ref="Z793:AC793"/>
    <mergeCell ref="R800:S800"/>
    <mergeCell ref="R801:S801"/>
    <mergeCell ref="R813:S813"/>
    <mergeCell ref="R810:S810"/>
    <mergeCell ref="R809:S809"/>
    <mergeCell ref="R808:S808"/>
    <mergeCell ref="R803:S803"/>
    <mergeCell ref="AF620:AJ620"/>
    <mergeCell ref="AF621:AJ621"/>
    <mergeCell ref="AF622:AJ622"/>
    <mergeCell ref="AF623:AJ623"/>
    <mergeCell ref="AF672:AJ672"/>
    <mergeCell ref="AF668:AJ668"/>
    <mergeCell ref="AF667:AJ667"/>
    <mergeCell ref="AF675:AJ675"/>
    <mergeCell ref="AF674:AJ674"/>
    <mergeCell ref="AF686:AJ686"/>
    <mergeCell ref="AF683:AJ683"/>
    <mergeCell ref="AF690:AJ690"/>
    <mergeCell ref="AF689:AJ689"/>
    <mergeCell ref="AF676:AJ676"/>
    <mergeCell ref="AF679:AJ679"/>
    <mergeCell ref="AF678:AJ678"/>
    <mergeCell ref="AF677:AJ677"/>
    <mergeCell ref="AF687:AJ687"/>
    <mergeCell ref="Z668:AD668"/>
    <mergeCell ref="W687:Y687"/>
    <mergeCell ref="W686:Y686"/>
    <mergeCell ref="W684:Y684"/>
    <mergeCell ref="W685:Y685"/>
    <mergeCell ref="S683:V683"/>
    <mergeCell ref="S688:V688"/>
    <mergeCell ref="S686:V686"/>
    <mergeCell ref="S687:V687"/>
    <mergeCell ref="S690:V690"/>
    <mergeCell ref="S689:V689"/>
    <mergeCell ref="W690:Y690"/>
    <mergeCell ref="U722:Y722"/>
    <mergeCell ref="U723:Y723"/>
    <mergeCell ref="W669:Y669"/>
    <mergeCell ref="W668:Y668"/>
    <mergeCell ref="S672:V672"/>
    <mergeCell ref="S671:V671"/>
    <mergeCell ref="V667:Y667"/>
    <mergeCell ref="V666:Y666"/>
    <mergeCell ref="U653:Y653"/>
    <mergeCell ref="V662:Y662"/>
    <mergeCell ref="V661:Y661"/>
    <mergeCell ref="V663:Y663"/>
    <mergeCell ref="V664:Y664"/>
    <mergeCell ref="V665:Y665"/>
    <mergeCell ref="R698:S698"/>
    <mergeCell ref="R715:S715"/>
    <mergeCell ref="R706:S706"/>
    <mergeCell ref="R710:S710"/>
    <mergeCell ref="U727:Y727"/>
    <mergeCell ref="U728:Y728"/>
    <mergeCell ref="U720:Y720"/>
    <mergeCell ref="S697:V697"/>
    <mergeCell ref="S696:V696"/>
    <mergeCell ref="U725:Y725"/>
    <mergeCell ref="U719:Y719"/>
    <mergeCell ref="W683:Y683"/>
    <mergeCell ref="W682:Y682"/>
    <mergeCell ref="W677:Y677"/>
    <mergeCell ref="W678:Y678"/>
    <mergeCell ref="W680:Y680"/>
    <mergeCell ref="W681:Y681"/>
    <mergeCell ref="W688:Y688"/>
    <mergeCell ref="W689:Y689"/>
    <mergeCell ref="U786:Y786"/>
    <mergeCell ref="U785:Y785"/>
    <mergeCell ref="U757:Y757"/>
    <mergeCell ref="U748:Y748"/>
    <mergeCell ref="U769:Y769"/>
    <mergeCell ref="U770:Y770"/>
    <mergeCell ref="U765:Y765"/>
    <mergeCell ref="U764:Y764"/>
    <mergeCell ref="AF775:AJ775"/>
    <mergeCell ref="AF774:AJ774"/>
    <mergeCell ref="U731:Y731"/>
    <mergeCell ref="U738:Y738"/>
    <mergeCell ref="U735:Y735"/>
    <mergeCell ref="U734:Y734"/>
    <mergeCell ref="U732:Y732"/>
    <mergeCell ref="U733:Y733"/>
    <mergeCell ref="U721:Y721"/>
    <mergeCell ref="AF710:AJ710"/>
    <mergeCell ref="AF711:AJ711"/>
    <mergeCell ref="AF720:AJ720"/>
    <mergeCell ref="AF719:AJ719"/>
    <mergeCell ref="AF721:AJ721"/>
    <mergeCell ref="AF722:AJ722"/>
    <mergeCell ref="AF781:AJ781"/>
    <mergeCell ref="AF776:AJ776"/>
    <mergeCell ref="AF777:AJ777"/>
    <mergeCell ref="AF779:AJ779"/>
    <mergeCell ref="AF780:AJ780"/>
    <mergeCell ref="AF778:AJ778"/>
    <mergeCell ref="AF784:AJ784"/>
    <mergeCell ref="AF783:AJ783"/>
    <mergeCell ref="AF773:AJ773"/>
    <mergeCell ref="AF769:AJ769"/>
    <mergeCell ref="AF770:AJ770"/>
    <mergeCell ref="AF771:AJ771"/>
    <mergeCell ref="AF772:AJ772"/>
    <mergeCell ref="AF767:AJ767"/>
    <mergeCell ref="AF765:AJ765"/>
    <mergeCell ref="AF766:AJ766"/>
    <mergeCell ref="AF764:AJ764"/>
    <mergeCell ref="AF768:AJ768"/>
    <mergeCell ref="AF736:AJ736"/>
    <mergeCell ref="AF737:AJ737"/>
    <mergeCell ref="AF760:AJ760"/>
    <mergeCell ref="AF758:AJ758"/>
    <mergeCell ref="U772:Y772"/>
    <mergeCell ref="U768:Y768"/>
    <mergeCell ref="U771:Y771"/>
    <mergeCell ref="U778:Y778"/>
    <mergeCell ref="U779:Y779"/>
    <mergeCell ref="U776:Y776"/>
    <mergeCell ref="U777:Y777"/>
    <mergeCell ref="U781:Y781"/>
    <mergeCell ref="U780:Y780"/>
    <mergeCell ref="U766:Y766"/>
    <mergeCell ref="U767:Y767"/>
    <mergeCell ref="U762:Y762"/>
    <mergeCell ref="U761:Y761"/>
    <mergeCell ref="U782:Y782"/>
    <mergeCell ref="U783:Y783"/>
    <mergeCell ref="U784:Y784"/>
    <mergeCell ref="U774:Y774"/>
    <mergeCell ref="U775:Y775"/>
    <mergeCell ref="U773:Y773"/>
    <mergeCell ref="AF715:AJ715"/>
    <mergeCell ref="AF714:AJ714"/>
    <mergeCell ref="AF703:AJ703"/>
    <mergeCell ref="AF704:AJ704"/>
    <mergeCell ref="AF706:AJ706"/>
    <mergeCell ref="AF705:AJ705"/>
    <mergeCell ref="AF713:AJ713"/>
    <mergeCell ref="AF707:AJ707"/>
    <mergeCell ref="AF717:AJ717"/>
    <mergeCell ref="AF716:AJ716"/>
    <mergeCell ref="AF708:AJ708"/>
    <mergeCell ref="Y706:AC706"/>
    <mergeCell ref="U715:Y715"/>
    <mergeCell ref="Z715:AD715"/>
    <mergeCell ref="U718:Y718"/>
    <mergeCell ref="U717:Y717"/>
    <mergeCell ref="U716:Y716"/>
    <mergeCell ref="AF712:AJ712"/>
    <mergeCell ref="AF709:AJ709"/>
    <mergeCell ref="AF718:AJ718"/>
    <mergeCell ref="Y710:AC710"/>
    <mergeCell ref="AF701:AJ701"/>
    <mergeCell ref="U701:Y701"/>
    <mergeCell ref="W695:Y695"/>
    <mergeCell ref="AF695:AJ695"/>
    <mergeCell ref="W696:Y696"/>
    <mergeCell ref="AA698:AC698"/>
    <mergeCell ref="AF700:AJ700"/>
    <mergeCell ref="AF698:AJ698"/>
    <mergeCell ref="AF702:AJ702"/>
    <mergeCell ref="U698:Y698"/>
    <mergeCell ref="W697:Y697"/>
    <mergeCell ref="U703:Y703"/>
    <mergeCell ref="U704:Y704"/>
    <mergeCell ref="U705:Y705"/>
    <mergeCell ref="AF697:AJ697"/>
    <mergeCell ref="AF696:AJ696"/>
    <mergeCell ref="AF691:AJ691"/>
    <mergeCell ref="AF693:AJ693"/>
    <mergeCell ref="AF692:AJ692"/>
    <mergeCell ref="AF694:AJ694"/>
    <mergeCell ref="W692:Y692"/>
    <mergeCell ref="W691:Y691"/>
    <mergeCell ref="S695:V695"/>
    <mergeCell ref="S691:V691"/>
    <mergeCell ref="S692:V692"/>
    <mergeCell ref="S694:V694"/>
    <mergeCell ref="S693:V693"/>
    <mergeCell ref="W693:Y693"/>
    <mergeCell ref="W694:Y694"/>
    <mergeCell ref="AF699:AJ699"/>
    <mergeCell ref="U699:Y699"/>
    <mergeCell ref="U700:Y700"/>
    <mergeCell ref="U702:Y702"/>
    <mergeCell ref="AF725:AJ725"/>
    <mergeCell ref="AF744:AJ744"/>
    <mergeCell ref="AF740:AJ740"/>
    <mergeCell ref="AF739:AJ739"/>
    <mergeCell ref="AF738:AJ738"/>
    <mergeCell ref="AF743:AJ743"/>
    <mergeCell ref="AF741:AJ741"/>
    <mergeCell ref="AF742:AJ742"/>
    <mergeCell ref="AF724:AJ724"/>
    <mergeCell ref="U759:Y759"/>
    <mergeCell ref="U760:Y760"/>
    <mergeCell ref="U758:Y758"/>
    <mergeCell ref="U763:Y763"/>
    <mergeCell ref="U726:Y726"/>
    <mergeCell ref="U724:Y724"/>
    <mergeCell ref="U739:Y739"/>
    <mergeCell ref="U729:Y729"/>
    <mergeCell ref="U730:Y730"/>
    <mergeCell ref="U737:Y737"/>
    <mergeCell ref="U736:Y736"/>
    <mergeCell ref="U749:Y749"/>
    <mergeCell ref="U745:Y745"/>
    <mergeCell ref="U747:Y747"/>
    <mergeCell ref="U746:Y746"/>
    <mergeCell ref="U756:Y756"/>
    <mergeCell ref="U750:Y750"/>
    <mergeCell ref="U751:Y751"/>
    <mergeCell ref="U753:Y753"/>
    <mergeCell ref="U752:Y752"/>
    <mergeCell ref="U755:Y755"/>
    <mergeCell ref="U754:Y754"/>
    <mergeCell ref="U740:Y740"/>
    <mergeCell ref="U742:Y742"/>
    <mergeCell ref="U741:Y741"/>
    <mergeCell ref="U743:Y743"/>
    <mergeCell ref="U744:Y744"/>
    <mergeCell ref="AF745:AJ745"/>
    <mergeCell ref="AF749:AJ749"/>
    <mergeCell ref="AF750:AJ750"/>
    <mergeCell ref="AF751:AJ751"/>
    <mergeCell ref="AF752:AJ752"/>
    <mergeCell ref="AF746:AJ746"/>
    <mergeCell ref="AF785:AJ785"/>
    <mergeCell ref="AF730:AJ730"/>
    <mergeCell ref="AF731:AJ731"/>
    <mergeCell ref="AF732:AJ732"/>
    <mergeCell ref="AF733:AJ733"/>
    <mergeCell ref="AF723:AJ723"/>
    <mergeCell ref="AF782:AJ782"/>
    <mergeCell ref="AF960:AJ960"/>
    <mergeCell ref="AF959:AJ959"/>
    <mergeCell ref="AF950:AJ950"/>
    <mergeCell ref="AF957:AJ957"/>
    <mergeCell ref="AF958:AJ958"/>
    <mergeCell ref="AF961:AJ961"/>
    <mergeCell ref="AF956:AJ956"/>
    <mergeCell ref="AF955:AJ955"/>
    <mergeCell ref="AF962:AJ962"/>
    <mergeCell ref="AF939:AJ939"/>
    <mergeCell ref="AF934:AJ934"/>
    <mergeCell ref="AF917:AJ917"/>
    <mergeCell ref="AF949:AJ949"/>
    <mergeCell ref="AF940:AJ940"/>
    <mergeCell ref="AF944:AJ944"/>
    <mergeCell ref="AF941:AJ941"/>
    <mergeCell ref="AF945:AJ945"/>
    <mergeCell ref="AF933:AJ933"/>
    <mergeCell ref="AF937:AJ937"/>
    <mergeCell ref="AF936:AJ936"/>
    <mergeCell ref="AF932:AJ932"/>
    <mergeCell ref="AF931:AJ931"/>
    <mergeCell ref="AF946:AJ946"/>
    <mergeCell ref="AF947:AJ947"/>
    <mergeCell ref="AF954:AJ954"/>
    <mergeCell ref="AF953:AJ953"/>
    <mergeCell ref="AF964:AJ964"/>
    <mergeCell ref="AF963:AJ963"/>
    <mergeCell ref="AF930:AJ930"/>
    <mergeCell ref="AF929:AJ929"/>
    <mergeCell ref="AF928:AJ928"/>
    <mergeCell ref="AF927:AJ927"/>
    <mergeCell ref="AK911:AO911"/>
    <mergeCell ref="AK914:AO914"/>
    <mergeCell ref="AK912:AO912"/>
    <mergeCell ref="AK913:AO913"/>
    <mergeCell ref="AK895:AO895"/>
    <mergeCell ref="AK899:AO899"/>
    <mergeCell ref="AK898:AO898"/>
    <mergeCell ref="AK896:AO896"/>
    <mergeCell ref="AK897:AO897"/>
    <mergeCell ref="AK902:AO902"/>
    <mergeCell ref="AK900:AO900"/>
    <mergeCell ref="AK901:AO901"/>
    <mergeCell ref="AK891:AO891"/>
    <mergeCell ref="AK918:AO918"/>
    <mergeCell ref="AK906:AO906"/>
    <mergeCell ref="AK903:AO903"/>
    <mergeCell ref="AK919:AO919"/>
    <mergeCell ref="AK909:AO909"/>
    <mergeCell ref="AK910:AO910"/>
    <mergeCell ref="AF896:AJ896"/>
    <mergeCell ref="AF897:AJ897"/>
    <mergeCell ref="AF908:AJ908"/>
    <mergeCell ref="AF905:AJ905"/>
    <mergeCell ref="AF899:AJ899"/>
    <mergeCell ref="AF898:AJ898"/>
    <mergeCell ref="AF907:AJ907"/>
    <mergeCell ref="AF906:AJ906"/>
    <mergeCell ref="AF912:AJ912"/>
    <mergeCell ref="AK890:AO890"/>
    <mergeCell ref="AK889:AO889"/>
    <mergeCell ref="AK877:AO877"/>
    <mergeCell ref="AK878:AO878"/>
    <mergeCell ref="AF874:AJ874"/>
    <mergeCell ref="AF873:AJ873"/>
    <mergeCell ref="AF875:AJ875"/>
    <mergeCell ref="AF942:AJ942"/>
    <mergeCell ref="AF943:AJ943"/>
    <mergeCell ref="AF889:AJ889"/>
    <mergeCell ref="AF890:AJ890"/>
    <mergeCell ref="AF883:AJ883"/>
    <mergeCell ref="AF879:AJ879"/>
    <mergeCell ref="AF878:AJ878"/>
    <mergeCell ref="AK893:AO893"/>
    <mergeCell ref="AK892:AO892"/>
    <mergeCell ref="AF894:AJ894"/>
    <mergeCell ref="AF893:AJ893"/>
    <mergeCell ref="AK894:AO894"/>
    <mergeCell ref="AF888:AJ888"/>
    <mergeCell ref="AF895:AJ895"/>
    <mergeCell ref="AF913:AJ913"/>
    <mergeCell ref="AF915:AJ915"/>
    <mergeCell ref="AK1069:AO1069"/>
    <mergeCell ref="AK1095:AO1095"/>
    <mergeCell ref="AK1075:AO1075"/>
    <mergeCell ref="AK1159:AO1159"/>
    <mergeCell ref="AK1160:AO1160"/>
    <mergeCell ref="AK1161:AO1161"/>
    <mergeCell ref="AK1157:AO1157"/>
    <mergeCell ref="AK1034:AO1034"/>
    <mergeCell ref="AK1035:AO1035"/>
    <mergeCell ref="AK1051:AO1051"/>
    <mergeCell ref="AK1044:AO1044"/>
    <mergeCell ref="AK1045:AO1045"/>
    <mergeCell ref="AK1040:AO1040"/>
    <mergeCell ref="AK1039:AO1039"/>
    <mergeCell ref="AF1043:AJ1043"/>
    <mergeCell ref="AF1042:AJ1042"/>
    <mergeCell ref="AF1041:AJ1041"/>
    <mergeCell ref="AK1015:AO1015"/>
    <mergeCell ref="AK1033:AO1033"/>
    <mergeCell ref="AK1032:AO1032"/>
    <mergeCell ref="AK1017:AO1017"/>
    <mergeCell ref="AK1016:AO1016"/>
    <mergeCell ref="AK1036:AO1036"/>
    <mergeCell ref="AK1037:AO1037"/>
    <mergeCell ref="AF1037:AJ1037"/>
    <mergeCell ref="AF994:AJ994"/>
    <mergeCell ref="AF995:AJ995"/>
    <mergeCell ref="AF1008:AJ1008"/>
    <mergeCell ref="AF1009:AJ1009"/>
    <mergeCell ref="AF1004:AJ1004"/>
    <mergeCell ref="AF1036:AJ1036"/>
    <mergeCell ref="AF1030:AJ1030"/>
    <mergeCell ref="AF1029:AJ1029"/>
    <mergeCell ref="AF1028:AJ1028"/>
    <mergeCell ref="AF1027:AJ1027"/>
    <mergeCell ref="AF1024:AJ1024"/>
    <mergeCell ref="AK1153:AO1153"/>
    <mergeCell ref="AK1149:AO1149"/>
    <mergeCell ref="AK1151:AO1151"/>
    <mergeCell ref="AK1148:AO1148"/>
    <mergeCell ref="AK1140:AO1140"/>
    <mergeCell ref="AK1141:AO1141"/>
    <mergeCell ref="AK1143:AO1143"/>
    <mergeCell ref="AK1142:AO1142"/>
    <mergeCell ref="AK1155:AO1155"/>
    <mergeCell ref="AK1154:AO1154"/>
    <mergeCell ref="AK1139:AO1139"/>
    <mergeCell ref="AK1137:AO1137"/>
    <mergeCell ref="AK1138:AO1138"/>
    <mergeCell ref="AF923:AJ923"/>
    <mergeCell ref="AF922:AJ922"/>
    <mergeCell ref="AF919:AJ919"/>
    <mergeCell ref="AF918:AJ918"/>
    <mergeCell ref="AF924:AJ924"/>
    <mergeCell ref="AF925:AJ925"/>
    <mergeCell ref="AF921:AJ921"/>
    <mergeCell ref="AF920:AJ920"/>
    <mergeCell ref="AF926:AJ926"/>
    <mergeCell ref="AF952:AJ952"/>
    <mergeCell ref="AF951:AJ951"/>
    <mergeCell ref="AF999:AJ999"/>
    <mergeCell ref="AF998:AJ998"/>
    <mergeCell ref="AF1000:AJ1000"/>
    <mergeCell ref="AF1001:AJ1001"/>
    <mergeCell ref="AF1003:AJ1003"/>
    <mergeCell ref="AK963:AO963"/>
    <mergeCell ref="AK984:AO984"/>
    <mergeCell ref="AK983:AO983"/>
    <mergeCell ref="AK982:AO982"/>
    <mergeCell ref="AK957:AO957"/>
    <mergeCell ref="AK960:AO960"/>
    <mergeCell ref="AF1124:AJ1124"/>
    <mergeCell ref="AF1115:AJ1115"/>
    <mergeCell ref="AF1116:AJ1116"/>
    <mergeCell ref="AF1069:AJ1069"/>
    <mergeCell ref="AK1052:AO1052"/>
    <mergeCell ref="AF1015:AJ1015"/>
    <mergeCell ref="AF1018:AJ1018"/>
    <mergeCell ref="AF1016:AJ1016"/>
    <mergeCell ref="AF1017:AJ1017"/>
    <mergeCell ref="AF1005:AJ1005"/>
    <mergeCell ref="AF1007:AJ1007"/>
    <mergeCell ref="AF1006:AJ1006"/>
    <mergeCell ref="AF997:AJ997"/>
    <mergeCell ref="AF996:AJ996"/>
    <mergeCell ref="AF1002:AJ1002"/>
    <mergeCell ref="AF1011:AJ1011"/>
    <mergeCell ref="AF1010:AJ1010"/>
    <mergeCell ref="AK1019:AO1019"/>
    <mergeCell ref="AK1018:AO1018"/>
    <mergeCell ref="AF1012:AJ1012"/>
    <mergeCell ref="AF1019:AJ1019"/>
    <mergeCell ref="AF1014:AJ1014"/>
    <mergeCell ref="AF1013:AJ1013"/>
    <mergeCell ref="AF1040:AJ1040"/>
    <mergeCell ref="AF1039:AJ1039"/>
    <mergeCell ref="AF1081:AJ1081"/>
    <mergeCell ref="AD1081:AE1081"/>
    <mergeCell ref="AF1080:AJ1080"/>
    <mergeCell ref="AD1074:AE1074"/>
    <mergeCell ref="AD1075:AE1075"/>
    <mergeCell ref="AD1076:AE1076"/>
    <mergeCell ref="AD1078:AE1078"/>
    <mergeCell ref="AD1077:AE1077"/>
    <mergeCell ref="AD1080:AE1080"/>
    <mergeCell ref="AA1037:AD1037"/>
    <mergeCell ref="AA1036:AD1036"/>
    <mergeCell ref="AA1029:AC1029"/>
    <mergeCell ref="AA1020:AB1020"/>
    <mergeCell ref="AD1054:AE1054"/>
    <mergeCell ref="Z1054:AC1054"/>
    <mergeCell ref="AD1055:AE1055"/>
    <mergeCell ref="AD1042:AE1042"/>
    <mergeCell ref="AD1043:AE1043"/>
    <mergeCell ref="AD1040:AE1040"/>
    <mergeCell ref="AD1039:AE1039"/>
    <mergeCell ref="AD1041:AE1041"/>
    <mergeCell ref="Z1039:AC1039"/>
    <mergeCell ref="AD1045:AE1045"/>
    <mergeCell ref="AD1044:AE1044"/>
    <mergeCell ref="AD1046:AE1046"/>
    <mergeCell ref="AF1059:AJ1059"/>
    <mergeCell ref="AF1060:AJ1060"/>
    <mergeCell ref="U1061:Y1061"/>
    <mergeCell ref="U1060:Y1060"/>
    <mergeCell ref="U1059:Y1059"/>
    <mergeCell ref="U1054:Y1054"/>
    <mergeCell ref="U1055:Y1055"/>
    <mergeCell ref="AF1095:AJ1095"/>
    <mergeCell ref="AF1091:AJ1091"/>
    <mergeCell ref="AF1094:AJ1094"/>
    <mergeCell ref="AF1093:AJ1093"/>
    <mergeCell ref="AF1092:AJ1092"/>
    <mergeCell ref="AF1090:AJ1090"/>
    <mergeCell ref="AF1089:AJ1089"/>
    <mergeCell ref="AF1083:AJ1083"/>
    <mergeCell ref="AF1082:AJ1082"/>
    <mergeCell ref="AF1061:AJ1061"/>
    <mergeCell ref="AF1062:AJ1062"/>
    <mergeCell ref="AD1063:AE1063"/>
    <mergeCell ref="AD1065:AE1065"/>
    <mergeCell ref="AD1064:AE1064"/>
    <mergeCell ref="AD1066:AE1066"/>
    <mergeCell ref="AD1068:AE1068"/>
    <mergeCell ref="AD1067:AE1067"/>
    <mergeCell ref="AD1073:AE1073"/>
    <mergeCell ref="AD1071:AE1071"/>
    <mergeCell ref="U1121:Y1121"/>
    <mergeCell ref="U1126:Y1126"/>
    <mergeCell ref="U1125:Y1125"/>
    <mergeCell ref="U1176:Y1176"/>
    <mergeCell ref="U1175:Y1175"/>
    <mergeCell ref="U1180:Y1180"/>
    <mergeCell ref="U1182:Y1182"/>
    <mergeCell ref="U1181:Y1181"/>
    <mergeCell ref="U1161:Y1161"/>
    <mergeCell ref="U1159:Y1159"/>
    <mergeCell ref="U1160:Y1160"/>
    <mergeCell ref="U1174:Y1174"/>
    <mergeCell ref="U1173:Y1173"/>
    <mergeCell ref="U1162:Y1162"/>
    <mergeCell ref="U1177:Y1177"/>
    <mergeCell ref="U1155:Y1155"/>
    <mergeCell ref="U1143:Y1143"/>
    <mergeCell ref="U1154:Y1154"/>
    <mergeCell ref="U1153:Y1153"/>
    <mergeCell ref="U1144:Y1144"/>
    <mergeCell ref="U1157:Y1157"/>
    <mergeCell ref="U1158:Y1158"/>
    <mergeCell ref="U1142:Y1142"/>
    <mergeCell ref="U1141:Y1141"/>
    <mergeCell ref="U1124:Y1124"/>
    <mergeCell ref="U1122:Y1122"/>
    <mergeCell ref="U1123:Y1123"/>
    <mergeCell ref="U1127:Y1127"/>
    <mergeCell ref="U1128:Y1128"/>
    <mergeCell ref="U1137:Y1137"/>
    <mergeCell ref="U1138:Y1138"/>
    <mergeCell ref="AF1105:AJ1105"/>
    <mergeCell ref="AF1102:AJ1102"/>
    <mergeCell ref="Z1120:AB1120"/>
    <mergeCell ref="AD1120:AE1120"/>
    <mergeCell ref="U1120:Y1120"/>
    <mergeCell ref="U1156:Y1156"/>
    <mergeCell ref="U1140:Y1140"/>
    <mergeCell ref="U1139:Y1139"/>
    <mergeCell ref="U1178:Y1178"/>
    <mergeCell ref="U1179:Y1179"/>
    <mergeCell ref="AK1152:AO1152"/>
    <mergeCell ref="AK1144:AO1144"/>
    <mergeCell ref="AK1145:AO1145"/>
    <mergeCell ref="AK1146:AO1146"/>
    <mergeCell ref="AK1147:AO1147"/>
    <mergeCell ref="AK1150:AO1150"/>
    <mergeCell ref="AK1173:AO1173"/>
    <mergeCell ref="AK1174:AO1174"/>
    <mergeCell ref="AK1172:AO1172"/>
    <mergeCell ref="AK1171:AO1171"/>
    <mergeCell ref="AK1177:AO1177"/>
    <mergeCell ref="AK1178:AO1178"/>
    <mergeCell ref="AK1179:AO1179"/>
    <mergeCell ref="AK1181:AO1181"/>
    <mergeCell ref="AK1180:AO1180"/>
    <mergeCell ref="AK1182:AO1182"/>
    <mergeCell ref="AK1164:AO1164"/>
    <mergeCell ref="AK1163:AO1163"/>
    <mergeCell ref="AK1162:AO1162"/>
    <mergeCell ref="AK1170:AO1170"/>
    <mergeCell ref="AK1167:AO1167"/>
    <mergeCell ref="AK1168:AO1168"/>
    <mergeCell ref="AK1169:AO1169"/>
    <mergeCell ref="AK1166:AO1166"/>
    <mergeCell ref="AK1165:AO1165"/>
    <mergeCell ref="AK1175:AO1175"/>
    <mergeCell ref="AK1176:AO1176"/>
    <mergeCell ref="AK1158:AO1158"/>
    <mergeCell ref="AK1156:AO1156"/>
    <mergeCell ref="V943:Y943"/>
    <mergeCell ref="V952:Y952"/>
    <mergeCell ref="V951:Y951"/>
    <mergeCell ref="V944:Y944"/>
    <mergeCell ref="V945:Y945"/>
    <mergeCell ref="V946:Y946"/>
    <mergeCell ref="V950:Y950"/>
    <mergeCell ref="V940:Y940"/>
    <mergeCell ref="V947:Y947"/>
    <mergeCell ref="W985:Y985"/>
    <mergeCell ref="W987:Y987"/>
    <mergeCell ref="W986:Y986"/>
    <mergeCell ref="W984:Y984"/>
    <mergeCell ref="W983:Y983"/>
    <mergeCell ref="Z982:AD982"/>
    <mergeCell ref="W982:Y982"/>
    <mergeCell ref="W991:Y991"/>
    <mergeCell ref="W990:Y990"/>
    <mergeCell ref="Z966:AC966"/>
    <mergeCell ref="Z938:AC938"/>
    <mergeCell ref="Y917:AC917"/>
    <mergeCell ref="AA929:AD929"/>
    <mergeCell ref="V962:Y962"/>
    <mergeCell ref="W989:Y989"/>
    <mergeCell ref="U1025:Y1025"/>
    <mergeCell ref="U1026:Y1026"/>
    <mergeCell ref="U1031:Y1031"/>
    <mergeCell ref="U1027:Y1027"/>
    <mergeCell ref="U1021:Y1021"/>
    <mergeCell ref="U1020:Y1020"/>
    <mergeCell ref="U1030:Y1030"/>
    <mergeCell ref="W1009:Y1009"/>
    <mergeCell ref="W1015:Y1015"/>
    <mergeCell ref="W1019:Y1019"/>
    <mergeCell ref="U1028:Y1028"/>
    <mergeCell ref="U1029:Y1029"/>
    <mergeCell ref="W1017:Y1017"/>
    <mergeCell ref="W1008:Y1008"/>
    <mergeCell ref="W1006:Y1006"/>
    <mergeCell ref="V965:Y965"/>
    <mergeCell ref="V963:Y963"/>
    <mergeCell ref="V964:Y964"/>
    <mergeCell ref="U1033:Y1033"/>
    <mergeCell ref="U1032:Y1032"/>
    <mergeCell ref="U1034:Y1034"/>
    <mergeCell ref="W1002:Y1002"/>
    <mergeCell ref="V942:Y942"/>
    <mergeCell ref="V941:Y941"/>
    <mergeCell ref="V956:Y956"/>
    <mergeCell ref="V955:Y955"/>
    <mergeCell ref="V957:Y957"/>
    <mergeCell ref="V961:Y961"/>
    <mergeCell ref="V960:Y960"/>
    <mergeCell ref="V959:Y959"/>
    <mergeCell ref="V958:Y958"/>
    <mergeCell ref="V954:Y954"/>
    <mergeCell ref="V953:Y953"/>
    <mergeCell ref="V938:Y938"/>
    <mergeCell ref="V939:Y939"/>
    <mergeCell ref="U929:Y929"/>
    <mergeCell ref="V949:Y949"/>
    <mergeCell ref="V948:Y948"/>
    <mergeCell ref="U1035:Y1035"/>
    <mergeCell ref="U1036:Y1036"/>
    <mergeCell ref="U1037:Y1037"/>
    <mergeCell ref="AK1043:AO1043"/>
    <mergeCell ref="AK1042:AO1042"/>
    <mergeCell ref="AF1033:AJ1033"/>
    <mergeCell ref="AF1044:AJ1044"/>
    <mergeCell ref="AF1035:AJ1035"/>
    <mergeCell ref="AF1034:AJ1034"/>
    <mergeCell ref="AK1027:AO1027"/>
    <mergeCell ref="AK1029:AO1029"/>
    <mergeCell ref="AK1028:AO1028"/>
    <mergeCell ref="AF1045:AJ1045"/>
    <mergeCell ref="AF1047:AJ1047"/>
    <mergeCell ref="AK1046:AO1046"/>
    <mergeCell ref="AF1046:AJ1046"/>
    <mergeCell ref="AK1047:AO1047"/>
    <mergeCell ref="AF1048:AJ1048"/>
    <mergeCell ref="AF1049:AJ1049"/>
    <mergeCell ref="AK1050:AO1050"/>
    <mergeCell ref="AF1050:AJ1050"/>
    <mergeCell ref="AK1049:AO1049"/>
    <mergeCell ref="AF1053:AJ1053"/>
    <mergeCell ref="AF1054:AJ1054"/>
    <mergeCell ref="AK1054:AO1054"/>
    <mergeCell ref="AK1053:AO1053"/>
    <mergeCell ref="AF1051:AJ1051"/>
    <mergeCell ref="AF1052:AJ1052"/>
    <mergeCell ref="AF1064:AJ1064"/>
    <mergeCell ref="AF1063:AJ1063"/>
    <mergeCell ref="AF1031:AJ1031"/>
    <mergeCell ref="AF1032:AJ1032"/>
    <mergeCell ref="AF1020:AJ1020"/>
    <mergeCell ref="AF1021:AJ1021"/>
    <mergeCell ref="AF1022:AJ1022"/>
    <mergeCell ref="AF1055:AJ1055"/>
    <mergeCell ref="AK1026:AO1026"/>
    <mergeCell ref="AK1020:AO1020"/>
    <mergeCell ref="AK1024:AO1024"/>
    <mergeCell ref="AK1022:AO1022"/>
    <mergeCell ref="AK1023:AO1023"/>
    <mergeCell ref="AK1021:AO1021"/>
    <mergeCell ref="AK1025:AO1025"/>
    <mergeCell ref="AK1031:AO1031"/>
    <mergeCell ref="AK1030:AO1030"/>
    <mergeCell ref="AF1133:AJ1133"/>
    <mergeCell ref="AF1134:AJ1134"/>
    <mergeCell ref="AF1131:AJ1131"/>
    <mergeCell ref="AF1126:AJ1126"/>
    <mergeCell ref="AF1130:AJ1130"/>
    <mergeCell ref="AF1127:AJ1127"/>
    <mergeCell ref="AF1128:AJ1128"/>
    <mergeCell ref="AF1129:AJ1129"/>
    <mergeCell ref="AF1113:AJ1113"/>
    <mergeCell ref="AF1114:AJ1114"/>
    <mergeCell ref="AF1142:AJ1142"/>
    <mergeCell ref="AF1140:AJ1140"/>
    <mergeCell ref="AF1141:AJ1141"/>
    <mergeCell ref="AF1112:AJ1112"/>
    <mergeCell ref="AF1110:AJ1110"/>
    <mergeCell ref="AF1111:AJ1111"/>
    <mergeCell ref="AF1143:AJ1143"/>
    <mergeCell ref="AF1132:AJ1132"/>
    <mergeCell ref="AF1138:AJ1138"/>
    <mergeCell ref="AF1137:AJ1137"/>
    <mergeCell ref="AF1139:AJ1139"/>
    <mergeCell ref="AF1149:AJ1149"/>
    <mergeCell ref="AF1150:AJ1150"/>
    <mergeCell ref="AF1145:AJ1145"/>
    <mergeCell ref="AF1144:AJ1144"/>
    <mergeCell ref="AF1153:AJ1153"/>
    <mergeCell ref="AF1154:AJ1154"/>
    <mergeCell ref="AF1147:AJ1147"/>
    <mergeCell ref="AF1148:AJ1148"/>
    <mergeCell ref="AF1146:AJ1146"/>
    <mergeCell ref="AF1151:AJ1151"/>
    <mergeCell ref="AF1152:AJ1152"/>
    <mergeCell ref="AF1174:AJ1174"/>
    <mergeCell ref="AF1177:AJ1177"/>
    <mergeCell ref="AF1175:AJ1175"/>
    <mergeCell ref="AF1176:AJ1176"/>
    <mergeCell ref="AF1171:AJ1171"/>
    <mergeCell ref="AF1172:AJ1172"/>
    <mergeCell ref="AF1173:AJ1173"/>
    <mergeCell ref="AF1180:AJ1180"/>
    <mergeCell ref="AF1182:AJ1182"/>
    <mergeCell ref="AF1181:AJ1181"/>
    <mergeCell ref="AF1183:AJ1183"/>
    <mergeCell ref="AK1184:AO1184"/>
    <mergeCell ref="AK1185:AO1185"/>
    <mergeCell ref="AK1189:AO1189"/>
    <mergeCell ref="AK1188:AO1188"/>
    <mergeCell ref="AF1179:AJ1179"/>
    <mergeCell ref="AF1178:AJ1178"/>
    <mergeCell ref="AK1191:AO1191"/>
    <mergeCell ref="AK1192:AO1192"/>
    <mergeCell ref="AK1190:AO1190"/>
    <mergeCell ref="AK1183:AO1183"/>
    <mergeCell ref="AK1186:AO1186"/>
    <mergeCell ref="AK1187:AO1187"/>
    <mergeCell ref="AF1159:AJ1159"/>
    <mergeCell ref="AF1160:AJ1160"/>
    <mergeCell ref="AF1164:AJ1164"/>
    <mergeCell ref="AF1163:AJ1163"/>
    <mergeCell ref="AF1167:AJ1167"/>
    <mergeCell ref="AF1166:AJ1166"/>
    <mergeCell ref="AF1157:AJ1157"/>
    <mergeCell ref="AF1156:AJ1156"/>
    <mergeCell ref="AF1155:AJ1155"/>
    <mergeCell ref="AF1165:AJ1165"/>
    <mergeCell ref="AF1170:AJ1170"/>
    <mergeCell ref="AF1168:AJ1168"/>
    <mergeCell ref="AF1169:AJ1169"/>
    <mergeCell ref="AF1161:AJ1161"/>
    <mergeCell ref="AF1162:AJ1162"/>
    <mergeCell ref="AF1158:AJ1158"/>
    <mergeCell ref="AF1187:AJ1187"/>
    <mergeCell ref="AF1186:AJ1186"/>
    <mergeCell ref="AF1184:AJ1184"/>
    <mergeCell ref="AF1185:AJ1185"/>
    <mergeCell ref="AF1191:AJ1191"/>
    <mergeCell ref="AF1192:AJ1192"/>
    <mergeCell ref="AF1190:AJ1190"/>
    <mergeCell ref="AF1188:AJ1188"/>
    <mergeCell ref="AF1189:AJ1189"/>
    <mergeCell ref="AF1103:AJ1103"/>
    <mergeCell ref="AF1104:AJ1104"/>
    <mergeCell ref="AF1107:AJ1107"/>
    <mergeCell ref="AF1106:AJ1106"/>
    <mergeCell ref="AF1084:AJ1084"/>
    <mergeCell ref="AF1088:AJ1088"/>
    <mergeCell ref="AF1087:AJ1087"/>
    <mergeCell ref="AF1073:AJ1073"/>
    <mergeCell ref="AF1072:AJ1072"/>
    <mergeCell ref="AF885:AJ885"/>
    <mergeCell ref="AF884:AJ884"/>
    <mergeCell ref="AF887:AJ887"/>
    <mergeCell ref="AF886:AJ886"/>
    <mergeCell ref="AF877:AJ877"/>
    <mergeCell ref="AF880:AJ880"/>
    <mergeCell ref="AF882:AJ882"/>
    <mergeCell ref="AF881:AJ881"/>
    <mergeCell ref="AF876:AJ876"/>
    <mergeCell ref="AF904:AJ904"/>
    <mergeCell ref="AF900:AJ900"/>
    <mergeCell ref="AF901:AJ901"/>
    <mergeCell ref="AF902:AJ902"/>
    <mergeCell ref="AF903:AJ903"/>
    <mergeCell ref="AF891:AJ891"/>
    <mergeCell ref="AF892:AJ892"/>
    <mergeCell ref="AF909:AJ909"/>
    <mergeCell ref="AF916:AJ916"/>
    <mergeCell ref="AF910:AJ910"/>
    <mergeCell ref="AF911:AJ911"/>
    <mergeCell ref="AF914:AJ914"/>
    <mergeCell ref="AF990:AJ990"/>
    <mergeCell ref="AF992:AJ992"/>
    <mergeCell ref="AF993:AJ993"/>
    <mergeCell ref="AF991:AJ991"/>
    <mergeCell ref="AF985:AJ985"/>
    <mergeCell ref="AF982:AJ982"/>
    <mergeCell ref="AF984:AJ984"/>
    <mergeCell ref="AF983:AJ983"/>
    <mergeCell ref="AF989:AJ989"/>
    <mergeCell ref="AF988:AJ988"/>
    <mergeCell ref="AF987:AJ987"/>
    <mergeCell ref="AF986:AJ986"/>
    <mergeCell ref="AF1098:AJ1098"/>
    <mergeCell ref="AF1101:AJ1101"/>
    <mergeCell ref="AF1099:AJ1099"/>
    <mergeCell ref="AF1100:AJ1100"/>
    <mergeCell ref="AF1097:AJ1097"/>
    <mergeCell ref="AF1096:AJ1096"/>
    <mergeCell ref="AF1122:AJ1122"/>
    <mergeCell ref="AF1123:AJ1123"/>
    <mergeCell ref="AF1109:AJ1109"/>
    <mergeCell ref="AF1108:AJ1108"/>
    <mergeCell ref="AF1121:AJ1121"/>
    <mergeCell ref="AF1119:AJ1119"/>
    <mergeCell ref="AF1120:AJ1120"/>
    <mergeCell ref="AF1118:AJ1118"/>
    <mergeCell ref="AF1117:AJ1117"/>
    <mergeCell ref="AF1023:AJ1023"/>
    <mergeCell ref="AF1026:AJ1026"/>
    <mergeCell ref="AF1025:AJ1025"/>
    <mergeCell ref="AK649:AO649"/>
    <mergeCell ref="AK650:AO650"/>
    <mergeCell ref="AK626:AO626"/>
    <mergeCell ref="AK635:AO635"/>
    <mergeCell ref="AK630:AO630"/>
    <mergeCell ref="AK629:AO629"/>
    <mergeCell ref="AK625:AO625"/>
    <mergeCell ref="AK624:AO624"/>
    <mergeCell ref="AK646:AO646"/>
    <mergeCell ref="AK645:AO645"/>
    <mergeCell ref="AF638:AJ638"/>
    <mergeCell ref="AF580:AJ580"/>
    <mergeCell ref="AF582:AJ582"/>
    <mergeCell ref="AF581:AJ581"/>
    <mergeCell ref="AF603:AJ603"/>
    <mergeCell ref="AK604:AO604"/>
    <mergeCell ref="AK606:AO606"/>
    <mergeCell ref="AK608:AO608"/>
    <mergeCell ref="AK610:AO610"/>
    <mergeCell ref="AK609:AO609"/>
    <mergeCell ref="AK628:AO628"/>
    <mergeCell ref="AK631:AO631"/>
    <mergeCell ref="AK627:AO627"/>
    <mergeCell ref="AK614:AO614"/>
    <mergeCell ref="AK613:AO613"/>
    <mergeCell ref="AK611:AO611"/>
    <mergeCell ref="AK612:AO612"/>
    <mergeCell ref="AK617:AO617"/>
    <mergeCell ref="AK616:AO616"/>
    <mergeCell ref="AF546:AJ546"/>
    <mergeCell ref="AF548:AJ548"/>
    <mergeCell ref="AF549:AJ549"/>
    <mergeCell ref="AF550:AJ550"/>
    <mergeCell ref="AF552:AJ552"/>
    <mergeCell ref="AF551:AJ551"/>
    <mergeCell ref="AF547:AJ547"/>
    <mergeCell ref="AF557:AJ557"/>
    <mergeCell ref="AF558:AJ558"/>
    <mergeCell ref="AF559:AJ559"/>
    <mergeCell ref="AF560:AJ560"/>
    <mergeCell ref="AF562:AJ562"/>
    <mergeCell ref="AF561:AJ561"/>
    <mergeCell ref="AK570:AO570"/>
    <mergeCell ref="AK571:AO571"/>
    <mergeCell ref="AK577:AO577"/>
    <mergeCell ref="AK596:AO596"/>
    <mergeCell ref="AK595:AO595"/>
    <mergeCell ref="AK598:AO598"/>
    <mergeCell ref="AK597:AO597"/>
    <mergeCell ref="AK584:AO584"/>
    <mergeCell ref="AF617:AJ617"/>
    <mergeCell ref="AF616:AJ616"/>
    <mergeCell ref="AF645:AJ645"/>
    <mergeCell ref="AF642:AJ642"/>
    <mergeCell ref="AF613:AJ613"/>
    <mergeCell ref="AF610:AJ610"/>
    <mergeCell ref="AF609:AJ609"/>
    <mergeCell ref="AF605:AJ605"/>
    <mergeCell ref="AF604:AJ604"/>
    <mergeCell ref="AF615:AJ615"/>
    <mergeCell ref="AF608:AJ608"/>
    <mergeCell ref="AF628:AJ628"/>
    <mergeCell ref="AF625:AJ625"/>
    <mergeCell ref="AF644:AJ644"/>
    <mergeCell ref="AF629:AJ629"/>
    <mergeCell ref="AF627:AJ627"/>
    <mergeCell ref="AF626:AJ626"/>
    <mergeCell ref="AF554:AJ554"/>
    <mergeCell ref="AF553:AJ553"/>
    <mergeCell ref="AF648:AJ648"/>
    <mergeCell ref="AF649:AJ649"/>
    <mergeCell ref="AF650:AJ650"/>
    <mergeCell ref="AK572:AO572"/>
    <mergeCell ref="AK644:AO644"/>
    <mergeCell ref="AF647:AJ647"/>
    <mergeCell ref="AF646:AJ646"/>
    <mergeCell ref="AF643:AJ643"/>
    <mergeCell ref="AF639:AJ639"/>
    <mergeCell ref="AF641:AJ641"/>
    <mergeCell ref="AF640:AJ640"/>
    <mergeCell ref="AF631:AJ631"/>
    <mergeCell ref="AF633:AJ633"/>
    <mergeCell ref="AF632:AJ632"/>
    <mergeCell ref="AF636:AJ636"/>
    <mergeCell ref="AF635:AJ635"/>
    <mergeCell ref="AF637:AJ637"/>
    <mergeCell ref="AK636:AO636"/>
    <mergeCell ref="AK633:AO633"/>
    <mergeCell ref="V658:Y658"/>
    <mergeCell ref="AF658:AJ658"/>
    <mergeCell ref="V655:Y655"/>
    <mergeCell ref="R646:S646"/>
    <mergeCell ref="Y646:AC646"/>
    <mergeCell ref="R655:S655"/>
    <mergeCell ref="V656:Y656"/>
    <mergeCell ref="AK652:AO652"/>
    <mergeCell ref="AK656:AO656"/>
    <mergeCell ref="AK657:AO657"/>
    <mergeCell ref="AK658:AO658"/>
    <mergeCell ref="AF657:AJ657"/>
    <mergeCell ref="AF656:AJ656"/>
    <mergeCell ref="AA653:AD653"/>
    <mergeCell ref="AK653:AO653"/>
    <mergeCell ref="AK654:AO654"/>
    <mergeCell ref="AF652:AJ652"/>
    <mergeCell ref="AF653:AJ653"/>
    <mergeCell ref="AK655:AO655"/>
    <mergeCell ref="AF655:AJ655"/>
    <mergeCell ref="AF634:AJ634"/>
    <mergeCell ref="AF630:AJ630"/>
    <mergeCell ref="Z655:AC655"/>
    <mergeCell ref="V657:Y657"/>
    <mergeCell ref="V659:Y659"/>
    <mergeCell ref="V660:Y660"/>
    <mergeCell ref="AF654:AJ654"/>
    <mergeCell ref="AK651:AO651"/>
    <mergeCell ref="AF651:AJ651"/>
    <mergeCell ref="AF684:AJ684"/>
    <mergeCell ref="AF685:AJ685"/>
    <mergeCell ref="W679:Y679"/>
    <mergeCell ref="W670:Y670"/>
    <mergeCell ref="AF671:AJ671"/>
    <mergeCell ref="AF660:AJ660"/>
    <mergeCell ref="AF666:AJ666"/>
    <mergeCell ref="AF665:AJ665"/>
    <mergeCell ref="AF659:AJ659"/>
    <mergeCell ref="S684:V684"/>
    <mergeCell ref="S669:V669"/>
    <mergeCell ref="S670:V670"/>
    <mergeCell ref="S668:V668"/>
    <mergeCell ref="S677:V677"/>
    <mergeCell ref="S685:V685"/>
    <mergeCell ref="S680:V680"/>
    <mergeCell ref="W673:Y673"/>
    <mergeCell ref="W674:Y674"/>
    <mergeCell ref="S673:V673"/>
    <mergeCell ref="S674:V674"/>
    <mergeCell ref="S681:V681"/>
    <mergeCell ref="S682:V682"/>
    <mergeCell ref="S678:V678"/>
    <mergeCell ref="S679:V679"/>
    <mergeCell ref="S675:V675"/>
    <mergeCell ref="S676:V676"/>
    <mergeCell ref="W676:Y676"/>
    <mergeCell ref="W675:Y675"/>
    <mergeCell ref="W671:Y671"/>
    <mergeCell ref="W672:Y672"/>
    <mergeCell ref="AK1003:AO1003"/>
    <mergeCell ref="AK1004:AO1004"/>
    <mergeCell ref="AK1009:AO1009"/>
    <mergeCell ref="AK1008:AO1008"/>
    <mergeCell ref="AK995:AO995"/>
    <mergeCell ref="AK1000:AO1000"/>
    <mergeCell ref="AK996:AO996"/>
    <mergeCell ref="AK989:AO989"/>
    <mergeCell ref="AK990:AO990"/>
    <mergeCell ref="AK986:AO986"/>
    <mergeCell ref="AK988:AO988"/>
    <mergeCell ref="AK987:AO987"/>
    <mergeCell ref="AK1007:AO1007"/>
    <mergeCell ref="AK1006:AO1006"/>
    <mergeCell ref="AK992:AO992"/>
    <mergeCell ref="AK993:AO993"/>
    <mergeCell ref="AK994:AO994"/>
    <mergeCell ref="AK985:AO985"/>
    <mergeCell ref="AK1010:AO1010"/>
    <mergeCell ref="AK1001:AO1001"/>
    <mergeCell ref="AK991:AO991"/>
    <mergeCell ref="AK1005:AO1005"/>
    <mergeCell ref="AK962:AO962"/>
    <mergeCell ref="AK961:AO961"/>
    <mergeCell ref="AK968:AO968"/>
    <mergeCell ref="AK967:AO967"/>
    <mergeCell ref="AF965:AJ965"/>
    <mergeCell ref="AK947:AO947"/>
    <mergeCell ref="AK948:AO948"/>
    <mergeCell ref="AK966:AO966"/>
    <mergeCell ref="AK971:AO971"/>
    <mergeCell ref="AK946:AO946"/>
    <mergeCell ref="AK949:AO949"/>
    <mergeCell ref="AK954:AO954"/>
    <mergeCell ref="AK970:AO970"/>
    <mergeCell ref="AK937:AO937"/>
    <mergeCell ref="AK936:AO936"/>
    <mergeCell ref="AF935:AJ935"/>
    <mergeCell ref="AF938:AJ938"/>
    <mergeCell ref="AF948:AJ948"/>
    <mergeCell ref="AK933:AO933"/>
    <mergeCell ref="AK935:AO935"/>
    <mergeCell ref="AK938:AO938"/>
    <mergeCell ref="AK941:AO941"/>
    <mergeCell ref="AK940:AO940"/>
    <mergeCell ref="AK939:AO939"/>
    <mergeCell ref="AK934:AO934"/>
    <mergeCell ref="AK1056:AO1056"/>
    <mergeCell ref="AK1055:AO1055"/>
    <mergeCell ref="AK1061:AO1061"/>
    <mergeCell ref="AK1060:AO1060"/>
    <mergeCell ref="AK1059:AO1059"/>
    <mergeCell ref="AK1058:AO1058"/>
    <mergeCell ref="AK1057:AO1057"/>
    <mergeCell ref="AK1064:AO1064"/>
    <mergeCell ref="AK1063:AO1063"/>
    <mergeCell ref="AK1083:AO1083"/>
    <mergeCell ref="AK1084:AO1084"/>
    <mergeCell ref="AK1072:AO1072"/>
    <mergeCell ref="AK1074:AO1074"/>
    <mergeCell ref="AK1073:AO1073"/>
    <mergeCell ref="AK1080:AO1080"/>
    <mergeCell ref="AK1079:AO1079"/>
    <mergeCell ref="AF1066:AJ1066"/>
    <mergeCell ref="AF1067:AJ1067"/>
    <mergeCell ref="AK1086:AO1086"/>
    <mergeCell ref="AK1085:AO1085"/>
    <mergeCell ref="AK1065:AO1065"/>
    <mergeCell ref="AK1066:AO1066"/>
    <mergeCell ref="AK1062:AO1062"/>
    <mergeCell ref="AK1135:AO1135"/>
    <mergeCell ref="AK1136:AO1136"/>
    <mergeCell ref="AK1131:AO1131"/>
    <mergeCell ref="AK1132:AO1132"/>
    <mergeCell ref="AK1126:AO1126"/>
    <mergeCell ref="AK1125:AO1125"/>
    <mergeCell ref="AK1124:AO1124"/>
    <mergeCell ref="AK1123:AO1123"/>
    <mergeCell ref="AK1122:AO1122"/>
    <mergeCell ref="AK1121:AO1121"/>
    <mergeCell ref="AK1133:AO1133"/>
    <mergeCell ref="AK1134:AO1134"/>
    <mergeCell ref="AF1136:AJ1136"/>
    <mergeCell ref="AF1135:AJ1135"/>
    <mergeCell ref="AF1125:AJ1125"/>
    <mergeCell ref="AK1128:AO1128"/>
    <mergeCell ref="AK1130:AO1130"/>
    <mergeCell ref="AK1129:AO1129"/>
    <mergeCell ref="AK1127:AO1127"/>
    <mergeCell ref="AK953:AO953"/>
    <mergeCell ref="AK952:AO952"/>
    <mergeCell ref="AK951:AO951"/>
    <mergeCell ref="AK950:AO950"/>
    <mergeCell ref="AK955:AO955"/>
    <mergeCell ref="AK956:AO956"/>
    <mergeCell ref="AK943:AO943"/>
    <mergeCell ref="AK942:AO942"/>
    <mergeCell ref="AK976:AO976"/>
    <mergeCell ref="AK977:AO977"/>
    <mergeCell ref="AK1041:AO1041"/>
    <mergeCell ref="AK1048:AO1048"/>
    <mergeCell ref="AK958:AO958"/>
    <mergeCell ref="AK959:AO959"/>
    <mergeCell ref="AK972:AO972"/>
    <mergeCell ref="AK973:AO973"/>
    <mergeCell ref="AK1011:AO1011"/>
    <mergeCell ref="AK1012:AO1012"/>
    <mergeCell ref="AK1014:AO1014"/>
    <mergeCell ref="AK1114:AO1114"/>
    <mergeCell ref="AK1115:AO1115"/>
    <mergeCell ref="AK1116:AO1116"/>
    <mergeCell ref="AK1118:AO1118"/>
    <mergeCell ref="AK1119:AO1119"/>
    <mergeCell ref="AK1117:AO1117"/>
    <mergeCell ref="AK1120:AO1120"/>
    <mergeCell ref="AK1112:AO1112"/>
    <mergeCell ref="AK1111:AO1111"/>
    <mergeCell ref="AK1109:AO1109"/>
    <mergeCell ref="AK1108:AO1108"/>
    <mergeCell ref="AK1106:AO1106"/>
    <mergeCell ref="AK1105:AO1105"/>
    <mergeCell ref="AK1107:AO1107"/>
    <mergeCell ref="AK1113:AO1113"/>
    <mergeCell ref="AK1104:AO1104"/>
    <mergeCell ref="AK1110:AO1110"/>
    <mergeCell ref="AF1074:AJ1074"/>
    <mergeCell ref="AF1079:AJ1079"/>
    <mergeCell ref="AF1078:AJ1078"/>
    <mergeCell ref="AF1077:AJ1077"/>
    <mergeCell ref="AF1075:AJ1075"/>
    <mergeCell ref="AF1076:AJ1076"/>
    <mergeCell ref="AK1077:AO1077"/>
    <mergeCell ref="AK1076:AO1076"/>
    <mergeCell ref="AK1081:AO1081"/>
    <mergeCell ref="AK1078:AO1078"/>
    <mergeCell ref="AK1082:AO1082"/>
    <mergeCell ref="AK1070:AO1070"/>
    <mergeCell ref="AK1071:AO1071"/>
    <mergeCell ref="AK1068:AO1068"/>
    <mergeCell ref="AK1067:AO1067"/>
    <mergeCell ref="AK1091:AO1091"/>
    <mergeCell ref="AK1088:AO1088"/>
    <mergeCell ref="AK1092:AO1092"/>
    <mergeCell ref="AK1087:AO1087"/>
    <mergeCell ref="AK1090:AO1090"/>
    <mergeCell ref="AK1089:AO1089"/>
    <mergeCell ref="AK1096:AO1096"/>
    <mergeCell ref="AK1094:AO1094"/>
    <mergeCell ref="AK1093:AO1093"/>
    <mergeCell ref="AK1097:AO1097"/>
    <mergeCell ref="AK1100:AO1100"/>
    <mergeCell ref="AK1101:AO1101"/>
    <mergeCell ref="AK1103:AO1103"/>
    <mergeCell ref="AK1098:AO1098"/>
    <mergeCell ref="AK1099:AO1099"/>
    <mergeCell ref="AK1102:AO1102"/>
    <mergeCell ref="AK999:AO999"/>
    <mergeCell ref="AK1002:AO1002"/>
    <mergeCell ref="AK974:AO974"/>
    <mergeCell ref="AK975:AO975"/>
    <mergeCell ref="AK980:AO980"/>
    <mergeCell ref="AK981:AO981"/>
    <mergeCell ref="AK978:AO978"/>
    <mergeCell ref="AK979:AO979"/>
    <mergeCell ref="AK1013:AO1013"/>
    <mergeCell ref="AK923:AO923"/>
    <mergeCell ref="AK924:AO924"/>
    <mergeCell ref="AK920:AO920"/>
    <mergeCell ref="AK927:AO927"/>
    <mergeCell ref="AK926:AO926"/>
    <mergeCell ref="AK921:AO921"/>
    <mergeCell ref="AK928:AO928"/>
    <mergeCell ref="AK929:AO929"/>
    <mergeCell ref="AK925:AO925"/>
    <mergeCell ref="AK922:AO922"/>
    <mergeCell ref="AK904:AO904"/>
    <mergeCell ref="AK905:AO905"/>
    <mergeCell ref="AK964:AO964"/>
    <mergeCell ref="AK965:AO965"/>
    <mergeCell ref="AK969:AO969"/>
    <mergeCell ref="AK917:AO917"/>
    <mergeCell ref="AK915:AO915"/>
    <mergeCell ref="AK916:AO916"/>
    <mergeCell ref="AK944:AO944"/>
    <mergeCell ref="AK945:AO945"/>
    <mergeCell ref="AK908:AO908"/>
    <mergeCell ref="AK907:AO907"/>
    <mergeCell ref="AK997:AO997"/>
    <mergeCell ref="AK998:AO998"/>
    <mergeCell ref="AK930:AO930"/>
    <mergeCell ref="AK932:AO932"/>
    <mergeCell ref="AK931:AO931"/>
    <mergeCell ref="R840:S840"/>
    <mergeCell ref="R839:S839"/>
    <mergeCell ref="U837:Y837"/>
    <mergeCell ref="U836:Y836"/>
    <mergeCell ref="R829:S829"/>
    <mergeCell ref="R830:S830"/>
    <mergeCell ref="R832:S832"/>
    <mergeCell ref="R831:S831"/>
    <mergeCell ref="R833:S833"/>
    <mergeCell ref="R834:S834"/>
    <mergeCell ref="U834:Y834"/>
    <mergeCell ref="U835:Y835"/>
    <mergeCell ref="R835:S835"/>
    <mergeCell ref="R836:S836"/>
    <mergeCell ref="AF792:AJ792"/>
    <mergeCell ref="AF798:AJ798"/>
    <mergeCell ref="AF797:AJ797"/>
    <mergeCell ref="AF793:AJ793"/>
    <mergeCell ref="AF796:AJ796"/>
    <mergeCell ref="AF794:AJ794"/>
    <mergeCell ref="AF795:AJ795"/>
    <mergeCell ref="AF838:AJ838"/>
    <mergeCell ref="AF841:AJ841"/>
    <mergeCell ref="AF844:AJ844"/>
    <mergeCell ref="AF843:AJ843"/>
    <mergeCell ref="AF849:AJ849"/>
    <mergeCell ref="AF848:AJ848"/>
    <mergeCell ref="AK829:AO829"/>
    <mergeCell ref="AK830:AO830"/>
    <mergeCell ref="AF835:AJ835"/>
    <mergeCell ref="AF850:AJ850"/>
    <mergeCell ref="AF791:AJ791"/>
    <mergeCell ref="AF845:AJ845"/>
    <mergeCell ref="AF842:AJ842"/>
    <mergeCell ref="AF858:AJ858"/>
    <mergeCell ref="AF859:AJ859"/>
    <mergeCell ref="AF857:AJ857"/>
    <mergeCell ref="AF854:AJ854"/>
    <mergeCell ref="AF853:AJ853"/>
    <mergeCell ref="AF855:AJ855"/>
    <mergeCell ref="AF856:AJ856"/>
    <mergeCell ref="AF861:AJ861"/>
    <mergeCell ref="AF860:AJ860"/>
    <mergeCell ref="AF863:AJ863"/>
    <mergeCell ref="AF864:AJ864"/>
    <mergeCell ref="AF862:AJ862"/>
    <mergeCell ref="AF872:AJ872"/>
    <mergeCell ref="AF871:AJ871"/>
    <mergeCell ref="AF870:AJ870"/>
    <mergeCell ref="AF869:AJ869"/>
    <mergeCell ref="AF866:AJ866"/>
    <mergeCell ref="AF865:AJ865"/>
    <mergeCell ref="U804:Y804"/>
    <mergeCell ref="U799:Y799"/>
    <mergeCell ref="U805:Y805"/>
    <mergeCell ref="U796:Y796"/>
    <mergeCell ref="U797:Y797"/>
    <mergeCell ref="R827:S827"/>
    <mergeCell ref="R828:S828"/>
    <mergeCell ref="U827:Y827"/>
    <mergeCell ref="R818:S818"/>
    <mergeCell ref="R814:S814"/>
    <mergeCell ref="R817:S817"/>
    <mergeCell ref="R816:S816"/>
    <mergeCell ref="R815:S815"/>
    <mergeCell ref="R812:S812"/>
    <mergeCell ref="R811:S811"/>
    <mergeCell ref="AF847:AJ847"/>
    <mergeCell ref="AF846:AJ846"/>
    <mergeCell ref="Y846:AC846"/>
    <mergeCell ref="AF852:AJ852"/>
    <mergeCell ref="AF851:AJ851"/>
    <mergeCell ref="R844:S844"/>
    <mergeCell ref="R846:S846"/>
    <mergeCell ref="R845:S845"/>
    <mergeCell ref="U844:Y844"/>
    <mergeCell ref="U842:Y842"/>
    <mergeCell ref="U843:Y843"/>
    <mergeCell ref="U841:Y841"/>
    <mergeCell ref="R841:S841"/>
    <mergeCell ref="R842:S842"/>
    <mergeCell ref="U845:Y845"/>
    <mergeCell ref="R843:S843"/>
    <mergeCell ref="AF867:AJ867"/>
    <mergeCell ref="AF868:AJ868"/>
    <mergeCell ref="AD1057:AE1057"/>
    <mergeCell ref="AD1056:AE1056"/>
    <mergeCell ref="U1057:Y1057"/>
    <mergeCell ref="U1056:Y1056"/>
    <mergeCell ref="AF1057:AJ1057"/>
    <mergeCell ref="AD1053:AE1053"/>
    <mergeCell ref="AD1052:AE1052"/>
    <mergeCell ref="U1023:Y1023"/>
    <mergeCell ref="U1022:Y1022"/>
    <mergeCell ref="AD1051:AE1051"/>
    <mergeCell ref="U1024:Y1024"/>
    <mergeCell ref="W1014:Y1014"/>
    <mergeCell ref="W1016:Y1016"/>
    <mergeCell ref="S1014:V1014"/>
    <mergeCell ref="S1015:V1015"/>
    <mergeCell ref="S1016:V1016"/>
    <mergeCell ref="S1017:V1017"/>
    <mergeCell ref="W1013:Y1013"/>
    <mergeCell ref="W1011:Y1011"/>
    <mergeCell ref="W1018:Y1018"/>
    <mergeCell ref="S1013:V1013"/>
    <mergeCell ref="S1012:V1012"/>
    <mergeCell ref="W1012:Y1012"/>
    <mergeCell ref="S1011:V1011"/>
    <mergeCell ref="S1018:V1018"/>
    <mergeCell ref="R1029:S1029"/>
    <mergeCell ref="R1030:S1030"/>
    <mergeCell ref="W1010:Y1010"/>
    <mergeCell ref="S1010:V1010"/>
    <mergeCell ref="R1031:S1031"/>
    <mergeCell ref="R1032:S1032"/>
    <mergeCell ref="S1019:V1019"/>
    <mergeCell ref="R1020:S1020"/>
    <mergeCell ref="R1033:S1033"/>
    <mergeCell ref="AF1070:AJ1070"/>
    <mergeCell ref="AF1071:AJ1071"/>
    <mergeCell ref="AF1065:AJ1065"/>
    <mergeCell ref="AF1086:AJ1086"/>
    <mergeCell ref="AF1085:AJ1085"/>
    <mergeCell ref="AF1056:AJ1056"/>
    <mergeCell ref="AF1068:AJ1068"/>
    <mergeCell ref="AD1059:AE1059"/>
    <mergeCell ref="AD1058:AE1058"/>
    <mergeCell ref="AD1050:AE1050"/>
    <mergeCell ref="AD1047:AE1047"/>
    <mergeCell ref="AD1048:AE1048"/>
    <mergeCell ref="AD1049:AE1049"/>
    <mergeCell ref="AD1060:AE1060"/>
    <mergeCell ref="AD1062:AE1062"/>
    <mergeCell ref="AD1061:AE1061"/>
    <mergeCell ref="U1069:Y1069"/>
    <mergeCell ref="U1070:Y1070"/>
    <mergeCell ref="U1073:Y1073"/>
    <mergeCell ref="U1072:Y1072"/>
    <mergeCell ref="U1075:Y1075"/>
    <mergeCell ref="U1071:Y1071"/>
    <mergeCell ref="U1074:Y1074"/>
    <mergeCell ref="AD1082:AE1082"/>
    <mergeCell ref="AD1083:AE1083"/>
    <mergeCell ref="AD1079:AE1079"/>
    <mergeCell ref="Z1083:AB1083"/>
    <mergeCell ref="AD1072:AE1072"/>
    <mergeCell ref="AD1070:AE1070"/>
    <mergeCell ref="AD1069:AE1069"/>
    <mergeCell ref="AF1058:AJ1058"/>
    <mergeCell ref="U1058:Y1058"/>
    <mergeCell ref="R1034:S1034"/>
    <mergeCell ref="R1035:S1035"/>
    <mergeCell ref="R1036:S1036"/>
    <mergeCell ref="S994:V994"/>
    <mergeCell ref="S993:V993"/>
    <mergeCell ref="R938:S938"/>
    <mergeCell ref="R917:S917"/>
    <mergeCell ref="S988:V988"/>
    <mergeCell ref="S987:V987"/>
    <mergeCell ref="S985:V985"/>
    <mergeCell ref="S986:V986"/>
    <mergeCell ref="S997:V997"/>
    <mergeCell ref="S996:V996"/>
    <mergeCell ref="S990:V990"/>
    <mergeCell ref="S991:V991"/>
    <mergeCell ref="S995:V995"/>
    <mergeCell ref="S992:V992"/>
    <mergeCell ref="S983:V983"/>
    <mergeCell ref="S989:V989"/>
    <mergeCell ref="S1004:V1004"/>
    <mergeCell ref="S1003:V1003"/>
    <mergeCell ref="S982:V982"/>
    <mergeCell ref="S984:V984"/>
    <mergeCell ref="W1004:Y1004"/>
    <mergeCell ref="W1003:Y1003"/>
    <mergeCell ref="W1007:Y1007"/>
    <mergeCell ref="S1006:V1006"/>
    <mergeCell ref="S1007:V1007"/>
    <mergeCell ref="S1009:V1009"/>
    <mergeCell ref="S1008:V1008"/>
    <mergeCell ref="W994:Y994"/>
    <mergeCell ref="W995:Y995"/>
    <mergeCell ref="W999:Y999"/>
    <mergeCell ref="W997:Y997"/>
    <mergeCell ref="W998:Y998"/>
    <mergeCell ref="W996:Y996"/>
    <mergeCell ref="W992:Y992"/>
    <mergeCell ref="W993:Y993"/>
    <mergeCell ref="W988:Y988"/>
    <mergeCell ref="W1000:Y1000"/>
    <mergeCell ref="W1001:Y1001"/>
    <mergeCell ref="S999:V999"/>
    <mergeCell ref="S1001:V1001"/>
    <mergeCell ref="S1002:V1002"/>
    <mergeCell ref="S1005:V1005"/>
    <mergeCell ref="W1005:Y1005"/>
    <mergeCell ref="S998:V998"/>
    <mergeCell ref="S1000:V1000"/>
    <mergeCell ref="T262:AE262"/>
    <mergeCell ref="T261:AE261"/>
    <mergeCell ref="AF262:AJ262"/>
    <mergeCell ref="AF261:AJ261"/>
    <mergeCell ref="T246:AE246"/>
    <mergeCell ref="T245:AE245"/>
    <mergeCell ref="T267:AE267"/>
    <mergeCell ref="T268:AE268"/>
    <mergeCell ref="AF266:AJ266"/>
    <mergeCell ref="AF264:AJ264"/>
    <mergeCell ref="AF265:AJ265"/>
    <mergeCell ref="AF263:AJ263"/>
    <mergeCell ref="T269:AE269"/>
    <mergeCell ref="T265:AE265"/>
    <mergeCell ref="T259:AE259"/>
    <mergeCell ref="T260:AE260"/>
    <mergeCell ref="AF260:AJ260"/>
    <mergeCell ref="AF259:AJ259"/>
    <mergeCell ref="T257:AE257"/>
    <mergeCell ref="T258:AE258"/>
    <mergeCell ref="AF258:AJ258"/>
    <mergeCell ref="AF257:AJ257"/>
    <mergeCell ref="AF256:AJ256"/>
    <mergeCell ref="T278:AE278"/>
    <mergeCell ref="T279:AE279"/>
    <mergeCell ref="AF278:AJ278"/>
    <mergeCell ref="AF276:AJ276"/>
    <mergeCell ref="AF279:AJ279"/>
    <mergeCell ref="T274:AE274"/>
    <mergeCell ref="T277:AE277"/>
    <mergeCell ref="AF277:AJ277"/>
    <mergeCell ref="T255:AE255"/>
    <mergeCell ref="T254:AE254"/>
    <mergeCell ref="AF252:AJ252"/>
    <mergeCell ref="AF251:AJ251"/>
    <mergeCell ref="AF254:AJ254"/>
    <mergeCell ref="AF255:AJ255"/>
    <mergeCell ref="AF248:AJ248"/>
    <mergeCell ref="AF253:AJ253"/>
    <mergeCell ref="AK273:AO273"/>
    <mergeCell ref="AK269:AO269"/>
    <mergeCell ref="AK272:AO272"/>
    <mergeCell ref="AK271:AO271"/>
    <mergeCell ref="AK257:AO257"/>
    <mergeCell ref="AK258:AO258"/>
    <mergeCell ref="AK260:AO260"/>
    <mergeCell ref="AK255:AO255"/>
    <mergeCell ref="AK274:AO274"/>
    <mergeCell ref="AK275:AO275"/>
    <mergeCell ref="AK276:AO276"/>
    <mergeCell ref="U346:Y346"/>
    <mergeCell ref="U341:Y341"/>
    <mergeCell ref="Z345:AE345"/>
    <mergeCell ref="AK347:AO347"/>
    <mergeCell ref="AK346:AO346"/>
    <mergeCell ref="AF347:AJ347"/>
    <mergeCell ref="AK349:AO349"/>
    <mergeCell ref="AK348:AO348"/>
    <mergeCell ref="AK345:AO345"/>
    <mergeCell ref="AL361:AO361"/>
    <mergeCell ref="AF361:AJ361"/>
    <mergeCell ref="U357:Y357"/>
    <mergeCell ref="U358:Y358"/>
    <mergeCell ref="Z358:AC358"/>
    <mergeCell ref="Z355:AC355"/>
    <mergeCell ref="Z357:AC357"/>
    <mergeCell ref="Z356:AC356"/>
    <mergeCell ref="U359:Y359"/>
    <mergeCell ref="U355:Y355"/>
    <mergeCell ref="U356:Y356"/>
    <mergeCell ref="U361:Y361"/>
    <mergeCell ref="AL358:AO358"/>
    <mergeCell ref="AL357:AO357"/>
    <mergeCell ref="AL354:AO354"/>
    <mergeCell ref="AK353:AO353"/>
    <mergeCell ref="Z361:AC361"/>
    <mergeCell ref="Z359:AC359"/>
    <mergeCell ref="AF323:AJ323"/>
    <mergeCell ref="AF324:AJ324"/>
    <mergeCell ref="U322:Y322"/>
    <mergeCell ref="U321:Y321"/>
    <mergeCell ref="U325:Y325"/>
    <mergeCell ref="U323:Y323"/>
    <mergeCell ref="U327:Y327"/>
    <mergeCell ref="Z327:AE327"/>
    <mergeCell ref="U328:Y328"/>
    <mergeCell ref="U326:Y326"/>
    <mergeCell ref="AF325:AJ325"/>
    <mergeCell ref="AF320:AJ320"/>
    <mergeCell ref="AF321:AJ321"/>
    <mergeCell ref="U320:Y320"/>
    <mergeCell ref="AF326:AJ326"/>
    <mergeCell ref="AF331:AJ331"/>
    <mergeCell ref="AF330:AJ330"/>
    <mergeCell ref="AF333:AJ333"/>
    <mergeCell ref="AF335:AJ335"/>
    <mergeCell ref="AF339:AJ339"/>
    <mergeCell ref="U339:Y339"/>
    <mergeCell ref="U336:Y336"/>
    <mergeCell ref="U337:Y337"/>
    <mergeCell ref="U331:Y331"/>
    <mergeCell ref="U334:Y334"/>
    <mergeCell ref="AF338:AJ338"/>
    <mergeCell ref="AF337:AJ337"/>
    <mergeCell ref="U329:Y329"/>
    <mergeCell ref="U330:Y330"/>
    <mergeCell ref="AF329:AJ329"/>
    <mergeCell ref="AF332:AJ332"/>
    <mergeCell ref="U338:Y338"/>
    <mergeCell ref="U335:Y335"/>
    <mergeCell ref="Z300:AE300"/>
    <mergeCell ref="Z301:AE301"/>
    <mergeCell ref="Z302:AE302"/>
    <mergeCell ref="AF303:AJ303"/>
    <mergeCell ref="AF302:AJ302"/>
    <mergeCell ref="Z303:AE303"/>
    <mergeCell ref="AF305:AJ305"/>
    <mergeCell ref="AF304:AJ304"/>
    <mergeCell ref="Z306:AE306"/>
    <mergeCell ref="AF307:AJ307"/>
    <mergeCell ref="Z305:AE305"/>
    <mergeCell ref="Z310:AE310"/>
    <mergeCell ref="AF319:AJ319"/>
    <mergeCell ref="AF316:AJ316"/>
    <mergeCell ref="U319:Y319"/>
    <mergeCell ref="U313:Y313"/>
    <mergeCell ref="Z304:AE304"/>
    <mergeCell ref="Z299:AE299"/>
    <mergeCell ref="AF301:AJ301"/>
    <mergeCell ref="T250:AE250"/>
    <mergeCell ref="T251:AE251"/>
    <mergeCell ref="AK248:AO248"/>
    <mergeCell ref="AK249:AO249"/>
    <mergeCell ref="AK246:AO246"/>
    <mergeCell ref="AK251:AO251"/>
    <mergeCell ref="AK247:AO247"/>
    <mergeCell ref="AK250:AO250"/>
    <mergeCell ref="AL360:AO360"/>
    <mergeCell ref="AL359:AO359"/>
    <mergeCell ref="AK278:AO278"/>
    <mergeCell ref="AK277:AO277"/>
    <mergeCell ref="U360:Y360"/>
    <mergeCell ref="Z360:AC360"/>
    <mergeCell ref="U332:Y332"/>
    <mergeCell ref="U333:Y333"/>
    <mergeCell ref="U340:Y340"/>
    <mergeCell ref="AF286:AJ286"/>
    <mergeCell ref="AK286:AO286"/>
    <mergeCell ref="AF285:AJ285"/>
    <mergeCell ref="AF291:AJ291"/>
    <mergeCell ref="Z291:AE291"/>
    <mergeCell ref="AF290:AJ290"/>
    <mergeCell ref="Z289:AE289"/>
    <mergeCell ref="U292:AJ292"/>
    <mergeCell ref="Z290:AE290"/>
    <mergeCell ref="Z287:AE287"/>
    <mergeCell ref="Z288:AE288"/>
    <mergeCell ref="AK284:AO284"/>
    <mergeCell ref="AF284:AJ284"/>
    <mergeCell ref="Z285:AE285"/>
    <mergeCell ref="Z286:AE286"/>
    <mergeCell ref="AK285:AO285"/>
    <mergeCell ref="AF267:AJ267"/>
    <mergeCell ref="AK268:AO268"/>
    <mergeCell ref="K273:L273"/>
    <mergeCell ref="K272:L272"/>
    <mergeCell ref="K271:L271"/>
    <mergeCell ref="R271:AJ271"/>
    <mergeCell ref="R272:AJ272"/>
    <mergeCell ref="AF274:AJ274"/>
    <mergeCell ref="R273:AJ273"/>
    <mergeCell ref="T263:AE263"/>
    <mergeCell ref="T264:AE264"/>
    <mergeCell ref="AK264:AO264"/>
    <mergeCell ref="AK265:AO265"/>
    <mergeCell ref="AF275:AJ275"/>
    <mergeCell ref="AK263:AO263"/>
    <mergeCell ref="R274:S274"/>
    <mergeCell ref="AK342:AO342"/>
    <mergeCell ref="AK344:AO344"/>
    <mergeCell ref="AK343:AO343"/>
    <mergeCell ref="AK335:AO335"/>
    <mergeCell ref="AK336:AO336"/>
    <mergeCell ref="AK330:AO330"/>
    <mergeCell ref="AK331:AO331"/>
    <mergeCell ref="AK334:AO334"/>
    <mergeCell ref="AK332:AO332"/>
    <mergeCell ref="AK333:AO333"/>
    <mergeCell ref="AK337:AO337"/>
    <mergeCell ref="AK338:AO338"/>
    <mergeCell ref="AK339:AO339"/>
    <mergeCell ref="AK340:AO340"/>
    <mergeCell ref="AK341:AO341"/>
    <mergeCell ref="AK329:AO329"/>
    <mergeCell ref="AK328:AO328"/>
    <mergeCell ref="AK305:AO305"/>
    <mergeCell ref="AK314:AO314"/>
    <mergeCell ref="AK293:AO293"/>
    <mergeCell ref="AK290:AO290"/>
    <mergeCell ref="AK294:AO294"/>
    <mergeCell ref="AK302:AO302"/>
    <mergeCell ref="AK304:AO304"/>
    <mergeCell ref="AK303:AO303"/>
    <mergeCell ref="AF287:AJ287"/>
    <mergeCell ref="AK327:AO327"/>
    <mergeCell ref="AK315:AO315"/>
    <mergeCell ref="AK289:AO289"/>
    <mergeCell ref="T291:Y291"/>
    <mergeCell ref="S292:T292"/>
    <mergeCell ref="K292:L292"/>
    <mergeCell ref="K299:L299"/>
    <mergeCell ref="T299:Y299"/>
    <mergeCell ref="T290:Y290"/>
    <mergeCell ref="T289:Y289"/>
    <mergeCell ref="K283:L283"/>
    <mergeCell ref="T285:Y285"/>
    <mergeCell ref="T286:Y286"/>
    <mergeCell ref="T283:Y283"/>
    <mergeCell ref="T304:Y304"/>
    <mergeCell ref="T303:Y303"/>
    <mergeCell ref="T284:Y284"/>
    <mergeCell ref="T300:Y300"/>
    <mergeCell ref="T302:Y302"/>
    <mergeCell ref="T301:Y301"/>
    <mergeCell ref="T305:Y305"/>
    <mergeCell ref="T287:Y287"/>
    <mergeCell ref="T288:Y288"/>
    <mergeCell ref="U351:Y351"/>
    <mergeCell ref="U352:Y352"/>
    <mergeCell ref="U348:Y348"/>
    <mergeCell ref="U350:Y350"/>
    <mergeCell ref="U349:Y349"/>
    <mergeCell ref="U353:Y353"/>
    <mergeCell ref="U354:Y354"/>
    <mergeCell ref="R322:S322"/>
    <mergeCell ref="R325:S325"/>
    <mergeCell ref="R324:S324"/>
    <mergeCell ref="R323:S323"/>
    <mergeCell ref="R316:S316"/>
    <mergeCell ref="R315:S315"/>
    <mergeCell ref="R320:S320"/>
    <mergeCell ref="R319:S319"/>
    <mergeCell ref="U347:Y347"/>
    <mergeCell ref="U342:Y342"/>
    <mergeCell ref="U345:Y345"/>
    <mergeCell ref="U344:Y344"/>
    <mergeCell ref="U343:Y343"/>
    <mergeCell ref="R321:S321"/>
    <mergeCell ref="R313:S313"/>
    <mergeCell ref="R336:S336"/>
    <mergeCell ref="T281:AE281"/>
    <mergeCell ref="T282:AE282"/>
    <mergeCell ref="T280:AE280"/>
    <mergeCell ref="T247:AE247"/>
    <mergeCell ref="T249:AE249"/>
    <mergeCell ref="T248:AE248"/>
    <mergeCell ref="T276:AE276"/>
    <mergeCell ref="T275:AE275"/>
    <mergeCell ref="T256:AE256"/>
    <mergeCell ref="T266:AE266"/>
    <mergeCell ref="AK261:AO261"/>
    <mergeCell ref="AK259:AO259"/>
    <mergeCell ref="T253:AE253"/>
    <mergeCell ref="T252:AE252"/>
    <mergeCell ref="AK254:AO254"/>
    <mergeCell ref="AK262:AO262"/>
    <mergeCell ref="AK256:AO256"/>
    <mergeCell ref="AK253:AO253"/>
    <mergeCell ref="AK252:AO252"/>
    <mergeCell ref="T121:Z121"/>
    <mergeCell ref="T122:Z122"/>
    <mergeCell ref="AF122:AJ122"/>
    <mergeCell ref="AF121:AJ121"/>
    <mergeCell ref="AF129:AJ129"/>
    <mergeCell ref="T129:Z129"/>
    <mergeCell ref="T127:Z127"/>
    <mergeCell ref="T128:Z128"/>
    <mergeCell ref="T130:Z130"/>
    <mergeCell ref="T131:Z131"/>
    <mergeCell ref="AF131:AJ131"/>
    <mergeCell ref="AA123:AE123"/>
    <mergeCell ref="T123:Z123"/>
    <mergeCell ref="J121:K121"/>
    <mergeCell ref="J133:K133"/>
    <mergeCell ref="R133:S133"/>
    <mergeCell ref="AA124:AE124"/>
    <mergeCell ref="AA127:AE127"/>
    <mergeCell ref="AA121:AE121"/>
    <mergeCell ref="AA122:AE122"/>
    <mergeCell ref="T126:Z126"/>
    <mergeCell ref="AA126:AE126"/>
    <mergeCell ref="AA125:AE125"/>
    <mergeCell ref="AF125:AJ125"/>
    <mergeCell ref="AF130:AJ130"/>
    <mergeCell ref="AA130:AE130"/>
    <mergeCell ref="AA132:AE132"/>
    <mergeCell ref="AA131:AE131"/>
    <mergeCell ref="T125:Z125"/>
    <mergeCell ref="T124:Z124"/>
    <mergeCell ref="T120:Z120"/>
    <mergeCell ref="T118:Z118"/>
    <mergeCell ref="T119:Z119"/>
    <mergeCell ref="T117:Z117"/>
    <mergeCell ref="T116:Z116"/>
    <mergeCell ref="AA107:AE107"/>
    <mergeCell ref="AA105:AE105"/>
    <mergeCell ref="AA108:AE108"/>
    <mergeCell ref="AF124:AJ124"/>
    <mergeCell ref="AF123:AJ123"/>
    <mergeCell ref="AF112:AJ112"/>
    <mergeCell ref="AF109:AJ109"/>
    <mergeCell ref="AF110:AJ110"/>
    <mergeCell ref="AF111:AJ111"/>
    <mergeCell ref="AF120:AJ120"/>
    <mergeCell ref="AA61:AE61"/>
    <mergeCell ref="AA62:AE62"/>
    <mergeCell ref="U66:Y66"/>
    <mergeCell ref="U67:Y67"/>
    <mergeCell ref="U69:Y69"/>
    <mergeCell ref="U68:Y68"/>
    <mergeCell ref="U63:Y63"/>
    <mergeCell ref="U64:Y64"/>
    <mergeCell ref="U59:Y59"/>
    <mergeCell ref="U58:Y58"/>
    <mergeCell ref="U65:Y65"/>
    <mergeCell ref="U62:Y62"/>
    <mergeCell ref="AA59:AE59"/>
    <mergeCell ref="AA64:AE64"/>
    <mergeCell ref="AA63:AE63"/>
    <mergeCell ref="AA65:AE65"/>
    <mergeCell ref="AA66:AE66"/>
    <mergeCell ref="AA58:AE58"/>
    <mergeCell ref="AA70:AE70"/>
    <mergeCell ref="AA71:AE71"/>
    <mergeCell ref="AF71:AJ71"/>
    <mergeCell ref="AK67:AO67"/>
    <mergeCell ref="AK66:AO66"/>
    <mergeCell ref="AF67:AJ67"/>
    <mergeCell ref="AK89:AO89"/>
    <mergeCell ref="AF89:AJ89"/>
    <mergeCell ref="AK93:AO93"/>
    <mergeCell ref="AK94:AO94"/>
    <mergeCell ref="AK88:AO88"/>
    <mergeCell ref="AK90:AO90"/>
    <mergeCell ref="AK86:AO86"/>
    <mergeCell ref="AK87:AO87"/>
    <mergeCell ref="AF86:AJ86"/>
    <mergeCell ref="AK83:AO83"/>
    <mergeCell ref="AF72:AJ72"/>
    <mergeCell ref="AF73:AJ73"/>
    <mergeCell ref="AA69:AE69"/>
    <mergeCell ref="AF66:AJ66"/>
    <mergeCell ref="AA96:AE96"/>
    <mergeCell ref="AA92:AE92"/>
    <mergeCell ref="AA95:AE95"/>
    <mergeCell ref="AA99:AE99"/>
    <mergeCell ref="AA98:AE98"/>
    <mergeCell ref="AA97:AE97"/>
    <mergeCell ref="AA102:AE102"/>
    <mergeCell ref="U72:Y72"/>
    <mergeCell ref="U71:Y71"/>
    <mergeCell ref="U73:Y73"/>
    <mergeCell ref="U74:Y74"/>
    <mergeCell ref="AF106:AJ106"/>
    <mergeCell ref="AA106:AE106"/>
    <mergeCell ref="AF99:AJ99"/>
    <mergeCell ref="AF100:AJ100"/>
    <mergeCell ref="AF98:AJ98"/>
    <mergeCell ref="AF97:AJ97"/>
    <mergeCell ref="AA48:AE48"/>
    <mergeCell ref="AK53:AO53"/>
    <mergeCell ref="AK52:AO52"/>
    <mergeCell ref="AK50:AO50"/>
    <mergeCell ref="AK51:AO51"/>
    <mergeCell ref="AF53:AJ53"/>
    <mergeCell ref="AF51:AJ51"/>
    <mergeCell ref="AA52:AE52"/>
    <mergeCell ref="U51:Y51"/>
    <mergeCell ref="U52:Y52"/>
    <mergeCell ref="U50:Y50"/>
    <mergeCell ref="U55:Y55"/>
    <mergeCell ref="U57:Y57"/>
    <mergeCell ref="U56:Y56"/>
    <mergeCell ref="W33:Y33"/>
    <mergeCell ref="W32:Y32"/>
    <mergeCell ref="AF35:AJ35"/>
    <mergeCell ref="AF36:AJ36"/>
    <mergeCell ref="AF38:AJ38"/>
    <mergeCell ref="W31:Y31"/>
    <mergeCell ref="AH32:AJ32"/>
    <mergeCell ref="Z34:AC34"/>
    <mergeCell ref="AK55:AO55"/>
    <mergeCell ref="AK56:AO56"/>
    <mergeCell ref="AK58:AO58"/>
    <mergeCell ref="AK57:AO57"/>
    <mergeCell ref="AK33:AO33"/>
    <mergeCell ref="AK31:AO31"/>
    <mergeCell ref="AK48:AO48"/>
    <mergeCell ref="AK35:AO35"/>
    <mergeCell ref="AK34:AO34"/>
    <mergeCell ref="AK47:AO47"/>
    <mergeCell ref="AK45:AO45"/>
    <mergeCell ref="AK46:AO46"/>
    <mergeCell ref="AH26:AJ26"/>
    <mergeCell ref="AD34:AG34"/>
    <mergeCell ref="AA45:AE45"/>
    <mergeCell ref="AF52:AJ52"/>
    <mergeCell ref="AF45:AJ45"/>
    <mergeCell ref="AF46:AJ46"/>
    <mergeCell ref="Z33:AC33"/>
    <mergeCell ref="AD33:AG33"/>
    <mergeCell ref="Z32:AC32"/>
    <mergeCell ref="AD32:AG32"/>
    <mergeCell ref="Z31:AC31"/>
    <mergeCell ref="AD27:AG27"/>
    <mergeCell ref="AD28:AG28"/>
    <mergeCell ref="AD29:AG29"/>
    <mergeCell ref="AD30:AG30"/>
    <mergeCell ref="AK73:AO73"/>
    <mergeCell ref="AK72:AO72"/>
    <mergeCell ref="AA68:AE68"/>
    <mergeCell ref="AA77:AE77"/>
    <mergeCell ref="AA75:AE75"/>
    <mergeCell ref="AA76:AE76"/>
    <mergeCell ref="AA73:AE73"/>
    <mergeCell ref="AK68:AO68"/>
    <mergeCell ref="AK85:AO85"/>
    <mergeCell ref="AK74:AO74"/>
    <mergeCell ref="AK75:AO75"/>
    <mergeCell ref="AK80:AO80"/>
    <mergeCell ref="AK82:AO82"/>
    <mergeCell ref="AK81:AO81"/>
    <mergeCell ref="AF88:AJ88"/>
    <mergeCell ref="AF87:AJ87"/>
    <mergeCell ref="AF91:AJ91"/>
    <mergeCell ref="AF90:AJ90"/>
    <mergeCell ref="AF74:AJ74"/>
    <mergeCell ref="AF75:AJ75"/>
    <mergeCell ref="AF77:AJ77"/>
    <mergeCell ref="AF76:AJ76"/>
    <mergeCell ref="AF94:AJ94"/>
    <mergeCell ref="AF92:AJ92"/>
    <mergeCell ref="AF93:AJ93"/>
    <mergeCell ref="AK95:AO95"/>
    <mergeCell ref="AK96:AO96"/>
    <mergeCell ref="AF95:AJ95"/>
    <mergeCell ref="AF96:AJ96"/>
    <mergeCell ref="AF101:AJ101"/>
    <mergeCell ref="AF102:AJ102"/>
    <mergeCell ref="AK98:AO98"/>
    <mergeCell ref="AK92:AO92"/>
    <mergeCell ref="AK91:AO91"/>
    <mergeCell ref="AK97:AO97"/>
    <mergeCell ref="AA103:AE103"/>
    <mergeCell ref="AA104:AE104"/>
    <mergeCell ref="AA113:AE113"/>
    <mergeCell ref="AF105:AJ105"/>
    <mergeCell ref="AF104:AJ104"/>
    <mergeCell ref="AF103:AJ103"/>
    <mergeCell ref="AF108:AJ108"/>
    <mergeCell ref="AF107:AJ107"/>
    <mergeCell ref="AF113:AJ113"/>
    <mergeCell ref="AF57:AJ57"/>
    <mergeCell ref="AF59:AJ59"/>
    <mergeCell ref="AF58:AJ58"/>
    <mergeCell ref="AK54:AO54"/>
    <mergeCell ref="AF56:AJ56"/>
    <mergeCell ref="AF63:AJ63"/>
    <mergeCell ref="AF62:AJ62"/>
    <mergeCell ref="AK63:AO63"/>
    <mergeCell ref="AA60:AE60"/>
    <mergeCell ref="AA53:AE53"/>
    <mergeCell ref="AK62:AO62"/>
    <mergeCell ref="AK61:AO61"/>
    <mergeCell ref="AK59:AO59"/>
    <mergeCell ref="AK60:AO60"/>
    <mergeCell ref="AF60:AJ60"/>
    <mergeCell ref="AF61:AJ61"/>
    <mergeCell ref="AF55:AJ55"/>
    <mergeCell ref="AF54:AJ54"/>
    <mergeCell ref="AA57:AE57"/>
    <mergeCell ref="AA56:AE56"/>
    <mergeCell ref="AA55:AE55"/>
    <mergeCell ref="AA54:AE54"/>
    <mergeCell ref="U53:Y53"/>
    <mergeCell ref="U54:Y54"/>
    <mergeCell ref="AK12:AO12"/>
    <mergeCell ref="R13:AJ13"/>
    <mergeCell ref="AL13:AO13"/>
    <mergeCell ref="R12:V12"/>
    <mergeCell ref="U16:AJ16"/>
    <mergeCell ref="U15:AJ15"/>
    <mergeCell ref="R5:AJ5"/>
    <mergeCell ref="R8:AJ8"/>
    <mergeCell ref="R9:AJ9"/>
    <mergeCell ref="R7:AJ7"/>
    <mergeCell ref="R6:AJ6"/>
    <mergeCell ref="R10:V10"/>
    <mergeCell ref="R11:V11"/>
    <mergeCell ref="AK9:AO9"/>
    <mergeCell ref="AK8:AO8"/>
    <mergeCell ref="AD25:AG25"/>
    <mergeCell ref="AH25:AJ25"/>
    <mergeCell ref="AK5:AO5"/>
    <mergeCell ref="AD24:AG24"/>
    <mergeCell ref="AH24:AJ24"/>
    <mergeCell ref="AK24:AO24"/>
    <mergeCell ref="U19:AJ19"/>
    <mergeCell ref="U22:AJ22"/>
    <mergeCell ref="U23:AJ23"/>
    <mergeCell ref="W12:AJ12"/>
    <mergeCell ref="W10:AJ10"/>
    <mergeCell ref="W11:AJ11"/>
    <mergeCell ref="AK7:AO7"/>
    <mergeCell ref="AK6:AO6"/>
    <mergeCell ref="R14:AJ14"/>
    <mergeCell ref="AL14:AO14"/>
    <mergeCell ref="AK11:AO11"/>
    <mergeCell ref="AK10:AO10"/>
    <mergeCell ref="U18:AJ18"/>
    <mergeCell ref="U17:AJ17"/>
    <mergeCell ref="AA47:AE47"/>
    <mergeCell ref="AA51:AE51"/>
    <mergeCell ref="AA50:AE50"/>
    <mergeCell ref="U152:AC152"/>
    <mergeCell ref="U145:AC145"/>
    <mergeCell ref="U143:AC143"/>
    <mergeCell ref="U151:AC151"/>
    <mergeCell ref="U150:AC150"/>
    <mergeCell ref="U149:AC149"/>
    <mergeCell ref="U146:AC146"/>
    <mergeCell ref="U144:AC144"/>
    <mergeCell ref="AK135:AO135"/>
    <mergeCell ref="AK134:AO134"/>
    <mergeCell ref="AK132:AO132"/>
    <mergeCell ref="AK133:AO133"/>
    <mergeCell ref="AK127:AO127"/>
    <mergeCell ref="AK126:AO126"/>
    <mergeCell ref="AK147:AO147"/>
    <mergeCell ref="AK148:AO148"/>
    <mergeCell ref="AK136:AO136"/>
    <mergeCell ref="AK137:AO137"/>
    <mergeCell ref="AK138:AO138"/>
    <mergeCell ref="AK139:AO139"/>
    <mergeCell ref="AK144:AO144"/>
    <mergeCell ref="AK143:AO143"/>
    <mergeCell ref="AK145:AO145"/>
    <mergeCell ref="AK146:AO146"/>
    <mergeCell ref="U148:AC148"/>
    <mergeCell ref="U147:AC147"/>
    <mergeCell ref="AK140:AO140"/>
    <mergeCell ref="AK142:AO142"/>
    <mergeCell ref="AK141:AO141"/>
    <mergeCell ref="AK150:AO150"/>
    <mergeCell ref="AK149:AO149"/>
    <mergeCell ref="AA112:AE112"/>
    <mergeCell ref="AA110:AE110"/>
    <mergeCell ref="AA111:AE111"/>
    <mergeCell ref="J109:K109"/>
    <mergeCell ref="T110:Z110"/>
    <mergeCell ref="AA109:AE109"/>
    <mergeCell ref="T109:Z109"/>
    <mergeCell ref="AK118:AO118"/>
    <mergeCell ref="AK119:AO119"/>
    <mergeCell ref="AK120:AO120"/>
    <mergeCell ref="AK108:AO108"/>
    <mergeCell ref="AK109:AO109"/>
    <mergeCell ref="AK111:AO111"/>
    <mergeCell ref="AK110:AO110"/>
    <mergeCell ref="AK114:AO114"/>
    <mergeCell ref="AK113:AO113"/>
    <mergeCell ref="AK103:AO103"/>
    <mergeCell ref="AK101:AO101"/>
    <mergeCell ref="AK102:AO102"/>
    <mergeCell ref="AK99:AO99"/>
    <mergeCell ref="AK100:AO100"/>
    <mergeCell ref="AK116:AO116"/>
    <mergeCell ref="AK115:AO115"/>
    <mergeCell ref="AK117:AO117"/>
    <mergeCell ref="AA101:AE101"/>
    <mergeCell ref="AA100:AE100"/>
    <mergeCell ref="T100:Z100"/>
    <mergeCell ref="T112:Z112"/>
    <mergeCell ref="T111:Z111"/>
    <mergeCell ref="AK107:AO107"/>
    <mergeCell ref="AK106:AO106"/>
    <mergeCell ref="AK104:AO104"/>
    <mergeCell ref="AK105:AO105"/>
    <mergeCell ref="AK112:AO112"/>
    <mergeCell ref="AK210:AO210"/>
    <mergeCell ref="AK211:AO211"/>
    <mergeCell ref="AK212:AO212"/>
    <mergeCell ref="AK213:AO213"/>
    <mergeCell ref="AK215:AO215"/>
    <mergeCell ref="AK214:AO214"/>
    <mergeCell ref="AK216:AO216"/>
    <mergeCell ref="AK204:AO204"/>
    <mergeCell ref="AK201:AO201"/>
    <mergeCell ref="AK202:AO202"/>
    <mergeCell ref="AK203:AO203"/>
    <mergeCell ref="AK200:AO200"/>
    <mergeCell ref="AK199:AO199"/>
    <mergeCell ref="AK194:AO194"/>
    <mergeCell ref="AK193:AO193"/>
    <mergeCell ref="AK209:AO209"/>
    <mergeCell ref="AK208:AO208"/>
    <mergeCell ref="AK195:AO195"/>
    <mergeCell ref="AK192:AO192"/>
    <mergeCell ref="AK197:AO197"/>
    <mergeCell ref="AK196:AO196"/>
    <mergeCell ref="AK198:AO198"/>
    <mergeCell ref="AA67:AE67"/>
    <mergeCell ref="AF68:AJ68"/>
    <mergeCell ref="AF69:AJ69"/>
    <mergeCell ref="AF70:AJ70"/>
    <mergeCell ref="AK71:AO71"/>
    <mergeCell ref="AK69:AO69"/>
    <mergeCell ref="AK70:AO70"/>
    <mergeCell ref="AF64:AJ64"/>
    <mergeCell ref="AF65:AJ65"/>
    <mergeCell ref="U61:Y61"/>
    <mergeCell ref="U60:Y60"/>
    <mergeCell ref="AA74:AE74"/>
    <mergeCell ref="R81:AJ81"/>
    <mergeCell ref="R79:AJ79"/>
    <mergeCell ref="R80:AJ80"/>
    <mergeCell ref="R78:AJ78"/>
    <mergeCell ref="AA90:AE90"/>
    <mergeCell ref="AA89:AE89"/>
    <mergeCell ref="AA94:AE94"/>
    <mergeCell ref="AA93:AE93"/>
    <mergeCell ref="AA91:AE91"/>
    <mergeCell ref="R82:AJ82"/>
    <mergeCell ref="R85:AJ85"/>
    <mergeCell ref="R84:AJ84"/>
    <mergeCell ref="R83:AJ83"/>
    <mergeCell ref="AA86:AE86"/>
    <mergeCell ref="AA87:AE87"/>
    <mergeCell ref="AA88:AE88"/>
    <mergeCell ref="T113:Z113"/>
    <mergeCell ref="T107:Z107"/>
    <mergeCell ref="T108:Z108"/>
    <mergeCell ref="T115:Z115"/>
    <mergeCell ref="T114:Z114"/>
    <mergeCell ref="T91:Z91"/>
    <mergeCell ref="T90:Z90"/>
    <mergeCell ref="T86:Z86"/>
    <mergeCell ref="T89:Z89"/>
    <mergeCell ref="T99:Z99"/>
    <mergeCell ref="T97:Z97"/>
    <mergeCell ref="T87:Z87"/>
    <mergeCell ref="T88:Z88"/>
    <mergeCell ref="T104:Z104"/>
    <mergeCell ref="T105:Z105"/>
    <mergeCell ref="T101:Z101"/>
    <mergeCell ref="T102:Z102"/>
    <mergeCell ref="T103:Z103"/>
    <mergeCell ref="T106:Z106"/>
    <mergeCell ref="T95:Z95"/>
    <mergeCell ref="T94:Z94"/>
    <mergeCell ref="T92:Z92"/>
    <mergeCell ref="T93:Z93"/>
    <mergeCell ref="T98:Z98"/>
    <mergeCell ref="T96:Z96"/>
    <mergeCell ref="AH34:AJ34"/>
    <mergeCell ref="AF37:AJ37"/>
    <mergeCell ref="P42:AO42"/>
    <mergeCell ref="P43:AO43"/>
    <mergeCell ref="P41:AO41"/>
    <mergeCell ref="Q35:T35"/>
    <mergeCell ref="AH33:AJ33"/>
    <mergeCell ref="AF47:AJ47"/>
    <mergeCell ref="AA46:AE46"/>
    <mergeCell ref="U169:AC169"/>
    <mergeCell ref="AF172:AJ172"/>
    <mergeCell ref="AF169:AJ169"/>
    <mergeCell ref="AF168:AJ168"/>
    <mergeCell ref="AF187:AJ187"/>
    <mergeCell ref="AF188:AJ188"/>
    <mergeCell ref="AF159:AJ159"/>
    <mergeCell ref="U159:AC159"/>
    <mergeCell ref="AF161:AJ161"/>
    <mergeCell ref="AF162:AJ162"/>
    <mergeCell ref="AF163:AJ163"/>
    <mergeCell ref="U181:AC181"/>
    <mergeCell ref="U180:AC180"/>
    <mergeCell ref="U182:AC182"/>
    <mergeCell ref="U186:AC186"/>
    <mergeCell ref="U187:AC187"/>
    <mergeCell ref="U188:AC188"/>
    <mergeCell ref="U184:AC184"/>
    <mergeCell ref="U183:AC183"/>
    <mergeCell ref="U179:AC179"/>
    <mergeCell ref="R196:S196"/>
    <mergeCell ref="U196:AC196"/>
    <mergeCell ref="U193:AC193"/>
    <mergeCell ref="U195:AC195"/>
    <mergeCell ref="U192:AC192"/>
    <mergeCell ref="U194:AC194"/>
    <mergeCell ref="J196:K196"/>
    <mergeCell ref="U191:AC191"/>
    <mergeCell ref="U190:AC190"/>
    <mergeCell ref="U189:AC189"/>
    <mergeCell ref="U157:AC157"/>
    <mergeCell ref="J158:K158"/>
    <mergeCell ref="R158:S158"/>
    <mergeCell ref="R182:S182"/>
    <mergeCell ref="U158:AC158"/>
    <mergeCell ref="U185:AC185"/>
    <mergeCell ref="J182:K182"/>
    <mergeCell ref="AF167:AJ167"/>
    <mergeCell ref="AF184:AJ184"/>
    <mergeCell ref="AF183:AJ183"/>
    <mergeCell ref="AF174:AJ174"/>
    <mergeCell ref="AF173:AJ173"/>
    <mergeCell ref="AF177:AJ177"/>
    <mergeCell ref="AF176:AJ176"/>
    <mergeCell ref="AF178:AJ178"/>
    <mergeCell ref="U167:AC167"/>
    <mergeCell ref="AF166:AJ166"/>
    <mergeCell ref="U166:AC166"/>
    <mergeCell ref="AF165:AJ165"/>
    <mergeCell ref="AF164:AJ164"/>
    <mergeCell ref="U160:AC160"/>
    <mergeCell ref="U161:AC161"/>
    <mergeCell ref="U162:AC162"/>
    <mergeCell ref="U165:AC165"/>
    <mergeCell ref="U164:AC164"/>
    <mergeCell ref="U163:AC163"/>
    <mergeCell ref="AF153:AJ153"/>
    <mergeCell ref="AF154:AJ154"/>
    <mergeCell ref="AF186:AJ186"/>
    <mergeCell ref="AF185:AJ185"/>
    <mergeCell ref="AF244:AJ244"/>
    <mergeCell ref="AF243:AJ243"/>
    <mergeCell ref="J245:K245"/>
    <mergeCell ref="AF245:AJ245"/>
    <mergeCell ref="AF230:AJ230"/>
    <mergeCell ref="U232:Y232"/>
    <mergeCell ref="U228:Y228"/>
    <mergeCell ref="U227:Y227"/>
    <mergeCell ref="U231:Y231"/>
    <mergeCell ref="U230:Y230"/>
    <mergeCell ref="U229:Y229"/>
    <mergeCell ref="AF241:AJ241"/>
    <mergeCell ref="AF240:AJ240"/>
    <mergeCell ref="AF246:AJ246"/>
    <mergeCell ref="AF247:AJ247"/>
    <mergeCell ref="AF237:AJ237"/>
    <mergeCell ref="AF239:AJ239"/>
    <mergeCell ref="AF238:AJ238"/>
    <mergeCell ref="U239:Y239"/>
    <mergeCell ref="U238:Y238"/>
    <mergeCell ref="U237:Y237"/>
    <mergeCell ref="U236:Y236"/>
    <mergeCell ref="U235:Y235"/>
    <mergeCell ref="AF249:AJ249"/>
    <mergeCell ref="AF250:AJ250"/>
    <mergeCell ref="AF228:AJ228"/>
    <mergeCell ref="AF227:AJ227"/>
    <mergeCell ref="AF236:AJ236"/>
    <mergeCell ref="AF242:AJ242"/>
    <mergeCell ref="AF229:AJ229"/>
    <mergeCell ref="AF218:AJ218"/>
    <mergeCell ref="U218:AC218"/>
    <mergeCell ref="J220:K220"/>
    <mergeCell ref="U220:Y220"/>
    <mergeCell ref="AF220:AJ220"/>
    <mergeCell ref="U225:Y225"/>
    <mergeCell ref="U226:Y226"/>
    <mergeCell ref="AF226:AJ226"/>
    <mergeCell ref="AF219:AJ219"/>
    <mergeCell ref="AF215:AJ215"/>
    <mergeCell ref="AF216:AJ216"/>
    <mergeCell ref="U224:Y224"/>
    <mergeCell ref="U221:Y221"/>
    <mergeCell ref="U219:AC219"/>
    <mergeCell ref="U178:AC178"/>
    <mergeCell ref="U168:AC168"/>
    <mergeCell ref="AF190:AJ190"/>
    <mergeCell ref="AF189:AJ189"/>
    <mergeCell ref="AF157:AJ157"/>
    <mergeCell ref="U154:AC154"/>
    <mergeCell ref="U153:AC153"/>
    <mergeCell ref="U155:AC155"/>
    <mergeCell ref="U156:AC156"/>
    <mergeCell ref="AF160:AJ160"/>
    <mergeCell ref="AF191:AJ191"/>
    <mergeCell ref="AF211:AJ211"/>
    <mergeCell ref="AF212:AJ212"/>
    <mergeCell ref="U212:AC212"/>
    <mergeCell ref="AF208:AJ208"/>
    <mergeCell ref="AF201:AJ201"/>
    <mergeCell ref="AF203:AJ203"/>
    <mergeCell ref="AF202:AJ202"/>
    <mergeCell ref="AF204:AJ204"/>
    <mergeCell ref="AF206:AJ206"/>
    <mergeCell ref="AF205:AJ205"/>
    <mergeCell ref="U199:AC199"/>
    <mergeCell ref="U200:AC200"/>
    <mergeCell ref="AF193:AJ193"/>
    <mergeCell ref="AF192:AJ192"/>
    <mergeCell ref="U197:AC197"/>
    <mergeCell ref="AF196:AJ196"/>
    <mergeCell ref="AF197:AJ197"/>
    <mergeCell ref="U198:AC198"/>
    <mergeCell ref="U202:AC202"/>
    <mergeCell ref="U201:AC201"/>
    <mergeCell ref="AF210:AJ210"/>
    <mergeCell ref="AF213:AJ213"/>
    <mergeCell ref="AF217:AJ217"/>
    <mergeCell ref="AF209:AJ209"/>
    <mergeCell ref="U204:AC204"/>
    <mergeCell ref="U203:AC203"/>
    <mergeCell ref="AF207:AJ207"/>
    <mergeCell ref="AF194:AJ194"/>
    <mergeCell ref="AF195:AJ195"/>
    <mergeCell ref="AF214:AJ214"/>
    <mergeCell ref="AF156:AJ156"/>
    <mergeCell ref="AF155:AJ155"/>
    <mergeCell ref="AF158:AJ158"/>
    <mergeCell ref="U141:AC141"/>
    <mergeCell ref="U140:AC140"/>
    <mergeCell ref="U137:AC137"/>
    <mergeCell ref="U138:AC138"/>
    <mergeCell ref="U139:AC139"/>
    <mergeCell ref="U136:AC136"/>
    <mergeCell ref="U134:AC134"/>
    <mergeCell ref="U133:AC133"/>
    <mergeCell ref="T132:Z132"/>
    <mergeCell ref="U142:AC142"/>
    <mergeCell ref="U135:AC135"/>
    <mergeCell ref="AF140:AJ140"/>
    <mergeCell ref="AF139:AJ139"/>
    <mergeCell ref="AF132:AJ132"/>
    <mergeCell ref="AF135:AJ135"/>
    <mergeCell ref="AF134:AJ134"/>
    <mergeCell ref="AF133:AJ133"/>
    <mergeCell ref="AF141:AJ141"/>
    <mergeCell ref="AF142:AJ142"/>
    <mergeCell ref="AF145:AJ145"/>
    <mergeCell ref="AF146:AJ146"/>
    <mergeCell ref="AF150:AJ150"/>
    <mergeCell ref="AF151:AJ151"/>
    <mergeCell ref="AF149:AJ149"/>
    <mergeCell ref="AF152:AJ152"/>
    <mergeCell ref="AF200:AJ200"/>
    <mergeCell ref="AF198:AJ198"/>
    <mergeCell ref="AF199:AJ199"/>
    <mergeCell ref="AK187:AO187"/>
    <mergeCell ref="AK186:AO186"/>
    <mergeCell ref="AK182:AO182"/>
    <mergeCell ref="AK181:AO181"/>
    <mergeCell ref="AF181:AJ181"/>
    <mergeCell ref="AF182:AJ182"/>
    <mergeCell ref="AK191:AO191"/>
    <mergeCell ref="AK190:AO190"/>
    <mergeCell ref="AK189:AO189"/>
    <mergeCell ref="AK188:AO188"/>
    <mergeCell ref="AK183:AO183"/>
    <mergeCell ref="U176:AC176"/>
    <mergeCell ref="U177:AC177"/>
    <mergeCell ref="AF180:AJ180"/>
    <mergeCell ref="AF179:AJ179"/>
    <mergeCell ref="AK178:AO178"/>
    <mergeCell ref="AK177:AO177"/>
    <mergeCell ref="AK179:AO179"/>
    <mergeCell ref="AK180:AO180"/>
    <mergeCell ref="U173:AC173"/>
    <mergeCell ref="U172:AC172"/>
    <mergeCell ref="AK173:AO173"/>
    <mergeCell ref="AK172:AO172"/>
    <mergeCell ref="U175:AC175"/>
    <mergeCell ref="AF175:AJ175"/>
    <mergeCell ref="AK175:AO175"/>
    <mergeCell ref="AK176:AO176"/>
    <mergeCell ref="AK174:AO174"/>
    <mergeCell ref="AF171:AJ171"/>
    <mergeCell ref="AF170:AJ170"/>
    <mergeCell ref="AK171:AO171"/>
    <mergeCell ref="AK170:AO170"/>
    <mergeCell ref="U174:AC174"/>
    <mergeCell ref="U170:AC170"/>
    <mergeCell ref="U171:AC171"/>
    <mergeCell ref="AK185:AO185"/>
    <mergeCell ref="AK184:AO184"/>
    <mergeCell ref="AF231:AJ231"/>
    <mergeCell ref="AF235:AJ235"/>
    <mergeCell ref="Z220:AB220"/>
    <mergeCell ref="AF221:AJ221"/>
    <mergeCell ref="AF222:AJ222"/>
    <mergeCell ref="AF234:AJ234"/>
    <mergeCell ref="AF225:AJ225"/>
    <mergeCell ref="AK231:AO231"/>
    <mergeCell ref="AK230:AO230"/>
    <mergeCell ref="AK227:AO227"/>
    <mergeCell ref="AK224:AO224"/>
    <mergeCell ref="AK226:AO226"/>
    <mergeCell ref="AK225:AO225"/>
    <mergeCell ref="AK221:AO221"/>
    <mergeCell ref="AK222:AO222"/>
    <mergeCell ref="AK228:AO228"/>
    <mergeCell ref="AK235:AO235"/>
    <mergeCell ref="AK234:AO234"/>
    <mergeCell ref="AK233:AO233"/>
    <mergeCell ref="AK232:AO232"/>
    <mergeCell ref="AK220:AO220"/>
    <mergeCell ref="AK229:AO229"/>
    <mergeCell ref="AK223:AO223"/>
    <mergeCell ref="AK243:AO243"/>
    <mergeCell ref="AK242:AO242"/>
    <mergeCell ref="AK240:AO240"/>
    <mergeCell ref="AK241:AO241"/>
    <mergeCell ref="AK239:AO239"/>
    <mergeCell ref="U244:Y244"/>
    <mergeCell ref="U243:Y243"/>
    <mergeCell ref="U242:Y242"/>
    <mergeCell ref="U240:Y240"/>
    <mergeCell ref="U241:Y241"/>
    <mergeCell ref="AK244:AO244"/>
    <mergeCell ref="AF233:AJ233"/>
    <mergeCell ref="AF232:AJ232"/>
    <mergeCell ref="U234:Y234"/>
    <mergeCell ref="U233:Y233"/>
    <mergeCell ref="AK236:AO236"/>
    <mergeCell ref="AK238:AO238"/>
    <mergeCell ref="AK237:AO237"/>
    <mergeCell ref="U209:AC209"/>
    <mergeCell ref="U208:AC208"/>
    <mergeCell ref="AK207:AO207"/>
    <mergeCell ref="AK205:AO205"/>
    <mergeCell ref="AK206:AO206"/>
    <mergeCell ref="U207:AC207"/>
    <mergeCell ref="U210:AC210"/>
    <mergeCell ref="U217:AC217"/>
    <mergeCell ref="U214:AC214"/>
    <mergeCell ref="U215:AC215"/>
    <mergeCell ref="U213:AC213"/>
    <mergeCell ref="U216:AC216"/>
    <mergeCell ref="U206:AC206"/>
    <mergeCell ref="U205:AC205"/>
    <mergeCell ref="U211:AC211"/>
    <mergeCell ref="AF223:AJ223"/>
    <mergeCell ref="AF224:AJ224"/>
    <mergeCell ref="U222:Y222"/>
    <mergeCell ref="U223:Y223"/>
    <mergeCell ref="R220:S220"/>
    <mergeCell ref="AK217:AO217"/>
    <mergeCell ref="AK219:AO219"/>
    <mergeCell ref="AK218:AO218"/>
    <mergeCell ref="R245:S245"/>
    <mergeCell ref="AK245:AO245"/>
    <mergeCell ref="AF360:AJ360"/>
    <mergeCell ref="AF356:AJ356"/>
    <mergeCell ref="AF357:AJ357"/>
    <mergeCell ref="AF345:AJ345"/>
    <mergeCell ref="AF346:AJ346"/>
    <mergeCell ref="AF351:AJ351"/>
    <mergeCell ref="AF350:AJ350"/>
    <mergeCell ref="AF336:AJ336"/>
    <mergeCell ref="AC336:AE336"/>
    <mergeCell ref="AD364:AE364"/>
    <mergeCell ref="AF340:AJ340"/>
    <mergeCell ref="AF343:AJ343"/>
    <mergeCell ref="AF362:AJ362"/>
    <mergeCell ref="AF344:AJ344"/>
    <mergeCell ref="Z363:AC363"/>
    <mergeCell ref="Z364:AC364"/>
    <mergeCell ref="Z362:AC362"/>
    <mergeCell ref="Z341:AB341"/>
    <mergeCell ref="Z340:AB340"/>
    <mergeCell ref="Z344:AB344"/>
    <mergeCell ref="Z339:AB339"/>
    <mergeCell ref="Z343:AB343"/>
    <mergeCell ref="Z342:AB342"/>
    <mergeCell ref="Z354:AC354"/>
    <mergeCell ref="AF349:AJ349"/>
    <mergeCell ref="AF348:AJ348"/>
    <mergeCell ref="Z338:AB338"/>
    <mergeCell ref="Z336:AB336"/>
    <mergeCell ref="Z337:AB337"/>
    <mergeCell ref="AF359:AJ359"/>
    <mergeCell ref="AF358:AJ358"/>
    <mergeCell ref="AF352:AJ352"/>
    <mergeCell ref="AF353:AJ353"/>
    <mergeCell ref="AF354:AJ354"/>
    <mergeCell ref="AF355:AJ355"/>
    <mergeCell ref="AF341:AJ341"/>
    <mergeCell ref="AF342:AJ342"/>
    <mergeCell ref="AF364:AJ364"/>
    <mergeCell ref="AF363:AJ363"/>
    <mergeCell ref="AF328:AJ328"/>
    <mergeCell ref="AF327:AJ327"/>
    <mergeCell ref="AF312:AJ312"/>
    <mergeCell ref="AF313:AJ313"/>
    <mergeCell ref="AK311:AO311"/>
    <mergeCell ref="AK312:AO312"/>
    <mergeCell ref="AF308:AJ308"/>
    <mergeCell ref="AF311:AJ311"/>
    <mergeCell ref="AK313:AO313"/>
    <mergeCell ref="AK308:AO308"/>
    <mergeCell ref="AF315:AJ315"/>
    <mergeCell ref="AF314:AJ314"/>
    <mergeCell ref="AK306:AO306"/>
    <mergeCell ref="AK307:AO307"/>
    <mergeCell ref="AK350:AO350"/>
    <mergeCell ref="AK352:AO352"/>
    <mergeCell ref="AF334:AJ334"/>
    <mergeCell ref="AF306:AJ306"/>
    <mergeCell ref="AL356:AO356"/>
    <mergeCell ref="AL355:AO355"/>
    <mergeCell ref="AK351:AO351"/>
    <mergeCell ref="AF446:AJ446"/>
    <mergeCell ref="AF448:AJ448"/>
    <mergeCell ref="AF447:AJ447"/>
    <mergeCell ref="AF426:AJ426"/>
    <mergeCell ref="AF441:AJ441"/>
    <mergeCell ref="AF438:AJ438"/>
    <mergeCell ref="AF427:AJ427"/>
    <mergeCell ref="AK414:AO414"/>
    <mergeCell ref="AK413:AO413"/>
    <mergeCell ref="AK412:AO412"/>
    <mergeCell ref="AK401:AO401"/>
    <mergeCell ref="AK402:AO402"/>
    <mergeCell ref="AK433:AO433"/>
    <mergeCell ref="AK432:AO432"/>
    <mergeCell ref="AF435:AJ435"/>
    <mergeCell ref="AF434:AJ434"/>
    <mergeCell ref="AK418:AO418"/>
    <mergeCell ref="AK419:AO419"/>
    <mergeCell ref="AK416:AO416"/>
    <mergeCell ref="AK415:AO415"/>
    <mergeCell ref="AK420:AO420"/>
    <mergeCell ref="AK434:AO434"/>
    <mergeCell ref="U296:AJ296"/>
    <mergeCell ref="U295:AJ295"/>
    <mergeCell ref="AF280:AJ280"/>
    <mergeCell ref="AF281:AJ281"/>
    <mergeCell ref="U298:AJ298"/>
    <mergeCell ref="U314:Y314"/>
    <mergeCell ref="U308:Y308"/>
    <mergeCell ref="U316:Y316"/>
    <mergeCell ref="U315:Y315"/>
    <mergeCell ref="AF299:AJ299"/>
    <mergeCell ref="AF300:AJ300"/>
    <mergeCell ref="U307:Y307"/>
    <mergeCell ref="U293:AJ293"/>
    <mergeCell ref="U294:AJ294"/>
    <mergeCell ref="Z284:AE284"/>
    <mergeCell ref="Z283:AE283"/>
    <mergeCell ref="AF268:AJ268"/>
    <mergeCell ref="AF269:AJ269"/>
    <mergeCell ref="AF283:AJ283"/>
    <mergeCell ref="AF289:AJ289"/>
    <mergeCell ref="AF288:AJ288"/>
    <mergeCell ref="U297:AJ297"/>
    <mergeCell ref="AF282:AJ282"/>
    <mergeCell ref="AK267:AO267"/>
    <mergeCell ref="AK266:AO266"/>
    <mergeCell ref="AK279:AO279"/>
    <mergeCell ref="AK280:AO280"/>
    <mergeCell ref="AK281:AO281"/>
    <mergeCell ref="AK283:AO283"/>
    <mergeCell ref="AK282:AO282"/>
    <mergeCell ref="AK298:AO298"/>
    <mergeCell ref="AK297:AO297"/>
    <mergeCell ref="AK291:AO291"/>
    <mergeCell ref="AK292:AO292"/>
    <mergeCell ref="AK287:AO287"/>
    <mergeCell ref="AK288:AO288"/>
    <mergeCell ref="AK296:AO296"/>
    <mergeCell ref="AK295:AO295"/>
    <mergeCell ref="AK300:AO300"/>
    <mergeCell ref="AK301:AO301"/>
    <mergeCell ref="AK299:AO299"/>
    <mergeCell ref="AF367:AJ367"/>
    <mergeCell ref="AF366:AJ366"/>
    <mergeCell ref="AK366:AO366"/>
    <mergeCell ref="AK367:AO367"/>
    <mergeCell ref="AK368:AO368"/>
    <mergeCell ref="AK365:AO365"/>
    <mergeCell ref="AK364:AO364"/>
    <mergeCell ref="AK370:AO370"/>
    <mergeCell ref="Z368:AC368"/>
    <mergeCell ref="Z367:AC367"/>
    <mergeCell ref="Z370:AC370"/>
    <mergeCell ref="Z369:AC369"/>
    <mergeCell ref="Z365:AC365"/>
    <mergeCell ref="Z366:AC366"/>
    <mergeCell ref="AF365:AJ365"/>
    <mergeCell ref="AF368:AJ368"/>
    <mergeCell ref="AF370:AJ370"/>
    <mergeCell ref="U376:Y376"/>
    <mergeCell ref="U377:Y377"/>
    <mergeCell ref="U379:Y379"/>
    <mergeCell ref="U378:Y378"/>
    <mergeCell ref="U380:Y380"/>
    <mergeCell ref="U382:Y382"/>
    <mergeCell ref="AF377:AJ377"/>
    <mergeCell ref="AA377:AE377"/>
    <mergeCell ref="AA378:AE378"/>
    <mergeCell ref="AA379:AE379"/>
    <mergeCell ref="AA380:AE380"/>
    <mergeCell ref="AF376:AJ376"/>
    <mergeCell ref="AF375:AJ375"/>
    <mergeCell ref="AF378:AJ378"/>
    <mergeCell ref="AF379:AJ379"/>
    <mergeCell ref="AK387:AO387"/>
    <mergeCell ref="AK380:AO380"/>
    <mergeCell ref="AF380:AJ380"/>
    <mergeCell ref="AK391:AO391"/>
    <mergeCell ref="Z372:AC372"/>
    <mergeCell ref="U372:Y372"/>
    <mergeCell ref="AF369:AJ369"/>
    <mergeCell ref="U369:Y369"/>
    <mergeCell ref="AK369:AO369"/>
    <mergeCell ref="AL362:AO362"/>
    <mergeCell ref="AL363:AO363"/>
    <mergeCell ref="U368:Y368"/>
    <mergeCell ref="U367:Y367"/>
    <mergeCell ref="U370:Y370"/>
    <mergeCell ref="U371:Y371"/>
    <mergeCell ref="U365:Y365"/>
    <mergeCell ref="U366:Y366"/>
    <mergeCell ref="U364:Y364"/>
    <mergeCell ref="U362:Y362"/>
    <mergeCell ref="U363:Y363"/>
    <mergeCell ref="R318:S318"/>
    <mergeCell ref="U317:Y317"/>
    <mergeCell ref="U318:Y318"/>
    <mergeCell ref="AK320:AO320"/>
    <mergeCell ref="AK319:AO319"/>
    <mergeCell ref="K310:L310"/>
    <mergeCell ref="R310:S310"/>
    <mergeCell ref="U310:Y310"/>
    <mergeCell ref="K306:L306"/>
    <mergeCell ref="U306:Y306"/>
    <mergeCell ref="AK325:AO325"/>
    <mergeCell ref="AK324:AO324"/>
    <mergeCell ref="U324:Y324"/>
    <mergeCell ref="AF322:AJ322"/>
    <mergeCell ref="AK316:AO316"/>
    <mergeCell ref="AK318:AO318"/>
    <mergeCell ref="AK323:AO323"/>
    <mergeCell ref="AK321:AO321"/>
    <mergeCell ref="AK322:AO322"/>
    <mergeCell ref="AK326:AO326"/>
    <mergeCell ref="AK317:AO317"/>
    <mergeCell ref="R311:S311"/>
    <mergeCell ref="R312:S312"/>
    <mergeCell ref="R314:S314"/>
    <mergeCell ref="R317:S317"/>
    <mergeCell ref="R326:S326"/>
    <mergeCell ref="R327:S327"/>
    <mergeCell ref="K373:L373"/>
    <mergeCell ref="AF318:AJ318"/>
    <mergeCell ref="AF317:AJ317"/>
    <mergeCell ref="U311:Y311"/>
    <mergeCell ref="U312:Y312"/>
    <mergeCell ref="AK310:AO310"/>
    <mergeCell ref="AF310:AJ310"/>
    <mergeCell ref="AK162:AO162"/>
    <mergeCell ref="AK163:AO163"/>
    <mergeCell ref="AF147:AJ147"/>
    <mergeCell ref="AF144:AJ144"/>
    <mergeCell ref="AK159:AO159"/>
    <mergeCell ref="AK167:AO167"/>
    <mergeCell ref="AK151:AO151"/>
    <mergeCell ref="AK154:AO154"/>
    <mergeCell ref="AK166:AO166"/>
    <mergeCell ref="AF148:AJ148"/>
    <mergeCell ref="AF136:AJ136"/>
    <mergeCell ref="AF138:AJ138"/>
    <mergeCell ref="AF137:AJ137"/>
    <mergeCell ref="AF127:AJ127"/>
    <mergeCell ref="AF128:AJ128"/>
    <mergeCell ref="AF143:AJ143"/>
    <mergeCell ref="AK152:AO152"/>
    <mergeCell ref="AK153:AO153"/>
    <mergeCell ref="AK131:AO131"/>
    <mergeCell ref="AK130:AO130"/>
    <mergeCell ref="AK155:AO155"/>
    <mergeCell ref="AK156:AO156"/>
    <mergeCell ref="AK160:AO160"/>
    <mergeCell ref="AK161:AO161"/>
    <mergeCell ref="AK164:AO164"/>
    <mergeCell ref="AK165:AO165"/>
    <mergeCell ref="AK168:AO168"/>
    <mergeCell ref="AK169:AO169"/>
    <mergeCell ref="AK158:AO158"/>
    <mergeCell ref="AK157:AO157"/>
    <mergeCell ref="Z24:AC24"/>
    <mergeCell ref="U21:AJ21"/>
    <mergeCell ref="U20:AJ20"/>
    <mergeCell ref="AK32:AO32"/>
    <mergeCell ref="AD31:AG31"/>
    <mergeCell ref="AH31:AJ31"/>
    <mergeCell ref="AA72:AE72"/>
    <mergeCell ref="U35:Y35"/>
    <mergeCell ref="U70:Y70"/>
    <mergeCell ref="U46:Y46"/>
    <mergeCell ref="U45:Y45"/>
    <mergeCell ref="U75:Y75"/>
    <mergeCell ref="U77:Y77"/>
    <mergeCell ref="U76:Y76"/>
    <mergeCell ref="AA128:AE128"/>
    <mergeCell ref="AA129:AE129"/>
    <mergeCell ref="AA119:AE119"/>
    <mergeCell ref="AA120:AE120"/>
    <mergeCell ref="AA115:AE115"/>
    <mergeCell ref="AA114:AE114"/>
    <mergeCell ref="AA116:AE116"/>
    <mergeCell ref="W24:Y24"/>
    <mergeCell ref="W34:Y34"/>
    <mergeCell ref="AD26:AG26"/>
    <mergeCell ref="Z35:AE35"/>
    <mergeCell ref="W25:Y25"/>
    <mergeCell ref="AK49:AO49"/>
    <mergeCell ref="U49:Y49"/>
    <mergeCell ref="AA49:AE49"/>
    <mergeCell ref="AF50:AJ50"/>
    <mergeCell ref="AF48:AJ48"/>
    <mergeCell ref="AF49:AJ49"/>
    <mergeCell ref="U47:Y47"/>
    <mergeCell ref="U48:Y48"/>
    <mergeCell ref="AK65:AO65"/>
    <mergeCell ref="AK64:AO64"/>
    <mergeCell ref="AK84:AO84"/>
    <mergeCell ref="AK79:AO79"/>
    <mergeCell ref="AK78:AO78"/>
    <mergeCell ref="AK77:AO77"/>
    <mergeCell ref="AK76:AO76"/>
    <mergeCell ref="AF118:AJ118"/>
    <mergeCell ref="AF119:AJ119"/>
    <mergeCell ref="AF126:AJ126"/>
    <mergeCell ref="AK128:AO128"/>
    <mergeCell ref="AK123:AO123"/>
    <mergeCell ref="AK124:AO124"/>
    <mergeCell ref="AK129:AO129"/>
    <mergeCell ref="AK125:AO125"/>
    <mergeCell ref="AA118:AE118"/>
    <mergeCell ref="AA117:AE117"/>
    <mergeCell ref="AF117:AJ117"/>
    <mergeCell ref="AK121:AO121"/>
    <mergeCell ref="AF114:AJ114"/>
    <mergeCell ref="AF116:AJ116"/>
    <mergeCell ref="AF115:AJ115"/>
    <mergeCell ref="AK122:AO122"/>
  </mergeCells>
  <conditionalFormatting sqref="AR1:AR1192">
    <cfRule type="expression" dxfId="0" priority="1">
      <formula>countif(A:A,A1)&gt;1</formula>
    </cfRule>
  </conditionalFormatting>
  <printOptions/>
  <pageMargins bottom="0.747916666666667" footer="0.0" header="0.0" left="0.984027777777778" right="0.984027777777778" top="0.747916666666667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3.86"/>
    <col customWidth="1" min="2" max="2" width="3.43"/>
    <col customWidth="1" min="3" max="3" width="2.71"/>
    <col customWidth="1" min="4" max="4" width="3.0"/>
    <col customWidth="1" min="5" max="5" width="35.29"/>
    <col customWidth="1" min="6" max="6" width="34.14"/>
    <col customWidth="1" min="7" max="7" width="20.86"/>
    <col customWidth="1" min="8" max="8" width="11.86"/>
    <col customWidth="1" min="9" max="9" width="30.71"/>
    <col customWidth="1" min="10" max="41" width="3.29"/>
    <col customWidth="1" min="42" max="42" width="12.43"/>
    <col customWidth="1" min="43" max="43" width="12.71"/>
    <col customWidth="1" min="44" max="45" width="59.0"/>
    <col customWidth="1" min="46" max="46" width="67.43"/>
  </cols>
  <sheetData>
    <row r="1" ht="12.75" customHeight="1">
      <c r="A1" s="3" t="s">
        <v>0</v>
      </c>
      <c r="B1" s="4" t="s">
        <v>1</v>
      </c>
      <c r="D1" s="4"/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0</v>
      </c>
      <c r="AO1" s="6" t="s">
        <v>37</v>
      </c>
      <c r="AP1" s="4" t="s">
        <v>38</v>
      </c>
      <c r="AQ1" s="7"/>
      <c r="AR1" s="4" t="s">
        <v>39</v>
      </c>
      <c r="AS1" s="4" t="str">
        <f>textjoin("",true,
  "//",char(9),char(9),
  LEFT($E1&amp;REPT(" ",64),64), 
  char(9),LEFT(upper($AP1)&amp;REPT(" ",10),10),
  char(9),LEFT(upper($E1)&amp;REPT(" ",10),10),
  char(9),$I1 
)</f>
        <v>//		Opcode                                                          	BINARY    	OPCODE    	comments</v>
      </c>
      <c r="AT1" s="4" t="str">
        <f>textjoin("",true,
  "//",char(9),char(9),
  LEFT(upper($AP1)&amp;REPT(" ",10),10),
  char(9),LEFT($E1&amp;REPT(" ",10),10),
  char(9),$E1, 
  char(9),$I1 
)</f>
        <v>//		BINARY    	Opcode    	Opcode	comments</v>
      </c>
    </row>
    <row r="2" ht="12.75" customHeight="1">
      <c r="A2" s="8" t="s">
        <v>36</v>
      </c>
      <c r="B2" s="9"/>
      <c r="C2" s="9" t="s">
        <v>40</v>
      </c>
      <c r="D2" s="10"/>
      <c r="F2" s="11" t="str">
        <f t="shared" ref="F2:F1192" si="1">textjoin("_",true,G2:H2)</f>
        <v/>
      </c>
      <c r="G2" s="12"/>
      <c r="H2" s="13"/>
      <c r="I2" s="13"/>
      <c r="J2" s="14"/>
      <c r="K2" s="14"/>
      <c r="L2" s="14"/>
      <c r="M2" s="14" t="s">
        <v>37</v>
      </c>
      <c r="N2" s="14" t="s">
        <v>37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 t="str">
        <f t="shared" ref="AP2:AP1192" si="2">if(isblank($E2),"",
  concatenate(
    "0x",
    bin2hex(concatenate(
      if(TEXT($J2,"0")="1","1","0"),
      if(TEXT($K2,"0")="1","1","0"),
      if(TEXT($L2,"0")="1","1","0"),
      if(TEXT($M2,"0")="1","1","0"),
      if(TEXT($N2,"0")="1","1","0"),
      if(TEXT($O2,"0")="1","1","0"),
      if(TEXT($P2,"0")="1","1","0"),
      if(TEXT($Q2,"0")="1","1","0")
    ),2),
    bin2hex(concatenate(
      if(TEXT($R2,"0")="1","1","0"),
      if(TEXT($S2,"0")="1","1","0"),
      if(TEXT($T2,"0")="1","1","0"),
      if(TEXT($U2,"0")="1","1","0"),
      if(TEXT($V2,"0")="1","1","0"),
      if(TEXT($W2,"0")="1","1","0"),
      if(TEXT($X2,"0")="1","1","0"),
      if(TEXT($Y2,"0")="1","1","0")
    ),2),
    bin2hex(concatenate(
      if(TEXT($Z2,"0")="1","1","0"),
      if(TEXT($AA2,"0")="1","1","0"),
      if(TEXT($AB2,"0")="1","1","0"),
      if(TEXT($AC2,"0")="1","1","0"),
      if(TEXT($AD2,"0")="1","1","0"),
      if(TEXT($AE2,"0")="1","1","0"),
      if(TEXT($AF2,"0")="1","1","0"),
      if(TEXT($AG2,"0")="1","1","0")
    ),2),
    bin2hex(concatenate(
      if(TEXT($AH2,"0")="1","1","0"),
      if(TEXT($AI2,"0")="1","1","0"),
      if(TEXT($AJ2,"0")="1","1","0"),
      if(TEXT($AK2,"0")="1","1","0"),
      if(TEXT($AL2,"0")="1","1","0"),
      if(TEXT($AM2,"0")="1","1","0"),
      if(TEXT($AN2,"0")="1","1","0"),
      if(TEXT($AO2,"0")="1","1","0")
    ),2)
  )
)</f>
        <v/>
      </c>
      <c r="AQ2" s="16"/>
      <c r="AR2" s="17" t="str">
        <f t="shared" ref="AR2:AR416" si="3">if(AND(isblank($C2),isblank($D2),not(isblank($E2))),
      textjoin("",false,
LEFT(concatenate(textjoin("_",true,lower($E2),$F2),",")&amp;REPT(" ",64),64)
      ),""
)</f>
        <v/>
      </c>
      <c r="AS2" s="17" t="str">
        <f t="shared" ref="AS2:AS416" si="4">if(not(isblank($C2)),
  textjoin("",true,"/* ",$C2," */"),
  if(not(isblank($D2)),
    textjoin("",true,char(9),"/* ",$D2," */"),
    if(isblank($E2),"ERRRORRRRR!!!!!",
      textjoin("",false,
        $B2,char(9),char(9),
        LEFT(concatenate(textjoin("_",true,lower($E2),$F2),",")&amp;REPT(" ",64),64)
        ,char(9),textjoin("",true,"/* ",$AP2,char(9),LEFT($E2&amp;REPT(" ",10),10),char(9),$I2," */")
      )
    )
  )
)</f>
        <v>/* UNALLOCATED */</v>
      </c>
      <c r="AT2" s="17" t="str">
        <f t="shared" ref="AT2:AT416" si="5">if(not(isblank($C2)),
  textjoin("",true,"/* ",$C2," */"),
  if(not(isblank($D2)),
    textjoin("",true,char(9),"/* ",$D2," */"),
    if(isblank($E2),"ERRRORRRRR!!!!!",
      textjoin("",false,
        $B2,char(9),char(9),
        $AP2,
        ",",char(9),textjoin("",true,
        "/* ",
        LEFT(textjoin("",true,$E2)&amp;REPT(" ",10),10),
        char(9),textjoin("_",true,
          lower($E2),$F2
        ),char(9),$I2," */")
      )
    )
  )
)</f>
        <v>/* UNALLOCATED */</v>
      </c>
    </row>
    <row r="3" ht="12.75" customHeight="1">
      <c r="A3" s="8" t="s">
        <v>35</v>
      </c>
      <c r="B3" s="18"/>
      <c r="C3" s="18"/>
      <c r="D3" s="17"/>
      <c r="E3" s="19" t="s">
        <v>41</v>
      </c>
      <c r="F3" s="11" t="str">
        <f t="shared" si="1"/>
        <v/>
      </c>
      <c r="G3" s="12"/>
      <c r="H3" s="20"/>
      <c r="I3" s="21" t="s">
        <v>42</v>
      </c>
      <c r="J3" s="22" t="s">
        <v>37</v>
      </c>
      <c r="K3" s="22" t="s">
        <v>37</v>
      </c>
      <c r="L3" s="22" t="s">
        <v>37</v>
      </c>
      <c r="M3" s="22" t="s">
        <v>37</v>
      </c>
      <c r="N3" s="22" t="s">
        <v>37</v>
      </c>
      <c r="O3" s="22" t="s">
        <v>37</v>
      </c>
      <c r="P3" s="22" t="s">
        <v>37</v>
      </c>
      <c r="Q3" s="22" t="s">
        <v>37</v>
      </c>
      <c r="R3" s="22" t="s">
        <v>37</v>
      </c>
      <c r="S3" s="22" t="s">
        <v>37</v>
      </c>
      <c r="T3" s="22" t="s">
        <v>37</v>
      </c>
      <c r="U3" s="22" t="s">
        <v>37</v>
      </c>
      <c r="V3" s="22" t="s">
        <v>37</v>
      </c>
      <c r="W3" s="22" t="s">
        <v>37</v>
      </c>
      <c r="X3" s="22" t="s">
        <v>37</v>
      </c>
      <c r="Y3" s="22" t="s">
        <v>37</v>
      </c>
      <c r="Z3" s="22" t="s">
        <v>37</v>
      </c>
      <c r="AA3" s="22" t="s">
        <v>37</v>
      </c>
      <c r="AB3" s="22" t="s">
        <v>37</v>
      </c>
      <c r="AC3" s="22" t="s">
        <v>37</v>
      </c>
      <c r="AD3" s="22" t="s">
        <v>37</v>
      </c>
      <c r="AE3" s="22" t="s">
        <v>37</v>
      </c>
      <c r="AF3" s="22" t="s">
        <v>37</v>
      </c>
      <c r="AG3" s="22" t="s">
        <v>37</v>
      </c>
      <c r="AH3" s="22" t="s">
        <v>37</v>
      </c>
      <c r="AI3" s="22" t="s">
        <v>37</v>
      </c>
      <c r="AJ3" s="22" t="s">
        <v>37</v>
      </c>
      <c r="AK3" s="22" t="s">
        <v>37</v>
      </c>
      <c r="AL3" s="22" t="s">
        <v>37</v>
      </c>
      <c r="AM3" s="22" t="s">
        <v>37</v>
      </c>
      <c r="AN3" s="22" t="s">
        <v>37</v>
      </c>
      <c r="AO3" s="22" t="s">
        <v>37</v>
      </c>
      <c r="AP3" s="15" t="str">
        <f t="shared" si="2"/>
        <v>0x00000000</v>
      </c>
      <c r="AQ3" s="16"/>
      <c r="AR3" s="17" t="str">
        <f t="shared" si="3"/>
        <v>bad,                                                            </v>
      </c>
      <c r="AS3" s="17" t="str">
        <f t="shared" si="4"/>
        <v>		bad,                                                            	/* 0x00000000	BAD       	invalid operation */</v>
      </c>
      <c r="AT3" s="17" t="str">
        <f t="shared" si="5"/>
        <v>		0x00000000,	/* BAD       	bad	invalid operation */</v>
      </c>
    </row>
    <row r="4" ht="12.75" customHeight="1">
      <c r="A4" s="3" t="s">
        <v>34</v>
      </c>
      <c r="B4" s="23"/>
      <c r="C4" s="9" t="s">
        <v>43</v>
      </c>
      <c r="D4" s="10"/>
      <c r="F4" s="11" t="str">
        <f t="shared" si="1"/>
        <v/>
      </c>
      <c r="G4" s="12"/>
      <c r="H4" s="13"/>
      <c r="I4" s="13"/>
      <c r="J4" s="14"/>
      <c r="K4" s="14"/>
      <c r="L4" s="14"/>
      <c r="M4" s="14" t="s">
        <v>0</v>
      </c>
      <c r="N4" s="14" t="s">
        <v>37</v>
      </c>
      <c r="O4" s="14" t="s">
        <v>0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5" t="str">
        <f t="shared" si="2"/>
        <v/>
      </c>
      <c r="AQ4" s="16"/>
      <c r="AR4" s="17" t="str">
        <f t="shared" si="3"/>
        <v/>
      </c>
      <c r="AS4" s="17" t="str">
        <f t="shared" si="4"/>
        <v>/* Branch,exception generation and system Instruction */</v>
      </c>
      <c r="AT4" s="17" t="str">
        <f t="shared" si="5"/>
        <v>/* Branch,exception generation and system Instruction */</v>
      </c>
    </row>
    <row r="5" ht="12.75" customHeight="1">
      <c r="A5" s="8" t="s">
        <v>33</v>
      </c>
      <c r="B5" s="24"/>
      <c r="C5" s="24"/>
      <c r="D5" s="25" t="s">
        <v>44</v>
      </c>
      <c r="F5" s="11" t="str">
        <f t="shared" si="1"/>
        <v/>
      </c>
      <c r="G5" s="12"/>
      <c r="H5" s="26"/>
      <c r="I5" s="26"/>
      <c r="J5" s="27" t="s">
        <v>45</v>
      </c>
      <c r="K5" s="14" t="s">
        <v>37</v>
      </c>
      <c r="L5" s="14" t="s">
        <v>0</v>
      </c>
      <c r="M5" s="28" t="s">
        <v>0</v>
      </c>
      <c r="N5" s="28" t="s">
        <v>37</v>
      </c>
      <c r="O5" s="28" t="s">
        <v>0</v>
      </c>
      <c r="P5" s="14" t="s">
        <v>37</v>
      </c>
      <c r="Q5" s="27" t="s">
        <v>45</v>
      </c>
      <c r="R5" s="29" t="s">
        <v>46</v>
      </c>
      <c r="AK5" s="29" t="s">
        <v>47</v>
      </c>
      <c r="AP5" s="15" t="str">
        <f t="shared" si="2"/>
        <v/>
      </c>
      <c r="AQ5" s="16"/>
      <c r="AR5" s="17" t="str">
        <f t="shared" si="3"/>
        <v/>
      </c>
      <c r="AS5" s="17" t="str">
        <f t="shared" si="4"/>
        <v>	/* Compare _ Branch (immediate) */</v>
      </c>
      <c r="AT5" s="17" t="str">
        <f t="shared" si="5"/>
        <v>	/* Compare _ Branch (immediate) */</v>
      </c>
    </row>
    <row r="6" ht="12.75" customHeight="1">
      <c r="A6" s="8" t="s">
        <v>32</v>
      </c>
      <c r="B6" s="30"/>
      <c r="C6" s="30"/>
      <c r="D6" s="17"/>
      <c r="E6" s="19" t="s">
        <v>48</v>
      </c>
      <c r="F6" s="11" t="str">
        <f t="shared" si="1"/>
        <v>W</v>
      </c>
      <c r="G6" s="12"/>
      <c r="H6" s="31" t="s">
        <v>49</v>
      </c>
      <c r="I6" s="31"/>
      <c r="J6" s="32" t="s">
        <v>37</v>
      </c>
      <c r="K6" s="33" t="s">
        <v>37</v>
      </c>
      <c r="L6" s="33" t="s">
        <v>0</v>
      </c>
      <c r="M6" s="33" t="s">
        <v>0</v>
      </c>
      <c r="N6" s="33" t="s">
        <v>37</v>
      </c>
      <c r="O6" s="33" t="s">
        <v>0</v>
      </c>
      <c r="P6" s="33" t="s">
        <v>37</v>
      </c>
      <c r="Q6" s="32" t="s">
        <v>37</v>
      </c>
      <c r="R6" s="34" t="s">
        <v>46</v>
      </c>
      <c r="AK6" s="34" t="s">
        <v>47</v>
      </c>
      <c r="AP6" s="15" t="str">
        <f t="shared" si="2"/>
        <v>0x34000000</v>
      </c>
      <c r="AQ6" s="16"/>
      <c r="AR6" s="17" t="str">
        <f t="shared" si="3"/>
        <v>cbz_W,                                                          </v>
      </c>
      <c r="AS6" s="17" t="str">
        <f t="shared" si="4"/>
        <v>		cbz_W,                                                          	/* 0x34000000	CBZ       	 */</v>
      </c>
      <c r="AT6" s="17" t="str">
        <f t="shared" si="5"/>
        <v>		0x34000000,	/* CBZ       	cbz_W	 */</v>
      </c>
    </row>
    <row r="7" ht="12.75" customHeight="1">
      <c r="A7" s="3" t="s">
        <v>31</v>
      </c>
      <c r="B7" s="30"/>
      <c r="C7" s="30"/>
      <c r="D7" s="17"/>
      <c r="E7" s="19" t="s">
        <v>50</v>
      </c>
      <c r="F7" s="11" t="str">
        <f t="shared" si="1"/>
        <v>W</v>
      </c>
      <c r="G7" s="12"/>
      <c r="H7" s="31" t="s">
        <v>49</v>
      </c>
      <c r="I7" s="31"/>
      <c r="J7" s="32" t="s">
        <v>37</v>
      </c>
      <c r="K7" s="33" t="s">
        <v>37</v>
      </c>
      <c r="L7" s="33" t="s">
        <v>0</v>
      </c>
      <c r="M7" s="33" t="s">
        <v>0</v>
      </c>
      <c r="N7" s="33" t="s">
        <v>37</v>
      </c>
      <c r="O7" s="33" t="s">
        <v>0</v>
      </c>
      <c r="P7" s="33" t="s">
        <v>37</v>
      </c>
      <c r="Q7" s="32" t="s">
        <v>0</v>
      </c>
      <c r="R7" s="34" t="s">
        <v>46</v>
      </c>
      <c r="AK7" s="34" t="s">
        <v>47</v>
      </c>
      <c r="AP7" s="15" t="str">
        <f t="shared" si="2"/>
        <v>0x35000000</v>
      </c>
      <c r="AQ7" s="16"/>
      <c r="AR7" s="17" t="str">
        <f t="shared" si="3"/>
        <v>cbnz_W,                                                         </v>
      </c>
      <c r="AS7" s="17" t="str">
        <f t="shared" si="4"/>
        <v>		cbnz_W,                                                         	/* 0x35000000	CBNZ      	 */</v>
      </c>
      <c r="AT7" s="17" t="str">
        <f t="shared" si="5"/>
        <v>		0x35000000,	/* CBNZ      	cbnz_W	 */</v>
      </c>
    </row>
    <row r="8" ht="12.75" customHeight="1">
      <c r="A8" s="3" t="s">
        <v>30</v>
      </c>
      <c r="B8" s="30"/>
      <c r="C8" s="30"/>
      <c r="D8" s="17"/>
      <c r="E8" s="19" t="s">
        <v>48</v>
      </c>
      <c r="F8" s="11" t="str">
        <f t="shared" si="1"/>
        <v>X</v>
      </c>
      <c r="G8" s="12"/>
      <c r="H8" s="31" t="s">
        <v>51</v>
      </c>
      <c r="I8" s="31"/>
      <c r="J8" s="32" t="s">
        <v>0</v>
      </c>
      <c r="K8" s="33" t="s">
        <v>37</v>
      </c>
      <c r="L8" s="33" t="s">
        <v>0</v>
      </c>
      <c r="M8" s="33" t="s">
        <v>0</v>
      </c>
      <c r="N8" s="33" t="s">
        <v>37</v>
      </c>
      <c r="O8" s="33" t="s">
        <v>0</v>
      </c>
      <c r="P8" s="33" t="s">
        <v>37</v>
      </c>
      <c r="Q8" s="32" t="s">
        <v>37</v>
      </c>
      <c r="R8" s="34" t="s">
        <v>46</v>
      </c>
      <c r="AK8" s="34" t="s">
        <v>47</v>
      </c>
      <c r="AP8" s="15" t="str">
        <f t="shared" si="2"/>
        <v>0xB4000000</v>
      </c>
      <c r="AQ8" s="16"/>
      <c r="AR8" s="17" t="str">
        <f t="shared" si="3"/>
        <v>cbz_X,                                                          </v>
      </c>
      <c r="AS8" s="17" t="str">
        <f t="shared" si="4"/>
        <v>		cbz_X,                                                          	/* 0xB4000000	CBZ       	 */</v>
      </c>
      <c r="AT8" s="17" t="str">
        <f t="shared" si="5"/>
        <v>		0xB4000000,	/* CBZ       	cbz_X	 */</v>
      </c>
    </row>
    <row r="9" ht="12.75" customHeight="1">
      <c r="A9" s="8" t="s">
        <v>29</v>
      </c>
      <c r="B9" s="30"/>
      <c r="C9" s="30"/>
      <c r="D9" s="17"/>
      <c r="E9" s="19" t="s">
        <v>50</v>
      </c>
      <c r="F9" s="11" t="str">
        <f t="shared" si="1"/>
        <v>X</v>
      </c>
      <c r="G9" s="12"/>
      <c r="H9" s="31" t="s">
        <v>51</v>
      </c>
      <c r="I9" s="31"/>
      <c r="J9" s="32" t="s">
        <v>0</v>
      </c>
      <c r="K9" s="33" t="s">
        <v>37</v>
      </c>
      <c r="L9" s="33" t="s">
        <v>0</v>
      </c>
      <c r="M9" s="33" t="s">
        <v>0</v>
      </c>
      <c r="N9" s="33" t="s">
        <v>37</v>
      </c>
      <c r="O9" s="33" t="s">
        <v>0</v>
      </c>
      <c r="P9" s="33" t="s">
        <v>37</v>
      </c>
      <c r="Q9" s="32" t="s">
        <v>0</v>
      </c>
      <c r="R9" s="34" t="s">
        <v>46</v>
      </c>
      <c r="AK9" s="34" t="s">
        <v>47</v>
      </c>
      <c r="AP9" s="15" t="str">
        <f t="shared" si="2"/>
        <v>0xB5000000</v>
      </c>
      <c r="AQ9" s="16"/>
      <c r="AR9" s="17" t="str">
        <f t="shared" si="3"/>
        <v>cbnz_X,                                                         </v>
      </c>
      <c r="AS9" s="17" t="str">
        <f t="shared" si="4"/>
        <v>		cbnz_X,                                                         	/* 0xB5000000	CBNZ      	 */</v>
      </c>
      <c r="AT9" s="17" t="str">
        <f t="shared" si="5"/>
        <v>		0xB5000000,	/* CBNZ      	cbnz_X	 */</v>
      </c>
    </row>
    <row r="10" ht="12.75" customHeight="1">
      <c r="A10" s="8" t="s">
        <v>28</v>
      </c>
      <c r="B10" s="24"/>
      <c r="C10" s="24"/>
      <c r="D10" s="35" t="s">
        <v>52</v>
      </c>
      <c r="F10" s="11" t="str">
        <f t="shared" si="1"/>
        <v/>
      </c>
      <c r="G10" s="12"/>
      <c r="H10" s="13"/>
      <c r="I10" s="13"/>
      <c r="J10" s="27" t="s">
        <v>53</v>
      </c>
      <c r="K10" s="14" t="s">
        <v>37</v>
      </c>
      <c r="L10" s="14" t="s">
        <v>0</v>
      </c>
      <c r="M10" s="28" t="s">
        <v>0</v>
      </c>
      <c r="N10" s="28" t="s">
        <v>37</v>
      </c>
      <c r="O10" s="28" t="s">
        <v>0</v>
      </c>
      <c r="P10" s="14" t="s">
        <v>0</v>
      </c>
      <c r="Q10" s="27" t="s">
        <v>45</v>
      </c>
      <c r="R10" s="36" t="s">
        <v>54</v>
      </c>
      <c r="W10" s="36" t="s">
        <v>55</v>
      </c>
      <c r="AK10" s="36" t="s">
        <v>47</v>
      </c>
      <c r="AP10" s="15" t="str">
        <f t="shared" si="2"/>
        <v/>
      </c>
      <c r="AQ10" s="16"/>
      <c r="AR10" s="17" t="str">
        <f t="shared" si="3"/>
        <v/>
      </c>
      <c r="AS10" s="17" t="str">
        <f t="shared" si="4"/>
        <v>	/* Test bit &amp; branch (immediate) */</v>
      </c>
      <c r="AT10" s="17" t="str">
        <f t="shared" si="5"/>
        <v>	/* Test bit &amp; branch (immediate) */</v>
      </c>
    </row>
    <row r="11" ht="12.75" customHeight="1">
      <c r="A11" s="3" t="s">
        <v>27</v>
      </c>
      <c r="B11" s="30"/>
      <c r="C11" s="30"/>
      <c r="D11" s="17"/>
      <c r="E11" s="19" t="s">
        <v>56</v>
      </c>
      <c r="F11" s="11" t="str">
        <f t="shared" si="1"/>
        <v/>
      </c>
      <c r="G11" s="12"/>
      <c r="H11" s="37"/>
      <c r="I11" s="37"/>
      <c r="J11" s="38" t="s">
        <v>53</v>
      </c>
      <c r="K11" s="39" t="s">
        <v>37</v>
      </c>
      <c r="L11" s="39" t="s">
        <v>0</v>
      </c>
      <c r="M11" s="39" t="s">
        <v>0</v>
      </c>
      <c r="N11" s="39" t="s">
        <v>37</v>
      </c>
      <c r="O11" s="39" t="s">
        <v>0</v>
      </c>
      <c r="P11" s="39" t="s">
        <v>0</v>
      </c>
      <c r="Q11" s="38" t="s">
        <v>37</v>
      </c>
      <c r="R11" s="40" t="s">
        <v>54</v>
      </c>
      <c r="W11" s="40" t="s">
        <v>55</v>
      </c>
      <c r="AK11" s="40" t="s">
        <v>47</v>
      </c>
      <c r="AP11" s="15" t="str">
        <f t="shared" si="2"/>
        <v>0x36000000</v>
      </c>
      <c r="AQ11" s="16"/>
      <c r="AR11" s="17" t="str">
        <f t="shared" si="3"/>
        <v>tbz,                                                            </v>
      </c>
      <c r="AS11" s="17" t="str">
        <f t="shared" si="4"/>
        <v>		tbz,                                                            	/* 0x36000000	TBZ       	 */</v>
      </c>
      <c r="AT11" s="17" t="str">
        <f t="shared" si="5"/>
        <v>		0x36000000,	/* TBZ       	tbz	 */</v>
      </c>
    </row>
    <row r="12" ht="12.75" customHeight="1">
      <c r="A12" s="8" t="s">
        <v>26</v>
      </c>
      <c r="B12" s="30"/>
      <c r="C12" s="30"/>
      <c r="D12" s="17"/>
      <c r="E12" s="19" t="s">
        <v>57</v>
      </c>
      <c r="F12" s="11" t="str">
        <f t="shared" si="1"/>
        <v/>
      </c>
      <c r="G12" s="12"/>
      <c r="H12" s="37"/>
      <c r="I12" s="37"/>
      <c r="J12" s="38" t="s">
        <v>53</v>
      </c>
      <c r="K12" s="39" t="s">
        <v>37</v>
      </c>
      <c r="L12" s="39" t="s">
        <v>0</v>
      </c>
      <c r="M12" s="39" t="s">
        <v>0</v>
      </c>
      <c r="N12" s="39" t="s">
        <v>37</v>
      </c>
      <c r="O12" s="39" t="s">
        <v>0</v>
      </c>
      <c r="P12" s="39" t="s">
        <v>0</v>
      </c>
      <c r="Q12" s="38" t="s">
        <v>0</v>
      </c>
      <c r="R12" s="40" t="s">
        <v>54</v>
      </c>
      <c r="W12" s="40" t="s">
        <v>55</v>
      </c>
      <c r="AK12" s="40" t="s">
        <v>47</v>
      </c>
      <c r="AP12" s="15" t="str">
        <f t="shared" si="2"/>
        <v>0x37000000</v>
      </c>
      <c r="AQ12" s="16"/>
      <c r="AR12" s="17" t="str">
        <f t="shared" si="3"/>
        <v>tbnz,                                                           </v>
      </c>
      <c r="AS12" s="17" t="str">
        <f t="shared" si="4"/>
        <v>		tbnz,                                                           	/* 0x37000000	TBNZ      	 */</v>
      </c>
      <c r="AT12" s="17" t="str">
        <f t="shared" si="5"/>
        <v>		0x37000000,	/* TBNZ      	tbnz	 */</v>
      </c>
    </row>
    <row r="13" ht="12.75" customHeight="1">
      <c r="A13" s="8" t="s">
        <v>25</v>
      </c>
      <c r="B13" s="24"/>
      <c r="C13" s="24"/>
      <c r="D13" s="10" t="s">
        <v>58</v>
      </c>
      <c r="F13" s="11" t="str">
        <f t="shared" si="1"/>
        <v/>
      </c>
      <c r="G13" s="12"/>
      <c r="H13" s="13"/>
      <c r="I13" s="13"/>
      <c r="J13" s="14" t="s">
        <v>37</v>
      </c>
      <c r="K13" s="14" t="s">
        <v>0</v>
      </c>
      <c r="L13" s="14" t="s">
        <v>37</v>
      </c>
      <c r="M13" s="28" t="s">
        <v>0</v>
      </c>
      <c r="N13" s="28" t="s">
        <v>37</v>
      </c>
      <c r="O13" s="28" t="s">
        <v>0</v>
      </c>
      <c r="P13" s="14" t="s">
        <v>37</v>
      </c>
      <c r="Q13" s="27" t="s">
        <v>45</v>
      </c>
      <c r="R13" s="29" t="s">
        <v>46</v>
      </c>
      <c r="AK13" s="27" t="s">
        <v>45</v>
      </c>
      <c r="AL13" s="29" t="s">
        <v>59</v>
      </c>
      <c r="AP13" s="15" t="str">
        <f t="shared" si="2"/>
        <v/>
      </c>
      <c r="AQ13" s="16"/>
      <c r="AR13" s="17" t="str">
        <f t="shared" si="3"/>
        <v/>
      </c>
      <c r="AS13" s="17" t="str">
        <f t="shared" si="4"/>
        <v>	/* Conditional branch (immediate) */</v>
      </c>
      <c r="AT13" s="17" t="str">
        <f t="shared" si="5"/>
        <v>	/* Conditional branch (immediate) */</v>
      </c>
    </row>
    <row r="14" ht="12.75" customHeight="1">
      <c r="A14" s="3" t="s">
        <v>24</v>
      </c>
      <c r="B14" s="30"/>
      <c r="C14" s="30"/>
      <c r="D14" s="17"/>
      <c r="E14" s="19" t="s">
        <v>60</v>
      </c>
      <c r="F14" s="11" t="str">
        <f t="shared" si="1"/>
        <v/>
      </c>
      <c r="G14" s="12"/>
      <c r="H14" s="31"/>
      <c r="I14" s="31"/>
      <c r="J14" s="41" t="s">
        <v>37</v>
      </c>
      <c r="K14" s="41" t="s">
        <v>0</v>
      </c>
      <c r="L14" s="41" t="s">
        <v>37</v>
      </c>
      <c r="M14" s="41" t="s">
        <v>0</v>
      </c>
      <c r="N14" s="41" t="s">
        <v>37</v>
      </c>
      <c r="O14" s="41" t="s">
        <v>0</v>
      </c>
      <c r="P14" s="41" t="s">
        <v>37</v>
      </c>
      <c r="Q14" s="32" t="s">
        <v>37</v>
      </c>
      <c r="R14" s="34" t="s">
        <v>46</v>
      </c>
      <c r="AK14" s="32" t="s">
        <v>37</v>
      </c>
      <c r="AL14" s="34" t="s">
        <v>59</v>
      </c>
      <c r="AP14" s="15" t="str">
        <f t="shared" si="2"/>
        <v>0x54000000</v>
      </c>
      <c r="AQ14" s="16"/>
      <c r="AR14" s="17" t="str">
        <f t="shared" si="3"/>
        <v>b_cond,                                                         </v>
      </c>
      <c r="AS14" s="17" t="str">
        <f t="shared" si="4"/>
        <v>		b_cond,                                                         	/* 0x54000000	B_cond    	 */</v>
      </c>
      <c r="AT14" s="17" t="str">
        <f t="shared" si="5"/>
        <v>		0x54000000,	/* B_cond    	b_cond	 */</v>
      </c>
    </row>
    <row r="15" ht="12.75" customHeight="1">
      <c r="A15" s="3" t="s">
        <v>23</v>
      </c>
      <c r="B15" s="24"/>
      <c r="C15" s="24"/>
      <c r="D15" s="10" t="s">
        <v>61</v>
      </c>
      <c r="F15" s="11" t="str">
        <f t="shared" si="1"/>
        <v/>
      </c>
      <c r="G15" s="12"/>
      <c r="H15" s="13"/>
      <c r="I15" s="13"/>
      <c r="J15" s="14" t="s">
        <v>0</v>
      </c>
      <c r="K15" s="14" t="s">
        <v>0</v>
      </c>
      <c r="L15" s="14" t="s">
        <v>37</v>
      </c>
      <c r="M15" s="28" t="s">
        <v>0</v>
      </c>
      <c r="N15" s="28" t="s">
        <v>37</v>
      </c>
      <c r="O15" s="28" t="s">
        <v>0</v>
      </c>
      <c r="P15" s="14" t="s">
        <v>37</v>
      </c>
      <c r="Q15" s="14" t="s">
        <v>37</v>
      </c>
      <c r="R15" s="27" t="s">
        <v>45</v>
      </c>
      <c r="S15" s="27" t="s">
        <v>45</v>
      </c>
      <c r="T15" s="27" t="s">
        <v>45</v>
      </c>
      <c r="U15" s="36" t="s">
        <v>62</v>
      </c>
      <c r="AK15" s="27" t="s">
        <v>45</v>
      </c>
      <c r="AL15" s="27" t="s">
        <v>45</v>
      </c>
      <c r="AM15" s="27" t="s">
        <v>45</v>
      </c>
      <c r="AN15" s="27" t="s">
        <v>45</v>
      </c>
      <c r="AO15" s="27" t="s">
        <v>45</v>
      </c>
      <c r="AP15" s="15" t="str">
        <f t="shared" si="2"/>
        <v/>
      </c>
      <c r="AQ15" s="16"/>
      <c r="AR15" s="17" t="str">
        <f t="shared" si="3"/>
        <v/>
      </c>
      <c r="AS15" s="17" t="str">
        <f t="shared" si="4"/>
        <v>	/* Exception generation */</v>
      </c>
      <c r="AT15" s="17" t="str">
        <f t="shared" si="5"/>
        <v>	/* Exception generation */</v>
      </c>
    </row>
    <row r="16" ht="12.75" customHeight="1">
      <c r="A16" s="8" t="s">
        <v>22</v>
      </c>
      <c r="B16" s="42" t="s">
        <v>63</v>
      </c>
      <c r="C16" s="30"/>
      <c r="D16" s="17"/>
      <c r="E16" s="19" t="s">
        <v>64</v>
      </c>
      <c r="F16" s="11" t="str">
        <f t="shared" si="1"/>
        <v/>
      </c>
      <c r="G16" s="12"/>
      <c r="H16" s="37"/>
      <c r="I16" s="37"/>
      <c r="J16" s="39" t="s">
        <v>0</v>
      </c>
      <c r="K16" s="39" t="s">
        <v>0</v>
      </c>
      <c r="L16" s="39" t="s">
        <v>37</v>
      </c>
      <c r="M16" s="39" t="s">
        <v>0</v>
      </c>
      <c r="N16" s="39" t="s">
        <v>37</v>
      </c>
      <c r="O16" s="39" t="s">
        <v>0</v>
      </c>
      <c r="P16" s="39" t="s">
        <v>37</v>
      </c>
      <c r="Q16" s="39" t="s">
        <v>37</v>
      </c>
      <c r="R16" s="38" t="s">
        <v>37</v>
      </c>
      <c r="S16" s="38" t="s">
        <v>37</v>
      </c>
      <c r="T16" s="38" t="s">
        <v>37</v>
      </c>
      <c r="U16" s="40" t="s">
        <v>62</v>
      </c>
      <c r="AK16" s="38" t="s">
        <v>37</v>
      </c>
      <c r="AL16" s="38" t="s">
        <v>37</v>
      </c>
      <c r="AM16" s="38" t="s">
        <v>37</v>
      </c>
      <c r="AN16" s="40" t="s">
        <v>37</v>
      </c>
      <c r="AO16" s="38" t="s">
        <v>0</v>
      </c>
      <c r="AP16" s="15" t="str">
        <f t="shared" si="2"/>
        <v>0xD4000001</v>
      </c>
      <c r="AQ16" s="16"/>
      <c r="AR16" s="17" t="str">
        <f t="shared" si="3"/>
        <v>svc,                                                            </v>
      </c>
      <c r="AS16" s="17" t="str">
        <f t="shared" si="4"/>
        <v>//		svc,                                                            	/* 0xD4000001	SVC       	 */</v>
      </c>
      <c r="AT16" s="17" t="str">
        <f t="shared" si="5"/>
        <v>//		0xD4000001,	/* SVC       	svc	 */</v>
      </c>
    </row>
    <row r="17" ht="12.75" customHeight="1">
      <c r="A17" s="8" t="s">
        <v>21</v>
      </c>
      <c r="B17" s="42" t="s">
        <v>63</v>
      </c>
      <c r="C17" s="30"/>
      <c r="D17" s="17"/>
      <c r="E17" s="19" t="s">
        <v>65</v>
      </c>
      <c r="F17" s="11" t="str">
        <f t="shared" si="1"/>
        <v/>
      </c>
      <c r="G17" s="12"/>
      <c r="H17" s="37"/>
      <c r="I17" s="37"/>
      <c r="J17" s="39" t="s">
        <v>0</v>
      </c>
      <c r="K17" s="39" t="s">
        <v>0</v>
      </c>
      <c r="L17" s="39" t="s">
        <v>37</v>
      </c>
      <c r="M17" s="39" t="s">
        <v>0</v>
      </c>
      <c r="N17" s="39" t="s">
        <v>37</v>
      </c>
      <c r="O17" s="39" t="s">
        <v>0</v>
      </c>
      <c r="P17" s="39" t="s">
        <v>37</v>
      </c>
      <c r="Q17" s="39" t="s">
        <v>37</v>
      </c>
      <c r="R17" s="38" t="s">
        <v>37</v>
      </c>
      <c r="S17" s="38" t="s">
        <v>37</v>
      </c>
      <c r="T17" s="38" t="s">
        <v>37</v>
      </c>
      <c r="U17" s="40" t="s">
        <v>62</v>
      </c>
      <c r="AK17" s="38" t="s">
        <v>37</v>
      </c>
      <c r="AL17" s="38" t="s">
        <v>37</v>
      </c>
      <c r="AM17" s="38" t="s">
        <v>37</v>
      </c>
      <c r="AN17" s="40" t="s">
        <v>0</v>
      </c>
      <c r="AO17" s="38" t="s">
        <v>37</v>
      </c>
      <c r="AP17" s="15" t="str">
        <f t="shared" si="2"/>
        <v>0xD4000002</v>
      </c>
      <c r="AQ17" s="16"/>
      <c r="AR17" s="17" t="str">
        <f t="shared" si="3"/>
        <v>hvc,                                                            </v>
      </c>
      <c r="AS17" s="17" t="str">
        <f t="shared" si="4"/>
        <v>//		hvc,                                                            	/* 0xD4000002	HVC       	 */</v>
      </c>
      <c r="AT17" s="17" t="str">
        <f t="shared" si="5"/>
        <v>//		0xD4000002,	/* HVC       	hvc	 */</v>
      </c>
    </row>
    <row r="18" ht="12.75" customHeight="1">
      <c r="A18" s="3" t="s">
        <v>20</v>
      </c>
      <c r="B18" s="42" t="s">
        <v>63</v>
      </c>
      <c r="C18" s="30"/>
      <c r="D18" s="17"/>
      <c r="E18" s="19" t="s">
        <v>66</v>
      </c>
      <c r="F18" s="11" t="str">
        <f t="shared" si="1"/>
        <v/>
      </c>
      <c r="G18" s="12"/>
      <c r="H18" s="37"/>
      <c r="I18" s="37"/>
      <c r="J18" s="39" t="s">
        <v>0</v>
      </c>
      <c r="K18" s="39" t="s">
        <v>0</v>
      </c>
      <c r="L18" s="39" t="s">
        <v>37</v>
      </c>
      <c r="M18" s="39" t="s">
        <v>0</v>
      </c>
      <c r="N18" s="39" t="s">
        <v>37</v>
      </c>
      <c r="O18" s="39" t="s">
        <v>0</v>
      </c>
      <c r="P18" s="39" t="s">
        <v>37</v>
      </c>
      <c r="Q18" s="39" t="s">
        <v>37</v>
      </c>
      <c r="R18" s="38" t="s">
        <v>37</v>
      </c>
      <c r="S18" s="38" t="s">
        <v>37</v>
      </c>
      <c r="T18" s="38" t="s">
        <v>37</v>
      </c>
      <c r="U18" s="40" t="s">
        <v>62</v>
      </c>
      <c r="AK18" s="38" t="s">
        <v>37</v>
      </c>
      <c r="AL18" s="38" t="s">
        <v>37</v>
      </c>
      <c r="AM18" s="38" t="s">
        <v>37</v>
      </c>
      <c r="AN18" s="40" t="s">
        <v>0</v>
      </c>
      <c r="AO18" s="38" t="s">
        <v>0</v>
      </c>
      <c r="AP18" s="15" t="str">
        <f t="shared" si="2"/>
        <v>0xD4000003</v>
      </c>
      <c r="AQ18" s="16"/>
      <c r="AR18" s="17" t="str">
        <f t="shared" si="3"/>
        <v>smc,                                                            </v>
      </c>
      <c r="AS18" s="17" t="str">
        <f t="shared" si="4"/>
        <v>//		smc,                                                            	/* 0xD4000003	SMC       	 */</v>
      </c>
      <c r="AT18" s="17" t="str">
        <f t="shared" si="5"/>
        <v>//		0xD4000003,	/* SMC       	smc	 */</v>
      </c>
    </row>
    <row r="19" ht="12.75" customHeight="1">
      <c r="A19" s="8" t="s">
        <v>19</v>
      </c>
      <c r="B19" s="30"/>
      <c r="C19" s="30"/>
      <c r="D19" s="17"/>
      <c r="E19" s="19" t="s">
        <v>67</v>
      </c>
      <c r="F19" s="11" t="str">
        <f t="shared" si="1"/>
        <v/>
      </c>
      <c r="G19" s="12"/>
      <c r="H19" s="37"/>
      <c r="I19" s="37"/>
      <c r="J19" s="39" t="s">
        <v>0</v>
      </c>
      <c r="K19" s="39" t="s">
        <v>0</v>
      </c>
      <c r="L19" s="39" t="s">
        <v>37</v>
      </c>
      <c r="M19" s="39" t="s">
        <v>0</v>
      </c>
      <c r="N19" s="39" t="s">
        <v>37</v>
      </c>
      <c r="O19" s="39" t="s">
        <v>0</v>
      </c>
      <c r="P19" s="39" t="s">
        <v>37</v>
      </c>
      <c r="Q19" s="39" t="s">
        <v>37</v>
      </c>
      <c r="R19" s="38" t="s">
        <v>37</v>
      </c>
      <c r="S19" s="38" t="s">
        <v>37</v>
      </c>
      <c r="T19" s="38" t="s">
        <v>0</v>
      </c>
      <c r="U19" s="40" t="s">
        <v>62</v>
      </c>
      <c r="AK19" s="38" t="s">
        <v>37</v>
      </c>
      <c r="AL19" s="38" t="s">
        <v>37</v>
      </c>
      <c r="AM19" s="38" t="s">
        <v>37</v>
      </c>
      <c r="AN19" s="40" t="s">
        <v>37</v>
      </c>
      <c r="AO19" s="38" t="s">
        <v>37</v>
      </c>
      <c r="AP19" s="15" t="str">
        <f t="shared" si="2"/>
        <v>0xD4200000</v>
      </c>
      <c r="AQ19" s="16"/>
      <c r="AR19" s="17" t="str">
        <f t="shared" si="3"/>
        <v>brk,                                                            </v>
      </c>
      <c r="AS19" s="17" t="str">
        <f t="shared" si="4"/>
        <v>		brk,                                                            	/* 0xD4200000	BRK       	 */</v>
      </c>
      <c r="AT19" s="17" t="str">
        <f t="shared" si="5"/>
        <v>		0xD4200000,	/* BRK       	brk	 */</v>
      </c>
    </row>
    <row r="20" ht="12.75" customHeight="1">
      <c r="A20" s="8" t="s">
        <v>18</v>
      </c>
      <c r="B20" s="42" t="s">
        <v>63</v>
      </c>
      <c r="C20" s="30"/>
      <c r="D20" s="17"/>
      <c r="E20" s="19" t="s">
        <v>68</v>
      </c>
      <c r="F20" s="11" t="str">
        <f t="shared" si="1"/>
        <v/>
      </c>
      <c r="G20" s="12"/>
      <c r="H20" s="37"/>
      <c r="I20" s="37"/>
      <c r="J20" s="39" t="s">
        <v>0</v>
      </c>
      <c r="K20" s="39" t="s">
        <v>0</v>
      </c>
      <c r="L20" s="39" t="s">
        <v>37</v>
      </c>
      <c r="M20" s="39" t="s">
        <v>0</v>
      </c>
      <c r="N20" s="39" t="s">
        <v>37</v>
      </c>
      <c r="O20" s="39" t="s">
        <v>0</v>
      </c>
      <c r="P20" s="39" t="s">
        <v>37</v>
      </c>
      <c r="Q20" s="39" t="s">
        <v>37</v>
      </c>
      <c r="R20" s="38" t="s">
        <v>37</v>
      </c>
      <c r="S20" s="38" t="s">
        <v>0</v>
      </c>
      <c r="T20" s="38" t="s">
        <v>37</v>
      </c>
      <c r="U20" s="40" t="s">
        <v>62</v>
      </c>
      <c r="AK20" s="38" t="s">
        <v>37</v>
      </c>
      <c r="AL20" s="38" t="s">
        <v>37</v>
      </c>
      <c r="AM20" s="38" t="s">
        <v>37</v>
      </c>
      <c r="AN20" s="40" t="s">
        <v>37</v>
      </c>
      <c r="AO20" s="38" t="s">
        <v>37</v>
      </c>
      <c r="AP20" s="15" t="str">
        <f t="shared" si="2"/>
        <v>0xD4400000</v>
      </c>
      <c r="AQ20" s="16"/>
      <c r="AR20" s="17" t="str">
        <f t="shared" si="3"/>
        <v>hlt,                                                            </v>
      </c>
      <c r="AS20" s="17" t="str">
        <f t="shared" si="4"/>
        <v>//		hlt,                                                            	/* 0xD4400000	HLT       	 */</v>
      </c>
      <c r="AT20" s="17" t="str">
        <f t="shared" si="5"/>
        <v>//		0xD4400000,	/* HLT       	hlt	 */</v>
      </c>
    </row>
    <row r="21" ht="12.75" customHeight="1">
      <c r="A21" s="3" t="s">
        <v>17</v>
      </c>
      <c r="B21" s="42" t="s">
        <v>63</v>
      </c>
      <c r="C21" s="30"/>
      <c r="D21" s="17"/>
      <c r="E21" s="19" t="s">
        <v>69</v>
      </c>
      <c r="F21" s="11" t="str">
        <f t="shared" si="1"/>
        <v/>
      </c>
      <c r="G21" s="12"/>
      <c r="H21" s="37"/>
      <c r="I21" s="37"/>
      <c r="J21" s="39" t="s">
        <v>0</v>
      </c>
      <c r="K21" s="39" t="s">
        <v>0</v>
      </c>
      <c r="L21" s="39" t="s">
        <v>37</v>
      </c>
      <c r="M21" s="39" t="s">
        <v>0</v>
      </c>
      <c r="N21" s="39" t="s">
        <v>37</v>
      </c>
      <c r="O21" s="39" t="s">
        <v>0</v>
      </c>
      <c r="P21" s="39" t="s">
        <v>37</v>
      </c>
      <c r="Q21" s="39" t="s">
        <v>37</v>
      </c>
      <c r="R21" s="38" t="s">
        <v>0</v>
      </c>
      <c r="S21" s="38" t="s">
        <v>37</v>
      </c>
      <c r="T21" s="38" t="s">
        <v>0</v>
      </c>
      <c r="U21" s="40" t="s">
        <v>62</v>
      </c>
      <c r="AK21" s="38" t="s">
        <v>37</v>
      </c>
      <c r="AL21" s="38" t="s">
        <v>37</v>
      </c>
      <c r="AM21" s="38" t="s">
        <v>37</v>
      </c>
      <c r="AN21" s="40" t="s">
        <v>37</v>
      </c>
      <c r="AO21" s="38" t="s">
        <v>0</v>
      </c>
      <c r="AP21" s="15" t="str">
        <f t="shared" si="2"/>
        <v>0xD4A00001</v>
      </c>
      <c r="AQ21" s="16"/>
      <c r="AR21" s="17" t="str">
        <f t="shared" si="3"/>
        <v>dcps1,                                                          </v>
      </c>
      <c r="AS21" s="17" t="str">
        <f t="shared" si="4"/>
        <v>//		dcps1,                                                          	/* 0xD4A00001	DCPS1     	 */</v>
      </c>
      <c r="AT21" s="17" t="str">
        <f t="shared" si="5"/>
        <v>//		0xD4A00001,	/* DCPS1     	dcps1	 */</v>
      </c>
    </row>
    <row r="22" ht="12.75" customHeight="1">
      <c r="A22" s="3" t="s">
        <v>16</v>
      </c>
      <c r="B22" s="42" t="s">
        <v>63</v>
      </c>
      <c r="C22" s="30"/>
      <c r="D22" s="17"/>
      <c r="E22" s="19" t="s">
        <v>70</v>
      </c>
      <c r="F22" s="11" t="str">
        <f t="shared" si="1"/>
        <v/>
      </c>
      <c r="G22" s="12"/>
      <c r="H22" s="37"/>
      <c r="I22" s="37"/>
      <c r="J22" s="39" t="s">
        <v>0</v>
      </c>
      <c r="K22" s="39" t="s">
        <v>0</v>
      </c>
      <c r="L22" s="39" t="s">
        <v>37</v>
      </c>
      <c r="M22" s="39" t="s">
        <v>0</v>
      </c>
      <c r="N22" s="39" t="s">
        <v>37</v>
      </c>
      <c r="O22" s="39" t="s">
        <v>0</v>
      </c>
      <c r="P22" s="39" t="s">
        <v>37</v>
      </c>
      <c r="Q22" s="39" t="s">
        <v>37</v>
      </c>
      <c r="R22" s="38" t="s">
        <v>0</v>
      </c>
      <c r="S22" s="38" t="s">
        <v>37</v>
      </c>
      <c r="T22" s="38" t="s">
        <v>0</v>
      </c>
      <c r="U22" s="40" t="s">
        <v>62</v>
      </c>
      <c r="AK22" s="38" t="s">
        <v>37</v>
      </c>
      <c r="AL22" s="38" t="s">
        <v>37</v>
      </c>
      <c r="AM22" s="38" t="s">
        <v>37</v>
      </c>
      <c r="AN22" s="40" t="s">
        <v>0</v>
      </c>
      <c r="AO22" s="38" t="s">
        <v>37</v>
      </c>
      <c r="AP22" s="15" t="str">
        <f t="shared" si="2"/>
        <v>0xD4A00002</v>
      </c>
      <c r="AQ22" s="16"/>
      <c r="AR22" s="17" t="str">
        <f t="shared" si="3"/>
        <v>dcps2,                                                          </v>
      </c>
      <c r="AS22" s="17" t="str">
        <f t="shared" si="4"/>
        <v>//		dcps2,                                                          	/* 0xD4A00002	DCPS2     	 */</v>
      </c>
      <c r="AT22" s="17" t="str">
        <f t="shared" si="5"/>
        <v>//		0xD4A00002,	/* DCPS2     	dcps2	 */</v>
      </c>
    </row>
    <row r="23" ht="12.75" customHeight="1">
      <c r="A23" s="8" t="s">
        <v>15</v>
      </c>
      <c r="B23" s="42" t="s">
        <v>63</v>
      </c>
      <c r="C23" s="30"/>
      <c r="D23" s="17"/>
      <c r="E23" s="19" t="s">
        <v>71</v>
      </c>
      <c r="F23" s="11" t="str">
        <f t="shared" si="1"/>
        <v/>
      </c>
      <c r="G23" s="12"/>
      <c r="H23" s="37"/>
      <c r="I23" s="37"/>
      <c r="J23" s="39" t="s">
        <v>0</v>
      </c>
      <c r="K23" s="39" t="s">
        <v>0</v>
      </c>
      <c r="L23" s="39" t="s">
        <v>37</v>
      </c>
      <c r="M23" s="39" t="s">
        <v>0</v>
      </c>
      <c r="N23" s="39" t="s">
        <v>37</v>
      </c>
      <c r="O23" s="39" t="s">
        <v>0</v>
      </c>
      <c r="P23" s="39" t="s">
        <v>37</v>
      </c>
      <c r="Q23" s="39" t="s">
        <v>37</v>
      </c>
      <c r="R23" s="38" t="s">
        <v>0</v>
      </c>
      <c r="S23" s="38" t="s">
        <v>37</v>
      </c>
      <c r="T23" s="38" t="s">
        <v>0</v>
      </c>
      <c r="U23" s="40" t="s">
        <v>62</v>
      </c>
      <c r="AK23" s="38" t="s">
        <v>37</v>
      </c>
      <c r="AL23" s="38" t="s">
        <v>37</v>
      </c>
      <c r="AM23" s="38" t="s">
        <v>37</v>
      </c>
      <c r="AN23" s="40" t="s">
        <v>0</v>
      </c>
      <c r="AO23" s="38" t="s">
        <v>0</v>
      </c>
      <c r="AP23" s="15" t="str">
        <f t="shared" si="2"/>
        <v>0xD4A00003</v>
      </c>
      <c r="AQ23" s="16"/>
      <c r="AR23" s="17" t="str">
        <f t="shared" si="3"/>
        <v>dcps3,                                                          </v>
      </c>
      <c r="AS23" s="17" t="str">
        <f t="shared" si="4"/>
        <v>//		dcps3,                                                          	/* 0xD4A00003	DCPS3     	 */</v>
      </c>
      <c r="AT23" s="17" t="str">
        <f t="shared" si="5"/>
        <v>//		0xD4A00003,	/* DCPS3     	dcps3	 */</v>
      </c>
    </row>
    <row r="24" ht="12.75" customHeight="1">
      <c r="A24" s="8" t="s">
        <v>14</v>
      </c>
      <c r="B24" s="42" t="s">
        <v>63</v>
      </c>
      <c r="C24" s="24"/>
      <c r="D24" s="10" t="s">
        <v>72</v>
      </c>
      <c r="F24" s="11" t="str">
        <f t="shared" si="1"/>
        <v/>
      </c>
      <c r="G24" s="12"/>
      <c r="H24" s="13"/>
      <c r="I24" s="13"/>
      <c r="J24" s="14" t="s">
        <v>0</v>
      </c>
      <c r="K24" s="14" t="s">
        <v>0</v>
      </c>
      <c r="L24" s="14" t="s">
        <v>37</v>
      </c>
      <c r="M24" s="28" t="s">
        <v>0</v>
      </c>
      <c r="N24" s="28" t="s">
        <v>37</v>
      </c>
      <c r="O24" s="28" t="s">
        <v>0</v>
      </c>
      <c r="P24" s="14" t="s">
        <v>37</v>
      </c>
      <c r="Q24" s="14" t="s">
        <v>0</v>
      </c>
      <c r="R24" s="14" t="s">
        <v>37</v>
      </c>
      <c r="S24" s="14" t="s">
        <v>37</v>
      </c>
      <c r="T24" s="27" t="s">
        <v>45</v>
      </c>
      <c r="U24" s="27" t="s">
        <v>45</v>
      </c>
      <c r="V24" s="27" t="s">
        <v>45</v>
      </c>
      <c r="W24" s="36" t="s">
        <v>73</v>
      </c>
      <c r="Z24" s="27" t="s">
        <v>74</v>
      </c>
      <c r="AD24" s="43" t="s">
        <v>75</v>
      </c>
      <c r="AH24" s="36" t="s">
        <v>76</v>
      </c>
      <c r="AK24" s="27" t="s">
        <v>47</v>
      </c>
      <c r="AP24" s="15" t="str">
        <f t="shared" si="2"/>
        <v/>
      </c>
      <c r="AQ24" s="16"/>
      <c r="AR24" s="17" t="str">
        <f t="shared" si="3"/>
        <v/>
      </c>
      <c r="AS24" s="17" t="str">
        <f t="shared" si="4"/>
        <v>	/* System */</v>
      </c>
      <c r="AT24" s="17" t="str">
        <f t="shared" si="5"/>
        <v>	/* System */</v>
      </c>
    </row>
    <row r="25" ht="12.75" customHeight="1">
      <c r="A25" s="3" t="s">
        <v>13</v>
      </c>
      <c r="B25" s="42" t="s">
        <v>63</v>
      </c>
      <c r="C25" s="30"/>
      <c r="D25" s="17"/>
      <c r="E25" s="19" t="s">
        <v>77</v>
      </c>
      <c r="F25" s="11" t="str">
        <f t="shared" si="1"/>
        <v>imm</v>
      </c>
      <c r="G25" s="11" t="s">
        <v>78</v>
      </c>
      <c r="H25" s="37"/>
      <c r="I25" s="37"/>
      <c r="J25" s="39" t="s">
        <v>0</v>
      </c>
      <c r="K25" s="39" t="s">
        <v>0</v>
      </c>
      <c r="L25" s="39" t="s">
        <v>37</v>
      </c>
      <c r="M25" s="39" t="s">
        <v>0</v>
      </c>
      <c r="N25" s="39" t="s">
        <v>37</v>
      </c>
      <c r="O25" s="39" t="s">
        <v>0</v>
      </c>
      <c r="P25" s="39" t="s">
        <v>37</v>
      </c>
      <c r="Q25" s="39" t="s">
        <v>0</v>
      </c>
      <c r="R25" s="39" t="s">
        <v>37</v>
      </c>
      <c r="S25" s="39" t="s">
        <v>37</v>
      </c>
      <c r="T25" s="38" t="s">
        <v>37</v>
      </c>
      <c r="U25" s="38" t="s">
        <v>37</v>
      </c>
      <c r="V25" s="38" t="s">
        <v>37</v>
      </c>
      <c r="W25" s="40" t="s">
        <v>73</v>
      </c>
      <c r="Z25" s="38" t="s">
        <v>37</v>
      </c>
      <c r="AA25" s="38" t="s">
        <v>0</v>
      </c>
      <c r="AB25" s="38" t="s">
        <v>37</v>
      </c>
      <c r="AC25" s="38" t="s">
        <v>37</v>
      </c>
      <c r="AD25" s="40" t="s">
        <v>79</v>
      </c>
      <c r="AH25" s="40" t="s">
        <v>76</v>
      </c>
      <c r="AK25" s="38" t="s">
        <v>0</v>
      </c>
      <c r="AL25" s="38" t="s">
        <v>0</v>
      </c>
      <c r="AM25" s="38" t="s">
        <v>0</v>
      </c>
      <c r="AN25" s="38" t="s">
        <v>0</v>
      </c>
      <c r="AO25" s="38" t="s">
        <v>0</v>
      </c>
      <c r="AP25" s="15" t="str">
        <f t="shared" si="2"/>
        <v>0xD500401F</v>
      </c>
      <c r="AQ25" s="16"/>
      <c r="AR25" s="17" t="str">
        <f t="shared" si="3"/>
        <v>msr_imm,                                                        </v>
      </c>
      <c r="AS25" s="17" t="str">
        <f t="shared" si="4"/>
        <v>//		msr_imm,                                                        	/* 0xD500401F	MSR       	 */</v>
      </c>
      <c r="AT25" s="17" t="str">
        <f t="shared" si="5"/>
        <v>//		0xD500401F,	/* MSR       	msr_imm	 */</v>
      </c>
    </row>
    <row r="26" ht="12.75" customHeight="1">
      <c r="A26" s="8" t="s">
        <v>12</v>
      </c>
      <c r="B26" s="42" t="s">
        <v>63</v>
      </c>
      <c r="C26" s="30"/>
      <c r="D26" s="17"/>
      <c r="E26" s="19" t="s">
        <v>80</v>
      </c>
      <c r="F26" s="11" t="str">
        <f t="shared" si="1"/>
        <v/>
      </c>
      <c r="G26" s="12"/>
      <c r="H26" s="37"/>
      <c r="I26" s="37"/>
      <c r="J26" s="39" t="s">
        <v>0</v>
      </c>
      <c r="K26" s="39" t="s">
        <v>0</v>
      </c>
      <c r="L26" s="39" t="s">
        <v>37</v>
      </c>
      <c r="M26" s="39" t="s">
        <v>0</v>
      </c>
      <c r="N26" s="39" t="s">
        <v>37</v>
      </c>
      <c r="O26" s="39" t="s">
        <v>0</v>
      </c>
      <c r="P26" s="39" t="s">
        <v>37</v>
      </c>
      <c r="Q26" s="39" t="s">
        <v>0</v>
      </c>
      <c r="R26" s="39" t="s">
        <v>37</v>
      </c>
      <c r="S26" s="39" t="s">
        <v>37</v>
      </c>
      <c r="T26" s="38" t="s">
        <v>37</v>
      </c>
      <c r="U26" s="38" t="s">
        <v>37</v>
      </c>
      <c r="V26" s="38" t="s">
        <v>37</v>
      </c>
      <c r="W26" s="38" t="s">
        <v>37</v>
      </c>
      <c r="X26" s="38" t="s">
        <v>0</v>
      </c>
      <c r="Y26" s="38" t="s">
        <v>0</v>
      </c>
      <c r="Z26" s="38" t="s">
        <v>37</v>
      </c>
      <c r="AA26" s="38" t="s">
        <v>37</v>
      </c>
      <c r="AB26" s="38" t="s">
        <v>0</v>
      </c>
      <c r="AC26" s="38" t="s">
        <v>37</v>
      </c>
      <c r="AD26" s="40" t="s">
        <v>79</v>
      </c>
      <c r="AH26" s="40" t="s">
        <v>76</v>
      </c>
      <c r="AK26" s="38" t="s">
        <v>0</v>
      </c>
      <c r="AL26" s="38" t="s">
        <v>0</v>
      </c>
      <c r="AM26" s="38" t="s">
        <v>0</v>
      </c>
      <c r="AN26" s="38" t="s">
        <v>0</v>
      </c>
      <c r="AO26" s="38" t="s">
        <v>0</v>
      </c>
      <c r="AP26" s="15" t="str">
        <f t="shared" si="2"/>
        <v>0xD503201F</v>
      </c>
      <c r="AQ26" s="16"/>
      <c r="AR26" s="17" t="str">
        <f t="shared" si="3"/>
        <v>hint,                                                           </v>
      </c>
      <c r="AS26" s="17" t="str">
        <f t="shared" si="4"/>
        <v>//		hint,                                                           	/* 0xD503201F	HINT      	 */</v>
      </c>
      <c r="AT26" s="17" t="str">
        <f t="shared" si="5"/>
        <v>//		0xD503201F,	/* HINT      	hint	 */</v>
      </c>
    </row>
    <row r="27" ht="12.75" customHeight="1">
      <c r="A27" s="8" t="s">
        <v>11</v>
      </c>
      <c r="B27" s="42" t="s">
        <v>63</v>
      </c>
      <c r="C27" s="30"/>
      <c r="D27" s="17"/>
      <c r="E27" s="19" t="s">
        <v>83</v>
      </c>
      <c r="F27" s="11" t="str">
        <f t="shared" si="1"/>
        <v/>
      </c>
      <c r="G27" s="12"/>
      <c r="H27" s="37"/>
      <c r="I27" s="37"/>
      <c r="J27" s="39" t="s">
        <v>0</v>
      </c>
      <c r="K27" s="39" t="s">
        <v>0</v>
      </c>
      <c r="L27" s="39" t="s">
        <v>37</v>
      </c>
      <c r="M27" s="39" t="s">
        <v>0</v>
      </c>
      <c r="N27" s="39" t="s">
        <v>37</v>
      </c>
      <c r="O27" s="39" t="s">
        <v>0</v>
      </c>
      <c r="P27" s="39" t="s">
        <v>37</v>
      </c>
      <c r="Q27" s="39" t="s">
        <v>0</v>
      </c>
      <c r="R27" s="39" t="s">
        <v>37</v>
      </c>
      <c r="S27" s="39" t="s">
        <v>37</v>
      </c>
      <c r="T27" s="38" t="s">
        <v>37</v>
      </c>
      <c r="U27" s="38" t="s">
        <v>37</v>
      </c>
      <c r="V27" s="38" t="s">
        <v>37</v>
      </c>
      <c r="W27" s="38" t="s">
        <v>37</v>
      </c>
      <c r="X27" s="38" t="s">
        <v>0</v>
      </c>
      <c r="Y27" s="38" t="s">
        <v>0</v>
      </c>
      <c r="Z27" s="38" t="s">
        <v>37</v>
      </c>
      <c r="AA27" s="38" t="s">
        <v>37</v>
      </c>
      <c r="AB27" s="38" t="s">
        <v>0</v>
      </c>
      <c r="AC27" s="38" t="s">
        <v>0</v>
      </c>
      <c r="AD27" s="40" t="s">
        <v>79</v>
      </c>
      <c r="AH27" s="38" t="s">
        <v>37</v>
      </c>
      <c r="AI27" s="38" t="s">
        <v>0</v>
      </c>
      <c r="AJ27" s="38" t="s">
        <v>37</v>
      </c>
      <c r="AK27" s="38" t="s">
        <v>0</v>
      </c>
      <c r="AL27" s="38" t="s">
        <v>0</v>
      </c>
      <c r="AM27" s="38" t="s">
        <v>0</v>
      </c>
      <c r="AN27" s="38" t="s">
        <v>0</v>
      </c>
      <c r="AO27" s="38" t="s">
        <v>0</v>
      </c>
      <c r="AP27" s="15" t="str">
        <f t="shared" si="2"/>
        <v>0xD503305F</v>
      </c>
      <c r="AQ27" s="16"/>
      <c r="AR27" s="17" t="str">
        <f t="shared" si="3"/>
        <v>clrex,                                                          </v>
      </c>
      <c r="AS27" s="17" t="str">
        <f t="shared" si="4"/>
        <v>//		clrex,                                                          	/* 0xD503305F	CLREX     	 */</v>
      </c>
      <c r="AT27" s="17" t="str">
        <f t="shared" si="5"/>
        <v>//		0xD503305F,	/* CLREX     	clrex	 */</v>
      </c>
    </row>
    <row r="28" ht="12.75" customHeight="1">
      <c r="A28" s="3" t="s">
        <v>10</v>
      </c>
      <c r="B28" s="42" t="s">
        <v>63</v>
      </c>
      <c r="C28" s="30"/>
      <c r="D28" s="17"/>
      <c r="E28" s="19" t="s">
        <v>84</v>
      </c>
      <c r="F28" s="11" t="str">
        <f t="shared" si="1"/>
        <v/>
      </c>
      <c r="G28" s="12"/>
      <c r="H28" s="37"/>
      <c r="I28" s="37"/>
      <c r="J28" s="39" t="s">
        <v>0</v>
      </c>
      <c r="K28" s="39" t="s">
        <v>0</v>
      </c>
      <c r="L28" s="39" t="s">
        <v>37</v>
      </c>
      <c r="M28" s="39" t="s">
        <v>0</v>
      </c>
      <c r="N28" s="39" t="s">
        <v>37</v>
      </c>
      <c r="O28" s="39" t="s">
        <v>0</v>
      </c>
      <c r="P28" s="39" t="s">
        <v>37</v>
      </c>
      <c r="Q28" s="39" t="s">
        <v>0</v>
      </c>
      <c r="R28" s="39" t="s">
        <v>37</v>
      </c>
      <c r="S28" s="39" t="s">
        <v>37</v>
      </c>
      <c r="T28" s="38" t="s">
        <v>37</v>
      </c>
      <c r="U28" s="38" t="s">
        <v>37</v>
      </c>
      <c r="V28" s="38" t="s">
        <v>37</v>
      </c>
      <c r="W28" s="38" t="s">
        <v>37</v>
      </c>
      <c r="X28" s="38" t="s">
        <v>0</v>
      </c>
      <c r="Y28" s="38" t="s">
        <v>0</v>
      </c>
      <c r="Z28" s="38" t="s">
        <v>37</v>
      </c>
      <c r="AA28" s="38" t="s">
        <v>37</v>
      </c>
      <c r="AB28" s="38" t="s">
        <v>0</v>
      </c>
      <c r="AC28" s="38" t="s">
        <v>0</v>
      </c>
      <c r="AD28" s="40" t="s">
        <v>79</v>
      </c>
      <c r="AH28" s="38" t="s">
        <v>0</v>
      </c>
      <c r="AI28" s="38" t="s">
        <v>37</v>
      </c>
      <c r="AJ28" s="38" t="s">
        <v>37</v>
      </c>
      <c r="AK28" s="38" t="s">
        <v>0</v>
      </c>
      <c r="AL28" s="38" t="s">
        <v>0</v>
      </c>
      <c r="AM28" s="38" t="s">
        <v>0</v>
      </c>
      <c r="AN28" s="38" t="s">
        <v>0</v>
      </c>
      <c r="AO28" s="38" t="s">
        <v>0</v>
      </c>
      <c r="AP28" s="15" t="str">
        <f t="shared" si="2"/>
        <v>0xD503309F</v>
      </c>
      <c r="AQ28" s="16"/>
      <c r="AR28" s="17" t="str">
        <f t="shared" si="3"/>
        <v>dsb,                                                            </v>
      </c>
      <c r="AS28" s="17" t="str">
        <f t="shared" si="4"/>
        <v>//		dsb,                                                            	/* 0xD503309F	DSB       	 */</v>
      </c>
      <c r="AT28" s="17" t="str">
        <f t="shared" si="5"/>
        <v>//		0xD503309F,	/* DSB       	dsb	 */</v>
      </c>
    </row>
    <row r="29" ht="12.75" customHeight="1">
      <c r="A29" s="3" t="s">
        <v>9</v>
      </c>
      <c r="B29" s="42" t="s">
        <v>63</v>
      </c>
      <c r="C29" s="30"/>
      <c r="D29" s="17"/>
      <c r="E29" s="19" t="s">
        <v>85</v>
      </c>
      <c r="F29" s="11" t="str">
        <f t="shared" si="1"/>
        <v/>
      </c>
      <c r="G29" s="12"/>
      <c r="H29" s="37"/>
      <c r="I29" s="37"/>
      <c r="J29" s="39" t="s">
        <v>0</v>
      </c>
      <c r="K29" s="39" t="s">
        <v>0</v>
      </c>
      <c r="L29" s="39" t="s">
        <v>37</v>
      </c>
      <c r="M29" s="39" t="s">
        <v>0</v>
      </c>
      <c r="N29" s="39" t="s">
        <v>37</v>
      </c>
      <c r="O29" s="39" t="s">
        <v>0</v>
      </c>
      <c r="P29" s="39" t="s">
        <v>37</v>
      </c>
      <c r="Q29" s="39" t="s">
        <v>0</v>
      </c>
      <c r="R29" s="39" t="s">
        <v>37</v>
      </c>
      <c r="S29" s="39" t="s">
        <v>37</v>
      </c>
      <c r="T29" s="38" t="s">
        <v>37</v>
      </c>
      <c r="U29" s="38" t="s">
        <v>37</v>
      </c>
      <c r="V29" s="38" t="s">
        <v>37</v>
      </c>
      <c r="W29" s="38" t="s">
        <v>37</v>
      </c>
      <c r="X29" s="38" t="s">
        <v>0</v>
      </c>
      <c r="Y29" s="38" t="s">
        <v>0</v>
      </c>
      <c r="Z29" s="38" t="s">
        <v>37</v>
      </c>
      <c r="AA29" s="38" t="s">
        <v>37</v>
      </c>
      <c r="AB29" s="38" t="s">
        <v>0</v>
      </c>
      <c r="AC29" s="38" t="s">
        <v>0</v>
      </c>
      <c r="AD29" s="40" t="s">
        <v>79</v>
      </c>
      <c r="AH29" s="38" t="s">
        <v>0</v>
      </c>
      <c r="AI29" s="38" t="s">
        <v>37</v>
      </c>
      <c r="AJ29" s="38" t="s">
        <v>0</v>
      </c>
      <c r="AK29" s="38" t="s">
        <v>0</v>
      </c>
      <c r="AL29" s="38" t="s">
        <v>0</v>
      </c>
      <c r="AM29" s="38" t="s">
        <v>0</v>
      </c>
      <c r="AN29" s="38" t="s">
        <v>0</v>
      </c>
      <c r="AO29" s="38" t="s">
        <v>0</v>
      </c>
      <c r="AP29" s="15" t="str">
        <f t="shared" si="2"/>
        <v>0xD50330BF</v>
      </c>
      <c r="AQ29" s="16"/>
      <c r="AR29" s="17" t="str">
        <f t="shared" si="3"/>
        <v>dmb,                                                            </v>
      </c>
      <c r="AS29" s="17" t="str">
        <f t="shared" si="4"/>
        <v>//		dmb,                                                            	/* 0xD50330BF	DMB       	 */</v>
      </c>
      <c r="AT29" s="17" t="str">
        <f t="shared" si="5"/>
        <v>//		0xD50330BF,	/* DMB       	dmb	 */</v>
      </c>
    </row>
    <row r="30" ht="12.75" customHeight="1">
      <c r="A30" s="8" t="s">
        <v>8</v>
      </c>
      <c r="B30" s="42" t="s">
        <v>63</v>
      </c>
      <c r="C30" s="30"/>
      <c r="D30" s="17"/>
      <c r="E30" s="19" t="s">
        <v>86</v>
      </c>
      <c r="F30" s="11" t="str">
        <f t="shared" si="1"/>
        <v/>
      </c>
      <c r="G30" s="12"/>
      <c r="H30" s="37"/>
      <c r="I30" s="37"/>
      <c r="J30" s="39" t="s">
        <v>0</v>
      </c>
      <c r="K30" s="39" t="s">
        <v>0</v>
      </c>
      <c r="L30" s="39" t="s">
        <v>37</v>
      </c>
      <c r="M30" s="39" t="s">
        <v>0</v>
      </c>
      <c r="N30" s="39" t="s">
        <v>37</v>
      </c>
      <c r="O30" s="39" t="s">
        <v>0</v>
      </c>
      <c r="P30" s="39" t="s">
        <v>37</v>
      </c>
      <c r="Q30" s="39" t="s">
        <v>0</v>
      </c>
      <c r="R30" s="39" t="s">
        <v>37</v>
      </c>
      <c r="S30" s="39" t="s">
        <v>37</v>
      </c>
      <c r="T30" s="38" t="s">
        <v>37</v>
      </c>
      <c r="U30" s="38" t="s">
        <v>37</v>
      </c>
      <c r="V30" s="38" t="s">
        <v>37</v>
      </c>
      <c r="W30" s="38" t="s">
        <v>37</v>
      </c>
      <c r="X30" s="38" t="s">
        <v>0</v>
      </c>
      <c r="Y30" s="38" t="s">
        <v>0</v>
      </c>
      <c r="Z30" s="38" t="s">
        <v>37</v>
      </c>
      <c r="AA30" s="38" t="s">
        <v>37</v>
      </c>
      <c r="AB30" s="38" t="s">
        <v>0</v>
      </c>
      <c r="AC30" s="38" t="s">
        <v>0</v>
      </c>
      <c r="AD30" s="40" t="s">
        <v>79</v>
      </c>
      <c r="AH30" s="38" t="s">
        <v>0</v>
      </c>
      <c r="AI30" s="38" t="s">
        <v>0</v>
      </c>
      <c r="AJ30" s="38" t="s">
        <v>37</v>
      </c>
      <c r="AK30" s="38" t="s">
        <v>0</v>
      </c>
      <c r="AL30" s="38" t="s">
        <v>0</v>
      </c>
      <c r="AM30" s="38" t="s">
        <v>0</v>
      </c>
      <c r="AN30" s="38" t="s">
        <v>0</v>
      </c>
      <c r="AO30" s="38" t="s">
        <v>0</v>
      </c>
      <c r="AP30" s="15" t="str">
        <f t="shared" si="2"/>
        <v>0xD50330DF</v>
      </c>
      <c r="AQ30" s="16"/>
      <c r="AR30" s="17" t="str">
        <f t="shared" si="3"/>
        <v>isb,                                                            </v>
      </c>
      <c r="AS30" s="17" t="str">
        <f t="shared" si="4"/>
        <v>//		isb,                                                            	/* 0xD50330DF	ISB       	 */</v>
      </c>
      <c r="AT30" s="17" t="str">
        <f t="shared" si="5"/>
        <v>//		0xD50330DF,	/* ISB       	isb	 */</v>
      </c>
    </row>
    <row r="31" ht="12.75" customHeight="1">
      <c r="A31" s="8" t="s">
        <v>7</v>
      </c>
      <c r="B31" s="42" t="s">
        <v>63</v>
      </c>
      <c r="C31" s="30"/>
      <c r="D31" s="17"/>
      <c r="E31" s="19" t="s">
        <v>87</v>
      </c>
      <c r="F31" s="11" t="str">
        <f t="shared" si="1"/>
        <v/>
      </c>
      <c r="G31" s="12"/>
      <c r="H31" s="37"/>
      <c r="I31" s="37"/>
      <c r="J31" s="39" t="s">
        <v>0</v>
      </c>
      <c r="K31" s="39" t="s">
        <v>0</v>
      </c>
      <c r="L31" s="39" t="s">
        <v>37</v>
      </c>
      <c r="M31" s="39" t="s">
        <v>0</v>
      </c>
      <c r="N31" s="39" t="s">
        <v>37</v>
      </c>
      <c r="O31" s="39" t="s">
        <v>0</v>
      </c>
      <c r="P31" s="39" t="s">
        <v>37</v>
      </c>
      <c r="Q31" s="39" t="s">
        <v>0</v>
      </c>
      <c r="R31" s="39" t="s">
        <v>37</v>
      </c>
      <c r="S31" s="39" t="s">
        <v>37</v>
      </c>
      <c r="T31" s="38" t="s">
        <v>37</v>
      </c>
      <c r="U31" s="38" t="s">
        <v>37</v>
      </c>
      <c r="V31" s="38" t="s">
        <v>0</v>
      </c>
      <c r="W31" s="40" t="s">
        <v>73</v>
      </c>
      <c r="Z31" s="40" t="s">
        <v>88</v>
      </c>
      <c r="AD31" s="40" t="s">
        <v>79</v>
      </c>
      <c r="AH31" s="40" t="s">
        <v>76</v>
      </c>
      <c r="AK31" s="40" t="s">
        <v>47</v>
      </c>
      <c r="AP31" s="15" t="str">
        <f t="shared" si="2"/>
        <v>0xD5080000</v>
      </c>
      <c r="AQ31" s="16"/>
      <c r="AR31" s="17" t="str">
        <f t="shared" si="3"/>
        <v>sys,                                                            </v>
      </c>
      <c r="AS31" s="17" t="str">
        <f t="shared" si="4"/>
        <v>//		sys,                                                            	/* 0xD5080000	SYS       	 */</v>
      </c>
      <c r="AT31" s="17" t="str">
        <f t="shared" si="5"/>
        <v>//		0xD5080000,	/* SYS       	sys	 */</v>
      </c>
    </row>
    <row r="32" ht="12.75" customHeight="1">
      <c r="A32" s="3" t="s">
        <v>89</v>
      </c>
      <c r="B32" s="42" t="s">
        <v>63</v>
      </c>
      <c r="C32" s="30"/>
      <c r="D32" s="17"/>
      <c r="E32" s="19" t="s">
        <v>77</v>
      </c>
      <c r="F32" s="11" t="str">
        <f t="shared" si="1"/>
        <v/>
      </c>
      <c r="G32" s="11"/>
      <c r="H32" s="37"/>
      <c r="I32" s="37"/>
      <c r="J32" s="39" t="s">
        <v>0</v>
      </c>
      <c r="K32" s="39" t="s">
        <v>0</v>
      </c>
      <c r="L32" s="39" t="s">
        <v>37</v>
      </c>
      <c r="M32" s="39" t="s">
        <v>0</v>
      </c>
      <c r="N32" s="39" t="s">
        <v>37</v>
      </c>
      <c r="O32" s="39" t="s">
        <v>0</v>
      </c>
      <c r="P32" s="39" t="s">
        <v>37</v>
      </c>
      <c r="Q32" s="39" t="s">
        <v>0</v>
      </c>
      <c r="R32" s="39" t="s">
        <v>37</v>
      </c>
      <c r="S32" s="39" t="s">
        <v>37</v>
      </c>
      <c r="T32" s="38" t="s">
        <v>37</v>
      </c>
      <c r="U32" s="38" t="s">
        <v>0</v>
      </c>
      <c r="V32" s="44" t="s">
        <v>45</v>
      </c>
      <c r="W32" s="40" t="s">
        <v>73</v>
      </c>
      <c r="Z32" s="40" t="s">
        <v>88</v>
      </c>
      <c r="AD32" s="40" t="s">
        <v>79</v>
      </c>
      <c r="AH32" s="40" t="s">
        <v>76</v>
      </c>
      <c r="AK32" s="40" t="s">
        <v>47</v>
      </c>
      <c r="AP32" s="15" t="str">
        <f t="shared" si="2"/>
        <v>0xD5100000</v>
      </c>
      <c r="AQ32" s="16"/>
      <c r="AR32" s="17" t="str">
        <f t="shared" si="3"/>
        <v>msr,                                                            </v>
      </c>
      <c r="AS32" s="17" t="str">
        <f t="shared" si="4"/>
        <v>//		msr,                                                            	/* 0xD5100000	MSR       	 */</v>
      </c>
      <c r="AT32" s="17" t="str">
        <f t="shared" si="5"/>
        <v>//		0xD5100000,	/* MSR       	msr	 */</v>
      </c>
    </row>
    <row r="33" ht="12.75" customHeight="1">
      <c r="A33" s="8" t="s">
        <v>90</v>
      </c>
      <c r="B33" s="42" t="s">
        <v>63</v>
      </c>
      <c r="C33" s="30"/>
      <c r="D33" s="17"/>
      <c r="E33" s="19" t="s">
        <v>91</v>
      </c>
      <c r="F33" s="11" t="str">
        <f t="shared" si="1"/>
        <v/>
      </c>
      <c r="G33" s="12"/>
      <c r="H33" s="37"/>
      <c r="I33" s="37"/>
      <c r="J33" s="39" t="s">
        <v>0</v>
      </c>
      <c r="K33" s="39" t="s">
        <v>0</v>
      </c>
      <c r="L33" s="39" t="s">
        <v>37</v>
      </c>
      <c r="M33" s="39" t="s">
        <v>0</v>
      </c>
      <c r="N33" s="39" t="s">
        <v>37</v>
      </c>
      <c r="O33" s="39" t="s">
        <v>0</v>
      </c>
      <c r="P33" s="39" t="s">
        <v>37</v>
      </c>
      <c r="Q33" s="39" t="s">
        <v>0</v>
      </c>
      <c r="R33" s="39" t="s">
        <v>37</v>
      </c>
      <c r="S33" s="39" t="s">
        <v>37</v>
      </c>
      <c r="T33" s="38" t="s">
        <v>0</v>
      </c>
      <c r="U33" s="38" t="s">
        <v>37</v>
      </c>
      <c r="V33" s="38" t="s">
        <v>0</v>
      </c>
      <c r="W33" s="40" t="s">
        <v>73</v>
      </c>
      <c r="Z33" s="40" t="s">
        <v>88</v>
      </c>
      <c r="AD33" s="40" t="s">
        <v>79</v>
      </c>
      <c r="AH33" s="40" t="s">
        <v>76</v>
      </c>
      <c r="AK33" s="40" t="s">
        <v>47</v>
      </c>
      <c r="AP33" s="15" t="str">
        <f t="shared" si="2"/>
        <v>0xD5280000</v>
      </c>
      <c r="AQ33" s="16"/>
      <c r="AR33" s="17" t="str">
        <f t="shared" si="3"/>
        <v>sysl,                                                           </v>
      </c>
      <c r="AS33" s="17" t="str">
        <f t="shared" si="4"/>
        <v>//		sysl,                                                           	/* 0xD5280000	SYSL      	 */</v>
      </c>
      <c r="AT33" s="17" t="str">
        <f t="shared" si="5"/>
        <v>//		0xD5280000,	/* SYSL      	sysl	 */</v>
      </c>
    </row>
    <row r="34" ht="12.75" customHeight="1">
      <c r="A34" s="8" t="s">
        <v>92</v>
      </c>
      <c r="B34" s="42" t="s">
        <v>63</v>
      </c>
      <c r="C34" s="30"/>
      <c r="D34" s="17"/>
      <c r="E34" s="19" t="s">
        <v>93</v>
      </c>
      <c r="F34" s="11" t="str">
        <f t="shared" si="1"/>
        <v/>
      </c>
      <c r="G34" s="12"/>
      <c r="H34" s="37"/>
      <c r="I34" s="37"/>
      <c r="J34" s="39" t="s">
        <v>0</v>
      </c>
      <c r="K34" s="39" t="s">
        <v>0</v>
      </c>
      <c r="L34" s="39" t="s">
        <v>37</v>
      </c>
      <c r="M34" s="39" t="s">
        <v>0</v>
      </c>
      <c r="N34" s="39" t="s">
        <v>37</v>
      </c>
      <c r="O34" s="39" t="s">
        <v>0</v>
      </c>
      <c r="P34" s="39" t="s">
        <v>37</v>
      </c>
      <c r="Q34" s="39" t="s">
        <v>0</v>
      </c>
      <c r="R34" s="39" t="s">
        <v>37</v>
      </c>
      <c r="S34" s="39" t="s">
        <v>37</v>
      </c>
      <c r="T34" s="38" t="s">
        <v>0</v>
      </c>
      <c r="U34" s="38" t="s">
        <v>0</v>
      </c>
      <c r="V34" s="44" t="s">
        <v>45</v>
      </c>
      <c r="W34" s="40" t="s">
        <v>73</v>
      </c>
      <c r="Z34" s="40" t="s">
        <v>88</v>
      </c>
      <c r="AD34" s="40" t="s">
        <v>79</v>
      </c>
      <c r="AH34" s="40" t="s">
        <v>76</v>
      </c>
      <c r="AK34" s="40" t="s">
        <v>47</v>
      </c>
      <c r="AP34" s="15" t="str">
        <f t="shared" si="2"/>
        <v>0xD5300000</v>
      </c>
      <c r="AQ34" s="16"/>
      <c r="AR34" s="17" t="str">
        <f t="shared" si="3"/>
        <v>mrs,                                                            </v>
      </c>
      <c r="AS34" s="17" t="str">
        <f t="shared" si="4"/>
        <v>//		mrs,                                                            	/* 0xD5300000	MRS       	 */</v>
      </c>
      <c r="AT34" s="17" t="str">
        <f t="shared" si="5"/>
        <v>//		0xD5300000,	/* MRS       	mrs	 */</v>
      </c>
    </row>
    <row r="35" ht="12.75" customHeight="1">
      <c r="A35" s="3" t="s">
        <v>94</v>
      </c>
      <c r="B35" s="24"/>
      <c r="C35" s="24"/>
      <c r="D35" s="10" t="s">
        <v>95</v>
      </c>
      <c r="F35" s="11" t="str">
        <f t="shared" si="1"/>
        <v/>
      </c>
      <c r="G35" s="12"/>
      <c r="H35" s="13"/>
      <c r="I35" s="13"/>
      <c r="J35" s="14" t="s">
        <v>0</v>
      </c>
      <c r="K35" s="14" t="s">
        <v>0</v>
      </c>
      <c r="L35" s="14" t="s">
        <v>37</v>
      </c>
      <c r="M35" s="28" t="s">
        <v>0</v>
      </c>
      <c r="N35" s="28" t="s">
        <v>37</v>
      </c>
      <c r="O35" s="28" t="s">
        <v>0</v>
      </c>
      <c r="P35" s="14" t="s">
        <v>0</v>
      </c>
      <c r="Q35" s="27" t="s">
        <v>96</v>
      </c>
      <c r="U35" s="27" t="s">
        <v>76</v>
      </c>
      <c r="Z35" s="27" t="s">
        <v>97</v>
      </c>
      <c r="AF35" s="29" t="s">
        <v>98</v>
      </c>
      <c r="AK35" s="27" t="s">
        <v>99</v>
      </c>
      <c r="AP35" s="15" t="str">
        <f t="shared" si="2"/>
        <v/>
      </c>
      <c r="AQ35" s="16"/>
      <c r="AR35" s="17" t="str">
        <f t="shared" si="3"/>
        <v/>
      </c>
      <c r="AS35" s="17" t="str">
        <f t="shared" si="4"/>
        <v>	/* Unconditional branch (register) */</v>
      </c>
      <c r="AT35" s="17" t="str">
        <f t="shared" si="5"/>
        <v>	/* Unconditional branch (register) */</v>
      </c>
    </row>
    <row r="36" ht="12.75" customHeight="1">
      <c r="A36" s="3" t="s">
        <v>100</v>
      </c>
      <c r="B36" s="42"/>
      <c r="C36" s="30"/>
      <c r="D36" s="17"/>
      <c r="E36" s="19" t="s">
        <v>101</v>
      </c>
      <c r="F36" s="11" t="str">
        <f t="shared" si="1"/>
        <v/>
      </c>
      <c r="G36" s="12"/>
      <c r="H36" s="37"/>
      <c r="I36" s="37"/>
      <c r="J36" s="41" t="s">
        <v>0</v>
      </c>
      <c r="K36" s="41" t="s">
        <v>0</v>
      </c>
      <c r="L36" s="41" t="s">
        <v>37</v>
      </c>
      <c r="M36" s="41" t="s">
        <v>0</v>
      </c>
      <c r="N36" s="41" t="s">
        <v>37</v>
      </c>
      <c r="O36" s="41" t="s">
        <v>0</v>
      </c>
      <c r="P36" s="41" t="s">
        <v>0</v>
      </c>
      <c r="Q36" s="32" t="s">
        <v>37</v>
      </c>
      <c r="R36" s="32" t="s">
        <v>37</v>
      </c>
      <c r="S36" s="32" t="s">
        <v>37</v>
      </c>
      <c r="T36" s="32" t="s">
        <v>37</v>
      </c>
      <c r="U36" s="32" t="s">
        <v>0</v>
      </c>
      <c r="V36" s="32" t="s">
        <v>0</v>
      </c>
      <c r="W36" s="32" t="s">
        <v>0</v>
      </c>
      <c r="X36" s="32" t="s">
        <v>0</v>
      </c>
      <c r="Y36" s="32" t="s">
        <v>0</v>
      </c>
      <c r="Z36" s="32" t="s">
        <v>37</v>
      </c>
      <c r="AA36" s="32" t="s">
        <v>37</v>
      </c>
      <c r="AB36" s="32" t="s">
        <v>37</v>
      </c>
      <c r="AC36" s="32" t="s">
        <v>37</v>
      </c>
      <c r="AD36" s="32" t="s">
        <v>37</v>
      </c>
      <c r="AE36" s="32" t="s">
        <v>37</v>
      </c>
      <c r="AF36" s="34" t="s">
        <v>98</v>
      </c>
      <c r="AK36" s="32" t="s">
        <v>37</v>
      </c>
      <c r="AL36" s="32" t="s">
        <v>37</v>
      </c>
      <c r="AM36" s="32" t="s">
        <v>37</v>
      </c>
      <c r="AN36" s="32" t="s">
        <v>37</v>
      </c>
      <c r="AO36" s="32" t="s">
        <v>37</v>
      </c>
      <c r="AP36" s="15" t="str">
        <f t="shared" si="2"/>
        <v>0xD61F0000</v>
      </c>
      <c r="AQ36" s="16"/>
      <c r="AR36" s="17" t="str">
        <f t="shared" si="3"/>
        <v>br,                                                             </v>
      </c>
      <c r="AS36" s="17" t="str">
        <f t="shared" si="4"/>
        <v>		br,                                                             	/* 0xD61F0000	BR        	 */</v>
      </c>
      <c r="AT36" s="17" t="str">
        <f t="shared" si="5"/>
        <v>		0xD61F0000,	/* BR        	br	 */</v>
      </c>
    </row>
    <row r="37" ht="12.75" customHeight="1">
      <c r="A37" s="8" t="s">
        <v>102</v>
      </c>
      <c r="B37" s="42"/>
      <c r="C37" s="30"/>
      <c r="D37" s="17"/>
      <c r="E37" s="19" t="s">
        <v>103</v>
      </c>
      <c r="F37" s="11" t="str">
        <f t="shared" si="1"/>
        <v/>
      </c>
      <c r="G37" s="12"/>
      <c r="H37" s="37"/>
      <c r="I37" s="37"/>
      <c r="J37" s="41" t="s">
        <v>0</v>
      </c>
      <c r="K37" s="41" t="s">
        <v>0</v>
      </c>
      <c r="L37" s="41" t="s">
        <v>37</v>
      </c>
      <c r="M37" s="41" t="s">
        <v>0</v>
      </c>
      <c r="N37" s="41" t="s">
        <v>37</v>
      </c>
      <c r="O37" s="41" t="s">
        <v>0</v>
      </c>
      <c r="P37" s="41" t="s">
        <v>0</v>
      </c>
      <c r="Q37" s="32" t="s">
        <v>37</v>
      </c>
      <c r="R37" s="32" t="s">
        <v>37</v>
      </c>
      <c r="S37" s="32" t="s">
        <v>37</v>
      </c>
      <c r="T37" s="32" t="s">
        <v>0</v>
      </c>
      <c r="U37" s="32" t="s">
        <v>0</v>
      </c>
      <c r="V37" s="32" t="s">
        <v>0</v>
      </c>
      <c r="W37" s="32" t="s">
        <v>0</v>
      </c>
      <c r="X37" s="32" t="s">
        <v>0</v>
      </c>
      <c r="Y37" s="32" t="s">
        <v>0</v>
      </c>
      <c r="Z37" s="32" t="s">
        <v>37</v>
      </c>
      <c r="AA37" s="32" t="s">
        <v>37</v>
      </c>
      <c r="AB37" s="32" t="s">
        <v>37</v>
      </c>
      <c r="AC37" s="32" t="s">
        <v>37</v>
      </c>
      <c r="AD37" s="32" t="s">
        <v>37</v>
      </c>
      <c r="AE37" s="32" t="s">
        <v>37</v>
      </c>
      <c r="AF37" s="34" t="s">
        <v>98</v>
      </c>
      <c r="AK37" s="32" t="s">
        <v>37</v>
      </c>
      <c r="AL37" s="32" t="s">
        <v>37</v>
      </c>
      <c r="AM37" s="32" t="s">
        <v>37</v>
      </c>
      <c r="AN37" s="32" t="s">
        <v>37</v>
      </c>
      <c r="AO37" s="32" t="s">
        <v>37</v>
      </c>
      <c r="AP37" s="15" t="str">
        <f t="shared" si="2"/>
        <v>0xD63F0000</v>
      </c>
      <c r="AQ37" s="16"/>
      <c r="AR37" s="17" t="str">
        <f t="shared" si="3"/>
        <v>blr,                                                            </v>
      </c>
      <c r="AS37" s="17" t="str">
        <f t="shared" si="4"/>
        <v>		blr,                                                            	/* 0xD63F0000	BLR       	 */</v>
      </c>
      <c r="AT37" s="17" t="str">
        <f t="shared" si="5"/>
        <v>		0xD63F0000,	/* BLR       	blr	 */</v>
      </c>
    </row>
    <row r="38" ht="12.75" customHeight="1">
      <c r="A38" s="8" t="s">
        <v>104</v>
      </c>
      <c r="B38" s="30"/>
      <c r="C38" s="30"/>
      <c r="D38" s="17"/>
      <c r="E38" s="19" t="s">
        <v>105</v>
      </c>
      <c r="F38" s="11" t="str">
        <f t="shared" si="1"/>
        <v/>
      </c>
      <c r="G38" s="12"/>
      <c r="H38" s="37"/>
      <c r="I38" s="37"/>
      <c r="J38" s="41" t="s">
        <v>0</v>
      </c>
      <c r="K38" s="41" t="s">
        <v>0</v>
      </c>
      <c r="L38" s="41" t="s">
        <v>37</v>
      </c>
      <c r="M38" s="41" t="s">
        <v>0</v>
      </c>
      <c r="N38" s="41" t="s">
        <v>37</v>
      </c>
      <c r="O38" s="41" t="s">
        <v>0</v>
      </c>
      <c r="P38" s="41" t="s">
        <v>0</v>
      </c>
      <c r="Q38" s="32" t="s">
        <v>37</v>
      </c>
      <c r="R38" s="32" t="s">
        <v>37</v>
      </c>
      <c r="S38" s="32" t="s">
        <v>0</v>
      </c>
      <c r="T38" s="32" t="s">
        <v>37</v>
      </c>
      <c r="U38" s="32" t="s">
        <v>0</v>
      </c>
      <c r="V38" s="32" t="s">
        <v>0</v>
      </c>
      <c r="W38" s="32" t="s">
        <v>0</v>
      </c>
      <c r="X38" s="32" t="s">
        <v>0</v>
      </c>
      <c r="Y38" s="32" t="s">
        <v>0</v>
      </c>
      <c r="Z38" s="32" t="s">
        <v>37</v>
      </c>
      <c r="AA38" s="32" t="s">
        <v>37</v>
      </c>
      <c r="AB38" s="32" t="s">
        <v>37</v>
      </c>
      <c r="AC38" s="32" t="s">
        <v>37</v>
      </c>
      <c r="AD38" s="32" t="s">
        <v>37</v>
      </c>
      <c r="AE38" s="32" t="s">
        <v>37</v>
      </c>
      <c r="AF38" s="34" t="s">
        <v>98</v>
      </c>
      <c r="AK38" s="32" t="s">
        <v>37</v>
      </c>
      <c r="AL38" s="32" t="s">
        <v>37</v>
      </c>
      <c r="AM38" s="32" t="s">
        <v>37</v>
      </c>
      <c r="AN38" s="32" t="s">
        <v>37</v>
      </c>
      <c r="AO38" s="32" t="s">
        <v>37</v>
      </c>
      <c r="AP38" s="15" t="str">
        <f t="shared" si="2"/>
        <v>0xD65F0000</v>
      </c>
      <c r="AQ38" s="16"/>
      <c r="AR38" s="17" t="str">
        <f t="shared" si="3"/>
        <v>ret,                                                            </v>
      </c>
      <c r="AS38" s="17" t="str">
        <f t="shared" si="4"/>
        <v>		ret,                                                            	/* 0xD65F0000	RET       	 */</v>
      </c>
      <c r="AT38" s="17" t="str">
        <f t="shared" si="5"/>
        <v>		0xD65F0000,	/* RET       	ret	 */</v>
      </c>
    </row>
    <row r="39" ht="12.75" customHeight="1">
      <c r="A39" s="3" t="s">
        <v>106</v>
      </c>
      <c r="B39" s="42" t="s">
        <v>63</v>
      </c>
      <c r="C39" s="30"/>
      <c r="D39" s="17"/>
      <c r="E39" s="19" t="s">
        <v>107</v>
      </c>
      <c r="F39" s="11" t="str">
        <f t="shared" si="1"/>
        <v/>
      </c>
      <c r="G39" s="12"/>
      <c r="H39" s="37"/>
      <c r="I39" s="37"/>
      <c r="J39" s="41" t="s">
        <v>0</v>
      </c>
      <c r="K39" s="41" t="s">
        <v>0</v>
      </c>
      <c r="L39" s="41" t="s">
        <v>37</v>
      </c>
      <c r="M39" s="41" t="s">
        <v>0</v>
      </c>
      <c r="N39" s="41" t="s">
        <v>37</v>
      </c>
      <c r="O39" s="41" t="s">
        <v>0</v>
      </c>
      <c r="P39" s="41" t="s">
        <v>0</v>
      </c>
      <c r="Q39" s="32" t="s">
        <v>37</v>
      </c>
      <c r="R39" s="32" t="s">
        <v>0</v>
      </c>
      <c r="S39" s="32" t="s">
        <v>37</v>
      </c>
      <c r="T39" s="32" t="s">
        <v>37</v>
      </c>
      <c r="U39" s="32" t="s">
        <v>0</v>
      </c>
      <c r="V39" s="32" t="s">
        <v>0</v>
      </c>
      <c r="W39" s="32" t="s">
        <v>0</v>
      </c>
      <c r="X39" s="32" t="s">
        <v>0</v>
      </c>
      <c r="Y39" s="32" t="s">
        <v>0</v>
      </c>
      <c r="Z39" s="32" t="s">
        <v>37</v>
      </c>
      <c r="AA39" s="32" t="s">
        <v>37</v>
      </c>
      <c r="AB39" s="32" t="s">
        <v>37</v>
      </c>
      <c r="AC39" s="32" t="s">
        <v>37</v>
      </c>
      <c r="AD39" s="32" t="s">
        <v>37</v>
      </c>
      <c r="AE39" s="32" t="s">
        <v>37</v>
      </c>
      <c r="AF39" s="32" t="s">
        <v>0</v>
      </c>
      <c r="AG39" s="32" t="s">
        <v>0</v>
      </c>
      <c r="AH39" s="32" t="s">
        <v>0</v>
      </c>
      <c r="AI39" s="32" t="s">
        <v>0</v>
      </c>
      <c r="AJ39" s="32" t="s">
        <v>0</v>
      </c>
      <c r="AK39" s="32" t="s">
        <v>37</v>
      </c>
      <c r="AL39" s="32" t="s">
        <v>37</v>
      </c>
      <c r="AM39" s="32" t="s">
        <v>37</v>
      </c>
      <c r="AN39" s="32" t="s">
        <v>37</v>
      </c>
      <c r="AO39" s="32" t="s">
        <v>37</v>
      </c>
      <c r="AP39" s="15" t="str">
        <f t="shared" si="2"/>
        <v>0xD69F03E0</v>
      </c>
      <c r="AQ39" s="16"/>
      <c r="AR39" s="17" t="str">
        <f t="shared" si="3"/>
        <v>eret,                                                           </v>
      </c>
      <c r="AS39" s="17" t="str">
        <f t="shared" si="4"/>
        <v>//		eret,                                                           	/* 0xD69F03E0	ERET      	 */</v>
      </c>
      <c r="AT39" s="17" t="str">
        <f t="shared" si="5"/>
        <v>//		0xD69F03E0,	/* ERET      	eret	 */</v>
      </c>
    </row>
    <row r="40" ht="12.75" customHeight="1">
      <c r="A40" s="8" t="s">
        <v>108</v>
      </c>
      <c r="B40" s="42" t="s">
        <v>63</v>
      </c>
      <c r="C40" s="30"/>
      <c r="D40" s="17"/>
      <c r="E40" s="19" t="s">
        <v>109</v>
      </c>
      <c r="F40" s="11" t="str">
        <f t="shared" si="1"/>
        <v/>
      </c>
      <c r="G40" s="12"/>
      <c r="H40" s="37"/>
      <c r="I40" s="37"/>
      <c r="J40" s="41" t="s">
        <v>0</v>
      </c>
      <c r="K40" s="41" t="s">
        <v>0</v>
      </c>
      <c r="L40" s="41" t="s">
        <v>37</v>
      </c>
      <c r="M40" s="41" t="s">
        <v>0</v>
      </c>
      <c r="N40" s="41" t="s">
        <v>37</v>
      </c>
      <c r="O40" s="41" t="s">
        <v>0</v>
      </c>
      <c r="P40" s="41" t="s">
        <v>0</v>
      </c>
      <c r="Q40" s="32" t="s">
        <v>37</v>
      </c>
      <c r="R40" s="32" t="s">
        <v>0</v>
      </c>
      <c r="S40" s="32" t="s">
        <v>37</v>
      </c>
      <c r="T40" s="32" t="s">
        <v>0</v>
      </c>
      <c r="U40" s="32" t="s">
        <v>0</v>
      </c>
      <c r="V40" s="32" t="s">
        <v>0</v>
      </c>
      <c r="W40" s="32" t="s">
        <v>0</v>
      </c>
      <c r="X40" s="32" t="s">
        <v>0</v>
      </c>
      <c r="Y40" s="32" t="s">
        <v>0</v>
      </c>
      <c r="Z40" s="32" t="s">
        <v>37</v>
      </c>
      <c r="AA40" s="32" t="s">
        <v>37</v>
      </c>
      <c r="AB40" s="32" t="s">
        <v>37</v>
      </c>
      <c r="AC40" s="32" t="s">
        <v>37</v>
      </c>
      <c r="AD40" s="32" t="s">
        <v>37</v>
      </c>
      <c r="AE40" s="32" t="s">
        <v>37</v>
      </c>
      <c r="AF40" s="32" t="s">
        <v>0</v>
      </c>
      <c r="AG40" s="32" t="s">
        <v>0</v>
      </c>
      <c r="AH40" s="32" t="s">
        <v>0</v>
      </c>
      <c r="AI40" s="32" t="s">
        <v>0</v>
      </c>
      <c r="AJ40" s="32" t="s">
        <v>0</v>
      </c>
      <c r="AK40" s="32" t="s">
        <v>37</v>
      </c>
      <c r="AL40" s="32" t="s">
        <v>37</v>
      </c>
      <c r="AM40" s="32" t="s">
        <v>37</v>
      </c>
      <c r="AN40" s="32" t="s">
        <v>37</v>
      </c>
      <c r="AO40" s="32" t="s">
        <v>37</v>
      </c>
      <c r="AP40" s="15" t="str">
        <f t="shared" si="2"/>
        <v>0xD6BF03E0</v>
      </c>
      <c r="AQ40" s="16"/>
      <c r="AR40" s="17" t="str">
        <f t="shared" si="3"/>
        <v>drps,                                                           </v>
      </c>
      <c r="AS40" s="17" t="str">
        <f t="shared" si="4"/>
        <v>//		drps,                                                           	/* 0xD6BF03E0	DRPS      	 */</v>
      </c>
      <c r="AT40" s="17" t="str">
        <f t="shared" si="5"/>
        <v>//		0xD6BF03E0,	/* DRPS      	drps	 */</v>
      </c>
    </row>
    <row r="41" ht="12.75" customHeight="1">
      <c r="A41" s="8" t="s">
        <v>110</v>
      </c>
      <c r="B41" s="42" t="s">
        <v>63</v>
      </c>
      <c r="C41" s="24"/>
      <c r="D41" s="10" t="s">
        <v>111</v>
      </c>
      <c r="F41" s="11" t="str">
        <f t="shared" si="1"/>
        <v/>
      </c>
      <c r="G41" s="12"/>
      <c r="H41" s="13"/>
      <c r="I41" s="13"/>
      <c r="J41" s="27" t="s">
        <v>45</v>
      </c>
      <c r="K41" s="14" t="s">
        <v>37</v>
      </c>
      <c r="L41" s="14" t="s">
        <v>37</v>
      </c>
      <c r="M41" s="28" t="s">
        <v>0</v>
      </c>
      <c r="N41" s="28" t="s">
        <v>37</v>
      </c>
      <c r="O41" s="28" t="s">
        <v>0</v>
      </c>
      <c r="P41" s="36" t="s">
        <v>112</v>
      </c>
      <c r="AP41" s="15" t="str">
        <f t="shared" si="2"/>
        <v/>
      </c>
      <c r="AQ41" s="16"/>
      <c r="AR41" s="17" t="str">
        <f t="shared" si="3"/>
        <v/>
      </c>
      <c r="AS41" s="17" t="str">
        <f t="shared" si="4"/>
        <v>	/* Unconditional branch (immediate) */</v>
      </c>
      <c r="AT41" s="17" t="str">
        <f t="shared" si="5"/>
        <v>	/* Unconditional branch (immediate) */</v>
      </c>
    </row>
    <row r="42" ht="12.75" customHeight="1">
      <c r="A42" s="3" t="s">
        <v>113</v>
      </c>
      <c r="B42" s="42" t="s">
        <v>63</v>
      </c>
      <c r="C42" s="30"/>
      <c r="D42" s="17"/>
      <c r="E42" s="19" t="s">
        <v>114</v>
      </c>
      <c r="F42" s="11" t="str">
        <f t="shared" si="1"/>
        <v/>
      </c>
      <c r="G42" s="12"/>
      <c r="H42" s="37"/>
      <c r="I42" s="37"/>
      <c r="J42" s="38" t="s">
        <v>37</v>
      </c>
      <c r="K42" s="39" t="s">
        <v>37</v>
      </c>
      <c r="L42" s="39" t="s">
        <v>37</v>
      </c>
      <c r="M42" s="39" t="s">
        <v>0</v>
      </c>
      <c r="N42" s="39" t="s">
        <v>37</v>
      </c>
      <c r="O42" s="39" t="s">
        <v>0</v>
      </c>
      <c r="P42" s="40" t="s">
        <v>112</v>
      </c>
      <c r="AP42" s="15" t="str">
        <f t="shared" si="2"/>
        <v>0x14000000</v>
      </c>
      <c r="AQ42" s="16"/>
      <c r="AR42" s="17" t="str">
        <f t="shared" si="3"/>
        <v>b,                                                              </v>
      </c>
      <c r="AS42" s="17" t="str">
        <f t="shared" si="4"/>
        <v>//		b,                                                              	/* 0x14000000	B         	 */</v>
      </c>
      <c r="AT42" s="17" t="str">
        <f t="shared" si="5"/>
        <v>//		0x14000000,	/* B         	b	 */</v>
      </c>
    </row>
    <row r="43" ht="12.75" customHeight="1">
      <c r="A43" s="3" t="s">
        <v>115</v>
      </c>
      <c r="B43" s="42" t="s">
        <v>63</v>
      </c>
      <c r="C43" s="30"/>
      <c r="D43" s="17"/>
      <c r="E43" s="19" t="s">
        <v>116</v>
      </c>
      <c r="F43" s="11" t="str">
        <f t="shared" si="1"/>
        <v/>
      </c>
      <c r="G43" s="12"/>
      <c r="H43" s="37"/>
      <c r="I43" s="37"/>
      <c r="J43" s="38" t="s">
        <v>0</v>
      </c>
      <c r="K43" s="39" t="s">
        <v>37</v>
      </c>
      <c r="L43" s="39" t="s">
        <v>37</v>
      </c>
      <c r="M43" s="39" t="s">
        <v>0</v>
      </c>
      <c r="N43" s="39" t="s">
        <v>37</v>
      </c>
      <c r="O43" s="39" t="s">
        <v>0</v>
      </c>
      <c r="P43" s="40" t="s">
        <v>112</v>
      </c>
      <c r="AP43" s="15" t="str">
        <f t="shared" si="2"/>
        <v>0x94000000</v>
      </c>
      <c r="AQ43" s="16"/>
      <c r="AR43" s="17" t="str">
        <f t="shared" si="3"/>
        <v>bl,                                                             </v>
      </c>
      <c r="AS43" s="17" t="str">
        <f t="shared" si="4"/>
        <v>//		bl,                                                             	/* 0x94000000	BL        	 */</v>
      </c>
      <c r="AT43" s="17" t="str">
        <f t="shared" si="5"/>
        <v>//		0x94000000,	/* BL        	bl	 */</v>
      </c>
    </row>
    <row r="44" ht="12.75" customHeight="1">
      <c r="A44" s="8" t="s">
        <v>117</v>
      </c>
      <c r="B44" s="9"/>
      <c r="C44" s="9" t="s">
        <v>118</v>
      </c>
      <c r="D44" s="10"/>
      <c r="F44" s="11" t="str">
        <f t="shared" si="1"/>
        <v/>
      </c>
      <c r="G44" s="12"/>
      <c r="H44" s="13"/>
      <c r="I44" s="13"/>
      <c r="J44" s="14"/>
      <c r="K44" s="14"/>
      <c r="L44" s="14"/>
      <c r="M44" s="14"/>
      <c r="N44" s="14" t="s">
        <v>0</v>
      </c>
      <c r="O44" s="14"/>
      <c r="P44" s="14" t="s">
        <v>37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5" t="str">
        <f t="shared" si="2"/>
        <v/>
      </c>
      <c r="AQ44" s="16"/>
      <c r="AR44" s="17" t="str">
        <f t="shared" si="3"/>
        <v/>
      </c>
      <c r="AS44" s="17" t="str">
        <f t="shared" si="4"/>
        <v>/* Loads and stores */</v>
      </c>
      <c r="AT44" s="17" t="str">
        <f t="shared" si="5"/>
        <v>/* Loads and stores */</v>
      </c>
    </row>
    <row r="45" ht="12.75" customHeight="1">
      <c r="A45" s="8" t="s">
        <v>119</v>
      </c>
      <c r="B45" s="24"/>
      <c r="C45" s="24"/>
      <c r="D45" s="10" t="s">
        <v>120</v>
      </c>
      <c r="F45" s="11" t="str">
        <f t="shared" si="1"/>
        <v/>
      </c>
      <c r="G45" s="12"/>
      <c r="H45" s="13"/>
      <c r="I45" s="13"/>
      <c r="J45" s="27" t="s">
        <v>45</v>
      </c>
      <c r="K45" s="27" t="s">
        <v>45</v>
      </c>
      <c r="L45" s="14" t="s">
        <v>37</v>
      </c>
      <c r="M45" s="14" t="s">
        <v>37</v>
      </c>
      <c r="N45" s="28" t="s">
        <v>0</v>
      </c>
      <c r="O45" s="14" t="s">
        <v>37</v>
      </c>
      <c r="P45" s="28" t="s">
        <v>37</v>
      </c>
      <c r="Q45" s="14" t="s">
        <v>37</v>
      </c>
      <c r="R45" s="27" t="s">
        <v>45</v>
      </c>
      <c r="S45" s="27" t="s">
        <v>45</v>
      </c>
      <c r="T45" s="27" t="s">
        <v>45</v>
      </c>
      <c r="U45" s="45" t="s">
        <v>121</v>
      </c>
      <c r="Z45" s="27" t="s">
        <v>45</v>
      </c>
      <c r="AA45" s="27" t="s">
        <v>122</v>
      </c>
      <c r="AF45" s="45" t="s">
        <v>98</v>
      </c>
      <c r="AK45" s="27" t="s">
        <v>47</v>
      </c>
      <c r="AP45" s="15" t="str">
        <f t="shared" si="2"/>
        <v/>
      </c>
      <c r="AQ45" s="16"/>
      <c r="AR45" s="17" t="str">
        <f t="shared" si="3"/>
        <v/>
      </c>
      <c r="AS45" s="17" t="str">
        <f t="shared" si="4"/>
        <v>	/* Load/store exclusive */</v>
      </c>
      <c r="AT45" s="17" t="str">
        <f t="shared" si="5"/>
        <v>	/* Load/store exclusive */</v>
      </c>
    </row>
    <row r="46" ht="12.75" customHeight="1">
      <c r="A46" s="3" t="s">
        <v>123</v>
      </c>
      <c r="B46" s="24"/>
      <c r="C46" s="24"/>
      <c r="D46" s="10"/>
      <c r="E46" s="19" t="s">
        <v>124</v>
      </c>
      <c r="F46" s="11" t="str">
        <f t="shared" si="1"/>
        <v/>
      </c>
      <c r="G46" s="12"/>
      <c r="H46" s="21"/>
      <c r="I46" s="21"/>
      <c r="J46" s="22" t="s">
        <v>37</v>
      </c>
      <c r="K46" s="22" t="s">
        <v>37</v>
      </c>
      <c r="L46" s="46" t="s">
        <v>37</v>
      </c>
      <c r="M46" s="46" t="s">
        <v>37</v>
      </c>
      <c r="N46" s="33" t="s">
        <v>0</v>
      </c>
      <c r="O46" s="46" t="s">
        <v>37</v>
      </c>
      <c r="P46" s="33" t="s">
        <v>37</v>
      </c>
      <c r="Q46" s="46" t="s">
        <v>37</v>
      </c>
      <c r="R46" s="22" t="s">
        <v>37</v>
      </c>
      <c r="S46" s="22" t="s">
        <v>37</v>
      </c>
      <c r="T46" s="22" t="s">
        <v>37</v>
      </c>
      <c r="U46" s="47" t="s">
        <v>121</v>
      </c>
      <c r="Z46" s="22" t="s">
        <v>37</v>
      </c>
      <c r="AA46" s="22" t="s">
        <v>122</v>
      </c>
      <c r="AF46" s="47" t="s">
        <v>98</v>
      </c>
      <c r="AK46" s="22" t="s">
        <v>47</v>
      </c>
      <c r="AP46" s="15" t="str">
        <f t="shared" si="2"/>
        <v>0x08000000</v>
      </c>
      <c r="AQ46" s="16"/>
      <c r="AR46" s="17" t="str">
        <f t="shared" si="3"/>
        <v>stxrb,                                                          </v>
      </c>
      <c r="AS46" s="17" t="str">
        <f t="shared" si="4"/>
        <v>		stxrb,                                                          	/* 0x08000000	STXRB     	 */</v>
      </c>
      <c r="AT46" s="17" t="str">
        <f t="shared" si="5"/>
        <v>		0x08000000,	/* STXRB     	stxrb	 */</v>
      </c>
    </row>
    <row r="47" ht="12.75" customHeight="1">
      <c r="A47" s="8" t="s">
        <v>125</v>
      </c>
      <c r="B47" s="24"/>
      <c r="C47" s="24"/>
      <c r="D47" s="10"/>
      <c r="E47" s="19" t="s">
        <v>126</v>
      </c>
      <c r="F47" s="11" t="str">
        <f t="shared" si="1"/>
        <v/>
      </c>
      <c r="G47" s="12"/>
      <c r="H47" s="21"/>
      <c r="I47" s="21"/>
      <c r="J47" s="22" t="s">
        <v>37</v>
      </c>
      <c r="K47" s="22" t="s">
        <v>37</v>
      </c>
      <c r="L47" s="46" t="s">
        <v>37</v>
      </c>
      <c r="M47" s="46" t="s">
        <v>37</v>
      </c>
      <c r="N47" s="33" t="s">
        <v>0</v>
      </c>
      <c r="O47" s="46" t="s">
        <v>37</v>
      </c>
      <c r="P47" s="33" t="s">
        <v>37</v>
      </c>
      <c r="Q47" s="46" t="s">
        <v>37</v>
      </c>
      <c r="R47" s="22" t="s">
        <v>37</v>
      </c>
      <c r="S47" s="22" t="s">
        <v>37</v>
      </c>
      <c r="T47" s="22" t="s">
        <v>37</v>
      </c>
      <c r="U47" s="47" t="s">
        <v>121</v>
      </c>
      <c r="Z47" s="22" t="s">
        <v>0</v>
      </c>
      <c r="AA47" s="22" t="s">
        <v>122</v>
      </c>
      <c r="AF47" s="47" t="s">
        <v>98</v>
      </c>
      <c r="AK47" s="22" t="s">
        <v>47</v>
      </c>
      <c r="AP47" s="15" t="str">
        <f t="shared" si="2"/>
        <v>0x08008000</v>
      </c>
      <c r="AQ47" s="16"/>
      <c r="AR47" s="17" t="str">
        <f t="shared" si="3"/>
        <v>stlxrb,                                                         </v>
      </c>
      <c r="AS47" s="17" t="str">
        <f t="shared" si="4"/>
        <v>		stlxrb,                                                         	/* 0x08008000	STLXRB    	 */</v>
      </c>
      <c r="AT47" s="17" t="str">
        <f t="shared" si="5"/>
        <v>		0x08008000,	/* STLXRB    	stlxrb	 */</v>
      </c>
    </row>
    <row r="48" ht="12.75" customHeight="1">
      <c r="A48" s="8" t="s">
        <v>127</v>
      </c>
      <c r="B48" s="24"/>
      <c r="C48" s="24"/>
      <c r="D48" s="10"/>
      <c r="E48" s="19" t="s">
        <v>128</v>
      </c>
      <c r="F48" s="11" t="str">
        <f t="shared" si="1"/>
        <v/>
      </c>
      <c r="G48" s="12"/>
      <c r="H48" s="21"/>
      <c r="I48" s="21"/>
      <c r="J48" s="22" t="s">
        <v>37</v>
      </c>
      <c r="K48" s="22" t="s">
        <v>37</v>
      </c>
      <c r="L48" s="46" t="s">
        <v>37</v>
      </c>
      <c r="M48" s="46" t="s">
        <v>37</v>
      </c>
      <c r="N48" s="33" t="s">
        <v>0</v>
      </c>
      <c r="O48" s="46" t="s">
        <v>37</v>
      </c>
      <c r="P48" s="33" t="s">
        <v>37</v>
      </c>
      <c r="Q48" s="46" t="s">
        <v>37</v>
      </c>
      <c r="R48" s="22" t="s">
        <v>37</v>
      </c>
      <c r="S48" s="22" t="s">
        <v>0</v>
      </c>
      <c r="T48" s="22" t="s">
        <v>37</v>
      </c>
      <c r="U48" s="47" t="s">
        <v>121</v>
      </c>
      <c r="Z48" s="22" t="s">
        <v>37</v>
      </c>
      <c r="AA48" s="22" t="s">
        <v>122</v>
      </c>
      <c r="AF48" s="47" t="s">
        <v>98</v>
      </c>
      <c r="AK48" s="22" t="s">
        <v>47</v>
      </c>
      <c r="AP48" s="15" t="str">
        <f t="shared" si="2"/>
        <v>0x08400000</v>
      </c>
      <c r="AQ48" s="16"/>
      <c r="AR48" s="17" t="str">
        <f t="shared" si="3"/>
        <v>ldxrb,                                                          </v>
      </c>
      <c r="AS48" s="17" t="str">
        <f t="shared" si="4"/>
        <v>		ldxrb,                                                          	/* 0x08400000	LDXRB     	 */</v>
      </c>
      <c r="AT48" s="17" t="str">
        <f t="shared" si="5"/>
        <v>		0x08400000,	/* LDXRB     	ldxrb	 */</v>
      </c>
    </row>
    <row r="49" ht="12.75" customHeight="1">
      <c r="A49" s="3" t="s">
        <v>129</v>
      </c>
      <c r="B49" s="24"/>
      <c r="C49" s="24"/>
      <c r="D49" s="10"/>
      <c r="E49" s="19" t="s">
        <v>130</v>
      </c>
      <c r="F49" s="11" t="str">
        <f t="shared" si="1"/>
        <v/>
      </c>
      <c r="G49" s="12"/>
      <c r="H49" s="21"/>
      <c r="I49" s="21"/>
      <c r="J49" s="22" t="s">
        <v>37</v>
      </c>
      <c r="K49" s="22" t="s">
        <v>37</v>
      </c>
      <c r="L49" s="46" t="s">
        <v>37</v>
      </c>
      <c r="M49" s="46" t="s">
        <v>37</v>
      </c>
      <c r="N49" s="33" t="s">
        <v>0</v>
      </c>
      <c r="O49" s="46" t="s">
        <v>37</v>
      </c>
      <c r="P49" s="33" t="s">
        <v>37</v>
      </c>
      <c r="Q49" s="46" t="s">
        <v>37</v>
      </c>
      <c r="R49" s="22" t="s">
        <v>37</v>
      </c>
      <c r="S49" s="22" t="s">
        <v>0</v>
      </c>
      <c r="T49" s="22" t="s">
        <v>37</v>
      </c>
      <c r="U49" s="47" t="s">
        <v>121</v>
      </c>
      <c r="Z49" s="22" t="s">
        <v>0</v>
      </c>
      <c r="AA49" s="22" t="s">
        <v>122</v>
      </c>
      <c r="AF49" s="47" t="s">
        <v>98</v>
      </c>
      <c r="AK49" s="22" t="s">
        <v>47</v>
      </c>
      <c r="AP49" s="15" t="str">
        <f t="shared" si="2"/>
        <v>0x08408000</v>
      </c>
      <c r="AQ49" s="16"/>
      <c r="AR49" s="17" t="str">
        <f t="shared" si="3"/>
        <v>ldaxrb,                                                         </v>
      </c>
      <c r="AS49" s="17" t="str">
        <f t="shared" si="4"/>
        <v>		ldaxrb,                                                         	/* 0x08408000	LDAXRB    	 */</v>
      </c>
      <c r="AT49" s="17" t="str">
        <f t="shared" si="5"/>
        <v>		0x08408000,	/* LDAXRB    	ldaxrb	 */</v>
      </c>
    </row>
    <row r="50" ht="12.75" customHeight="1">
      <c r="A50" s="3" t="s">
        <v>131</v>
      </c>
      <c r="B50" s="24"/>
      <c r="C50" s="24"/>
      <c r="D50" s="10"/>
      <c r="E50" s="19" t="s">
        <v>132</v>
      </c>
      <c r="F50" s="11" t="str">
        <f t="shared" si="1"/>
        <v/>
      </c>
      <c r="G50" s="12"/>
      <c r="H50" s="21"/>
      <c r="I50" s="21"/>
      <c r="J50" s="22" t="s">
        <v>37</v>
      </c>
      <c r="K50" s="22" t="s">
        <v>37</v>
      </c>
      <c r="L50" s="46" t="s">
        <v>37</v>
      </c>
      <c r="M50" s="46" t="s">
        <v>37</v>
      </c>
      <c r="N50" s="33" t="s">
        <v>0</v>
      </c>
      <c r="O50" s="46" t="s">
        <v>37</v>
      </c>
      <c r="P50" s="33" t="s">
        <v>37</v>
      </c>
      <c r="Q50" s="46" t="s">
        <v>37</v>
      </c>
      <c r="R50" s="22" t="s">
        <v>0</v>
      </c>
      <c r="S50" s="22" t="s">
        <v>37</v>
      </c>
      <c r="T50" s="22" t="s">
        <v>37</v>
      </c>
      <c r="U50" s="47" t="s">
        <v>121</v>
      </c>
      <c r="Z50" s="22" t="s">
        <v>0</v>
      </c>
      <c r="AA50" s="22" t="s">
        <v>122</v>
      </c>
      <c r="AF50" s="47" t="s">
        <v>98</v>
      </c>
      <c r="AK50" s="22" t="s">
        <v>47</v>
      </c>
      <c r="AP50" s="15" t="str">
        <f t="shared" si="2"/>
        <v>0x08808000</v>
      </c>
      <c r="AQ50" s="16"/>
      <c r="AR50" s="17" t="str">
        <f t="shared" si="3"/>
        <v>stlrb,                                                          </v>
      </c>
      <c r="AS50" s="17" t="str">
        <f t="shared" si="4"/>
        <v>		stlrb,                                                          	/* 0x08808000	STLRB     	 */</v>
      </c>
      <c r="AT50" s="17" t="str">
        <f t="shared" si="5"/>
        <v>		0x08808000,	/* STLRB     	stlrb	 */</v>
      </c>
    </row>
    <row r="51" ht="12.75" customHeight="1">
      <c r="A51" s="8" t="s">
        <v>133</v>
      </c>
      <c r="B51" s="24"/>
      <c r="C51" s="24"/>
      <c r="D51" s="10"/>
      <c r="E51" s="19" t="s">
        <v>134</v>
      </c>
      <c r="F51" s="11" t="str">
        <f t="shared" si="1"/>
        <v/>
      </c>
      <c r="G51" s="12"/>
      <c r="H51" s="21"/>
      <c r="I51" s="21"/>
      <c r="J51" s="22" t="s">
        <v>37</v>
      </c>
      <c r="K51" s="22" t="s">
        <v>37</v>
      </c>
      <c r="L51" s="46" t="s">
        <v>37</v>
      </c>
      <c r="M51" s="46" t="s">
        <v>37</v>
      </c>
      <c r="N51" s="33" t="s">
        <v>0</v>
      </c>
      <c r="O51" s="46" t="s">
        <v>37</v>
      </c>
      <c r="P51" s="33" t="s">
        <v>37</v>
      </c>
      <c r="Q51" s="46" t="s">
        <v>37</v>
      </c>
      <c r="R51" s="22" t="s">
        <v>0</v>
      </c>
      <c r="S51" s="22" t="s">
        <v>0</v>
      </c>
      <c r="T51" s="22" t="s">
        <v>37</v>
      </c>
      <c r="U51" s="47" t="s">
        <v>121</v>
      </c>
      <c r="Z51" s="22" t="s">
        <v>0</v>
      </c>
      <c r="AA51" s="22" t="s">
        <v>122</v>
      </c>
      <c r="AF51" s="47" t="s">
        <v>98</v>
      </c>
      <c r="AK51" s="22" t="s">
        <v>47</v>
      </c>
      <c r="AP51" s="15" t="str">
        <f t="shared" si="2"/>
        <v>0x08C08000</v>
      </c>
      <c r="AQ51" s="16"/>
      <c r="AR51" s="17" t="str">
        <f t="shared" si="3"/>
        <v>ldarb,                                                          </v>
      </c>
      <c r="AS51" s="17" t="str">
        <f t="shared" si="4"/>
        <v>		ldarb,                                                          	/* 0x08C08000	LDARB     	 */</v>
      </c>
      <c r="AT51" s="17" t="str">
        <f t="shared" si="5"/>
        <v>		0x08C08000,	/* LDARB     	ldarb	 */</v>
      </c>
    </row>
    <row r="52" ht="12.75" customHeight="1">
      <c r="A52" s="8" t="s">
        <v>135</v>
      </c>
      <c r="B52" s="24"/>
      <c r="C52" s="24"/>
      <c r="D52" s="10"/>
      <c r="E52" s="19" t="s">
        <v>136</v>
      </c>
      <c r="F52" s="11" t="str">
        <f t="shared" si="1"/>
        <v/>
      </c>
      <c r="G52" s="12"/>
      <c r="H52" s="21"/>
      <c r="I52" s="21"/>
      <c r="J52" s="22" t="s">
        <v>37</v>
      </c>
      <c r="K52" s="22" t="s">
        <v>0</v>
      </c>
      <c r="L52" s="46" t="s">
        <v>37</v>
      </c>
      <c r="M52" s="46" t="s">
        <v>37</v>
      </c>
      <c r="N52" s="33" t="s">
        <v>0</v>
      </c>
      <c r="O52" s="46" t="s">
        <v>37</v>
      </c>
      <c r="P52" s="33" t="s">
        <v>37</v>
      </c>
      <c r="Q52" s="46" t="s">
        <v>37</v>
      </c>
      <c r="R52" s="22" t="s">
        <v>37</v>
      </c>
      <c r="S52" s="22" t="s">
        <v>37</v>
      </c>
      <c r="T52" s="22" t="s">
        <v>37</v>
      </c>
      <c r="U52" s="47" t="s">
        <v>121</v>
      </c>
      <c r="Z52" s="22" t="s">
        <v>37</v>
      </c>
      <c r="AA52" s="22" t="s">
        <v>122</v>
      </c>
      <c r="AF52" s="47" t="s">
        <v>98</v>
      </c>
      <c r="AK52" s="22" t="s">
        <v>47</v>
      </c>
      <c r="AP52" s="15" t="str">
        <f t="shared" si="2"/>
        <v>0x48000000</v>
      </c>
      <c r="AQ52" s="16"/>
      <c r="AR52" s="17" t="str">
        <f t="shared" si="3"/>
        <v>stxrh,                                                          </v>
      </c>
      <c r="AS52" s="17" t="str">
        <f t="shared" si="4"/>
        <v>		stxrh,                                                          	/* 0x48000000	STXRH     	 */</v>
      </c>
      <c r="AT52" s="17" t="str">
        <f t="shared" si="5"/>
        <v>		0x48000000,	/* STXRH     	stxrh	 */</v>
      </c>
    </row>
    <row r="53" ht="12.75" customHeight="1">
      <c r="A53" s="3" t="s">
        <v>137</v>
      </c>
      <c r="B53" s="24"/>
      <c r="C53" s="24"/>
      <c r="D53" s="10"/>
      <c r="E53" s="19" t="s">
        <v>138</v>
      </c>
      <c r="F53" s="11" t="str">
        <f t="shared" si="1"/>
        <v/>
      </c>
      <c r="G53" s="12"/>
      <c r="H53" s="21"/>
      <c r="I53" s="21"/>
      <c r="J53" s="22" t="s">
        <v>37</v>
      </c>
      <c r="K53" s="22" t="s">
        <v>0</v>
      </c>
      <c r="L53" s="46" t="s">
        <v>37</v>
      </c>
      <c r="M53" s="46" t="s">
        <v>37</v>
      </c>
      <c r="N53" s="33" t="s">
        <v>0</v>
      </c>
      <c r="O53" s="46" t="s">
        <v>37</v>
      </c>
      <c r="P53" s="33" t="s">
        <v>37</v>
      </c>
      <c r="Q53" s="46" t="s">
        <v>37</v>
      </c>
      <c r="R53" s="22" t="s">
        <v>37</v>
      </c>
      <c r="S53" s="22" t="s">
        <v>37</v>
      </c>
      <c r="T53" s="22" t="s">
        <v>37</v>
      </c>
      <c r="U53" s="47" t="s">
        <v>121</v>
      </c>
      <c r="Z53" s="22" t="s">
        <v>0</v>
      </c>
      <c r="AA53" s="22" t="s">
        <v>122</v>
      </c>
      <c r="AF53" s="47" t="s">
        <v>98</v>
      </c>
      <c r="AK53" s="22" t="s">
        <v>47</v>
      </c>
      <c r="AP53" s="15" t="str">
        <f t="shared" si="2"/>
        <v>0x48008000</v>
      </c>
      <c r="AQ53" s="16"/>
      <c r="AR53" s="17" t="str">
        <f t="shared" si="3"/>
        <v>stlxrh,                                                         </v>
      </c>
      <c r="AS53" s="17" t="str">
        <f t="shared" si="4"/>
        <v>		stlxrh,                                                         	/* 0x48008000	STLXRH    	 */</v>
      </c>
      <c r="AT53" s="17" t="str">
        <f t="shared" si="5"/>
        <v>		0x48008000,	/* STLXRH    	stlxrh	 */</v>
      </c>
    </row>
    <row r="54" ht="12.75" customHeight="1">
      <c r="A54" s="8" t="s">
        <v>139</v>
      </c>
      <c r="B54" s="24"/>
      <c r="C54" s="24"/>
      <c r="D54" s="10"/>
      <c r="E54" s="19" t="s">
        <v>140</v>
      </c>
      <c r="F54" s="11" t="str">
        <f t="shared" si="1"/>
        <v/>
      </c>
      <c r="G54" s="12"/>
      <c r="H54" s="21"/>
      <c r="I54" s="21"/>
      <c r="J54" s="22" t="s">
        <v>37</v>
      </c>
      <c r="K54" s="22" t="s">
        <v>0</v>
      </c>
      <c r="L54" s="46" t="s">
        <v>37</v>
      </c>
      <c r="M54" s="46" t="s">
        <v>37</v>
      </c>
      <c r="N54" s="33" t="s">
        <v>0</v>
      </c>
      <c r="O54" s="46" t="s">
        <v>37</v>
      </c>
      <c r="P54" s="33" t="s">
        <v>37</v>
      </c>
      <c r="Q54" s="46" t="s">
        <v>37</v>
      </c>
      <c r="R54" s="22" t="s">
        <v>37</v>
      </c>
      <c r="S54" s="22" t="s">
        <v>0</v>
      </c>
      <c r="T54" s="22" t="s">
        <v>37</v>
      </c>
      <c r="U54" s="47" t="s">
        <v>121</v>
      </c>
      <c r="Z54" s="22" t="s">
        <v>37</v>
      </c>
      <c r="AA54" s="22" t="s">
        <v>122</v>
      </c>
      <c r="AF54" s="47" t="s">
        <v>98</v>
      </c>
      <c r="AK54" s="22" t="s">
        <v>47</v>
      </c>
      <c r="AP54" s="15" t="str">
        <f t="shared" si="2"/>
        <v>0x48400000</v>
      </c>
      <c r="AQ54" s="16"/>
      <c r="AR54" s="17" t="str">
        <f t="shared" si="3"/>
        <v>ldxrh,                                                          </v>
      </c>
      <c r="AS54" s="17" t="str">
        <f t="shared" si="4"/>
        <v>		ldxrh,                                                          	/* 0x48400000	LDXRH     	 */</v>
      </c>
      <c r="AT54" s="17" t="str">
        <f t="shared" si="5"/>
        <v>		0x48400000,	/* LDXRH     	ldxrh	 */</v>
      </c>
    </row>
    <row r="55" ht="12.75" customHeight="1">
      <c r="A55" s="8" t="s">
        <v>141</v>
      </c>
      <c r="B55" s="24"/>
      <c r="C55" s="24"/>
      <c r="D55" s="10"/>
      <c r="E55" s="19" t="s">
        <v>142</v>
      </c>
      <c r="F55" s="11" t="str">
        <f t="shared" si="1"/>
        <v/>
      </c>
      <c r="G55" s="12"/>
      <c r="H55" s="21"/>
      <c r="I55" s="21"/>
      <c r="J55" s="22" t="s">
        <v>37</v>
      </c>
      <c r="K55" s="22" t="s">
        <v>0</v>
      </c>
      <c r="L55" s="46" t="s">
        <v>37</v>
      </c>
      <c r="M55" s="46" t="s">
        <v>37</v>
      </c>
      <c r="N55" s="33" t="s">
        <v>0</v>
      </c>
      <c r="O55" s="46" t="s">
        <v>37</v>
      </c>
      <c r="P55" s="33" t="s">
        <v>37</v>
      </c>
      <c r="Q55" s="46" t="s">
        <v>37</v>
      </c>
      <c r="R55" s="22" t="s">
        <v>37</v>
      </c>
      <c r="S55" s="22" t="s">
        <v>0</v>
      </c>
      <c r="T55" s="22" t="s">
        <v>37</v>
      </c>
      <c r="U55" s="47" t="s">
        <v>121</v>
      </c>
      <c r="Z55" s="22" t="s">
        <v>0</v>
      </c>
      <c r="AA55" s="22" t="s">
        <v>122</v>
      </c>
      <c r="AF55" s="47" t="s">
        <v>98</v>
      </c>
      <c r="AK55" s="22" t="s">
        <v>47</v>
      </c>
      <c r="AP55" s="15" t="str">
        <f t="shared" si="2"/>
        <v>0x48408000</v>
      </c>
      <c r="AQ55" s="16"/>
      <c r="AR55" s="17" t="str">
        <f t="shared" si="3"/>
        <v>ldaxrh,                                                         </v>
      </c>
      <c r="AS55" s="17" t="str">
        <f t="shared" si="4"/>
        <v>		ldaxrh,                                                         	/* 0x48408000	LDAXRH    	 */</v>
      </c>
      <c r="AT55" s="17" t="str">
        <f t="shared" si="5"/>
        <v>		0x48408000,	/* LDAXRH    	ldaxrh	 */</v>
      </c>
    </row>
    <row r="56" ht="12.75" customHeight="1">
      <c r="A56" s="3" t="s">
        <v>143</v>
      </c>
      <c r="B56" s="24"/>
      <c r="C56" s="24"/>
      <c r="D56" s="10"/>
      <c r="E56" s="19" t="s">
        <v>144</v>
      </c>
      <c r="F56" s="11" t="str">
        <f t="shared" si="1"/>
        <v/>
      </c>
      <c r="G56" s="12"/>
      <c r="H56" s="21"/>
      <c r="I56" s="21"/>
      <c r="J56" s="22" t="s">
        <v>37</v>
      </c>
      <c r="K56" s="22" t="s">
        <v>0</v>
      </c>
      <c r="L56" s="46" t="s">
        <v>37</v>
      </c>
      <c r="M56" s="46" t="s">
        <v>37</v>
      </c>
      <c r="N56" s="33" t="s">
        <v>0</v>
      </c>
      <c r="O56" s="46" t="s">
        <v>37</v>
      </c>
      <c r="P56" s="33" t="s">
        <v>37</v>
      </c>
      <c r="Q56" s="46" t="s">
        <v>37</v>
      </c>
      <c r="R56" s="22" t="s">
        <v>0</v>
      </c>
      <c r="S56" s="22" t="s">
        <v>37</v>
      </c>
      <c r="T56" s="22" t="s">
        <v>37</v>
      </c>
      <c r="U56" s="47" t="s">
        <v>121</v>
      </c>
      <c r="Z56" s="22" t="s">
        <v>0</v>
      </c>
      <c r="AA56" s="22" t="s">
        <v>122</v>
      </c>
      <c r="AF56" s="47" t="s">
        <v>98</v>
      </c>
      <c r="AK56" s="22" t="s">
        <v>47</v>
      </c>
      <c r="AP56" s="15" t="str">
        <f t="shared" si="2"/>
        <v>0x48808000</v>
      </c>
      <c r="AQ56" s="16"/>
      <c r="AR56" s="17" t="str">
        <f t="shared" si="3"/>
        <v>stlrh,                                                          </v>
      </c>
      <c r="AS56" s="17" t="str">
        <f t="shared" si="4"/>
        <v>		stlrh,                                                          	/* 0x48808000	STLRH     	 */</v>
      </c>
      <c r="AT56" s="17" t="str">
        <f t="shared" si="5"/>
        <v>		0x48808000,	/* STLRH     	stlrh	 */</v>
      </c>
    </row>
    <row r="57" ht="12.75" customHeight="1">
      <c r="A57" s="3" t="s">
        <v>145</v>
      </c>
      <c r="B57" s="24"/>
      <c r="C57" s="24"/>
      <c r="D57" s="10"/>
      <c r="E57" s="19" t="s">
        <v>146</v>
      </c>
      <c r="F57" s="11" t="str">
        <f t="shared" si="1"/>
        <v/>
      </c>
      <c r="G57" s="12"/>
      <c r="H57" s="21"/>
      <c r="I57" s="21"/>
      <c r="J57" s="22" t="s">
        <v>37</v>
      </c>
      <c r="K57" s="22" t="s">
        <v>0</v>
      </c>
      <c r="L57" s="46" t="s">
        <v>37</v>
      </c>
      <c r="M57" s="46" t="s">
        <v>37</v>
      </c>
      <c r="N57" s="33" t="s">
        <v>0</v>
      </c>
      <c r="O57" s="46" t="s">
        <v>37</v>
      </c>
      <c r="P57" s="33" t="s">
        <v>37</v>
      </c>
      <c r="Q57" s="46" t="s">
        <v>37</v>
      </c>
      <c r="R57" s="22" t="s">
        <v>0</v>
      </c>
      <c r="S57" s="22" t="s">
        <v>0</v>
      </c>
      <c r="T57" s="22" t="s">
        <v>37</v>
      </c>
      <c r="U57" s="47" t="s">
        <v>121</v>
      </c>
      <c r="Z57" s="22" t="s">
        <v>0</v>
      </c>
      <c r="AA57" s="22" t="s">
        <v>122</v>
      </c>
      <c r="AF57" s="47" t="s">
        <v>98</v>
      </c>
      <c r="AK57" s="22" t="s">
        <v>47</v>
      </c>
      <c r="AP57" s="15" t="str">
        <f t="shared" si="2"/>
        <v>0x48C08000</v>
      </c>
      <c r="AQ57" s="16"/>
      <c r="AR57" s="17" t="str">
        <f t="shared" si="3"/>
        <v>ldarh,                                                          </v>
      </c>
      <c r="AS57" s="17" t="str">
        <f t="shared" si="4"/>
        <v>		ldarh,                                                          	/* 0x48C08000	LDARH     	 */</v>
      </c>
      <c r="AT57" s="17" t="str">
        <f t="shared" si="5"/>
        <v>		0x48C08000,	/* LDARH     	ldarh	 */</v>
      </c>
    </row>
    <row r="58" ht="12.75" customHeight="1">
      <c r="A58" s="8" t="s">
        <v>147</v>
      </c>
      <c r="B58" s="24"/>
      <c r="C58" s="24"/>
      <c r="D58" s="10"/>
      <c r="E58" s="19" t="s">
        <v>148</v>
      </c>
      <c r="F58" s="11" t="str">
        <f t="shared" si="1"/>
        <v>W</v>
      </c>
      <c r="G58" s="12"/>
      <c r="H58" s="21" t="s">
        <v>49</v>
      </c>
      <c r="I58" s="21"/>
      <c r="J58" s="22" t="s">
        <v>0</v>
      </c>
      <c r="K58" s="22" t="s">
        <v>37</v>
      </c>
      <c r="L58" s="46" t="s">
        <v>37</v>
      </c>
      <c r="M58" s="46" t="s">
        <v>37</v>
      </c>
      <c r="N58" s="33" t="s">
        <v>0</v>
      </c>
      <c r="O58" s="46" t="s">
        <v>37</v>
      </c>
      <c r="P58" s="33" t="s">
        <v>37</v>
      </c>
      <c r="Q58" s="46" t="s">
        <v>37</v>
      </c>
      <c r="R58" s="22" t="s">
        <v>37</v>
      </c>
      <c r="S58" s="22" t="s">
        <v>37</v>
      </c>
      <c r="T58" s="22" t="s">
        <v>37</v>
      </c>
      <c r="U58" s="47" t="s">
        <v>121</v>
      </c>
      <c r="Z58" s="22" t="s">
        <v>37</v>
      </c>
      <c r="AA58" s="22" t="s">
        <v>122</v>
      </c>
      <c r="AF58" s="47" t="s">
        <v>98</v>
      </c>
      <c r="AK58" s="22" t="s">
        <v>47</v>
      </c>
      <c r="AP58" s="15" t="str">
        <f t="shared" si="2"/>
        <v>0x88000000</v>
      </c>
      <c r="AQ58" s="16"/>
      <c r="AR58" s="17" t="str">
        <f t="shared" si="3"/>
        <v>stxr_W,                                                         </v>
      </c>
      <c r="AS58" s="17" t="str">
        <f t="shared" si="4"/>
        <v>		stxr_W,                                                         	/* 0x88000000	STXR      	 */</v>
      </c>
      <c r="AT58" s="17" t="str">
        <f t="shared" si="5"/>
        <v>		0x88000000,	/* STXR      	stxr_W	 */</v>
      </c>
    </row>
    <row r="59" ht="12.75" customHeight="1">
      <c r="A59" s="8" t="s">
        <v>149</v>
      </c>
      <c r="B59" s="24"/>
      <c r="C59" s="24"/>
      <c r="D59" s="10"/>
      <c r="E59" s="19" t="s">
        <v>150</v>
      </c>
      <c r="F59" s="11" t="str">
        <f t="shared" si="1"/>
        <v>W</v>
      </c>
      <c r="G59" s="12"/>
      <c r="H59" s="21" t="s">
        <v>49</v>
      </c>
      <c r="I59" s="21"/>
      <c r="J59" s="22" t="s">
        <v>0</v>
      </c>
      <c r="K59" s="22" t="s">
        <v>37</v>
      </c>
      <c r="L59" s="46" t="s">
        <v>37</v>
      </c>
      <c r="M59" s="46" t="s">
        <v>37</v>
      </c>
      <c r="N59" s="33" t="s">
        <v>0</v>
      </c>
      <c r="O59" s="46" t="s">
        <v>37</v>
      </c>
      <c r="P59" s="33" t="s">
        <v>37</v>
      </c>
      <c r="Q59" s="46" t="s">
        <v>37</v>
      </c>
      <c r="R59" s="22" t="s">
        <v>37</v>
      </c>
      <c r="S59" s="22" t="s">
        <v>37</v>
      </c>
      <c r="T59" s="22" t="s">
        <v>37</v>
      </c>
      <c r="U59" s="47" t="s">
        <v>121</v>
      </c>
      <c r="Z59" s="22" t="s">
        <v>0</v>
      </c>
      <c r="AA59" s="22" t="s">
        <v>122</v>
      </c>
      <c r="AF59" s="47" t="s">
        <v>98</v>
      </c>
      <c r="AK59" s="22" t="s">
        <v>47</v>
      </c>
      <c r="AP59" s="15" t="str">
        <f t="shared" si="2"/>
        <v>0x88008000</v>
      </c>
      <c r="AQ59" s="16"/>
      <c r="AR59" s="17" t="str">
        <f t="shared" si="3"/>
        <v>stlxr_W,                                                        </v>
      </c>
      <c r="AS59" s="17" t="str">
        <f t="shared" si="4"/>
        <v>		stlxr_W,                                                        	/* 0x88008000	STLXR     	 */</v>
      </c>
      <c r="AT59" s="17" t="str">
        <f t="shared" si="5"/>
        <v>		0x88008000,	/* STLXR     	stlxr_W	 */</v>
      </c>
    </row>
    <row r="60" ht="12.75" customHeight="1">
      <c r="A60" s="3" t="s">
        <v>151</v>
      </c>
      <c r="B60" s="24"/>
      <c r="C60" s="24"/>
      <c r="D60" s="10"/>
      <c r="E60" s="19" t="s">
        <v>152</v>
      </c>
      <c r="F60" s="11" t="str">
        <f t="shared" si="1"/>
        <v>W</v>
      </c>
      <c r="G60" s="12"/>
      <c r="H60" s="21" t="s">
        <v>49</v>
      </c>
      <c r="I60" s="21"/>
      <c r="J60" s="22" t="s">
        <v>0</v>
      </c>
      <c r="K60" s="22" t="s">
        <v>37</v>
      </c>
      <c r="L60" s="46" t="s">
        <v>37</v>
      </c>
      <c r="M60" s="46" t="s">
        <v>37</v>
      </c>
      <c r="N60" s="33" t="s">
        <v>0</v>
      </c>
      <c r="O60" s="46" t="s">
        <v>37</v>
      </c>
      <c r="P60" s="33" t="s">
        <v>37</v>
      </c>
      <c r="Q60" s="46" t="s">
        <v>37</v>
      </c>
      <c r="R60" s="22" t="s">
        <v>37</v>
      </c>
      <c r="S60" s="22" t="s">
        <v>37</v>
      </c>
      <c r="T60" s="22" t="s">
        <v>0</v>
      </c>
      <c r="U60" s="47" t="s">
        <v>121</v>
      </c>
      <c r="Z60" s="22" t="s">
        <v>37</v>
      </c>
      <c r="AA60" s="22" t="s">
        <v>122</v>
      </c>
      <c r="AF60" s="47" t="s">
        <v>98</v>
      </c>
      <c r="AK60" s="22" t="s">
        <v>47</v>
      </c>
      <c r="AP60" s="15" t="str">
        <f t="shared" si="2"/>
        <v>0x88200000</v>
      </c>
      <c r="AQ60" s="16"/>
      <c r="AR60" s="17" t="str">
        <f t="shared" si="3"/>
        <v>stxp_W,                                                         </v>
      </c>
      <c r="AS60" s="17" t="str">
        <f t="shared" si="4"/>
        <v>		stxp_W,                                                         	/* 0x88200000	STXP      	 */</v>
      </c>
      <c r="AT60" s="17" t="str">
        <f t="shared" si="5"/>
        <v>		0x88200000,	/* STXP      	stxp_W	 */</v>
      </c>
    </row>
    <row r="61" ht="12.75" customHeight="1">
      <c r="A61" s="8" t="s">
        <v>153</v>
      </c>
      <c r="B61" s="24"/>
      <c r="C61" s="24"/>
      <c r="D61" s="10"/>
      <c r="E61" s="19" t="s">
        <v>154</v>
      </c>
      <c r="F61" s="11" t="str">
        <f t="shared" si="1"/>
        <v>W</v>
      </c>
      <c r="G61" s="12"/>
      <c r="H61" s="21" t="s">
        <v>49</v>
      </c>
      <c r="I61" s="21"/>
      <c r="J61" s="22" t="s">
        <v>0</v>
      </c>
      <c r="K61" s="22" t="s">
        <v>37</v>
      </c>
      <c r="L61" s="46" t="s">
        <v>37</v>
      </c>
      <c r="M61" s="46" t="s">
        <v>37</v>
      </c>
      <c r="N61" s="33" t="s">
        <v>0</v>
      </c>
      <c r="O61" s="46" t="s">
        <v>37</v>
      </c>
      <c r="P61" s="33" t="s">
        <v>37</v>
      </c>
      <c r="Q61" s="46" t="s">
        <v>37</v>
      </c>
      <c r="R61" s="22" t="s">
        <v>37</v>
      </c>
      <c r="S61" s="22" t="s">
        <v>37</v>
      </c>
      <c r="T61" s="22" t="s">
        <v>0</v>
      </c>
      <c r="U61" s="47" t="s">
        <v>121</v>
      </c>
      <c r="Z61" s="22" t="s">
        <v>0</v>
      </c>
      <c r="AA61" s="22" t="s">
        <v>122</v>
      </c>
      <c r="AF61" s="47" t="s">
        <v>98</v>
      </c>
      <c r="AK61" s="22" t="s">
        <v>47</v>
      </c>
      <c r="AP61" s="15" t="str">
        <f t="shared" si="2"/>
        <v>0x88208000</v>
      </c>
      <c r="AQ61" s="16"/>
      <c r="AR61" s="17" t="str">
        <f t="shared" si="3"/>
        <v>stlxp_W,                                                        </v>
      </c>
      <c r="AS61" s="17" t="str">
        <f t="shared" si="4"/>
        <v>		stlxp_W,                                                        	/* 0x88208000	STLXP     	 */</v>
      </c>
      <c r="AT61" s="17" t="str">
        <f t="shared" si="5"/>
        <v>		0x88208000,	/* STLXP     	stlxp_W	 */</v>
      </c>
    </row>
    <row r="62" ht="12.75" customHeight="1">
      <c r="A62" s="8" t="s">
        <v>155</v>
      </c>
      <c r="B62" s="24"/>
      <c r="C62" s="24"/>
      <c r="D62" s="10"/>
      <c r="E62" s="19" t="s">
        <v>156</v>
      </c>
      <c r="F62" s="11" t="str">
        <f t="shared" si="1"/>
        <v>W</v>
      </c>
      <c r="G62" s="12"/>
      <c r="H62" s="21" t="s">
        <v>49</v>
      </c>
      <c r="I62" s="21"/>
      <c r="J62" s="22" t="s">
        <v>0</v>
      </c>
      <c r="K62" s="22" t="s">
        <v>37</v>
      </c>
      <c r="L62" s="46" t="s">
        <v>37</v>
      </c>
      <c r="M62" s="46" t="s">
        <v>37</v>
      </c>
      <c r="N62" s="33" t="s">
        <v>0</v>
      </c>
      <c r="O62" s="46" t="s">
        <v>37</v>
      </c>
      <c r="P62" s="33" t="s">
        <v>37</v>
      </c>
      <c r="Q62" s="46" t="s">
        <v>37</v>
      </c>
      <c r="R62" s="22" t="s">
        <v>37</v>
      </c>
      <c r="S62" s="22" t="s">
        <v>0</v>
      </c>
      <c r="T62" s="22" t="s">
        <v>37</v>
      </c>
      <c r="U62" s="47" t="s">
        <v>121</v>
      </c>
      <c r="Z62" s="22" t="s">
        <v>37</v>
      </c>
      <c r="AA62" s="22" t="s">
        <v>122</v>
      </c>
      <c r="AF62" s="47" t="s">
        <v>98</v>
      </c>
      <c r="AK62" s="22" t="s">
        <v>47</v>
      </c>
      <c r="AP62" s="15" t="str">
        <f t="shared" si="2"/>
        <v>0x88400000</v>
      </c>
      <c r="AQ62" s="16"/>
      <c r="AR62" s="17" t="str">
        <f t="shared" si="3"/>
        <v>ldxr_W,                                                         </v>
      </c>
      <c r="AS62" s="17" t="str">
        <f t="shared" si="4"/>
        <v>		ldxr_W,                                                         	/* 0x88400000	LDXR      	 */</v>
      </c>
      <c r="AT62" s="17" t="str">
        <f t="shared" si="5"/>
        <v>		0x88400000,	/* LDXR      	ldxr_W	 */</v>
      </c>
    </row>
    <row r="63" ht="12.75" customHeight="1">
      <c r="A63" s="3" t="s">
        <v>157</v>
      </c>
      <c r="B63" s="24"/>
      <c r="C63" s="24"/>
      <c r="D63" s="10"/>
      <c r="E63" s="19" t="s">
        <v>158</v>
      </c>
      <c r="F63" s="11" t="str">
        <f t="shared" si="1"/>
        <v>W</v>
      </c>
      <c r="G63" s="12"/>
      <c r="H63" s="21" t="s">
        <v>49</v>
      </c>
      <c r="I63" s="21"/>
      <c r="J63" s="22" t="s">
        <v>0</v>
      </c>
      <c r="K63" s="22" t="s">
        <v>37</v>
      </c>
      <c r="L63" s="46" t="s">
        <v>37</v>
      </c>
      <c r="M63" s="46" t="s">
        <v>37</v>
      </c>
      <c r="N63" s="33" t="s">
        <v>0</v>
      </c>
      <c r="O63" s="46" t="s">
        <v>37</v>
      </c>
      <c r="P63" s="33" t="s">
        <v>37</v>
      </c>
      <c r="Q63" s="46" t="s">
        <v>37</v>
      </c>
      <c r="R63" s="22" t="s">
        <v>37</v>
      </c>
      <c r="S63" s="22" t="s">
        <v>0</v>
      </c>
      <c r="T63" s="22" t="s">
        <v>37</v>
      </c>
      <c r="U63" s="47" t="s">
        <v>121</v>
      </c>
      <c r="Z63" s="22" t="s">
        <v>0</v>
      </c>
      <c r="AA63" s="22" t="s">
        <v>122</v>
      </c>
      <c r="AF63" s="47" t="s">
        <v>98</v>
      </c>
      <c r="AK63" s="22" t="s">
        <v>47</v>
      </c>
      <c r="AP63" s="15" t="str">
        <f t="shared" si="2"/>
        <v>0x88408000</v>
      </c>
      <c r="AQ63" s="16"/>
      <c r="AR63" s="17" t="str">
        <f t="shared" si="3"/>
        <v>ldaxr_W,                                                        </v>
      </c>
      <c r="AS63" s="17" t="str">
        <f t="shared" si="4"/>
        <v>		ldaxr_W,                                                        	/* 0x88408000	LDAXR     	 */</v>
      </c>
      <c r="AT63" s="17" t="str">
        <f t="shared" si="5"/>
        <v>		0x88408000,	/* LDAXR     	ldaxr_W	 */</v>
      </c>
    </row>
    <row r="64" ht="12.75" customHeight="1">
      <c r="A64" s="3" t="s">
        <v>159</v>
      </c>
      <c r="B64" s="24"/>
      <c r="C64" s="24"/>
      <c r="D64" s="10"/>
      <c r="E64" s="19" t="s">
        <v>160</v>
      </c>
      <c r="F64" s="11" t="str">
        <f t="shared" si="1"/>
        <v>W</v>
      </c>
      <c r="G64" s="12"/>
      <c r="H64" s="21" t="s">
        <v>49</v>
      </c>
      <c r="I64" s="21"/>
      <c r="J64" s="22" t="s">
        <v>0</v>
      </c>
      <c r="K64" s="22" t="s">
        <v>37</v>
      </c>
      <c r="L64" s="46" t="s">
        <v>37</v>
      </c>
      <c r="M64" s="46" t="s">
        <v>37</v>
      </c>
      <c r="N64" s="33" t="s">
        <v>0</v>
      </c>
      <c r="O64" s="46" t="s">
        <v>37</v>
      </c>
      <c r="P64" s="33" t="s">
        <v>37</v>
      </c>
      <c r="Q64" s="46" t="s">
        <v>37</v>
      </c>
      <c r="R64" s="22" t="s">
        <v>37</v>
      </c>
      <c r="S64" s="22" t="s">
        <v>0</v>
      </c>
      <c r="T64" s="22" t="s">
        <v>0</v>
      </c>
      <c r="U64" s="47" t="s">
        <v>121</v>
      </c>
      <c r="Z64" s="22" t="s">
        <v>37</v>
      </c>
      <c r="AA64" s="22" t="s">
        <v>122</v>
      </c>
      <c r="AF64" s="47" t="s">
        <v>98</v>
      </c>
      <c r="AK64" s="22" t="s">
        <v>47</v>
      </c>
      <c r="AP64" s="15" t="str">
        <f t="shared" si="2"/>
        <v>0x88600000</v>
      </c>
      <c r="AQ64" s="16"/>
      <c r="AR64" s="17" t="str">
        <f t="shared" si="3"/>
        <v>ldxp_W,                                                         </v>
      </c>
      <c r="AS64" s="17" t="str">
        <f t="shared" si="4"/>
        <v>		ldxp_W,                                                         	/* 0x88600000	LDXP      	 */</v>
      </c>
      <c r="AT64" s="17" t="str">
        <f t="shared" si="5"/>
        <v>		0x88600000,	/* LDXP      	ldxp_W	 */</v>
      </c>
    </row>
    <row r="65" ht="12.75" customHeight="1">
      <c r="A65" s="8" t="s">
        <v>161</v>
      </c>
      <c r="B65" s="24"/>
      <c r="C65" s="24"/>
      <c r="D65" s="10"/>
      <c r="E65" s="19" t="s">
        <v>162</v>
      </c>
      <c r="F65" s="11" t="str">
        <f t="shared" si="1"/>
        <v>W</v>
      </c>
      <c r="G65" s="12"/>
      <c r="H65" s="21" t="s">
        <v>49</v>
      </c>
      <c r="I65" s="21"/>
      <c r="J65" s="22" t="s">
        <v>0</v>
      </c>
      <c r="K65" s="22" t="s">
        <v>37</v>
      </c>
      <c r="L65" s="46" t="s">
        <v>37</v>
      </c>
      <c r="M65" s="46" t="s">
        <v>37</v>
      </c>
      <c r="N65" s="33" t="s">
        <v>0</v>
      </c>
      <c r="O65" s="46" t="s">
        <v>37</v>
      </c>
      <c r="P65" s="33" t="s">
        <v>37</v>
      </c>
      <c r="Q65" s="46" t="s">
        <v>37</v>
      </c>
      <c r="R65" s="22" t="s">
        <v>37</v>
      </c>
      <c r="S65" s="22" t="s">
        <v>0</v>
      </c>
      <c r="T65" s="22" t="s">
        <v>0</v>
      </c>
      <c r="U65" s="47" t="s">
        <v>121</v>
      </c>
      <c r="Z65" s="22" t="s">
        <v>0</v>
      </c>
      <c r="AA65" s="22" t="s">
        <v>122</v>
      </c>
      <c r="AF65" s="47" t="s">
        <v>98</v>
      </c>
      <c r="AK65" s="22" t="s">
        <v>47</v>
      </c>
      <c r="AP65" s="15" t="str">
        <f t="shared" si="2"/>
        <v>0x88608000</v>
      </c>
      <c r="AQ65" s="16"/>
      <c r="AR65" s="17" t="str">
        <f t="shared" si="3"/>
        <v>ldaxp_W,                                                        </v>
      </c>
      <c r="AS65" s="17" t="str">
        <f t="shared" si="4"/>
        <v>		ldaxp_W,                                                        	/* 0x88608000	LDAXP     	 */</v>
      </c>
      <c r="AT65" s="17" t="str">
        <f t="shared" si="5"/>
        <v>		0x88608000,	/* LDAXP     	ldaxp_W	 */</v>
      </c>
    </row>
    <row r="66" ht="12.75" customHeight="1">
      <c r="A66" s="8" t="s">
        <v>163</v>
      </c>
      <c r="B66" s="24"/>
      <c r="C66" s="24"/>
      <c r="D66" s="10"/>
      <c r="E66" s="19" t="s">
        <v>164</v>
      </c>
      <c r="F66" s="11" t="str">
        <f t="shared" si="1"/>
        <v>W</v>
      </c>
      <c r="G66" s="12"/>
      <c r="H66" s="21" t="s">
        <v>49</v>
      </c>
      <c r="I66" s="21"/>
      <c r="J66" s="22" t="s">
        <v>0</v>
      </c>
      <c r="K66" s="22" t="s">
        <v>37</v>
      </c>
      <c r="L66" s="46" t="s">
        <v>37</v>
      </c>
      <c r="M66" s="46" t="s">
        <v>37</v>
      </c>
      <c r="N66" s="33" t="s">
        <v>0</v>
      </c>
      <c r="O66" s="46" t="s">
        <v>37</v>
      </c>
      <c r="P66" s="33" t="s">
        <v>37</v>
      </c>
      <c r="Q66" s="46" t="s">
        <v>37</v>
      </c>
      <c r="R66" s="22" t="s">
        <v>0</v>
      </c>
      <c r="S66" s="22" t="s">
        <v>37</v>
      </c>
      <c r="T66" s="22" t="s">
        <v>37</v>
      </c>
      <c r="U66" s="47" t="s">
        <v>121</v>
      </c>
      <c r="Z66" s="22" t="s">
        <v>0</v>
      </c>
      <c r="AA66" s="22" t="s">
        <v>122</v>
      </c>
      <c r="AF66" s="47" t="s">
        <v>98</v>
      </c>
      <c r="AK66" s="22" t="s">
        <v>47</v>
      </c>
      <c r="AP66" s="15" t="str">
        <f t="shared" si="2"/>
        <v>0x88808000</v>
      </c>
      <c r="AQ66" s="16"/>
      <c r="AR66" s="17" t="str">
        <f t="shared" si="3"/>
        <v>stlr_W,                                                         </v>
      </c>
      <c r="AS66" s="17" t="str">
        <f t="shared" si="4"/>
        <v>		stlr_W,                                                         	/* 0x88808000	STLR      	 */</v>
      </c>
      <c r="AT66" s="17" t="str">
        <f t="shared" si="5"/>
        <v>		0x88808000,	/* STLR      	stlr_W	 */</v>
      </c>
    </row>
    <row r="67" ht="12.75" customHeight="1">
      <c r="A67" s="3" t="s">
        <v>165</v>
      </c>
      <c r="B67" s="24"/>
      <c r="C67" s="24"/>
      <c r="D67" s="10"/>
      <c r="E67" s="19" t="s">
        <v>166</v>
      </c>
      <c r="F67" s="11" t="str">
        <f t="shared" si="1"/>
        <v>W</v>
      </c>
      <c r="G67" s="12"/>
      <c r="H67" s="21" t="s">
        <v>49</v>
      </c>
      <c r="I67" s="21"/>
      <c r="J67" s="22" t="s">
        <v>0</v>
      </c>
      <c r="K67" s="22" t="s">
        <v>37</v>
      </c>
      <c r="L67" s="46" t="s">
        <v>37</v>
      </c>
      <c r="M67" s="46" t="s">
        <v>37</v>
      </c>
      <c r="N67" s="33" t="s">
        <v>0</v>
      </c>
      <c r="O67" s="46" t="s">
        <v>37</v>
      </c>
      <c r="P67" s="33" t="s">
        <v>37</v>
      </c>
      <c r="Q67" s="46" t="s">
        <v>37</v>
      </c>
      <c r="R67" s="22" t="s">
        <v>0</v>
      </c>
      <c r="S67" s="22" t="s">
        <v>0</v>
      </c>
      <c r="T67" s="22" t="s">
        <v>37</v>
      </c>
      <c r="U67" s="47" t="s">
        <v>121</v>
      </c>
      <c r="Z67" s="22" t="s">
        <v>0</v>
      </c>
      <c r="AA67" s="22" t="s">
        <v>122</v>
      </c>
      <c r="AF67" s="47" t="s">
        <v>98</v>
      </c>
      <c r="AK67" s="22" t="s">
        <v>47</v>
      </c>
      <c r="AP67" s="15" t="str">
        <f t="shared" si="2"/>
        <v>0x88C08000</v>
      </c>
      <c r="AQ67" s="16"/>
      <c r="AR67" s="17" t="str">
        <f t="shared" si="3"/>
        <v>ldar_W,                                                         </v>
      </c>
      <c r="AS67" s="17" t="str">
        <f t="shared" si="4"/>
        <v>		ldar_W,                                                         	/* 0x88C08000	LDAR      	 */</v>
      </c>
      <c r="AT67" s="17" t="str">
        <f t="shared" si="5"/>
        <v>		0x88C08000,	/* LDAR      	ldar_W	 */</v>
      </c>
    </row>
    <row r="68" ht="12.75" customHeight="1">
      <c r="A68" s="8" t="s">
        <v>167</v>
      </c>
      <c r="B68" s="24"/>
      <c r="C68" s="24"/>
      <c r="D68" s="10"/>
      <c r="E68" s="19" t="s">
        <v>148</v>
      </c>
      <c r="F68" s="11" t="str">
        <f t="shared" si="1"/>
        <v>X</v>
      </c>
      <c r="G68" s="12"/>
      <c r="H68" s="21" t="s">
        <v>51</v>
      </c>
      <c r="I68" s="21"/>
      <c r="J68" s="22" t="s">
        <v>0</v>
      </c>
      <c r="K68" s="22" t="s">
        <v>0</v>
      </c>
      <c r="L68" s="46" t="s">
        <v>37</v>
      </c>
      <c r="M68" s="46" t="s">
        <v>37</v>
      </c>
      <c r="N68" s="33" t="s">
        <v>0</v>
      </c>
      <c r="O68" s="46" t="s">
        <v>37</v>
      </c>
      <c r="P68" s="33" t="s">
        <v>37</v>
      </c>
      <c r="Q68" s="46" t="s">
        <v>37</v>
      </c>
      <c r="R68" s="22" t="s">
        <v>37</v>
      </c>
      <c r="S68" s="22" t="s">
        <v>37</v>
      </c>
      <c r="T68" s="22" t="s">
        <v>37</v>
      </c>
      <c r="U68" s="47" t="s">
        <v>121</v>
      </c>
      <c r="Z68" s="22" t="s">
        <v>37</v>
      </c>
      <c r="AA68" s="22" t="s">
        <v>122</v>
      </c>
      <c r="AF68" s="47" t="s">
        <v>98</v>
      </c>
      <c r="AK68" s="22" t="s">
        <v>47</v>
      </c>
      <c r="AP68" s="15" t="str">
        <f t="shared" si="2"/>
        <v>0xC8000000</v>
      </c>
      <c r="AQ68" s="16"/>
      <c r="AR68" s="17" t="str">
        <f t="shared" si="3"/>
        <v>stxr_X,                                                         </v>
      </c>
      <c r="AS68" s="17" t="str">
        <f t="shared" si="4"/>
        <v>		stxr_X,                                                         	/* 0xC8000000	STXR      	 */</v>
      </c>
      <c r="AT68" s="17" t="str">
        <f t="shared" si="5"/>
        <v>		0xC8000000,	/* STXR      	stxr_X	 */</v>
      </c>
    </row>
    <row r="69" ht="12.75" customHeight="1">
      <c r="A69" s="8" t="s">
        <v>168</v>
      </c>
      <c r="B69" s="24"/>
      <c r="C69" s="24"/>
      <c r="D69" s="10"/>
      <c r="E69" s="19" t="s">
        <v>150</v>
      </c>
      <c r="F69" s="11" t="str">
        <f t="shared" si="1"/>
        <v>X</v>
      </c>
      <c r="G69" s="12"/>
      <c r="H69" s="21" t="s">
        <v>51</v>
      </c>
      <c r="I69" s="21"/>
      <c r="J69" s="22" t="s">
        <v>0</v>
      </c>
      <c r="K69" s="22" t="s">
        <v>0</v>
      </c>
      <c r="L69" s="46" t="s">
        <v>37</v>
      </c>
      <c r="M69" s="46" t="s">
        <v>37</v>
      </c>
      <c r="N69" s="33" t="s">
        <v>0</v>
      </c>
      <c r="O69" s="46" t="s">
        <v>37</v>
      </c>
      <c r="P69" s="33" t="s">
        <v>37</v>
      </c>
      <c r="Q69" s="46" t="s">
        <v>37</v>
      </c>
      <c r="R69" s="22" t="s">
        <v>37</v>
      </c>
      <c r="S69" s="22" t="s">
        <v>37</v>
      </c>
      <c r="T69" s="22" t="s">
        <v>37</v>
      </c>
      <c r="U69" s="47" t="s">
        <v>121</v>
      </c>
      <c r="Z69" s="22" t="s">
        <v>0</v>
      </c>
      <c r="AA69" s="22" t="s">
        <v>122</v>
      </c>
      <c r="AF69" s="47" t="s">
        <v>98</v>
      </c>
      <c r="AK69" s="22" t="s">
        <v>47</v>
      </c>
      <c r="AP69" s="15" t="str">
        <f t="shared" si="2"/>
        <v>0xC8008000</v>
      </c>
      <c r="AQ69" s="16"/>
      <c r="AR69" s="17" t="str">
        <f t="shared" si="3"/>
        <v>stlxr_X,                                                        </v>
      </c>
      <c r="AS69" s="17" t="str">
        <f t="shared" si="4"/>
        <v>		stlxr_X,                                                        	/* 0xC8008000	STLXR     	 */</v>
      </c>
      <c r="AT69" s="17" t="str">
        <f t="shared" si="5"/>
        <v>		0xC8008000,	/* STLXR     	stlxr_X	 */</v>
      </c>
    </row>
    <row r="70" ht="12.75" customHeight="1">
      <c r="A70" s="3" t="s">
        <v>169</v>
      </c>
      <c r="B70" s="24"/>
      <c r="C70" s="24"/>
      <c r="D70" s="10"/>
      <c r="E70" s="19" t="s">
        <v>152</v>
      </c>
      <c r="F70" s="11" t="str">
        <f t="shared" si="1"/>
        <v>X</v>
      </c>
      <c r="G70" s="12"/>
      <c r="H70" s="21" t="s">
        <v>51</v>
      </c>
      <c r="I70" s="21"/>
      <c r="J70" s="22" t="s">
        <v>0</v>
      </c>
      <c r="K70" s="22" t="s">
        <v>0</v>
      </c>
      <c r="L70" s="46" t="s">
        <v>37</v>
      </c>
      <c r="M70" s="46" t="s">
        <v>37</v>
      </c>
      <c r="N70" s="33" t="s">
        <v>0</v>
      </c>
      <c r="O70" s="46" t="s">
        <v>37</v>
      </c>
      <c r="P70" s="33" t="s">
        <v>37</v>
      </c>
      <c r="Q70" s="46" t="s">
        <v>37</v>
      </c>
      <c r="R70" s="22" t="s">
        <v>37</v>
      </c>
      <c r="S70" s="22" t="s">
        <v>37</v>
      </c>
      <c r="T70" s="22" t="s">
        <v>0</v>
      </c>
      <c r="U70" s="47" t="s">
        <v>121</v>
      </c>
      <c r="Z70" s="22" t="s">
        <v>37</v>
      </c>
      <c r="AA70" s="22" t="s">
        <v>122</v>
      </c>
      <c r="AF70" s="47" t="s">
        <v>98</v>
      </c>
      <c r="AK70" s="22" t="s">
        <v>47</v>
      </c>
      <c r="AP70" s="15" t="str">
        <f t="shared" si="2"/>
        <v>0xC8200000</v>
      </c>
      <c r="AQ70" s="16"/>
      <c r="AR70" s="17" t="str">
        <f t="shared" si="3"/>
        <v>stxp_X,                                                         </v>
      </c>
      <c r="AS70" s="17" t="str">
        <f t="shared" si="4"/>
        <v>		stxp_X,                                                         	/* 0xC8200000	STXP      	 */</v>
      </c>
      <c r="AT70" s="17" t="str">
        <f t="shared" si="5"/>
        <v>		0xC8200000,	/* STXP      	stxp_X	 */</v>
      </c>
    </row>
    <row r="71" ht="12.75" customHeight="1">
      <c r="A71" s="3" t="s">
        <v>170</v>
      </c>
      <c r="B71" s="24"/>
      <c r="C71" s="24"/>
      <c r="D71" s="10"/>
      <c r="E71" s="19" t="s">
        <v>154</v>
      </c>
      <c r="F71" s="11" t="str">
        <f t="shared" si="1"/>
        <v>X</v>
      </c>
      <c r="G71" s="12"/>
      <c r="H71" s="21" t="s">
        <v>51</v>
      </c>
      <c r="I71" s="21"/>
      <c r="J71" s="22" t="s">
        <v>0</v>
      </c>
      <c r="K71" s="22" t="s">
        <v>0</v>
      </c>
      <c r="L71" s="46" t="s">
        <v>37</v>
      </c>
      <c r="M71" s="46" t="s">
        <v>37</v>
      </c>
      <c r="N71" s="33" t="s">
        <v>0</v>
      </c>
      <c r="O71" s="46" t="s">
        <v>37</v>
      </c>
      <c r="P71" s="33" t="s">
        <v>37</v>
      </c>
      <c r="Q71" s="46" t="s">
        <v>37</v>
      </c>
      <c r="R71" s="22" t="s">
        <v>37</v>
      </c>
      <c r="S71" s="22" t="s">
        <v>37</v>
      </c>
      <c r="T71" s="22" t="s">
        <v>0</v>
      </c>
      <c r="U71" s="47" t="s">
        <v>121</v>
      </c>
      <c r="Z71" s="22" t="s">
        <v>0</v>
      </c>
      <c r="AA71" s="22" t="s">
        <v>122</v>
      </c>
      <c r="AF71" s="47" t="s">
        <v>98</v>
      </c>
      <c r="AK71" s="22" t="s">
        <v>47</v>
      </c>
      <c r="AP71" s="15" t="str">
        <f t="shared" si="2"/>
        <v>0xC8208000</v>
      </c>
      <c r="AQ71" s="16"/>
      <c r="AR71" s="17" t="str">
        <f t="shared" si="3"/>
        <v>stlxp_X,                                                        </v>
      </c>
      <c r="AS71" s="17" t="str">
        <f t="shared" si="4"/>
        <v>		stlxp_X,                                                        	/* 0xC8208000	STLXP     	 */</v>
      </c>
      <c r="AT71" s="17" t="str">
        <f t="shared" si="5"/>
        <v>		0xC8208000,	/* STLXP     	stlxp_X	 */</v>
      </c>
    </row>
    <row r="72" ht="12.75" customHeight="1">
      <c r="A72" s="8" t="s">
        <v>171</v>
      </c>
      <c r="B72" s="24"/>
      <c r="C72" s="24"/>
      <c r="D72" s="10"/>
      <c r="E72" s="19" t="s">
        <v>156</v>
      </c>
      <c r="F72" s="11" t="str">
        <f t="shared" si="1"/>
        <v>X</v>
      </c>
      <c r="G72" s="12"/>
      <c r="H72" s="21" t="s">
        <v>51</v>
      </c>
      <c r="I72" s="21"/>
      <c r="J72" s="22" t="s">
        <v>0</v>
      </c>
      <c r="K72" s="22" t="s">
        <v>0</v>
      </c>
      <c r="L72" s="46" t="s">
        <v>37</v>
      </c>
      <c r="M72" s="46" t="s">
        <v>37</v>
      </c>
      <c r="N72" s="33" t="s">
        <v>0</v>
      </c>
      <c r="O72" s="46" t="s">
        <v>37</v>
      </c>
      <c r="P72" s="33" t="s">
        <v>37</v>
      </c>
      <c r="Q72" s="46" t="s">
        <v>37</v>
      </c>
      <c r="R72" s="22" t="s">
        <v>37</v>
      </c>
      <c r="S72" s="22" t="s">
        <v>0</v>
      </c>
      <c r="T72" s="22" t="s">
        <v>37</v>
      </c>
      <c r="U72" s="47" t="s">
        <v>121</v>
      </c>
      <c r="Z72" s="22" t="s">
        <v>37</v>
      </c>
      <c r="AA72" s="22" t="s">
        <v>122</v>
      </c>
      <c r="AF72" s="47" t="s">
        <v>98</v>
      </c>
      <c r="AK72" s="22" t="s">
        <v>47</v>
      </c>
      <c r="AP72" s="15" t="str">
        <f t="shared" si="2"/>
        <v>0xC8400000</v>
      </c>
      <c r="AQ72" s="16"/>
      <c r="AR72" s="17" t="str">
        <f t="shared" si="3"/>
        <v>ldxr_X,                                                         </v>
      </c>
      <c r="AS72" s="17" t="str">
        <f t="shared" si="4"/>
        <v>		ldxr_X,                                                         	/* 0xC8400000	LDXR      	 */</v>
      </c>
      <c r="AT72" s="17" t="str">
        <f t="shared" si="5"/>
        <v>		0xC8400000,	/* LDXR      	ldxr_X	 */</v>
      </c>
    </row>
    <row r="73" ht="12.75" customHeight="1">
      <c r="A73" s="8" t="s">
        <v>172</v>
      </c>
      <c r="B73" s="24"/>
      <c r="C73" s="24"/>
      <c r="D73" s="10"/>
      <c r="E73" s="19" t="s">
        <v>158</v>
      </c>
      <c r="F73" s="11" t="str">
        <f t="shared" si="1"/>
        <v>X</v>
      </c>
      <c r="G73" s="12"/>
      <c r="H73" s="21" t="s">
        <v>51</v>
      </c>
      <c r="I73" s="21"/>
      <c r="J73" s="22" t="s">
        <v>0</v>
      </c>
      <c r="K73" s="22" t="s">
        <v>0</v>
      </c>
      <c r="L73" s="46" t="s">
        <v>37</v>
      </c>
      <c r="M73" s="46" t="s">
        <v>37</v>
      </c>
      <c r="N73" s="33" t="s">
        <v>0</v>
      </c>
      <c r="O73" s="46" t="s">
        <v>37</v>
      </c>
      <c r="P73" s="33" t="s">
        <v>37</v>
      </c>
      <c r="Q73" s="46" t="s">
        <v>37</v>
      </c>
      <c r="R73" s="22" t="s">
        <v>37</v>
      </c>
      <c r="S73" s="22" t="s">
        <v>0</v>
      </c>
      <c r="T73" s="22" t="s">
        <v>37</v>
      </c>
      <c r="U73" s="47" t="s">
        <v>121</v>
      </c>
      <c r="Z73" s="22" t="s">
        <v>0</v>
      </c>
      <c r="AA73" s="22" t="s">
        <v>122</v>
      </c>
      <c r="AF73" s="47" t="s">
        <v>98</v>
      </c>
      <c r="AK73" s="22" t="s">
        <v>47</v>
      </c>
      <c r="AP73" s="15" t="str">
        <f t="shared" si="2"/>
        <v>0xC8408000</v>
      </c>
      <c r="AQ73" s="16"/>
      <c r="AR73" s="17" t="str">
        <f t="shared" si="3"/>
        <v>ldaxr_X,                                                        </v>
      </c>
      <c r="AS73" s="17" t="str">
        <f t="shared" si="4"/>
        <v>		ldaxr_X,                                                        	/* 0xC8408000	LDAXR     	 */</v>
      </c>
      <c r="AT73" s="17" t="str">
        <f t="shared" si="5"/>
        <v>		0xC8408000,	/* LDAXR     	ldaxr_X	 */</v>
      </c>
    </row>
    <row r="74" ht="12.75" customHeight="1">
      <c r="A74" s="3" t="s">
        <v>173</v>
      </c>
      <c r="B74" s="24"/>
      <c r="C74" s="24"/>
      <c r="D74" s="10"/>
      <c r="E74" s="19" t="s">
        <v>160</v>
      </c>
      <c r="F74" s="11" t="str">
        <f t="shared" si="1"/>
        <v>X</v>
      </c>
      <c r="G74" s="12"/>
      <c r="H74" s="21" t="s">
        <v>51</v>
      </c>
      <c r="I74" s="21"/>
      <c r="J74" s="22" t="s">
        <v>0</v>
      </c>
      <c r="K74" s="22" t="s">
        <v>0</v>
      </c>
      <c r="L74" s="46" t="s">
        <v>37</v>
      </c>
      <c r="M74" s="46" t="s">
        <v>37</v>
      </c>
      <c r="N74" s="33" t="s">
        <v>0</v>
      </c>
      <c r="O74" s="46" t="s">
        <v>37</v>
      </c>
      <c r="P74" s="33" t="s">
        <v>37</v>
      </c>
      <c r="Q74" s="46" t="s">
        <v>37</v>
      </c>
      <c r="R74" s="22" t="s">
        <v>37</v>
      </c>
      <c r="S74" s="22" t="s">
        <v>0</v>
      </c>
      <c r="T74" s="22" t="s">
        <v>0</v>
      </c>
      <c r="U74" s="47" t="s">
        <v>121</v>
      </c>
      <c r="Z74" s="22" t="s">
        <v>37</v>
      </c>
      <c r="AA74" s="22" t="s">
        <v>122</v>
      </c>
      <c r="AF74" s="47" t="s">
        <v>98</v>
      </c>
      <c r="AK74" s="22" t="s">
        <v>47</v>
      </c>
      <c r="AP74" s="15" t="str">
        <f t="shared" si="2"/>
        <v>0xC8600000</v>
      </c>
      <c r="AQ74" s="16"/>
      <c r="AR74" s="17" t="str">
        <f t="shared" si="3"/>
        <v>ldxp_X,                                                         </v>
      </c>
      <c r="AS74" s="17" t="str">
        <f t="shared" si="4"/>
        <v>		ldxp_X,                                                         	/* 0xC8600000	LDXP      	 */</v>
      </c>
      <c r="AT74" s="17" t="str">
        <f t="shared" si="5"/>
        <v>		0xC8600000,	/* LDXP      	ldxp_X	 */</v>
      </c>
    </row>
    <row r="75" ht="12.75" customHeight="1">
      <c r="A75" s="8" t="s">
        <v>174</v>
      </c>
      <c r="B75" s="24"/>
      <c r="C75" s="24"/>
      <c r="D75" s="10"/>
      <c r="E75" s="19" t="s">
        <v>162</v>
      </c>
      <c r="F75" s="11" t="str">
        <f t="shared" si="1"/>
        <v>X</v>
      </c>
      <c r="G75" s="12"/>
      <c r="H75" s="21" t="s">
        <v>51</v>
      </c>
      <c r="I75" s="21"/>
      <c r="J75" s="22" t="s">
        <v>0</v>
      </c>
      <c r="K75" s="22" t="s">
        <v>0</v>
      </c>
      <c r="L75" s="46" t="s">
        <v>37</v>
      </c>
      <c r="M75" s="46" t="s">
        <v>37</v>
      </c>
      <c r="N75" s="33" t="s">
        <v>0</v>
      </c>
      <c r="O75" s="46" t="s">
        <v>37</v>
      </c>
      <c r="P75" s="33" t="s">
        <v>37</v>
      </c>
      <c r="Q75" s="46" t="s">
        <v>37</v>
      </c>
      <c r="R75" s="22" t="s">
        <v>37</v>
      </c>
      <c r="S75" s="22" t="s">
        <v>0</v>
      </c>
      <c r="T75" s="22" t="s">
        <v>0</v>
      </c>
      <c r="U75" s="47" t="s">
        <v>121</v>
      </c>
      <c r="Z75" s="22" t="s">
        <v>0</v>
      </c>
      <c r="AA75" s="22" t="s">
        <v>122</v>
      </c>
      <c r="AF75" s="47" t="s">
        <v>98</v>
      </c>
      <c r="AK75" s="22" t="s">
        <v>47</v>
      </c>
      <c r="AP75" s="15" t="str">
        <f t="shared" si="2"/>
        <v>0xC8608000</v>
      </c>
      <c r="AQ75" s="16"/>
      <c r="AR75" s="17" t="str">
        <f t="shared" si="3"/>
        <v>ldaxp_X,                                                        </v>
      </c>
      <c r="AS75" s="17" t="str">
        <f t="shared" si="4"/>
        <v>		ldaxp_X,                                                        	/* 0xC8608000	LDAXP     	 */</v>
      </c>
      <c r="AT75" s="17" t="str">
        <f t="shared" si="5"/>
        <v>		0xC8608000,	/* LDAXP     	ldaxp_X	 */</v>
      </c>
    </row>
    <row r="76" ht="12.75" customHeight="1">
      <c r="A76" s="8" t="s">
        <v>175</v>
      </c>
      <c r="B76" s="24"/>
      <c r="C76" s="24"/>
      <c r="D76" s="10"/>
      <c r="E76" s="19" t="s">
        <v>164</v>
      </c>
      <c r="F76" s="11" t="str">
        <f t="shared" si="1"/>
        <v>X</v>
      </c>
      <c r="G76" s="12"/>
      <c r="H76" s="21" t="s">
        <v>51</v>
      </c>
      <c r="I76" s="21"/>
      <c r="J76" s="22" t="s">
        <v>0</v>
      </c>
      <c r="K76" s="22" t="s">
        <v>0</v>
      </c>
      <c r="L76" s="46" t="s">
        <v>37</v>
      </c>
      <c r="M76" s="46" t="s">
        <v>37</v>
      </c>
      <c r="N76" s="33" t="s">
        <v>0</v>
      </c>
      <c r="O76" s="46" t="s">
        <v>37</v>
      </c>
      <c r="P76" s="33" t="s">
        <v>37</v>
      </c>
      <c r="Q76" s="46" t="s">
        <v>37</v>
      </c>
      <c r="R76" s="22" t="s">
        <v>0</v>
      </c>
      <c r="S76" s="22" t="s">
        <v>37</v>
      </c>
      <c r="T76" s="22" t="s">
        <v>37</v>
      </c>
      <c r="U76" s="47" t="s">
        <v>121</v>
      </c>
      <c r="Z76" s="22" t="s">
        <v>0</v>
      </c>
      <c r="AA76" s="22" t="s">
        <v>122</v>
      </c>
      <c r="AF76" s="47" t="s">
        <v>98</v>
      </c>
      <c r="AK76" s="22" t="s">
        <v>47</v>
      </c>
      <c r="AP76" s="15" t="str">
        <f t="shared" si="2"/>
        <v>0xC8808000</v>
      </c>
      <c r="AQ76" s="16"/>
      <c r="AR76" s="17" t="str">
        <f t="shared" si="3"/>
        <v>stlr_X,                                                         </v>
      </c>
      <c r="AS76" s="17" t="str">
        <f t="shared" si="4"/>
        <v>		stlr_X,                                                         	/* 0xC8808000	STLR      	 */</v>
      </c>
      <c r="AT76" s="17" t="str">
        <f t="shared" si="5"/>
        <v>		0xC8808000,	/* STLR      	stlr_X	 */</v>
      </c>
    </row>
    <row r="77" ht="12.75" customHeight="1">
      <c r="A77" s="3" t="s">
        <v>176</v>
      </c>
      <c r="B77" s="24"/>
      <c r="C77" s="24"/>
      <c r="D77" s="10"/>
      <c r="E77" s="19" t="s">
        <v>166</v>
      </c>
      <c r="F77" s="11" t="str">
        <f t="shared" si="1"/>
        <v>X</v>
      </c>
      <c r="G77" s="12"/>
      <c r="H77" s="21" t="s">
        <v>51</v>
      </c>
      <c r="I77" s="21"/>
      <c r="J77" s="22" t="s">
        <v>0</v>
      </c>
      <c r="K77" s="22" t="s">
        <v>0</v>
      </c>
      <c r="L77" s="46" t="s">
        <v>37</v>
      </c>
      <c r="M77" s="46" t="s">
        <v>37</v>
      </c>
      <c r="N77" s="33" t="s">
        <v>0</v>
      </c>
      <c r="O77" s="46" t="s">
        <v>37</v>
      </c>
      <c r="P77" s="33" t="s">
        <v>37</v>
      </c>
      <c r="Q77" s="46" t="s">
        <v>37</v>
      </c>
      <c r="R77" s="22" t="s">
        <v>0</v>
      </c>
      <c r="S77" s="22" t="s">
        <v>0</v>
      </c>
      <c r="T77" s="22" t="s">
        <v>37</v>
      </c>
      <c r="U77" s="47" t="s">
        <v>121</v>
      </c>
      <c r="Z77" s="22" t="s">
        <v>0</v>
      </c>
      <c r="AA77" s="22" t="s">
        <v>122</v>
      </c>
      <c r="AF77" s="47" t="s">
        <v>98</v>
      </c>
      <c r="AK77" s="22" t="s">
        <v>47</v>
      </c>
      <c r="AP77" s="15" t="str">
        <f t="shared" si="2"/>
        <v>0xC8C08000</v>
      </c>
      <c r="AQ77" s="16"/>
      <c r="AR77" s="17" t="str">
        <f t="shared" si="3"/>
        <v>ldar_X,                                                         </v>
      </c>
      <c r="AS77" s="17" t="str">
        <f t="shared" si="4"/>
        <v>		ldar_X,                                                         	/* 0xC8C08000	LDAR      	 */</v>
      </c>
      <c r="AT77" s="17" t="str">
        <f t="shared" si="5"/>
        <v>		0xC8C08000,	/* LDAR      	ldar_X	 */</v>
      </c>
    </row>
    <row r="78">
      <c r="A78" s="3" t="s">
        <v>177</v>
      </c>
      <c r="B78" s="24"/>
      <c r="C78" s="24"/>
      <c r="D78" s="48" t="s">
        <v>178</v>
      </c>
      <c r="F78" s="11" t="str">
        <f t="shared" si="1"/>
        <v/>
      </c>
      <c r="G78" s="12"/>
      <c r="H78" s="49"/>
      <c r="I78" s="49"/>
      <c r="J78" s="50" t="s">
        <v>45</v>
      </c>
      <c r="K78" s="50" t="s">
        <v>45</v>
      </c>
      <c r="L78" s="51" t="s">
        <v>37</v>
      </c>
      <c r="M78" s="51" t="s">
        <v>0</v>
      </c>
      <c r="N78" s="52" t="s">
        <v>0</v>
      </c>
      <c r="O78" s="50" t="s">
        <v>45</v>
      </c>
      <c r="P78" s="52" t="s">
        <v>37</v>
      </c>
      <c r="Q78" s="51" t="s">
        <v>37</v>
      </c>
      <c r="R78" s="29" t="s">
        <v>46</v>
      </c>
      <c r="AK78" s="27" t="s">
        <v>47</v>
      </c>
      <c r="AP78" s="15" t="str">
        <f t="shared" si="2"/>
        <v/>
      </c>
      <c r="AQ78" s="16"/>
      <c r="AR78" s="17" t="str">
        <f t="shared" si="3"/>
        <v/>
      </c>
      <c r="AS78" s="17" t="str">
        <f t="shared" si="4"/>
        <v>	/* Load register (literal) */</v>
      </c>
      <c r="AT78" s="17" t="str">
        <f t="shared" si="5"/>
        <v>	/* Load register (literal) */</v>
      </c>
    </row>
    <row r="79">
      <c r="A79" s="8" t="s">
        <v>179</v>
      </c>
      <c r="B79" s="30"/>
      <c r="C79" s="30"/>
      <c r="D79" s="53"/>
      <c r="E79" s="19" t="s">
        <v>180</v>
      </c>
      <c r="F79" s="11" t="str">
        <f t="shared" si="1"/>
        <v>W</v>
      </c>
      <c r="G79" s="11"/>
      <c r="H79" s="31" t="s">
        <v>49</v>
      </c>
      <c r="I79" s="31"/>
      <c r="J79" s="54" t="s">
        <v>37</v>
      </c>
      <c r="K79" s="54" t="s">
        <v>37</v>
      </c>
      <c r="L79" s="41" t="s">
        <v>37</v>
      </c>
      <c r="M79" s="41" t="s">
        <v>0</v>
      </c>
      <c r="N79" s="41" t="s">
        <v>0</v>
      </c>
      <c r="O79" s="55" t="s">
        <v>37</v>
      </c>
      <c r="P79" s="41" t="s">
        <v>37</v>
      </c>
      <c r="Q79" s="41" t="s">
        <v>37</v>
      </c>
      <c r="R79" s="34" t="s">
        <v>46</v>
      </c>
      <c r="AK79" s="22" t="s">
        <v>47</v>
      </c>
      <c r="AP79" s="15" t="str">
        <f t="shared" si="2"/>
        <v>0x18000000</v>
      </c>
      <c r="AQ79" s="16"/>
      <c r="AR79" s="17" t="str">
        <f t="shared" si="3"/>
        <v>ldr_W,                                                          </v>
      </c>
      <c r="AS79" s="17" t="str">
        <f t="shared" si="4"/>
        <v>		ldr_W,                                                          	/* 0x18000000	LDR       	 */</v>
      </c>
      <c r="AT79" s="17" t="str">
        <f t="shared" si="5"/>
        <v>		0x18000000,	/* LDR       	ldr_W	 */</v>
      </c>
    </row>
    <row r="80">
      <c r="A80" s="8" t="s">
        <v>181</v>
      </c>
      <c r="B80" s="30"/>
      <c r="C80" s="30"/>
      <c r="D80" s="53"/>
      <c r="E80" s="19" t="s">
        <v>180</v>
      </c>
      <c r="F80" s="11" t="str">
        <f t="shared" si="1"/>
        <v>S</v>
      </c>
      <c r="G80" s="11"/>
      <c r="H80" s="31" t="s">
        <v>182</v>
      </c>
      <c r="I80" s="31"/>
      <c r="J80" s="54" t="s">
        <v>37</v>
      </c>
      <c r="K80" s="54" t="s">
        <v>37</v>
      </c>
      <c r="L80" s="41" t="s">
        <v>37</v>
      </c>
      <c r="M80" s="41" t="s">
        <v>0</v>
      </c>
      <c r="N80" s="41" t="s">
        <v>0</v>
      </c>
      <c r="O80" s="55" t="s">
        <v>0</v>
      </c>
      <c r="P80" s="41" t="s">
        <v>37</v>
      </c>
      <c r="Q80" s="41" t="s">
        <v>37</v>
      </c>
      <c r="R80" s="34" t="s">
        <v>46</v>
      </c>
      <c r="AK80" s="22" t="s">
        <v>47</v>
      </c>
      <c r="AP80" s="15" t="str">
        <f t="shared" si="2"/>
        <v>0x1C000000</v>
      </c>
      <c r="AQ80" s="16"/>
      <c r="AR80" s="17" t="str">
        <f t="shared" si="3"/>
        <v>ldr_S,                                                          </v>
      </c>
      <c r="AS80" s="17" t="str">
        <f t="shared" si="4"/>
        <v>		ldr_S,                                                          	/* 0x1C000000	LDR       	 */</v>
      </c>
      <c r="AT80" s="17" t="str">
        <f t="shared" si="5"/>
        <v>		0x1C000000,	/* LDR       	ldr_S	 */</v>
      </c>
    </row>
    <row r="81">
      <c r="A81" s="3" t="s">
        <v>183</v>
      </c>
      <c r="B81" s="30"/>
      <c r="C81" s="30"/>
      <c r="D81" s="53"/>
      <c r="E81" s="19" t="s">
        <v>180</v>
      </c>
      <c r="F81" s="11" t="str">
        <f t="shared" si="1"/>
        <v>X</v>
      </c>
      <c r="G81" s="11"/>
      <c r="H81" s="31" t="s">
        <v>51</v>
      </c>
      <c r="I81" s="31"/>
      <c r="J81" s="54" t="s">
        <v>37</v>
      </c>
      <c r="K81" s="54" t="s">
        <v>0</v>
      </c>
      <c r="L81" s="41" t="s">
        <v>37</v>
      </c>
      <c r="M81" s="41" t="s">
        <v>0</v>
      </c>
      <c r="N81" s="41" t="s">
        <v>0</v>
      </c>
      <c r="O81" s="55" t="s">
        <v>37</v>
      </c>
      <c r="P81" s="41" t="s">
        <v>37</v>
      </c>
      <c r="Q81" s="41" t="s">
        <v>37</v>
      </c>
      <c r="R81" s="34" t="s">
        <v>46</v>
      </c>
      <c r="AK81" s="22" t="s">
        <v>47</v>
      </c>
      <c r="AP81" s="15" t="str">
        <f t="shared" si="2"/>
        <v>0x58000000</v>
      </c>
      <c r="AQ81" s="16"/>
      <c r="AR81" s="17" t="str">
        <f t="shared" si="3"/>
        <v>ldr_X,                                                          </v>
      </c>
      <c r="AS81" s="17" t="str">
        <f t="shared" si="4"/>
        <v>		ldr_X,                                                          	/* 0x58000000	LDR       	 */</v>
      </c>
      <c r="AT81" s="17" t="str">
        <f t="shared" si="5"/>
        <v>		0x58000000,	/* LDR       	ldr_X	 */</v>
      </c>
    </row>
    <row r="82">
      <c r="A82" s="8" t="s">
        <v>184</v>
      </c>
      <c r="B82" s="30"/>
      <c r="C82" s="30"/>
      <c r="D82" s="53"/>
      <c r="E82" s="19" t="s">
        <v>180</v>
      </c>
      <c r="F82" s="11" t="str">
        <f t="shared" si="1"/>
        <v>D</v>
      </c>
      <c r="G82" s="11"/>
      <c r="H82" s="31" t="s">
        <v>185</v>
      </c>
      <c r="I82" s="31"/>
      <c r="J82" s="54" t="s">
        <v>37</v>
      </c>
      <c r="K82" s="54" t="s">
        <v>0</v>
      </c>
      <c r="L82" s="41" t="s">
        <v>37</v>
      </c>
      <c r="M82" s="41" t="s">
        <v>0</v>
      </c>
      <c r="N82" s="41" t="s">
        <v>0</v>
      </c>
      <c r="O82" s="55" t="s">
        <v>0</v>
      </c>
      <c r="P82" s="41" t="s">
        <v>37</v>
      </c>
      <c r="Q82" s="41" t="s">
        <v>37</v>
      </c>
      <c r="R82" s="34" t="s">
        <v>46</v>
      </c>
      <c r="AK82" s="22" t="s">
        <v>47</v>
      </c>
      <c r="AP82" s="15" t="str">
        <f t="shared" si="2"/>
        <v>0x5C000000</v>
      </c>
      <c r="AQ82" s="16"/>
      <c r="AR82" s="17" t="str">
        <f t="shared" si="3"/>
        <v>ldr_D,                                                          </v>
      </c>
      <c r="AS82" s="17" t="str">
        <f t="shared" si="4"/>
        <v>		ldr_D,                                                          	/* 0x5C000000	LDR       	 */</v>
      </c>
      <c r="AT82" s="17" t="str">
        <f t="shared" si="5"/>
        <v>		0x5C000000,	/* LDR       	ldr_D	 */</v>
      </c>
    </row>
    <row r="83">
      <c r="A83" s="8" t="s">
        <v>186</v>
      </c>
      <c r="B83" s="30"/>
      <c r="C83" s="30"/>
      <c r="D83" s="53"/>
      <c r="E83" s="19" t="s">
        <v>187</v>
      </c>
      <c r="F83" s="11" t="str">
        <f t="shared" si="1"/>
        <v/>
      </c>
      <c r="G83" s="11"/>
      <c r="H83" s="56"/>
      <c r="I83" s="56"/>
      <c r="J83" s="54" t="s">
        <v>0</v>
      </c>
      <c r="K83" s="54" t="s">
        <v>37</v>
      </c>
      <c r="L83" s="41" t="s">
        <v>37</v>
      </c>
      <c r="M83" s="41" t="s">
        <v>0</v>
      </c>
      <c r="N83" s="41" t="s">
        <v>0</v>
      </c>
      <c r="O83" s="55" t="s">
        <v>37</v>
      </c>
      <c r="P83" s="41" t="s">
        <v>37</v>
      </c>
      <c r="Q83" s="41" t="s">
        <v>37</v>
      </c>
      <c r="R83" s="34" t="s">
        <v>46</v>
      </c>
      <c r="AK83" s="22" t="s">
        <v>47</v>
      </c>
      <c r="AP83" s="15" t="str">
        <f t="shared" si="2"/>
        <v>0x98000000</v>
      </c>
      <c r="AQ83" s="16"/>
      <c r="AR83" s="17" t="str">
        <f t="shared" si="3"/>
        <v>ldrsw,                                                          </v>
      </c>
      <c r="AS83" s="17" t="str">
        <f t="shared" si="4"/>
        <v>		ldrsw,                                                          	/* 0x98000000	LDRSW     	 */</v>
      </c>
      <c r="AT83" s="17" t="str">
        <f t="shared" si="5"/>
        <v>		0x98000000,	/* LDRSW     	ldrsw	 */</v>
      </c>
    </row>
    <row r="84">
      <c r="A84" s="3" t="s">
        <v>188</v>
      </c>
      <c r="B84" s="30"/>
      <c r="C84" s="30"/>
      <c r="D84" s="53"/>
      <c r="E84" s="19" t="s">
        <v>180</v>
      </c>
      <c r="F84" s="11" t="str">
        <f t="shared" si="1"/>
        <v>Q</v>
      </c>
      <c r="G84" s="11"/>
      <c r="H84" s="31" t="s">
        <v>189</v>
      </c>
      <c r="I84" s="31"/>
      <c r="J84" s="54" t="s">
        <v>0</v>
      </c>
      <c r="K84" s="54" t="s">
        <v>37</v>
      </c>
      <c r="L84" s="41" t="s">
        <v>37</v>
      </c>
      <c r="M84" s="41" t="s">
        <v>0</v>
      </c>
      <c r="N84" s="41" t="s">
        <v>0</v>
      </c>
      <c r="O84" s="55" t="s">
        <v>0</v>
      </c>
      <c r="P84" s="41" t="s">
        <v>37</v>
      </c>
      <c r="Q84" s="41" t="s">
        <v>37</v>
      </c>
      <c r="R84" s="34" t="s">
        <v>46</v>
      </c>
      <c r="AK84" s="22" t="s">
        <v>47</v>
      </c>
      <c r="AP84" s="15" t="str">
        <f t="shared" si="2"/>
        <v>0x9C000000</v>
      </c>
      <c r="AQ84" s="16"/>
      <c r="AR84" s="17" t="str">
        <f t="shared" si="3"/>
        <v>ldr_Q,                                                          </v>
      </c>
      <c r="AS84" s="17" t="str">
        <f t="shared" si="4"/>
        <v>		ldr_Q,                                                          	/* 0x9C000000	LDR       	 */</v>
      </c>
      <c r="AT84" s="17" t="str">
        <f t="shared" si="5"/>
        <v>		0x9C000000,	/* LDR       	ldr_Q	 */</v>
      </c>
    </row>
    <row r="85">
      <c r="A85" s="3" t="s">
        <v>190</v>
      </c>
      <c r="B85" s="30"/>
      <c r="C85" s="30"/>
      <c r="D85" s="53"/>
      <c r="E85" s="19" t="s">
        <v>191</v>
      </c>
      <c r="F85" s="11" t="str">
        <f t="shared" si="1"/>
        <v/>
      </c>
      <c r="G85" s="11"/>
      <c r="H85" s="56"/>
      <c r="I85" s="56"/>
      <c r="J85" s="54" t="s">
        <v>0</v>
      </c>
      <c r="K85" s="54" t="s">
        <v>0</v>
      </c>
      <c r="L85" s="41" t="s">
        <v>37</v>
      </c>
      <c r="M85" s="41" t="s">
        <v>0</v>
      </c>
      <c r="N85" s="41" t="s">
        <v>0</v>
      </c>
      <c r="O85" s="55" t="s">
        <v>37</v>
      </c>
      <c r="P85" s="41" t="s">
        <v>37</v>
      </c>
      <c r="Q85" s="41" t="s">
        <v>37</v>
      </c>
      <c r="R85" s="34" t="s">
        <v>46</v>
      </c>
      <c r="AK85" s="22" t="s">
        <v>47</v>
      </c>
      <c r="AP85" s="15" t="str">
        <f t="shared" si="2"/>
        <v>0xD8000000</v>
      </c>
      <c r="AQ85" s="16"/>
      <c r="AR85" s="17" t="str">
        <f t="shared" si="3"/>
        <v>prfm,                                                           </v>
      </c>
      <c r="AS85" s="17" t="str">
        <f t="shared" si="4"/>
        <v>		prfm,                                                           	/* 0xD8000000	PRFM      	 */</v>
      </c>
      <c r="AT85" s="17" t="str">
        <f t="shared" si="5"/>
        <v>		0xD8000000,	/* PRFM      	prfm	 */</v>
      </c>
    </row>
    <row r="86">
      <c r="A86" s="8" t="s">
        <v>192</v>
      </c>
      <c r="B86" s="24"/>
      <c r="C86" s="24"/>
      <c r="D86" s="48" t="s">
        <v>193</v>
      </c>
      <c r="F86" s="11" t="str">
        <f t="shared" si="1"/>
        <v/>
      </c>
      <c r="G86" s="12"/>
      <c r="H86" s="49"/>
      <c r="I86" s="49"/>
      <c r="J86" s="50" t="s">
        <v>45</v>
      </c>
      <c r="K86" s="50" t="s">
        <v>45</v>
      </c>
      <c r="L86" s="51" t="s">
        <v>0</v>
      </c>
      <c r="M86" s="51" t="s">
        <v>37</v>
      </c>
      <c r="N86" s="52" t="s">
        <v>0</v>
      </c>
      <c r="O86" s="50" t="s">
        <v>45</v>
      </c>
      <c r="P86" s="52" t="s">
        <v>37</v>
      </c>
      <c r="Q86" s="51" t="s">
        <v>37</v>
      </c>
      <c r="R86" s="51" t="s">
        <v>37</v>
      </c>
      <c r="S86" s="50" t="s">
        <v>45</v>
      </c>
      <c r="T86" s="50" t="s">
        <v>194</v>
      </c>
      <c r="AA86" s="27" t="s">
        <v>122</v>
      </c>
      <c r="AF86" s="45" t="s">
        <v>98</v>
      </c>
      <c r="AK86" s="27" t="s">
        <v>47</v>
      </c>
      <c r="AP86" s="15" t="str">
        <f t="shared" si="2"/>
        <v/>
      </c>
      <c r="AQ86" s="16"/>
      <c r="AR86" s="17" t="str">
        <f t="shared" si="3"/>
        <v/>
      </c>
      <c r="AS86" s="17" t="str">
        <f t="shared" si="4"/>
        <v>	/* Load/store no-allocate pair (offset) */</v>
      </c>
      <c r="AT86" s="17" t="str">
        <f t="shared" si="5"/>
        <v>	/* Load/store no-allocate pair (offset) */</v>
      </c>
    </row>
    <row r="87">
      <c r="A87" s="8" t="s">
        <v>195</v>
      </c>
      <c r="B87" s="24"/>
      <c r="C87" s="24"/>
      <c r="D87" s="48"/>
      <c r="E87" s="19" t="s">
        <v>196</v>
      </c>
      <c r="F87" s="11" t="str">
        <f t="shared" si="1"/>
        <v>W</v>
      </c>
      <c r="G87" s="12"/>
      <c r="H87" s="31" t="s">
        <v>49</v>
      </c>
      <c r="I87" s="31"/>
      <c r="J87" s="54" t="s">
        <v>37</v>
      </c>
      <c r="K87" s="54" t="s">
        <v>37</v>
      </c>
      <c r="L87" s="41" t="s">
        <v>0</v>
      </c>
      <c r="M87" s="41" t="s">
        <v>37</v>
      </c>
      <c r="N87" s="41" t="s">
        <v>0</v>
      </c>
      <c r="O87" s="54" t="s">
        <v>37</v>
      </c>
      <c r="P87" s="41" t="s">
        <v>37</v>
      </c>
      <c r="Q87" s="41" t="s">
        <v>37</v>
      </c>
      <c r="R87" s="41" t="s">
        <v>37</v>
      </c>
      <c r="S87" s="54" t="s">
        <v>37</v>
      </c>
      <c r="T87" s="54" t="s">
        <v>194</v>
      </c>
      <c r="AA87" s="22" t="s">
        <v>122</v>
      </c>
      <c r="AF87" s="47" t="s">
        <v>98</v>
      </c>
      <c r="AK87" s="22" t="s">
        <v>47</v>
      </c>
      <c r="AP87" s="15" t="str">
        <f t="shared" si="2"/>
        <v>0x28000000</v>
      </c>
      <c r="AQ87" s="16"/>
      <c r="AR87" s="17" t="str">
        <f t="shared" si="3"/>
        <v>stnp_W,                                                         </v>
      </c>
      <c r="AS87" s="17" t="str">
        <f t="shared" si="4"/>
        <v>		stnp_W,                                                         	/* 0x28000000	STNP      	 */</v>
      </c>
      <c r="AT87" s="17" t="str">
        <f t="shared" si="5"/>
        <v>		0x28000000,	/* STNP      	stnp_W	 */</v>
      </c>
    </row>
    <row r="88">
      <c r="A88" s="3" t="s">
        <v>197</v>
      </c>
      <c r="B88" s="24"/>
      <c r="C88" s="24"/>
      <c r="D88" s="48"/>
      <c r="E88" s="19" t="s">
        <v>198</v>
      </c>
      <c r="F88" s="11" t="str">
        <f t="shared" si="1"/>
        <v>W</v>
      </c>
      <c r="G88" s="12"/>
      <c r="H88" s="31" t="s">
        <v>49</v>
      </c>
      <c r="I88" s="31"/>
      <c r="J88" s="54" t="s">
        <v>37</v>
      </c>
      <c r="K88" s="54" t="s">
        <v>37</v>
      </c>
      <c r="L88" s="41" t="s">
        <v>0</v>
      </c>
      <c r="M88" s="41" t="s">
        <v>37</v>
      </c>
      <c r="N88" s="41" t="s">
        <v>0</v>
      </c>
      <c r="O88" s="54" t="s">
        <v>37</v>
      </c>
      <c r="P88" s="41" t="s">
        <v>37</v>
      </c>
      <c r="Q88" s="41" t="s">
        <v>37</v>
      </c>
      <c r="R88" s="41" t="s">
        <v>37</v>
      </c>
      <c r="S88" s="54" t="s">
        <v>0</v>
      </c>
      <c r="T88" s="54" t="s">
        <v>194</v>
      </c>
      <c r="AA88" s="22" t="s">
        <v>122</v>
      </c>
      <c r="AF88" s="47" t="s">
        <v>98</v>
      </c>
      <c r="AK88" s="22" t="s">
        <v>47</v>
      </c>
      <c r="AP88" s="15" t="str">
        <f t="shared" si="2"/>
        <v>0x28400000</v>
      </c>
      <c r="AQ88" s="16"/>
      <c r="AR88" s="17" t="str">
        <f t="shared" si="3"/>
        <v>ldnp_W,                                                         </v>
      </c>
      <c r="AS88" s="17" t="str">
        <f t="shared" si="4"/>
        <v>		ldnp_W,                                                         	/* 0x28400000	LDNP      	 */</v>
      </c>
      <c r="AT88" s="17" t="str">
        <f t="shared" si="5"/>
        <v>		0x28400000,	/* LDNP      	ldnp_W	 */</v>
      </c>
    </row>
    <row r="89">
      <c r="A89" s="8" t="s">
        <v>199</v>
      </c>
      <c r="B89" s="24"/>
      <c r="C89" s="24"/>
      <c r="D89" s="48"/>
      <c r="E89" s="19" t="s">
        <v>196</v>
      </c>
      <c r="F89" s="11" t="str">
        <f t="shared" si="1"/>
        <v>S</v>
      </c>
      <c r="G89" s="11"/>
      <c r="H89" s="31" t="s">
        <v>182</v>
      </c>
      <c r="I89" s="31"/>
      <c r="J89" s="54" t="s">
        <v>37</v>
      </c>
      <c r="K89" s="54" t="s">
        <v>37</v>
      </c>
      <c r="L89" s="41" t="s">
        <v>0</v>
      </c>
      <c r="M89" s="41" t="s">
        <v>37</v>
      </c>
      <c r="N89" s="41" t="s">
        <v>0</v>
      </c>
      <c r="O89" s="54" t="s">
        <v>0</v>
      </c>
      <c r="P89" s="41" t="s">
        <v>37</v>
      </c>
      <c r="Q89" s="41" t="s">
        <v>37</v>
      </c>
      <c r="R89" s="41" t="s">
        <v>37</v>
      </c>
      <c r="S89" s="54" t="s">
        <v>37</v>
      </c>
      <c r="T89" s="54" t="s">
        <v>194</v>
      </c>
      <c r="AA89" s="22" t="s">
        <v>122</v>
      </c>
      <c r="AF89" s="47" t="s">
        <v>98</v>
      </c>
      <c r="AK89" s="22" t="s">
        <v>47</v>
      </c>
      <c r="AP89" s="15" t="str">
        <f t="shared" si="2"/>
        <v>0x2C000000</v>
      </c>
      <c r="AQ89" s="16"/>
      <c r="AR89" s="17" t="str">
        <f t="shared" si="3"/>
        <v>stnp_S,                                                         </v>
      </c>
      <c r="AS89" s="17" t="str">
        <f t="shared" si="4"/>
        <v>		stnp_S,                                                         	/* 0x2C000000	STNP      	 */</v>
      </c>
      <c r="AT89" s="17" t="str">
        <f t="shared" si="5"/>
        <v>		0x2C000000,	/* STNP      	stnp_S	 */</v>
      </c>
    </row>
    <row r="90">
      <c r="A90" s="8" t="s">
        <v>200</v>
      </c>
      <c r="B90" s="24"/>
      <c r="C90" s="24"/>
      <c r="D90" s="48"/>
      <c r="E90" s="19" t="s">
        <v>198</v>
      </c>
      <c r="F90" s="11" t="str">
        <f t="shared" si="1"/>
        <v>S</v>
      </c>
      <c r="G90" s="11"/>
      <c r="H90" s="31" t="s">
        <v>182</v>
      </c>
      <c r="I90" s="31"/>
      <c r="J90" s="54" t="s">
        <v>37</v>
      </c>
      <c r="K90" s="54" t="s">
        <v>37</v>
      </c>
      <c r="L90" s="41" t="s">
        <v>0</v>
      </c>
      <c r="M90" s="41" t="s">
        <v>37</v>
      </c>
      <c r="N90" s="41" t="s">
        <v>0</v>
      </c>
      <c r="O90" s="54" t="s">
        <v>0</v>
      </c>
      <c r="P90" s="41" t="s">
        <v>37</v>
      </c>
      <c r="Q90" s="41" t="s">
        <v>37</v>
      </c>
      <c r="R90" s="41" t="s">
        <v>37</v>
      </c>
      <c r="S90" s="54" t="s">
        <v>0</v>
      </c>
      <c r="T90" s="54" t="s">
        <v>194</v>
      </c>
      <c r="AA90" s="22" t="s">
        <v>122</v>
      </c>
      <c r="AF90" s="47" t="s">
        <v>98</v>
      </c>
      <c r="AK90" s="22" t="s">
        <v>47</v>
      </c>
      <c r="AP90" s="15" t="str">
        <f t="shared" si="2"/>
        <v>0x2C400000</v>
      </c>
      <c r="AQ90" s="16"/>
      <c r="AR90" s="17" t="str">
        <f t="shared" si="3"/>
        <v>ldnp_S,                                                         </v>
      </c>
      <c r="AS90" s="17" t="str">
        <f t="shared" si="4"/>
        <v>		ldnp_S,                                                         	/* 0x2C400000	LDNP      	 */</v>
      </c>
      <c r="AT90" s="17" t="str">
        <f t="shared" si="5"/>
        <v>		0x2C400000,	/* LDNP      	ldnp_S	 */</v>
      </c>
    </row>
    <row r="91">
      <c r="A91" s="3" t="s">
        <v>201</v>
      </c>
      <c r="B91" s="24"/>
      <c r="C91" s="24"/>
      <c r="D91" s="48"/>
      <c r="E91" s="19" t="s">
        <v>196</v>
      </c>
      <c r="F91" s="11" t="str">
        <f t="shared" si="1"/>
        <v>D</v>
      </c>
      <c r="G91" s="11"/>
      <c r="H91" s="31" t="s">
        <v>185</v>
      </c>
      <c r="I91" s="31"/>
      <c r="J91" s="54" t="s">
        <v>37</v>
      </c>
      <c r="K91" s="54" t="s">
        <v>0</v>
      </c>
      <c r="L91" s="41" t="s">
        <v>0</v>
      </c>
      <c r="M91" s="41" t="s">
        <v>37</v>
      </c>
      <c r="N91" s="41" t="s">
        <v>0</v>
      </c>
      <c r="O91" s="54" t="s">
        <v>0</v>
      </c>
      <c r="P91" s="41" t="s">
        <v>37</v>
      </c>
      <c r="Q91" s="41" t="s">
        <v>37</v>
      </c>
      <c r="R91" s="41" t="s">
        <v>37</v>
      </c>
      <c r="S91" s="54" t="s">
        <v>37</v>
      </c>
      <c r="T91" s="54" t="s">
        <v>194</v>
      </c>
      <c r="AA91" s="22" t="s">
        <v>122</v>
      </c>
      <c r="AF91" s="47" t="s">
        <v>98</v>
      </c>
      <c r="AK91" s="22" t="s">
        <v>47</v>
      </c>
      <c r="AP91" s="15" t="str">
        <f t="shared" si="2"/>
        <v>0x6C000000</v>
      </c>
      <c r="AQ91" s="16"/>
      <c r="AR91" s="17" t="str">
        <f t="shared" si="3"/>
        <v>stnp_D,                                                         </v>
      </c>
      <c r="AS91" s="17" t="str">
        <f t="shared" si="4"/>
        <v>		stnp_D,                                                         	/* 0x6C000000	STNP      	 */</v>
      </c>
      <c r="AT91" s="17" t="str">
        <f t="shared" si="5"/>
        <v>		0x6C000000,	/* STNP      	stnp_D	 */</v>
      </c>
    </row>
    <row r="92">
      <c r="A92" s="3" t="s">
        <v>202</v>
      </c>
      <c r="B92" s="24"/>
      <c r="C92" s="24"/>
      <c r="D92" s="48"/>
      <c r="E92" s="19" t="s">
        <v>198</v>
      </c>
      <c r="F92" s="11" t="str">
        <f t="shared" si="1"/>
        <v>D</v>
      </c>
      <c r="G92" s="11"/>
      <c r="H92" s="31" t="s">
        <v>185</v>
      </c>
      <c r="I92" s="31"/>
      <c r="J92" s="54" t="s">
        <v>37</v>
      </c>
      <c r="K92" s="54" t="s">
        <v>0</v>
      </c>
      <c r="L92" s="41" t="s">
        <v>0</v>
      </c>
      <c r="M92" s="41" t="s">
        <v>37</v>
      </c>
      <c r="N92" s="41" t="s">
        <v>0</v>
      </c>
      <c r="O92" s="54" t="s">
        <v>0</v>
      </c>
      <c r="P92" s="41" t="s">
        <v>37</v>
      </c>
      <c r="Q92" s="41" t="s">
        <v>37</v>
      </c>
      <c r="R92" s="41" t="s">
        <v>37</v>
      </c>
      <c r="S92" s="54" t="s">
        <v>0</v>
      </c>
      <c r="T92" s="54" t="s">
        <v>194</v>
      </c>
      <c r="AA92" s="22" t="s">
        <v>122</v>
      </c>
      <c r="AF92" s="47" t="s">
        <v>98</v>
      </c>
      <c r="AK92" s="22" t="s">
        <v>47</v>
      </c>
      <c r="AP92" s="15" t="str">
        <f t="shared" si="2"/>
        <v>0x6C400000</v>
      </c>
      <c r="AQ92" s="16"/>
      <c r="AR92" s="17" t="str">
        <f t="shared" si="3"/>
        <v>ldnp_D,                                                         </v>
      </c>
      <c r="AS92" s="17" t="str">
        <f t="shared" si="4"/>
        <v>		ldnp_D,                                                         	/* 0x6C400000	LDNP      	 */</v>
      </c>
      <c r="AT92" s="17" t="str">
        <f t="shared" si="5"/>
        <v>		0x6C400000,	/* LDNP      	ldnp_D	 */</v>
      </c>
    </row>
    <row r="93">
      <c r="A93" s="8" t="s">
        <v>203</v>
      </c>
      <c r="B93" s="24"/>
      <c r="C93" s="24"/>
      <c r="D93" s="48"/>
      <c r="E93" s="19" t="s">
        <v>196</v>
      </c>
      <c r="F93" s="11" t="str">
        <f t="shared" si="1"/>
        <v>X</v>
      </c>
      <c r="G93" s="12"/>
      <c r="H93" s="31" t="s">
        <v>51</v>
      </c>
      <c r="I93" s="31"/>
      <c r="J93" s="54" t="s">
        <v>0</v>
      </c>
      <c r="K93" s="54" t="s">
        <v>37</v>
      </c>
      <c r="L93" s="41" t="s">
        <v>0</v>
      </c>
      <c r="M93" s="41" t="s">
        <v>37</v>
      </c>
      <c r="N93" s="41" t="s">
        <v>0</v>
      </c>
      <c r="O93" s="54" t="s">
        <v>37</v>
      </c>
      <c r="P93" s="41" t="s">
        <v>37</v>
      </c>
      <c r="Q93" s="41" t="s">
        <v>37</v>
      </c>
      <c r="R93" s="41" t="s">
        <v>37</v>
      </c>
      <c r="S93" s="54" t="s">
        <v>37</v>
      </c>
      <c r="T93" s="54" t="s">
        <v>194</v>
      </c>
      <c r="AA93" s="22" t="s">
        <v>122</v>
      </c>
      <c r="AF93" s="47" t="s">
        <v>98</v>
      </c>
      <c r="AK93" s="22" t="s">
        <v>47</v>
      </c>
      <c r="AP93" s="15" t="str">
        <f t="shared" si="2"/>
        <v>0xA8000000</v>
      </c>
      <c r="AQ93" s="16"/>
      <c r="AR93" s="17" t="str">
        <f t="shared" si="3"/>
        <v>stnp_X,                                                         </v>
      </c>
      <c r="AS93" s="17" t="str">
        <f t="shared" si="4"/>
        <v>		stnp_X,                                                         	/* 0xA8000000	STNP      	 */</v>
      </c>
      <c r="AT93" s="17" t="str">
        <f t="shared" si="5"/>
        <v>		0xA8000000,	/* STNP      	stnp_X	 */</v>
      </c>
    </row>
    <row r="94">
      <c r="A94" s="8" t="s">
        <v>204</v>
      </c>
      <c r="B94" s="24"/>
      <c r="C94" s="24"/>
      <c r="D94" s="48"/>
      <c r="E94" s="19" t="s">
        <v>198</v>
      </c>
      <c r="F94" s="11" t="str">
        <f t="shared" si="1"/>
        <v>X</v>
      </c>
      <c r="G94" s="12"/>
      <c r="H94" s="31" t="s">
        <v>51</v>
      </c>
      <c r="I94" s="31"/>
      <c r="J94" s="54" t="s">
        <v>0</v>
      </c>
      <c r="K94" s="54" t="s">
        <v>37</v>
      </c>
      <c r="L94" s="41" t="s">
        <v>0</v>
      </c>
      <c r="M94" s="41" t="s">
        <v>37</v>
      </c>
      <c r="N94" s="41" t="s">
        <v>0</v>
      </c>
      <c r="O94" s="54" t="s">
        <v>37</v>
      </c>
      <c r="P94" s="41" t="s">
        <v>37</v>
      </c>
      <c r="Q94" s="41" t="s">
        <v>37</v>
      </c>
      <c r="R94" s="41" t="s">
        <v>37</v>
      </c>
      <c r="S94" s="54" t="s">
        <v>0</v>
      </c>
      <c r="T94" s="54" t="s">
        <v>194</v>
      </c>
      <c r="AA94" s="22" t="s">
        <v>122</v>
      </c>
      <c r="AF94" s="47" t="s">
        <v>98</v>
      </c>
      <c r="AK94" s="22" t="s">
        <v>47</v>
      </c>
      <c r="AP94" s="15" t="str">
        <f t="shared" si="2"/>
        <v>0xA8400000</v>
      </c>
      <c r="AQ94" s="16"/>
      <c r="AR94" s="17" t="str">
        <f t="shared" si="3"/>
        <v>ldnp_X,                                                         </v>
      </c>
      <c r="AS94" s="17" t="str">
        <f t="shared" si="4"/>
        <v>		ldnp_X,                                                         	/* 0xA8400000	LDNP      	 */</v>
      </c>
      <c r="AT94" s="17" t="str">
        <f t="shared" si="5"/>
        <v>		0xA8400000,	/* LDNP      	ldnp_X	 */</v>
      </c>
    </row>
    <row r="95">
      <c r="A95" s="3" t="s">
        <v>205</v>
      </c>
      <c r="B95" s="24"/>
      <c r="C95" s="24"/>
      <c r="D95" s="48"/>
      <c r="E95" s="19" t="s">
        <v>196</v>
      </c>
      <c r="F95" s="11" t="str">
        <f t="shared" si="1"/>
        <v>Q</v>
      </c>
      <c r="G95" s="11"/>
      <c r="H95" s="31" t="s">
        <v>189</v>
      </c>
      <c r="I95" s="31"/>
      <c r="J95" s="54" t="s">
        <v>0</v>
      </c>
      <c r="K95" s="54" t="s">
        <v>37</v>
      </c>
      <c r="L95" s="41" t="s">
        <v>0</v>
      </c>
      <c r="M95" s="41" t="s">
        <v>37</v>
      </c>
      <c r="N95" s="41" t="s">
        <v>0</v>
      </c>
      <c r="O95" s="54" t="s">
        <v>0</v>
      </c>
      <c r="P95" s="41" t="s">
        <v>37</v>
      </c>
      <c r="Q95" s="41" t="s">
        <v>37</v>
      </c>
      <c r="R95" s="41" t="s">
        <v>37</v>
      </c>
      <c r="S95" s="54" t="s">
        <v>37</v>
      </c>
      <c r="T95" s="54" t="s">
        <v>194</v>
      </c>
      <c r="AA95" s="22" t="s">
        <v>122</v>
      </c>
      <c r="AF95" s="47" t="s">
        <v>98</v>
      </c>
      <c r="AK95" s="22" t="s">
        <v>47</v>
      </c>
      <c r="AP95" s="15" t="str">
        <f t="shared" si="2"/>
        <v>0xAC000000</v>
      </c>
      <c r="AQ95" s="16"/>
      <c r="AR95" s="17" t="str">
        <f t="shared" si="3"/>
        <v>stnp_Q,                                                         </v>
      </c>
      <c r="AS95" s="17" t="str">
        <f t="shared" si="4"/>
        <v>		stnp_Q,                                                         	/* 0xAC000000	STNP      	 */</v>
      </c>
      <c r="AT95" s="17" t="str">
        <f t="shared" si="5"/>
        <v>		0xAC000000,	/* STNP      	stnp_Q	 */</v>
      </c>
    </row>
    <row r="96">
      <c r="A96" s="8" t="s">
        <v>206</v>
      </c>
      <c r="B96" s="24"/>
      <c r="C96" s="24"/>
      <c r="D96" s="48"/>
      <c r="E96" s="19" t="s">
        <v>198</v>
      </c>
      <c r="F96" s="11" t="str">
        <f t="shared" si="1"/>
        <v>Q</v>
      </c>
      <c r="G96" s="11"/>
      <c r="H96" s="31" t="s">
        <v>189</v>
      </c>
      <c r="I96" s="31"/>
      <c r="J96" s="54" t="s">
        <v>0</v>
      </c>
      <c r="K96" s="54" t="s">
        <v>37</v>
      </c>
      <c r="L96" s="41" t="s">
        <v>0</v>
      </c>
      <c r="M96" s="41" t="s">
        <v>37</v>
      </c>
      <c r="N96" s="41" t="s">
        <v>0</v>
      </c>
      <c r="O96" s="54" t="s">
        <v>0</v>
      </c>
      <c r="P96" s="41" t="s">
        <v>37</v>
      </c>
      <c r="Q96" s="41" t="s">
        <v>37</v>
      </c>
      <c r="R96" s="41" t="s">
        <v>37</v>
      </c>
      <c r="S96" s="54" t="s">
        <v>0</v>
      </c>
      <c r="T96" s="54" t="s">
        <v>194</v>
      </c>
      <c r="AA96" s="22" t="s">
        <v>122</v>
      </c>
      <c r="AF96" s="47" t="s">
        <v>98</v>
      </c>
      <c r="AK96" s="22" t="s">
        <v>47</v>
      </c>
      <c r="AP96" s="15" t="str">
        <f t="shared" si="2"/>
        <v>0xAC400000</v>
      </c>
      <c r="AQ96" s="16"/>
      <c r="AR96" s="17" t="str">
        <f t="shared" si="3"/>
        <v>ldnp_Q,                                                         </v>
      </c>
      <c r="AS96" s="17" t="str">
        <f t="shared" si="4"/>
        <v>		ldnp_Q,                                                         	/* 0xAC400000	LDNP      	 */</v>
      </c>
      <c r="AT96" s="17" t="str">
        <f t="shared" si="5"/>
        <v>		0xAC400000,	/* LDNP      	ldnp_Q	 */</v>
      </c>
    </row>
    <row r="97" ht="12.75" customHeight="1">
      <c r="A97" s="8" t="s">
        <v>207</v>
      </c>
      <c r="B97" s="9"/>
      <c r="C97" s="9"/>
      <c r="D97" s="10" t="s">
        <v>208</v>
      </c>
      <c r="F97" s="11" t="str">
        <f t="shared" si="1"/>
        <v/>
      </c>
      <c r="G97" s="12"/>
      <c r="H97" s="13"/>
      <c r="I97" s="13"/>
      <c r="J97" s="50" t="s">
        <v>45</v>
      </c>
      <c r="K97" s="50" t="s">
        <v>45</v>
      </c>
      <c r="L97" s="51" t="s">
        <v>0</v>
      </c>
      <c r="M97" s="51" t="s">
        <v>37</v>
      </c>
      <c r="N97" s="52" t="s">
        <v>0</v>
      </c>
      <c r="O97" s="50" t="s">
        <v>45</v>
      </c>
      <c r="P97" s="28" t="s">
        <v>37</v>
      </c>
      <c r="Q97" s="14" t="s">
        <v>37</v>
      </c>
      <c r="R97" s="14" t="s">
        <v>0</v>
      </c>
      <c r="S97" s="50" t="s">
        <v>45</v>
      </c>
      <c r="T97" s="50" t="s">
        <v>194</v>
      </c>
      <c r="AA97" s="27" t="s">
        <v>122</v>
      </c>
      <c r="AF97" s="45" t="s">
        <v>98</v>
      </c>
      <c r="AK97" s="27" t="s">
        <v>47</v>
      </c>
      <c r="AP97" s="15" t="str">
        <f t="shared" si="2"/>
        <v/>
      </c>
      <c r="AQ97" s="16"/>
      <c r="AR97" s="17" t="str">
        <f t="shared" si="3"/>
        <v/>
      </c>
      <c r="AS97" s="17" t="str">
        <f t="shared" si="4"/>
        <v>	/* Load/store register pair (post-indexed) */</v>
      </c>
      <c r="AT97" s="17" t="str">
        <f t="shared" si="5"/>
        <v>	/* Load/store register pair (post-indexed) */</v>
      </c>
    </row>
    <row r="98" ht="12.75" customHeight="1">
      <c r="A98" s="3" t="s">
        <v>209</v>
      </c>
      <c r="B98" s="9"/>
      <c r="C98" s="9"/>
      <c r="D98" s="10"/>
      <c r="E98" s="19" t="s">
        <v>210</v>
      </c>
      <c r="F98" s="11" t="str">
        <f t="shared" si="1"/>
        <v>post_W</v>
      </c>
      <c r="G98" s="11" t="s">
        <v>211</v>
      </c>
      <c r="H98" s="21" t="s">
        <v>49</v>
      </c>
      <c r="I98" s="21"/>
      <c r="J98" s="54" t="s">
        <v>37</v>
      </c>
      <c r="K98" s="54" t="s">
        <v>37</v>
      </c>
      <c r="L98" s="41" t="s">
        <v>0</v>
      </c>
      <c r="M98" s="41" t="s">
        <v>37</v>
      </c>
      <c r="N98" s="41" t="s">
        <v>0</v>
      </c>
      <c r="O98" s="54" t="s">
        <v>37</v>
      </c>
      <c r="P98" s="33" t="s">
        <v>37</v>
      </c>
      <c r="Q98" s="33" t="s">
        <v>37</v>
      </c>
      <c r="R98" s="33" t="s">
        <v>0</v>
      </c>
      <c r="S98" s="54" t="s">
        <v>37</v>
      </c>
      <c r="T98" s="54" t="s">
        <v>194</v>
      </c>
      <c r="AA98" s="22" t="s">
        <v>122</v>
      </c>
      <c r="AF98" s="47" t="s">
        <v>98</v>
      </c>
      <c r="AK98" s="22" t="s">
        <v>47</v>
      </c>
      <c r="AP98" s="15" t="str">
        <f t="shared" si="2"/>
        <v>0x28800000</v>
      </c>
      <c r="AQ98" s="16"/>
      <c r="AR98" s="17" t="str">
        <f t="shared" si="3"/>
        <v>stp_post_W,                                                     </v>
      </c>
      <c r="AS98" s="17" t="str">
        <f t="shared" si="4"/>
        <v>		stp_post_W,                                                     	/* 0x28800000	STP       	 */</v>
      </c>
      <c r="AT98" s="17" t="str">
        <f t="shared" si="5"/>
        <v>		0x28800000,	/* STP       	stp_post_W	 */</v>
      </c>
    </row>
    <row r="99" ht="12.75" customHeight="1">
      <c r="A99" s="3" t="s">
        <v>212</v>
      </c>
      <c r="B99" s="9"/>
      <c r="C99" s="9"/>
      <c r="D99" s="10"/>
      <c r="E99" s="19" t="s">
        <v>213</v>
      </c>
      <c r="F99" s="11" t="str">
        <f t="shared" si="1"/>
        <v>post_W</v>
      </c>
      <c r="G99" s="11" t="s">
        <v>211</v>
      </c>
      <c r="H99" s="21" t="s">
        <v>49</v>
      </c>
      <c r="I99" s="21"/>
      <c r="J99" s="54" t="s">
        <v>37</v>
      </c>
      <c r="K99" s="54" t="s">
        <v>37</v>
      </c>
      <c r="L99" s="41" t="s">
        <v>0</v>
      </c>
      <c r="M99" s="41" t="s">
        <v>37</v>
      </c>
      <c r="N99" s="41" t="s">
        <v>0</v>
      </c>
      <c r="O99" s="54" t="s">
        <v>37</v>
      </c>
      <c r="P99" s="33" t="s">
        <v>37</v>
      </c>
      <c r="Q99" s="33" t="s">
        <v>37</v>
      </c>
      <c r="R99" s="33" t="s">
        <v>0</v>
      </c>
      <c r="S99" s="54" t="s">
        <v>0</v>
      </c>
      <c r="T99" s="54" t="s">
        <v>194</v>
      </c>
      <c r="AA99" s="22" t="s">
        <v>122</v>
      </c>
      <c r="AF99" s="47" t="s">
        <v>98</v>
      </c>
      <c r="AK99" s="22" t="s">
        <v>47</v>
      </c>
      <c r="AP99" s="15" t="str">
        <f t="shared" si="2"/>
        <v>0x28C00000</v>
      </c>
      <c r="AQ99" s="16"/>
      <c r="AR99" s="17" t="str">
        <f t="shared" si="3"/>
        <v>ldp_post_W,                                                     </v>
      </c>
      <c r="AS99" s="17" t="str">
        <f t="shared" si="4"/>
        <v>		ldp_post_W,                                                     	/* 0x28C00000	LDP       	 */</v>
      </c>
      <c r="AT99" s="17" t="str">
        <f t="shared" si="5"/>
        <v>		0x28C00000,	/* LDP       	ldp_post_W	 */</v>
      </c>
    </row>
    <row r="100" ht="12.75" customHeight="1">
      <c r="A100" s="8" t="s">
        <v>214</v>
      </c>
      <c r="B100" s="9"/>
      <c r="C100" s="9"/>
      <c r="D100" s="10"/>
      <c r="E100" s="19" t="s">
        <v>210</v>
      </c>
      <c r="F100" s="11" t="str">
        <f t="shared" si="1"/>
        <v>post_S</v>
      </c>
      <c r="G100" s="11" t="s">
        <v>211</v>
      </c>
      <c r="H100" s="21" t="s">
        <v>182</v>
      </c>
      <c r="I100" s="21"/>
      <c r="J100" s="54" t="s">
        <v>37</v>
      </c>
      <c r="K100" s="54" t="s">
        <v>37</v>
      </c>
      <c r="L100" s="41" t="s">
        <v>0</v>
      </c>
      <c r="M100" s="41" t="s">
        <v>37</v>
      </c>
      <c r="N100" s="41" t="s">
        <v>0</v>
      </c>
      <c r="O100" s="54" t="s">
        <v>0</v>
      </c>
      <c r="P100" s="33" t="s">
        <v>37</v>
      </c>
      <c r="Q100" s="33" t="s">
        <v>37</v>
      </c>
      <c r="R100" s="33" t="s">
        <v>0</v>
      </c>
      <c r="S100" s="54" t="s">
        <v>37</v>
      </c>
      <c r="T100" s="54" t="s">
        <v>194</v>
      </c>
      <c r="AA100" s="22" t="s">
        <v>122</v>
      </c>
      <c r="AF100" s="47" t="s">
        <v>98</v>
      </c>
      <c r="AK100" s="22" t="s">
        <v>47</v>
      </c>
      <c r="AP100" s="15" t="str">
        <f t="shared" si="2"/>
        <v>0x2C800000</v>
      </c>
      <c r="AQ100" s="16"/>
      <c r="AR100" s="17" t="str">
        <f t="shared" si="3"/>
        <v>stp_post_S,                                                     </v>
      </c>
      <c r="AS100" s="17" t="str">
        <f t="shared" si="4"/>
        <v>		stp_post_S,                                                     	/* 0x2C800000	STP       	 */</v>
      </c>
      <c r="AT100" s="17" t="str">
        <f t="shared" si="5"/>
        <v>		0x2C800000,	/* STP       	stp_post_S	 */</v>
      </c>
    </row>
    <row r="101" ht="12.75" customHeight="1">
      <c r="A101" s="8" t="s">
        <v>215</v>
      </c>
      <c r="B101" s="9"/>
      <c r="C101" s="9"/>
      <c r="D101" s="10"/>
      <c r="E101" s="19" t="s">
        <v>213</v>
      </c>
      <c r="F101" s="11" t="str">
        <f t="shared" si="1"/>
        <v>post_S</v>
      </c>
      <c r="G101" s="11" t="s">
        <v>211</v>
      </c>
      <c r="H101" s="21" t="s">
        <v>182</v>
      </c>
      <c r="I101" s="21"/>
      <c r="J101" s="54" t="s">
        <v>37</v>
      </c>
      <c r="K101" s="54" t="s">
        <v>37</v>
      </c>
      <c r="L101" s="41" t="s">
        <v>0</v>
      </c>
      <c r="M101" s="41" t="s">
        <v>37</v>
      </c>
      <c r="N101" s="41" t="s">
        <v>0</v>
      </c>
      <c r="O101" s="54" t="s">
        <v>0</v>
      </c>
      <c r="P101" s="33" t="s">
        <v>37</v>
      </c>
      <c r="Q101" s="33" t="s">
        <v>37</v>
      </c>
      <c r="R101" s="33" t="s">
        <v>0</v>
      </c>
      <c r="S101" s="54" t="s">
        <v>0</v>
      </c>
      <c r="T101" s="54" t="s">
        <v>194</v>
      </c>
      <c r="AA101" s="22" t="s">
        <v>122</v>
      </c>
      <c r="AF101" s="47" t="s">
        <v>98</v>
      </c>
      <c r="AK101" s="22" t="s">
        <v>47</v>
      </c>
      <c r="AP101" s="15" t="str">
        <f t="shared" si="2"/>
        <v>0x2CC00000</v>
      </c>
      <c r="AQ101" s="16"/>
      <c r="AR101" s="17" t="str">
        <f t="shared" si="3"/>
        <v>ldp_post_S,                                                     </v>
      </c>
      <c r="AS101" s="17" t="str">
        <f t="shared" si="4"/>
        <v>		ldp_post_S,                                                     	/* 0x2CC00000	LDP       	 */</v>
      </c>
      <c r="AT101" s="17" t="str">
        <f t="shared" si="5"/>
        <v>		0x2CC00000,	/* LDP       	ldp_post_S	 */</v>
      </c>
    </row>
    <row r="102" ht="12.75" customHeight="1">
      <c r="A102" s="3" t="s">
        <v>216</v>
      </c>
      <c r="B102" s="9"/>
      <c r="C102" s="9"/>
      <c r="D102" s="10"/>
      <c r="E102" s="19" t="s">
        <v>217</v>
      </c>
      <c r="F102" s="11" t="str">
        <f t="shared" si="1"/>
        <v>post</v>
      </c>
      <c r="G102" s="11" t="s">
        <v>211</v>
      </c>
      <c r="H102" s="21"/>
      <c r="I102" s="21"/>
      <c r="J102" s="54" t="s">
        <v>37</v>
      </c>
      <c r="K102" s="54" t="s">
        <v>0</v>
      </c>
      <c r="L102" s="41" t="s">
        <v>0</v>
      </c>
      <c r="M102" s="41" t="s">
        <v>37</v>
      </c>
      <c r="N102" s="41" t="s">
        <v>0</v>
      </c>
      <c r="O102" s="54" t="s">
        <v>37</v>
      </c>
      <c r="P102" s="33" t="s">
        <v>37</v>
      </c>
      <c r="Q102" s="33" t="s">
        <v>37</v>
      </c>
      <c r="R102" s="33" t="s">
        <v>0</v>
      </c>
      <c r="S102" s="54" t="s">
        <v>0</v>
      </c>
      <c r="T102" s="54" t="s">
        <v>194</v>
      </c>
      <c r="AA102" s="22" t="s">
        <v>122</v>
      </c>
      <c r="AF102" s="47" t="s">
        <v>98</v>
      </c>
      <c r="AK102" s="22" t="s">
        <v>47</v>
      </c>
      <c r="AP102" s="15" t="str">
        <f t="shared" si="2"/>
        <v>0x68C00000</v>
      </c>
      <c r="AQ102" s="16"/>
      <c r="AR102" s="17" t="str">
        <f t="shared" si="3"/>
        <v>ldpsw_post,                                                     </v>
      </c>
      <c r="AS102" s="17" t="str">
        <f t="shared" si="4"/>
        <v>		ldpsw_post,                                                     	/* 0x68C00000	LDPSW     	 */</v>
      </c>
      <c r="AT102" s="17" t="str">
        <f t="shared" si="5"/>
        <v>		0x68C00000,	/* LDPSW     	ldpsw_post	 */</v>
      </c>
    </row>
    <row r="103" ht="12.75" customHeight="1">
      <c r="A103" s="8" t="s">
        <v>218</v>
      </c>
      <c r="B103" s="9"/>
      <c r="C103" s="9"/>
      <c r="D103" s="10"/>
      <c r="E103" s="19" t="s">
        <v>210</v>
      </c>
      <c r="F103" s="11" t="str">
        <f t="shared" si="1"/>
        <v>post_D</v>
      </c>
      <c r="G103" s="11" t="s">
        <v>211</v>
      </c>
      <c r="H103" s="21" t="s">
        <v>185</v>
      </c>
      <c r="I103" s="21"/>
      <c r="J103" s="54" t="s">
        <v>37</v>
      </c>
      <c r="K103" s="54" t="s">
        <v>0</v>
      </c>
      <c r="L103" s="41" t="s">
        <v>0</v>
      </c>
      <c r="M103" s="41" t="s">
        <v>37</v>
      </c>
      <c r="N103" s="41" t="s">
        <v>0</v>
      </c>
      <c r="O103" s="54" t="s">
        <v>0</v>
      </c>
      <c r="P103" s="33" t="s">
        <v>37</v>
      </c>
      <c r="Q103" s="33" t="s">
        <v>37</v>
      </c>
      <c r="R103" s="33" t="s">
        <v>0</v>
      </c>
      <c r="S103" s="54" t="s">
        <v>37</v>
      </c>
      <c r="T103" s="54" t="s">
        <v>194</v>
      </c>
      <c r="AA103" s="22" t="s">
        <v>122</v>
      </c>
      <c r="AF103" s="47" t="s">
        <v>98</v>
      </c>
      <c r="AK103" s="22" t="s">
        <v>47</v>
      </c>
      <c r="AP103" s="15" t="str">
        <f t="shared" si="2"/>
        <v>0x6C800000</v>
      </c>
      <c r="AQ103" s="16"/>
      <c r="AR103" s="17" t="str">
        <f t="shared" si="3"/>
        <v>stp_post_D,                                                     </v>
      </c>
      <c r="AS103" s="17" t="str">
        <f t="shared" si="4"/>
        <v>		stp_post_D,                                                     	/* 0x6C800000	STP       	 */</v>
      </c>
      <c r="AT103" s="17" t="str">
        <f t="shared" si="5"/>
        <v>		0x6C800000,	/* STP       	stp_post_D	 */</v>
      </c>
    </row>
    <row r="104" ht="12.75" customHeight="1">
      <c r="A104" s="8" t="s">
        <v>219</v>
      </c>
      <c r="B104" s="9"/>
      <c r="C104" s="9"/>
      <c r="D104" s="10"/>
      <c r="E104" s="19" t="s">
        <v>213</v>
      </c>
      <c r="F104" s="11" t="str">
        <f t="shared" si="1"/>
        <v>post_D</v>
      </c>
      <c r="G104" s="11" t="s">
        <v>211</v>
      </c>
      <c r="H104" s="21" t="s">
        <v>185</v>
      </c>
      <c r="I104" s="21"/>
      <c r="J104" s="54" t="s">
        <v>37</v>
      </c>
      <c r="K104" s="54" t="s">
        <v>0</v>
      </c>
      <c r="L104" s="41" t="s">
        <v>0</v>
      </c>
      <c r="M104" s="41" t="s">
        <v>37</v>
      </c>
      <c r="N104" s="41" t="s">
        <v>0</v>
      </c>
      <c r="O104" s="54" t="s">
        <v>0</v>
      </c>
      <c r="P104" s="33" t="s">
        <v>37</v>
      </c>
      <c r="Q104" s="33" t="s">
        <v>37</v>
      </c>
      <c r="R104" s="33" t="s">
        <v>0</v>
      </c>
      <c r="S104" s="54" t="s">
        <v>0</v>
      </c>
      <c r="T104" s="54" t="s">
        <v>194</v>
      </c>
      <c r="AA104" s="22" t="s">
        <v>122</v>
      </c>
      <c r="AF104" s="47" t="s">
        <v>98</v>
      </c>
      <c r="AK104" s="22" t="s">
        <v>47</v>
      </c>
      <c r="AP104" s="15" t="str">
        <f t="shared" si="2"/>
        <v>0x6CC00000</v>
      </c>
      <c r="AQ104" s="16"/>
      <c r="AR104" s="17" t="str">
        <f t="shared" si="3"/>
        <v>ldp_post_D,                                                     </v>
      </c>
      <c r="AS104" s="17" t="str">
        <f t="shared" si="4"/>
        <v>		ldp_post_D,                                                     	/* 0x6CC00000	LDP       	 */</v>
      </c>
      <c r="AT104" s="17" t="str">
        <f t="shared" si="5"/>
        <v>		0x6CC00000,	/* LDP       	ldp_post_D	 */</v>
      </c>
    </row>
    <row r="105" ht="12.75" customHeight="1">
      <c r="A105" s="3" t="s">
        <v>220</v>
      </c>
      <c r="B105" s="9"/>
      <c r="C105" s="9"/>
      <c r="D105" s="10"/>
      <c r="E105" s="19" t="s">
        <v>210</v>
      </c>
      <c r="F105" s="11" t="str">
        <f t="shared" si="1"/>
        <v>post_X</v>
      </c>
      <c r="G105" s="11" t="s">
        <v>211</v>
      </c>
      <c r="H105" s="21" t="s">
        <v>51</v>
      </c>
      <c r="I105" s="21"/>
      <c r="J105" s="54" t="s">
        <v>0</v>
      </c>
      <c r="K105" s="54" t="s">
        <v>37</v>
      </c>
      <c r="L105" s="41" t="s">
        <v>0</v>
      </c>
      <c r="M105" s="41" t="s">
        <v>37</v>
      </c>
      <c r="N105" s="41" t="s">
        <v>0</v>
      </c>
      <c r="O105" s="54" t="s">
        <v>37</v>
      </c>
      <c r="P105" s="33" t="s">
        <v>37</v>
      </c>
      <c r="Q105" s="33" t="s">
        <v>37</v>
      </c>
      <c r="R105" s="33" t="s">
        <v>0</v>
      </c>
      <c r="S105" s="54" t="s">
        <v>37</v>
      </c>
      <c r="T105" s="54" t="s">
        <v>194</v>
      </c>
      <c r="AA105" s="22" t="s">
        <v>122</v>
      </c>
      <c r="AF105" s="47" t="s">
        <v>98</v>
      </c>
      <c r="AK105" s="22" t="s">
        <v>47</v>
      </c>
      <c r="AP105" s="15" t="str">
        <f t="shared" si="2"/>
        <v>0xA8800000</v>
      </c>
      <c r="AQ105" s="16"/>
      <c r="AR105" s="17" t="str">
        <f t="shared" si="3"/>
        <v>stp_post_X,                                                     </v>
      </c>
      <c r="AS105" s="17" t="str">
        <f t="shared" si="4"/>
        <v>		stp_post_X,                                                     	/* 0xA8800000	STP       	 */</v>
      </c>
      <c r="AT105" s="17" t="str">
        <f t="shared" si="5"/>
        <v>		0xA8800000,	/* STP       	stp_post_X	 */</v>
      </c>
    </row>
    <row r="106" ht="12.75" customHeight="1">
      <c r="A106" s="3" t="s">
        <v>221</v>
      </c>
      <c r="B106" s="9"/>
      <c r="C106" s="9"/>
      <c r="D106" s="10"/>
      <c r="E106" s="19" t="s">
        <v>213</v>
      </c>
      <c r="F106" s="11" t="str">
        <f t="shared" si="1"/>
        <v>post_X</v>
      </c>
      <c r="G106" s="11" t="s">
        <v>211</v>
      </c>
      <c r="H106" s="21" t="s">
        <v>51</v>
      </c>
      <c r="I106" s="21"/>
      <c r="J106" s="54" t="s">
        <v>0</v>
      </c>
      <c r="K106" s="54" t="s">
        <v>37</v>
      </c>
      <c r="L106" s="41" t="s">
        <v>0</v>
      </c>
      <c r="M106" s="41" t="s">
        <v>37</v>
      </c>
      <c r="N106" s="41" t="s">
        <v>0</v>
      </c>
      <c r="O106" s="54" t="s">
        <v>37</v>
      </c>
      <c r="P106" s="33" t="s">
        <v>37</v>
      </c>
      <c r="Q106" s="33" t="s">
        <v>37</v>
      </c>
      <c r="R106" s="33" t="s">
        <v>0</v>
      </c>
      <c r="S106" s="54" t="s">
        <v>0</v>
      </c>
      <c r="T106" s="54" t="s">
        <v>194</v>
      </c>
      <c r="AA106" s="22" t="s">
        <v>122</v>
      </c>
      <c r="AF106" s="47" t="s">
        <v>98</v>
      </c>
      <c r="AK106" s="22" t="s">
        <v>47</v>
      </c>
      <c r="AP106" s="15" t="str">
        <f t="shared" si="2"/>
        <v>0xA8C00000</v>
      </c>
      <c r="AQ106" s="16"/>
      <c r="AR106" s="17" t="str">
        <f t="shared" si="3"/>
        <v>ldp_post_X,                                                     </v>
      </c>
      <c r="AS106" s="17" t="str">
        <f t="shared" si="4"/>
        <v>		ldp_post_X,                                                     	/* 0xA8C00000	LDP       	 */</v>
      </c>
      <c r="AT106" s="17" t="str">
        <f t="shared" si="5"/>
        <v>		0xA8C00000,	/* LDP       	ldp_post_X	 */</v>
      </c>
    </row>
    <row r="107" ht="12.75" customHeight="1">
      <c r="A107" s="8" t="s">
        <v>222</v>
      </c>
      <c r="B107" s="9"/>
      <c r="C107" s="9"/>
      <c r="D107" s="10"/>
      <c r="E107" s="19" t="s">
        <v>210</v>
      </c>
      <c r="F107" s="11" t="str">
        <f t="shared" si="1"/>
        <v>post_Q</v>
      </c>
      <c r="G107" s="11" t="s">
        <v>211</v>
      </c>
      <c r="H107" s="21" t="s">
        <v>189</v>
      </c>
      <c r="I107" s="21"/>
      <c r="J107" s="54" t="s">
        <v>0</v>
      </c>
      <c r="K107" s="54" t="s">
        <v>37</v>
      </c>
      <c r="L107" s="41" t="s">
        <v>0</v>
      </c>
      <c r="M107" s="41" t="s">
        <v>37</v>
      </c>
      <c r="N107" s="41" t="s">
        <v>0</v>
      </c>
      <c r="O107" s="54" t="s">
        <v>0</v>
      </c>
      <c r="P107" s="33" t="s">
        <v>37</v>
      </c>
      <c r="Q107" s="33" t="s">
        <v>37</v>
      </c>
      <c r="R107" s="33" t="s">
        <v>0</v>
      </c>
      <c r="S107" s="54" t="s">
        <v>37</v>
      </c>
      <c r="T107" s="54" t="s">
        <v>194</v>
      </c>
      <c r="AA107" s="22" t="s">
        <v>122</v>
      </c>
      <c r="AF107" s="47" t="s">
        <v>98</v>
      </c>
      <c r="AK107" s="22" t="s">
        <v>47</v>
      </c>
      <c r="AP107" s="15" t="str">
        <f t="shared" si="2"/>
        <v>0xAC800000</v>
      </c>
      <c r="AQ107" s="16"/>
      <c r="AR107" s="17" t="str">
        <f t="shared" si="3"/>
        <v>stp_post_Q,                                                     </v>
      </c>
      <c r="AS107" s="17" t="str">
        <f t="shared" si="4"/>
        <v>		stp_post_Q,                                                     	/* 0xAC800000	STP       	 */</v>
      </c>
      <c r="AT107" s="17" t="str">
        <f t="shared" si="5"/>
        <v>		0xAC800000,	/* STP       	stp_post_Q	 */</v>
      </c>
    </row>
    <row r="108" ht="12.75" customHeight="1">
      <c r="A108" s="8" t="s">
        <v>223</v>
      </c>
      <c r="B108" s="9"/>
      <c r="C108" s="9"/>
      <c r="D108" s="10"/>
      <c r="E108" s="19" t="s">
        <v>213</v>
      </c>
      <c r="F108" s="11" t="str">
        <f t="shared" si="1"/>
        <v>post_Q</v>
      </c>
      <c r="G108" s="11" t="s">
        <v>211</v>
      </c>
      <c r="H108" s="21" t="s">
        <v>189</v>
      </c>
      <c r="I108" s="21"/>
      <c r="J108" s="54" t="s">
        <v>0</v>
      </c>
      <c r="K108" s="54" t="s">
        <v>37</v>
      </c>
      <c r="L108" s="41" t="s">
        <v>0</v>
      </c>
      <c r="M108" s="41" t="s">
        <v>37</v>
      </c>
      <c r="N108" s="41" t="s">
        <v>0</v>
      </c>
      <c r="O108" s="54" t="s">
        <v>0</v>
      </c>
      <c r="P108" s="33" t="s">
        <v>37</v>
      </c>
      <c r="Q108" s="33" t="s">
        <v>37</v>
      </c>
      <c r="R108" s="33" t="s">
        <v>0</v>
      </c>
      <c r="S108" s="54" t="s">
        <v>0</v>
      </c>
      <c r="T108" s="54" t="s">
        <v>194</v>
      </c>
      <c r="AA108" s="22" t="s">
        <v>122</v>
      </c>
      <c r="AF108" s="47" t="s">
        <v>98</v>
      </c>
      <c r="AK108" s="22" t="s">
        <v>47</v>
      </c>
      <c r="AP108" s="15" t="str">
        <f t="shared" si="2"/>
        <v>0xACC00000</v>
      </c>
      <c r="AQ108" s="16"/>
      <c r="AR108" s="17" t="str">
        <f t="shared" si="3"/>
        <v>ldp_post_Q,                                                     </v>
      </c>
      <c r="AS108" s="17" t="str">
        <f t="shared" si="4"/>
        <v>		ldp_post_Q,                                                     	/* 0xACC00000	LDP       	 */</v>
      </c>
      <c r="AT108" s="17" t="str">
        <f t="shared" si="5"/>
        <v>		0xACC00000,	/* LDP       	ldp_post_Q	 */</v>
      </c>
    </row>
    <row r="109" ht="12.75" customHeight="1">
      <c r="A109" s="3" t="s">
        <v>224</v>
      </c>
      <c r="B109" s="9"/>
      <c r="C109" s="9"/>
      <c r="D109" s="10" t="s">
        <v>225</v>
      </c>
      <c r="F109" s="11" t="str">
        <f t="shared" si="1"/>
        <v/>
      </c>
      <c r="G109" s="12"/>
      <c r="H109" s="13"/>
      <c r="I109" s="13"/>
      <c r="J109" s="50" t="s">
        <v>96</v>
      </c>
      <c r="L109" s="51" t="s">
        <v>0</v>
      </c>
      <c r="M109" s="51" t="s">
        <v>37</v>
      </c>
      <c r="N109" s="52" t="s">
        <v>0</v>
      </c>
      <c r="O109" s="50" t="s">
        <v>226</v>
      </c>
      <c r="P109" s="28" t="s">
        <v>37</v>
      </c>
      <c r="Q109" s="14" t="s">
        <v>0</v>
      </c>
      <c r="R109" s="14" t="s">
        <v>37</v>
      </c>
      <c r="S109" s="50" t="s">
        <v>227</v>
      </c>
      <c r="T109" s="50" t="s">
        <v>194</v>
      </c>
      <c r="AA109" s="27" t="s">
        <v>122</v>
      </c>
      <c r="AF109" s="45" t="s">
        <v>98</v>
      </c>
      <c r="AK109" s="27" t="s">
        <v>47</v>
      </c>
      <c r="AP109" s="15" t="str">
        <f t="shared" si="2"/>
        <v/>
      </c>
      <c r="AQ109" s="16"/>
      <c r="AR109" s="17" t="str">
        <f t="shared" si="3"/>
        <v/>
      </c>
      <c r="AS109" s="17" t="str">
        <f t="shared" si="4"/>
        <v>	/* Load/store register pair (offset) */</v>
      </c>
      <c r="AT109" s="17" t="str">
        <f t="shared" si="5"/>
        <v>	/* Load/store register pair (offset) */</v>
      </c>
    </row>
    <row r="110" ht="12.75" customHeight="1">
      <c r="A110" s="8" t="s">
        <v>228</v>
      </c>
      <c r="B110" s="9"/>
      <c r="C110" s="9"/>
      <c r="D110" s="10"/>
      <c r="E110" s="19" t="s">
        <v>210</v>
      </c>
      <c r="F110" s="11" t="str">
        <f t="shared" si="1"/>
        <v>off_W</v>
      </c>
      <c r="G110" s="11" t="s">
        <v>229</v>
      </c>
      <c r="H110" s="21" t="s">
        <v>49</v>
      </c>
      <c r="I110" s="21"/>
      <c r="J110" s="54" t="s">
        <v>37</v>
      </c>
      <c r="K110" s="54" t="s">
        <v>37</v>
      </c>
      <c r="L110" s="41" t="s">
        <v>0</v>
      </c>
      <c r="M110" s="41" t="s">
        <v>37</v>
      </c>
      <c r="N110" s="41" t="s">
        <v>0</v>
      </c>
      <c r="O110" s="54" t="s">
        <v>37</v>
      </c>
      <c r="P110" s="33" t="s">
        <v>37</v>
      </c>
      <c r="Q110" s="33" t="s">
        <v>0</v>
      </c>
      <c r="R110" s="33" t="s">
        <v>37</v>
      </c>
      <c r="S110" s="54" t="s">
        <v>37</v>
      </c>
      <c r="T110" s="54" t="s">
        <v>194</v>
      </c>
      <c r="AA110" s="22" t="s">
        <v>122</v>
      </c>
      <c r="AF110" s="47" t="s">
        <v>98</v>
      </c>
      <c r="AK110" s="22" t="s">
        <v>47</v>
      </c>
      <c r="AP110" s="15" t="str">
        <f t="shared" si="2"/>
        <v>0x29000000</v>
      </c>
      <c r="AQ110" s="16"/>
      <c r="AR110" s="17" t="str">
        <f t="shared" si="3"/>
        <v>stp_off_W,                                                      </v>
      </c>
      <c r="AS110" s="17" t="str">
        <f t="shared" si="4"/>
        <v>		stp_off_W,                                                      	/* 0x29000000	STP       	 */</v>
      </c>
      <c r="AT110" s="17" t="str">
        <f t="shared" si="5"/>
        <v>		0x29000000,	/* STP       	stp_off_W	 */</v>
      </c>
    </row>
    <row r="111" ht="12.75" customHeight="1">
      <c r="A111" s="8" t="s">
        <v>230</v>
      </c>
      <c r="B111" s="9"/>
      <c r="C111" s="9"/>
      <c r="D111" s="10"/>
      <c r="E111" s="19" t="s">
        <v>213</v>
      </c>
      <c r="F111" s="11" t="str">
        <f t="shared" si="1"/>
        <v>off_W</v>
      </c>
      <c r="G111" s="11" t="s">
        <v>229</v>
      </c>
      <c r="H111" s="21" t="s">
        <v>49</v>
      </c>
      <c r="I111" s="21"/>
      <c r="J111" s="54" t="s">
        <v>37</v>
      </c>
      <c r="K111" s="54" t="s">
        <v>37</v>
      </c>
      <c r="L111" s="41" t="s">
        <v>0</v>
      </c>
      <c r="M111" s="41" t="s">
        <v>37</v>
      </c>
      <c r="N111" s="41" t="s">
        <v>0</v>
      </c>
      <c r="O111" s="54" t="s">
        <v>37</v>
      </c>
      <c r="P111" s="33" t="s">
        <v>37</v>
      </c>
      <c r="Q111" s="33" t="s">
        <v>0</v>
      </c>
      <c r="R111" s="33" t="s">
        <v>37</v>
      </c>
      <c r="S111" s="54" t="s">
        <v>0</v>
      </c>
      <c r="T111" s="54" t="s">
        <v>194</v>
      </c>
      <c r="AA111" s="22" t="s">
        <v>122</v>
      </c>
      <c r="AF111" s="47" t="s">
        <v>98</v>
      </c>
      <c r="AK111" s="22" t="s">
        <v>47</v>
      </c>
      <c r="AP111" s="15" t="str">
        <f t="shared" si="2"/>
        <v>0x29400000</v>
      </c>
      <c r="AQ111" s="16"/>
      <c r="AR111" s="17" t="str">
        <f t="shared" si="3"/>
        <v>ldp_off_W,                                                      </v>
      </c>
      <c r="AS111" s="17" t="str">
        <f t="shared" si="4"/>
        <v>		ldp_off_W,                                                      	/* 0x29400000	LDP       	 */</v>
      </c>
      <c r="AT111" s="17" t="str">
        <f t="shared" si="5"/>
        <v>		0x29400000,	/* LDP       	ldp_off_W	 */</v>
      </c>
    </row>
    <row r="112" ht="12.75" customHeight="1">
      <c r="A112" s="3" t="s">
        <v>231</v>
      </c>
      <c r="B112" s="9"/>
      <c r="C112" s="9"/>
      <c r="D112" s="10"/>
      <c r="E112" s="19" t="s">
        <v>210</v>
      </c>
      <c r="F112" s="11" t="str">
        <f t="shared" si="1"/>
        <v>off_S</v>
      </c>
      <c r="G112" s="11" t="s">
        <v>229</v>
      </c>
      <c r="H112" s="21" t="s">
        <v>182</v>
      </c>
      <c r="I112" s="21"/>
      <c r="J112" s="54" t="s">
        <v>37</v>
      </c>
      <c r="K112" s="54" t="s">
        <v>37</v>
      </c>
      <c r="L112" s="41" t="s">
        <v>0</v>
      </c>
      <c r="M112" s="41" t="s">
        <v>37</v>
      </c>
      <c r="N112" s="41" t="s">
        <v>0</v>
      </c>
      <c r="O112" s="54" t="s">
        <v>0</v>
      </c>
      <c r="P112" s="33" t="s">
        <v>37</v>
      </c>
      <c r="Q112" s="33" t="s">
        <v>0</v>
      </c>
      <c r="R112" s="33" t="s">
        <v>37</v>
      </c>
      <c r="S112" s="54" t="s">
        <v>37</v>
      </c>
      <c r="T112" s="54" t="s">
        <v>194</v>
      </c>
      <c r="AA112" s="22" t="s">
        <v>122</v>
      </c>
      <c r="AF112" s="47" t="s">
        <v>98</v>
      </c>
      <c r="AK112" s="22" t="s">
        <v>47</v>
      </c>
      <c r="AP112" s="15" t="str">
        <f t="shared" si="2"/>
        <v>0x2D000000</v>
      </c>
      <c r="AQ112" s="16"/>
      <c r="AR112" s="17" t="str">
        <f t="shared" si="3"/>
        <v>stp_off_S,                                                      </v>
      </c>
      <c r="AS112" s="17" t="str">
        <f t="shared" si="4"/>
        <v>		stp_off_S,                                                      	/* 0x2D000000	STP       	 */</v>
      </c>
      <c r="AT112" s="17" t="str">
        <f t="shared" si="5"/>
        <v>		0x2D000000,	/* STP       	stp_off_S	 */</v>
      </c>
    </row>
    <row r="113" ht="12.75" customHeight="1">
      <c r="A113" s="3" t="s">
        <v>232</v>
      </c>
      <c r="B113" s="9"/>
      <c r="C113" s="9"/>
      <c r="D113" s="10"/>
      <c r="E113" s="19" t="s">
        <v>213</v>
      </c>
      <c r="F113" s="11" t="str">
        <f t="shared" si="1"/>
        <v>off_S</v>
      </c>
      <c r="G113" s="11" t="s">
        <v>229</v>
      </c>
      <c r="H113" s="21" t="s">
        <v>182</v>
      </c>
      <c r="I113" s="21"/>
      <c r="J113" s="54" t="s">
        <v>37</v>
      </c>
      <c r="K113" s="54" t="s">
        <v>37</v>
      </c>
      <c r="L113" s="41" t="s">
        <v>0</v>
      </c>
      <c r="M113" s="41" t="s">
        <v>37</v>
      </c>
      <c r="N113" s="41" t="s">
        <v>0</v>
      </c>
      <c r="O113" s="54" t="s">
        <v>0</v>
      </c>
      <c r="P113" s="33" t="s">
        <v>37</v>
      </c>
      <c r="Q113" s="33" t="s">
        <v>0</v>
      </c>
      <c r="R113" s="33" t="s">
        <v>37</v>
      </c>
      <c r="S113" s="54" t="s">
        <v>0</v>
      </c>
      <c r="T113" s="54" t="s">
        <v>194</v>
      </c>
      <c r="AA113" s="22" t="s">
        <v>122</v>
      </c>
      <c r="AF113" s="47" t="s">
        <v>98</v>
      </c>
      <c r="AK113" s="22" t="s">
        <v>47</v>
      </c>
      <c r="AP113" s="15" t="str">
        <f t="shared" si="2"/>
        <v>0x2D400000</v>
      </c>
      <c r="AQ113" s="16"/>
      <c r="AR113" s="17" t="str">
        <f t="shared" si="3"/>
        <v>ldp_off_S,                                                      </v>
      </c>
      <c r="AS113" s="17" t="str">
        <f t="shared" si="4"/>
        <v>		ldp_off_S,                                                      	/* 0x2D400000	LDP       	 */</v>
      </c>
      <c r="AT113" s="17" t="str">
        <f t="shared" si="5"/>
        <v>		0x2D400000,	/* LDP       	ldp_off_S	 */</v>
      </c>
    </row>
    <row r="114" ht="12.75" customHeight="1">
      <c r="A114" s="8" t="s">
        <v>233</v>
      </c>
      <c r="B114" s="9"/>
      <c r="C114" s="9"/>
      <c r="D114" s="10"/>
      <c r="E114" s="19" t="s">
        <v>217</v>
      </c>
      <c r="F114" s="11" t="str">
        <f t="shared" si="1"/>
        <v>off</v>
      </c>
      <c r="G114" s="11" t="s">
        <v>229</v>
      </c>
      <c r="H114" s="21"/>
      <c r="I114" s="21"/>
      <c r="J114" s="54" t="s">
        <v>37</v>
      </c>
      <c r="K114" s="54" t="s">
        <v>0</v>
      </c>
      <c r="L114" s="41" t="s">
        <v>0</v>
      </c>
      <c r="M114" s="41" t="s">
        <v>37</v>
      </c>
      <c r="N114" s="41" t="s">
        <v>0</v>
      </c>
      <c r="O114" s="54" t="s">
        <v>37</v>
      </c>
      <c r="P114" s="33" t="s">
        <v>37</v>
      </c>
      <c r="Q114" s="33" t="s">
        <v>0</v>
      </c>
      <c r="R114" s="33" t="s">
        <v>37</v>
      </c>
      <c r="S114" s="54" t="s">
        <v>0</v>
      </c>
      <c r="T114" s="54" t="s">
        <v>194</v>
      </c>
      <c r="AA114" s="22" t="s">
        <v>122</v>
      </c>
      <c r="AF114" s="47" t="s">
        <v>98</v>
      </c>
      <c r="AK114" s="22" t="s">
        <v>47</v>
      </c>
      <c r="AP114" s="15" t="str">
        <f t="shared" si="2"/>
        <v>0x69400000</v>
      </c>
      <c r="AQ114" s="16"/>
      <c r="AR114" s="17" t="str">
        <f t="shared" si="3"/>
        <v>ldpsw_off,                                                      </v>
      </c>
      <c r="AS114" s="17" t="str">
        <f t="shared" si="4"/>
        <v>		ldpsw_off,                                                      	/* 0x69400000	LDPSW     	 */</v>
      </c>
      <c r="AT114" s="17" t="str">
        <f t="shared" si="5"/>
        <v>		0x69400000,	/* LDPSW     	ldpsw_off	 */</v>
      </c>
    </row>
    <row r="115" ht="12.75" customHeight="1">
      <c r="A115" s="8" t="s">
        <v>234</v>
      </c>
      <c r="B115" s="9"/>
      <c r="C115" s="9"/>
      <c r="D115" s="10"/>
      <c r="E115" s="19" t="s">
        <v>210</v>
      </c>
      <c r="F115" s="11" t="str">
        <f t="shared" si="1"/>
        <v>off_D</v>
      </c>
      <c r="G115" s="11" t="s">
        <v>229</v>
      </c>
      <c r="H115" s="21" t="s">
        <v>185</v>
      </c>
      <c r="I115" s="21"/>
      <c r="J115" s="54" t="s">
        <v>37</v>
      </c>
      <c r="K115" s="54" t="s">
        <v>0</v>
      </c>
      <c r="L115" s="41" t="s">
        <v>0</v>
      </c>
      <c r="M115" s="41" t="s">
        <v>37</v>
      </c>
      <c r="N115" s="41" t="s">
        <v>0</v>
      </c>
      <c r="O115" s="54" t="s">
        <v>0</v>
      </c>
      <c r="P115" s="33" t="s">
        <v>37</v>
      </c>
      <c r="Q115" s="33" t="s">
        <v>0</v>
      </c>
      <c r="R115" s="33" t="s">
        <v>37</v>
      </c>
      <c r="S115" s="54" t="s">
        <v>37</v>
      </c>
      <c r="T115" s="54" t="s">
        <v>194</v>
      </c>
      <c r="AA115" s="22" t="s">
        <v>122</v>
      </c>
      <c r="AF115" s="47" t="s">
        <v>98</v>
      </c>
      <c r="AK115" s="22" t="s">
        <v>47</v>
      </c>
      <c r="AP115" s="15" t="str">
        <f t="shared" si="2"/>
        <v>0x6D000000</v>
      </c>
      <c r="AQ115" s="16"/>
      <c r="AR115" s="17" t="str">
        <f t="shared" si="3"/>
        <v>stp_off_D,                                                      </v>
      </c>
      <c r="AS115" s="17" t="str">
        <f t="shared" si="4"/>
        <v>		stp_off_D,                                                      	/* 0x6D000000	STP       	 */</v>
      </c>
      <c r="AT115" s="17" t="str">
        <f t="shared" si="5"/>
        <v>		0x6D000000,	/* STP       	stp_off_D	 */</v>
      </c>
    </row>
    <row r="116" ht="12.75" customHeight="1">
      <c r="A116" s="3" t="s">
        <v>235</v>
      </c>
      <c r="B116" s="9"/>
      <c r="C116" s="9"/>
      <c r="D116" s="10"/>
      <c r="E116" s="19" t="s">
        <v>213</v>
      </c>
      <c r="F116" s="11" t="str">
        <f t="shared" si="1"/>
        <v>off_D</v>
      </c>
      <c r="G116" s="11" t="s">
        <v>229</v>
      </c>
      <c r="H116" s="21" t="s">
        <v>185</v>
      </c>
      <c r="I116" s="21"/>
      <c r="J116" s="54" t="s">
        <v>37</v>
      </c>
      <c r="K116" s="54" t="s">
        <v>0</v>
      </c>
      <c r="L116" s="41" t="s">
        <v>0</v>
      </c>
      <c r="M116" s="41" t="s">
        <v>37</v>
      </c>
      <c r="N116" s="41" t="s">
        <v>0</v>
      </c>
      <c r="O116" s="54" t="s">
        <v>0</v>
      </c>
      <c r="P116" s="33" t="s">
        <v>37</v>
      </c>
      <c r="Q116" s="33" t="s">
        <v>0</v>
      </c>
      <c r="R116" s="33" t="s">
        <v>37</v>
      </c>
      <c r="S116" s="54" t="s">
        <v>0</v>
      </c>
      <c r="T116" s="54" t="s">
        <v>194</v>
      </c>
      <c r="AA116" s="22" t="s">
        <v>122</v>
      </c>
      <c r="AF116" s="47" t="s">
        <v>98</v>
      </c>
      <c r="AK116" s="22" t="s">
        <v>47</v>
      </c>
      <c r="AP116" s="15" t="str">
        <f t="shared" si="2"/>
        <v>0x6D400000</v>
      </c>
      <c r="AQ116" s="16"/>
      <c r="AR116" s="17" t="str">
        <f t="shared" si="3"/>
        <v>ldp_off_D,                                                      </v>
      </c>
      <c r="AS116" s="17" t="str">
        <f t="shared" si="4"/>
        <v>		ldp_off_D,                                                      	/* 0x6D400000	LDP       	 */</v>
      </c>
      <c r="AT116" s="17" t="str">
        <f t="shared" si="5"/>
        <v>		0x6D400000,	/* LDP       	ldp_off_D	 */</v>
      </c>
    </row>
    <row r="117" ht="12.75" customHeight="1">
      <c r="A117" s="8" t="s">
        <v>236</v>
      </c>
      <c r="B117" s="9"/>
      <c r="C117" s="9"/>
      <c r="D117" s="10"/>
      <c r="E117" s="19" t="s">
        <v>210</v>
      </c>
      <c r="F117" s="11" t="str">
        <f t="shared" si="1"/>
        <v>off_X</v>
      </c>
      <c r="G117" s="11" t="s">
        <v>229</v>
      </c>
      <c r="H117" s="21" t="s">
        <v>51</v>
      </c>
      <c r="I117" s="21"/>
      <c r="J117" s="54" t="s">
        <v>0</v>
      </c>
      <c r="K117" s="54" t="s">
        <v>37</v>
      </c>
      <c r="L117" s="41" t="s">
        <v>0</v>
      </c>
      <c r="M117" s="41" t="s">
        <v>37</v>
      </c>
      <c r="N117" s="41" t="s">
        <v>0</v>
      </c>
      <c r="O117" s="54" t="s">
        <v>37</v>
      </c>
      <c r="P117" s="33" t="s">
        <v>37</v>
      </c>
      <c r="Q117" s="33" t="s">
        <v>0</v>
      </c>
      <c r="R117" s="33" t="s">
        <v>37</v>
      </c>
      <c r="S117" s="54" t="s">
        <v>37</v>
      </c>
      <c r="T117" s="54" t="s">
        <v>194</v>
      </c>
      <c r="AA117" s="22" t="s">
        <v>122</v>
      </c>
      <c r="AF117" s="47" t="s">
        <v>98</v>
      </c>
      <c r="AK117" s="22" t="s">
        <v>47</v>
      </c>
      <c r="AP117" s="15" t="str">
        <f t="shared" si="2"/>
        <v>0xA9000000</v>
      </c>
      <c r="AQ117" s="16"/>
      <c r="AR117" s="17" t="str">
        <f t="shared" si="3"/>
        <v>stp_off_X,                                                      </v>
      </c>
      <c r="AS117" s="17" t="str">
        <f t="shared" si="4"/>
        <v>		stp_off_X,                                                      	/* 0xA9000000	STP       	 */</v>
      </c>
      <c r="AT117" s="17" t="str">
        <f t="shared" si="5"/>
        <v>		0xA9000000,	/* STP       	stp_off_X	 */</v>
      </c>
    </row>
    <row r="118" ht="12.75" customHeight="1">
      <c r="A118" s="8" t="s">
        <v>237</v>
      </c>
      <c r="B118" s="9"/>
      <c r="C118" s="9"/>
      <c r="D118" s="10"/>
      <c r="E118" s="19" t="s">
        <v>213</v>
      </c>
      <c r="F118" s="11" t="str">
        <f t="shared" si="1"/>
        <v>off_X</v>
      </c>
      <c r="G118" s="11" t="s">
        <v>229</v>
      </c>
      <c r="H118" s="21" t="s">
        <v>51</v>
      </c>
      <c r="I118" s="21"/>
      <c r="J118" s="54" t="s">
        <v>0</v>
      </c>
      <c r="K118" s="54" t="s">
        <v>37</v>
      </c>
      <c r="L118" s="41" t="s">
        <v>0</v>
      </c>
      <c r="M118" s="41" t="s">
        <v>37</v>
      </c>
      <c r="N118" s="41" t="s">
        <v>0</v>
      </c>
      <c r="O118" s="54" t="s">
        <v>37</v>
      </c>
      <c r="P118" s="33" t="s">
        <v>37</v>
      </c>
      <c r="Q118" s="33" t="s">
        <v>0</v>
      </c>
      <c r="R118" s="33" t="s">
        <v>37</v>
      </c>
      <c r="S118" s="54" t="s">
        <v>0</v>
      </c>
      <c r="T118" s="54" t="s">
        <v>194</v>
      </c>
      <c r="AA118" s="22" t="s">
        <v>122</v>
      </c>
      <c r="AF118" s="47" t="s">
        <v>98</v>
      </c>
      <c r="AK118" s="22" t="s">
        <v>47</v>
      </c>
      <c r="AP118" s="15" t="str">
        <f t="shared" si="2"/>
        <v>0xA9400000</v>
      </c>
      <c r="AQ118" s="16"/>
      <c r="AR118" s="17" t="str">
        <f t="shared" si="3"/>
        <v>ldp_off_X,                                                      </v>
      </c>
      <c r="AS118" s="17" t="str">
        <f t="shared" si="4"/>
        <v>		ldp_off_X,                                                      	/* 0xA9400000	LDP       	 */</v>
      </c>
      <c r="AT118" s="17" t="str">
        <f t="shared" si="5"/>
        <v>		0xA9400000,	/* LDP       	ldp_off_X	 */</v>
      </c>
    </row>
    <row r="119" ht="12.75" customHeight="1">
      <c r="A119" s="3" t="s">
        <v>238</v>
      </c>
      <c r="B119" s="9"/>
      <c r="C119" s="9"/>
      <c r="D119" s="10"/>
      <c r="E119" s="19" t="s">
        <v>210</v>
      </c>
      <c r="F119" s="11" t="str">
        <f t="shared" si="1"/>
        <v>off_Q</v>
      </c>
      <c r="G119" s="11" t="s">
        <v>229</v>
      </c>
      <c r="H119" s="21" t="s">
        <v>189</v>
      </c>
      <c r="I119" s="21"/>
      <c r="J119" s="54" t="s">
        <v>0</v>
      </c>
      <c r="K119" s="54" t="s">
        <v>37</v>
      </c>
      <c r="L119" s="41" t="s">
        <v>0</v>
      </c>
      <c r="M119" s="41" t="s">
        <v>37</v>
      </c>
      <c r="N119" s="41" t="s">
        <v>0</v>
      </c>
      <c r="O119" s="54" t="s">
        <v>0</v>
      </c>
      <c r="P119" s="33" t="s">
        <v>37</v>
      </c>
      <c r="Q119" s="33" t="s">
        <v>0</v>
      </c>
      <c r="R119" s="33" t="s">
        <v>37</v>
      </c>
      <c r="S119" s="54" t="s">
        <v>37</v>
      </c>
      <c r="T119" s="54" t="s">
        <v>194</v>
      </c>
      <c r="AA119" s="22" t="s">
        <v>122</v>
      </c>
      <c r="AF119" s="47" t="s">
        <v>98</v>
      </c>
      <c r="AK119" s="22" t="s">
        <v>47</v>
      </c>
      <c r="AP119" s="15" t="str">
        <f t="shared" si="2"/>
        <v>0xAD000000</v>
      </c>
      <c r="AQ119" s="16"/>
      <c r="AR119" s="17" t="str">
        <f t="shared" si="3"/>
        <v>stp_off_Q,                                                      </v>
      </c>
      <c r="AS119" s="17" t="str">
        <f t="shared" si="4"/>
        <v>		stp_off_Q,                                                      	/* 0xAD000000	STP       	 */</v>
      </c>
      <c r="AT119" s="17" t="str">
        <f t="shared" si="5"/>
        <v>		0xAD000000,	/* STP       	stp_off_Q	 */</v>
      </c>
    </row>
    <row r="120" ht="12.75" customHeight="1">
      <c r="A120" s="3" t="s">
        <v>239</v>
      </c>
      <c r="B120" s="9"/>
      <c r="C120" s="9"/>
      <c r="D120" s="10"/>
      <c r="E120" s="19" t="s">
        <v>213</v>
      </c>
      <c r="F120" s="11" t="str">
        <f t="shared" si="1"/>
        <v>off_Q</v>
      </c>
      <c r="G120" s="11" t="s">
        <v>229</v>
      </c>
      <c r="H120" s="21" t="s">
        <v>189</v>
      </c>
      <c r="I120" s="21"/>
      <c r="J120" s="54" t="s">
        <v>0</v>
      </c>
      <c r="K120" s="54" t="s">
        <v>37</v>
      </c>
      <c r="L120" s="41" t="s">
        <v>0</v>
      </c>
      <c r="M120" s="41" t="s">
        <v>37</v>
      </c>
      <c r="N120" s="41" t="s">
        <v>0</v>
      </c>
      <c r="O120" s="54" t="s">
        <v>0</v>
      </c>
      <c r="P120" s="33" t="s">
        <v>37</v>
      </c>
      <c r="Q120" s="33" t="s">
        <v>0</v>
      </c>
      <c r="R120" s="33" t="s">
        <v>37</v>
      </c>
      <c r="S120" s="54" t="s">
        <v>0</v>
      </c>
      <c r="T120" s="54" t="s">
        <v>194</v>
      </c>
      <c r="AA120" s="22" t="s">
        <v>122</v>
      </c>
      <c r="AF120" s="47" t="s">
        <v>98</v>
      </c>
      <c r="AK120" s="22" t="s">
        <v>47</v>
      </c>
      <c r="AP120" s="15" t="str">
        <f t="shared" si="2"/>
        <v>0xAD400000</v>
      </c>
      <c r="AQ120" s="16"/>
      <c r="AR120" s="17" t="str">
        <f t="shared" si="3"/>
        <v>ldp_off_Q,                                                      </v>
      </c>
      <c r="AS120" s="17" t="str">
        <f t="shared" si="4"/>
        <v>		ldp_off_Q,                                                      	/* 0xAD400000	LDP       	 */</v>
      </c>
      <c r="AT120" s="17" t="str">
        <f t="shared" si="5"/>
        <v>		0xAD400000,	/* LDP       	ldp_off_Q	 */</v>
      </c>
    </row>
    <row r="121" ht="12.75" customHeight="1">
      <c r="A121" s="8" t="s">
        <v>240</v>
      </c>
      <c r="B121" s="9"/>
      <c r="C121" s="9"/>
      <c r="D121" s="10" t="s">
        <v>241</v>
      </c>
      <c r="F121" s="11" t="str">
        <f t="shared" si="1"/>
        <v/>
      </c>
      <c r="G121" s="12"/>
      <c r="H121" s="13"/>
      <c r="I121" s="13"/>
      <c r="J121" s="50" t="s">
        <v>96</v>
      </c>
      <c r="L121" s="51" t="s">
        <v>0</v>
      </c>
      <c r="M121" s="51" t="s">
        <v>37</v>
      </c>
      <c r="N121" s="52" t="s">
        <v>0</v>
      </c>
      <c r="O121" s="50" t="s">
        <v>226</v>
      </c>
      <c r="P121" s="28" t="s">
        <v>37</v>
      </c>
      <c r="Q121" s="14" t="s">
        <v>0</v>
      </c>
      <c r="R121" s="14" t="s">
        <v>0</v>
      </c>
      <c r="S121" s="50" t="s">
        <v>227</v>
      </c>
      <c r="T121" s="50" t="s">
        <v>194</v>
      </c>
      <c r="AA121" s="27" t="s">
        <v>122</v>
      </c>
      <c r="AF121" s="45" t="s">
        <v>98</v>
      </c>
      <c r="AK121" s="27" t="s">
        <v>47</v>
      </c>
      <c r="AP121" s="15" t="str">
        <f t="shared" si="2"/>
        <v/>
      </c>
      <c r="AQ121" s="16"/>
      <c r="AR121" s="17" t="str">
        <f t="shared" si="3"/>
        <v/>
      </c>
      <c r="AS121" s="17" t="str">
        <f t="shared" si="4"/>
        <v>	/* Load/store register pair (pre-indexed) */</v>
      </c>
      <c r="AT121" s="17" t="str">
        <f t="shared" si="5"/>
        <v>	/* Load/store register pair (pre-indexed) */</v>
      </c>
    </row>
    <row r="122" ht="12.75" customHeight="1">
      <c r="A122" s="8" t="s">
        <v>242</v>
      </c>
      <c r="B122" s="9"/>
      <c r="C122" s="9"/>
      <c r="D122" s="10"/>
      <c r="E122" s="19" t="s">
        <v>210</v>
      </c>
      <c r="F122" s="11" t="str">
        <f t="shared" si="1"/>
        <v>pre_W</v>
      </c>
      <c r="G122" s="11" t="s">
        <v>243</v>
      </c>
      <c r="H122" s="21" t="s">
        <v>49</v>
      </c>
      <c r="I122" s="21"/>
      <c r="J122" s="54" t="s">
        <v>37</v>
      </c>
      <c r="K122" s="54" t="s">
        <v>37</v>
      </c>
      <c r="L122" s="41" t="s">
        <v>0</v>
      </c>
      <c r="M122" s="41" t="s">
        <v>37</v>
      </c>
      <c r="N122" s="41" t="s">
        <v>0</v>
      </c>
      <c r="O122" s="54" t="s">
        <v>37</v>
      </c>
      <c r="P122" s="33" t="s">
        <v>37</v>
      </c>
      <c r="Q122" s="33" t="s">
        <v>0</v>
      </c>
      <c r="R122" s="33" t="s">
        <v>0</v>
      </c>
      <c r="S122" s="54" t="s">
        <v>37</v>
      </c>
      <c r="T122" s="54" t="s">
        <v>194</v>
      </c>
      <c r="AA122" s="22" t="s">
        <v>122</v>
      </c>
      <c r="AF122" s="47" t="s">
        <v>98</v>
      </c>
      <c r="AK122" s="22" t="s">
        <v>47</v>
      </c>
      <c r="AP122" s="15" t="str">
        <f t="shared" si="2"/>
        <v>0x29800000</v>
      </c>
      <c r="AQ122" s="16"/>
      <c r="AR122" s="17" t="str">
        <f t="shared" si="3"/>
        <v>stp_pre_W,                                                      </v>
      </c>
      <c r="AS122" s="17" t="str">
        <f t="shared" si="4"/>
        <v>		stp_pre_W,                                                      	/* 0x29800000	STP       	 */</v>
      </c>
      <c r="AT122" s="17" t="str">
        <f t="shared" si="5"/>
        <v>		0x29800000,	/* STP       	stp_pre_W	 */</v>
      </c>
    </row>
    <row r="123" ht="12.75" customHeight="1">
      <c r="A123" s="3" t="s">
        <v>244</v>
      </c>
      <c r="B123" s="9"/>
      <c r="C123" s="9"/>
      <c r="D123" s="10"/>
      <c r="E123" s="19" t="s">
        <v>213</v>
      </c>
      <c r="F123" s="11" t="str">
        <f t="shared" si="1"/>
        <v>pre_W</v>
      </c>
      <c r="G123" s="11" t="s">
        <v>243</v>
      </c>
      <c r="H123" s="21" t="s">
        <v>49</v>
      </c>
      <c r="I123" s="21"/>
      <c r="J123" s="54" t="s">
        <v>37</v>
      </c>
      <c r="K123" s="54" t="s">
        <v>37</v>
      </c>
      <c r="L123" s="41" t="s">
        <v>0</v>
      </c>
      <c r="M123" s="41" t="s">
        <v>37</v>
      </c>
      <c r="N123" s="41" t="s">
        <v>0</v>
      </c>
      <c r="O123" s="54" t="s">
        <v>37</v>
      </c>
      <c r="P123" s="33" t="s">
        <v>37</v>
      </c>
      <c r="Q123" s="33" t="s">
        <v>0</v>
      </c>
      <c r="R123" s="33" t="s">
        <v>0</v>
      </c>
      <c r="S123" s="54" t="s">
        <v>0</v>
      </c>
      <c r="T123" s="54" t="s">
        <v>194</v>
      </c>
      <c r="AA123" s="22" t="s">
        <v>122</v>
      </c>
      <c r="AF123" s="47" t="s">
        <v>98</v>
      </c>
      <c r="AK123" s="22" t="s">
        <v>47</v>
      </c>
      <c r="AP123" s="15" t="str">
        <f t="shared" si="2"/>
        <v>0x29C00000</v>
      </c>
      <c r="AQ123" s="16"/>
      <c r="AR123" s="17" t="str">
        <f t="shared" si="3"/>
        <v>ldp_pre_W,                                                      </v>
      </c>
      <c r="AS123" s="17" t="str">
        <f t="shared" si="4"/>
        <v>		ldp_pre_W,                                                      	/* 0x29C00000	LDP       	 */</v>
      </c>
      <c r="AT123" s="17" t="str">
        <f t="shared" si="5"/>
        <v>		0x29C00000,	/* LDP       	ldp_pre_W	 */</v>
      </c>
    </row>
    <row r="124" ht="12.75" customHeight="1">
      <c r="A124" s="8" t="s">
        <v>245</v>
      </c>
      <c r="B124" s="9"/>
      <c r="C124" s="9"/>
      <c r="D124" s="10"/>
      <c r="E124" s="19" t="s">
        <v>210</v>
      </c>
      <c r="F124" s="11" t="str">
        <f t="shared" si="1"/>
        <v>pre_S</v>
      </c>
      <c r="G124" s="11" t="s">
        <v>243</v>
      </c>
      <c r="H124" s="21" t="s">
        <v>182</v>
      </c>
      <c r="I124" s="21"/>
      <c r="J124" s="54" t="s">
        <v>37</v>
      </c>
      <c r="K124" s="54" t="s">
        <v>37</v>
      </c>
      <c r="L124" s="41" t="s">
        <v>0</v>
      </c>
      <c r="M124" s="41" t="s">
        <v>37</v>
      </c>
      <c r="N124" s="41" t="s">
        <v>0</v>
      </c>
      <c r="O124" s="54" t="s">
        <v>0</v>
      </c>
      <c r="P124" s="33" t="s">
        <v>37</v>
      </c>
      <c r="Q124" s="33" t="s">
        <v>0</v>
      </c>
      <c r="R124" s="33" t="s">
        <v>0</v>
      </c>
      <c r="S124" s="54" t="s">
        <v>37</v>
      </c>
      <c r="T124" s="54" t="s">
        <v>194</v>
      </c>
      <c r="AA124" s="22" t="s">
        <v>122</v>
      </c>
      <c r="AF124" s="47" t="s">
        <v>98</v>
      </c>
      <c r="AK124" s="22" t="s">
        <v>47</v>
      </c>
      <c r="AP124" s="15" t="str">
        <f t="shared" si="2"/>
        <v>0x2D800000</v>
      </c>
      <c r="AQ124" s="16"/>
      <c r="AR124" s="17" t="str">
        <f t="shared" si="3"/>
        <v>stp_pre_S,                                                      </v>
      </c>
      <c r="AS124" s="17" t="str">
        <f t="shared" si="4"/>
        <v>		stp_pre_S,                                                      	/* 0x2D800000	STP       	 */</v>
      </c>
      <c r="AT124" s="17" t="str">
        <f t="shared" si="5"/>
        <v>		0x2D800000,	/* STP       	stp_pre_S	 */</v>
      </c>
    </row>
    <row r="125" ht="12.75" customHeight="1">
      <c r="A125" s="8" t="s">
        <v>246</v>
      </c>
      <c r="B125" s="9"/>
      <c r="C125" s="9"/>
      <c r="D125" s="10"/>
      <c r="E125" s="19" t="s">
        <v>213</v>
      </c>
      <c r="F125" s="11" t="str">
        <f t="shared" si="1"/>
        <v>pre_S</v>
      </c>
      <c r="G125" s="11" t="s">
        <v>243</v>
      </c>
      <c r="H125" s="21" t="s">
        <v>182</v>
      </c>
      <c r="I125" s="21"/>
      <c r="J125" s="54" t="s">
        <v>37</v>
      </c>
      <c r="K125" s="54" t="s">
        <v>37</v>
      </c>
      <c r="L125" s="41" t="s">
        <v>0</v>
      </c>
      <c r="M125" s="41" t="s">
        <v>37</v>
      </c>
      <c r="N125" s="41" t="s">
        <v>0</v>
      </c>
      <c r="O125" s="54" t="s">
        <v>0</v>
      </c>
      <c r="P125" s="33" t="s">
        <v>37</v>
      </c>
      <c r="Q125" s="33" t="s">
        <v>0</v>
      </c>
      <c r="R125" s="33" t="s">
        <v>0</v>
      </c>
      <c r="S125" s="54" t="s">
        <v>0</v>
      </c>
      <c r="T125" s="54" t="s">
        <v>194</v>
      </c>
      <c r="AA125" s="22" t="s">
        <v>122</v>
      </c>
      <c r="AF125" s="47" t="s">
        <v>98</v>
      </c>
      <c r="AK125" s="22" t="s">
        <v>47</v>
      </c>
      <c r="AP125" s="15" t="str">
        <f t="shared" si="2"/>
        <v>0x2DC00000</v>
      </c>
      <c r="AQ125" s="16"/>
      <c r="AR125" s="17" t="str">
        <f t="shared" si="3"/>
        <v>ldp_pre_S,                                                      </v>
      </c>
      <c r="AS125" s="17" t="str">
        <f t="shared" si="4"/>
        <v>		ldp_pre_S,                                                      	/* 0x2DC00000	LDP       	 */</v>
      </c>
      <c r="AT125" s="17" t="str">
        <f t="shared" si="5"/>
        <v>		0x2DC00000,	/* LDP       	ldp_pre_S	 */</v>
      </c>
    </row>
    <row r="126" ht="12.75" customHeight="1">
      <c r="A126" s="3" t="s">
        <v>247</v>
      </c>
      <c r="B126" s="9"/>
      <c r="C126" s="9"/>
      <c r="D126" s="10"/>
      <c r="E126" s="19" t="s">
        <v>217</v>
      </c>
      <c r="F126" s="11" t="str">
        <f t="shared" si="1"/>
        <v>pre</v>
      </c>
      <c r="G126" s="11" t="s">
        <v>243</v>
      </c>
      <c r="H126" s="21"/>
      <c r="I126" s="21"/>
      <c r="J126" s="54" t="s">
        <v>37</v>
      </c>
      <c r="K126" s="54" t="s">
        <v>0</v>
      </c>
      <c r="L126" s="41" t="s">
        <v>0</v>
      </c>
      <c r="M126" s="41" t="s">
        <v>37</v>
      </c>
      <c r="N126" s="41" t="s">
        <v>0</v>
      </c>
      <c r="O126" s="54" t="s">
        <v>37</v>
      </c>
      <c r="P126" s="33" t="s">
        <v>37</v>
      </c>
      <c r="Q126" s="33" t="s">
        <v>0</v>
      </c>
      <c r="R126" s="33" t="s">
        <v>0</v>
      </c>
      <c r="S126" s="54" t="s">
        <v>0</v>
      </c>
      <c r="T126" s="54" t="s">
        <v>194</v>
      </c>
      <c r="AA126" s="22" t="s">
        <v>122</v>
      </c>
      <c r="AF126" s="47" t="s">
        <v>98</v>
      </c>
      <c r="AK126" s="22" t="s">
        <v>47</v>
      </c>
      <c r="AP126" s="15" t="str">
        <f t="shared" si="2"/>
        <v>0x69C00000</v>
      </c>
      <c r="AQ126" s="16"/>
      <c r="AR126" s="17" t="str">
        <f t="shared" si="3"/>
        <v>ldpsw_pre,                                                      </v>
      </c>
      <c r="AS126" s="17" t="str">
        <f t="shared" si="4"/>
        <v>		ldpsw_pre,                                                      	/* 0x69C00000	LDPSW     	 */</v>
      </c>
      <c r="AT126" s="17" t="str">
        <f t="shared" si="5"/>
        <v>		0x69C00000,	/* LDPSW     	ldpsw_pre	 */</v>
      </c>
    </row>
    <row r="127" ht="12.75" customHeight="1">
      <c r="A127" s="3" t="s">
        <v>248</v>
      </c>
      <c r="B127" s="9"/>
      <c r="C127" s="9"/>
      <c r="D127" s="10"/>
      <c r="E127" s="19" t="s">
        <v>210</v>
      </c>
      <c r="F127" s="11" t="str">
        <f t="shared" si="1"/>
        <v>pre_D</v>
      </c>
      <c r="G127" s="11" t="s">
        <v>243</v>
      </c>
      <c r="H127" s="21" t="s">
        <v>185</v>
      </c>
      <c r="I127" s="21"/>
      <c r="J127" s="54" t="s">
        <v>37</v>
      </c>
      <c r="K127" s="54" t="s">
        <v>0</v>
      </c>
      <c r="L127" s="41" t="s">
        <v>0</v>
      </c>
      <c r="M127" s="41" t="s">
        <v>37</v>
      </c>
      <c r="N127" s="41" t="s">
        <v>0</v>
      </c>
      <c r="O127" s="54" t="s">
        <v>0</v>
      </c>
      <c r="P127" s="33" t="s">
        <v>37</v>
      </c>
      <c r="Q127" s="33" t="s">
        <v>0</v>
      </c>
      <c r="R127" s="33" t="s">
        <v>0</v>
      </c>
      <c r="S127" s="54" t="s">
        <v>37</v>
      </c>
      <c r="T127" s="54" t="s">
        <v>194</v>
      </c>
      <c r="AA127" s="22" t="s">
        <v>122</v>
      </c>
      <c r="AF127" s="47" t="s">
        <v>98</v>
      </c>
      <c r="AK127" s="22" t="s">
        <v>47</v>
      </c>
      <c r="AP127" s="15" t="str">
        <f t="shared" si="2"/>
        <v>0x6D800000</v>
      </c>
      <c r="AQ127" s="16"/>
      <c r="AR127" s="17" t="str">
        <f t="shared" si="3"/>
        <v>stp_pre_D,                                                      </v>
      </c>
      <c r="AS127" s="17" t="str">
        <f t="shared" si="4"/>
        <v>		stp_pre_D,                                                      	/* 0x6D800000	STP       	 */</v>
      </c>
      <c r="AT127" s="17" t="str">
        <f t="shared" si="5"/>
        <v>		0x6D800000,	/* STP       	stp_pre_D	 */</v>
      </c>
    </row>
    <row r="128" ht="12.75" customHeight="1">
      <c r="A128" s="8" t="s">
        <v>249</v>
      </c>
      <c r="B128" s="9"/>
      <c r="C128" s="9"/>
      <c r="D128" s="10"/>
      <c r="E128" s="19" t="s">
        <v>213</v>
      </c>
      <c r="F128" s="11" t="str">
        <f t="shared" si="1"/>
        <v>pre_D</v>
      </c>
      <c r="G128" s="11" t="s">
        <v>243</v>
      </c>
      <c r="H128" s="21" t="s">
        <v>185</v>
      </c>
      <c r="I128" s="21"/>
      <c r="J128" s="54" t="s">
        <v>37</v>
      </c>
      <c r="K128" s="54" t="s">
        <v>0</v>
      </c>
      <c r="L128" s="41" t="s">
        <v>0</v>
      </c>
      <c r="M128" s="41" t="s">
        <v>37</v>
      </c>
      <c r="N128" s="41" t="s">
        <v>0</v>
      </c>
      <c r="O128" s="54" t="s">
        <v>0</v>
      </c>
      <c r="P128" s="33" t="s">
        <v>37</v>
      </c>
      <c r="Q128" s="33" t="s">
        <v>0</v>
      </c>
      <c r="R128" s="33" t="s">
        <v>0</v>
      </c>
      <c r="S128" s="54" t="s">
        <v>0</v>
      </c>
      <c r="T128" s="54" t="s">
        <v>194</v>
      </c>
      <c r="AA128" s="22" t="s">
        <v>122</v>
      </c>
      <c r="AF128" s="47" t="s">
        <v>98</v>
      </c>
      <c r="AK128" s="22" t="s">
        <v>47</v>
      </c>
      <c r="AP128" s="15" t="str">
        <f t="shared" si="2"/>
        <v>0x6DC00000</v>
      </c>
      <c r="AQ128" s="16"/>
      <c r="AR128" s="17" t="str">
        <f t="shared" si="3"/>
        <v>ldp_pre_D,                                                      </v>
      </c>
      <c r="AS128" s="17" t="str">
        <f t="shared" si="4"/>
        <v>		ldp_pre_D,                                                      	/* 0x6DC00000	LDP       	 */</v>
      </c>
      <c r="AT128" s="17" t="str">
        <f t="shared" si="5"/>
        <v>		0x6DC00000,	/* LDP       	ldp_pre_D	 */</v>
      </c>
    </row>
    <row r="129" ht="12.75" customHeight="1">
      <c r="A129" s="8" t="s">
        <v>250</v>
      </c>
      <c r="B129" s="9"/>
      <c r="C129" s="9"/>
      <c r="D129" s="10"/>
      <c r="E129" s="19" t="s">
        <v>210</v>
      </c>
      <c r="F129" s="11" t="str">
        <f t="shared" si="1"/>
        <v>pre_X</v>
      </c>
      <c r="G129" s="11" t="s">
        <v>243</v>
      </c>
      <c r="H129" s="21" t="s">
        <v>51</v>
      </c>
      <c r="I129" s="21"/>
      <c r="J129" s="54" t="s">
        <v>0</v>
      </c>
      <c r="K129" s="54" t="s">
        <v>37</v>
      </c>
      <c r="L129" s="41" t="s">
        <v>0</v>
      </c>
      <c r="M129" s="41" t="s">
        <v>37</v>
      </c>
      <c r="N129" s="41" t="s">
        <v>0</v>
      </c>
      <c r="O129" s="54" t="s">
        <v>37</v>
      </c>
      <c r="P129" s="33" t="s">
        <v>37</v>
      </c>
      <c r="Q129" s="33" t="s">
        <v>0</v>
      </c>
      <c r="R129" s="33" t="s">
        <v>0</v>
      </c>
      <c r="S129" s="54" t="s">
        <v>37</v>
      </c>
      <c r="T129" s="54" t="s">
        <v>194</v>
      </c>
      <c r="AA129" s="22" t="s">
        <v>122</v>
      </c>
      <c r="AF129" s="47" t="s">
        <v>98</v>
      </c>
      <c r="AK129" s="22" t="s">
        <v>47</v>
      </c>
      <c r="AP129" s="15" t="str">
        <f t="shared" si="2"/>
        <v>0xA9800000</v>
      </c>
      <c r="AQ129" s="16"/>
      <c r="AR129" s="17" t="str">
        <f t="shared" si="3"/>
        <v>stp_pre_X,                                                      </v>
      </c>
      <c r="AS129" s="17" t="str">
        <f t="shared" si="4"/>
        <v>		stp_pre_X,                                                      	/* 0xA9800000	STP       	 */</v>
      </c>
      <c r="AT129" s="17" t="str">
        <f t="shared" si="5"/>
        <v>		0xA9800000,	/* STP       	stp_pre_X	 */</v>
      </c>
    </row>
    <row r="130" ht="12.75" customHeight="1">
      <c r="A130" s="3" t="s">
        <v>251</v>
      </c>
      <c r="B130" s="9"/>
      <c r="C130" s="9"/>
      <c r="D130" s="10"/>
      <c r="E130" s="19" t="s">
        <v>213</v>
      </c>
      <c r="F130" s="11" t="str">
        <f t="shared" si="1"/>
        <v>pre_X</v>
      </c>
      <c r="G130" s="11" t="s">
        <v>243</v>
      </c>
      <c r="H130" s="21" t="s">
        <v>51</v>
      </c>
      <c r="I130" s="21"/>
      <c r="J130" s="54" t="s">
        <v>0</v>
      </c>
      <c r="K130" s="54" t="s">
        <v>37</v>
      </c>
      <c r="L130" s="41" t="s">
        <v>0</v>
      </c>
      <c r="M130" s="41" t="s">
        <v>37</v>
      </c>
      <c r="N130" s="41" t="s">
        <v>0</v>
      </c>
      <c r="O130" s="54" t="s">
        <v>37</v>
      </c>
      <c r="P130" s="33" t="s">
        <v>37</v>
      </c>
      <c r="Q130" s="33" t="s">
        <v>0</v>
      </c>
      <c r="R130" s="33" t="s">
        <v>0</v>
      </c>
      <c r="S130" s="54" t="s">
        <v>0</v>
      </c>
      <c r="T130" s="54" t="s">
        <v>194</v>
      </c>
      <c r="AA130" s="22" t="s">
        <v>122</v>
      </c>
      <c r="AF130" s="47" t="s">
        <v>98</v>
      </c>
      <c r="AK130" s="22" t="s">
        <v>47</v>
      </c>
      <c r="AP130" s="15" t="str">
        <f t="shared" si="2"/>
        <v>0xA9C00000</v>
      </c>
      <c r="AQ130" s="16"/>
      <c r="AR130" s="17" t="str">
        <f t="shared" si="3"/>
        <v>ldp_pre_X,                                                      </v>
      </c>
      <c r="AS130" s="17" t="str">
        <f t="shared" si="4"/>
        <v>		ldp_pre_X,                                                      	/* 0xA9C00000	LDP       	 */</v>
      </c>
      <c r="AT130" s="17" t="str">
        <f t="shared" si="5"/>
        <v>		0xA9C00000,	/* LDP       	ldp_pre_X	 */</v>
      </c>
    </row>
    <row r="131" ht="12.75" customHeight="1">
      <c r="A131" s="8" t="s">
        <v>252</v>
      </c>
      <c r="B131" s="9"/>
      <c r="C131" s="9"/>
      <c r="D131" s="10"/>
      <c r="E131" s="19" t="s">
        <v>210</v>
      </c>
      <c r="F131" s="11" t="str">
        <f t="shared" si="1"/>
        <v>pre_Q</v>
      </c>
      <c r="G131" s="11" t="s">
        <v>243</v>
      </c>
      <c r="H131" s="21" t="s">
        <v>189</v>
      </c>
      <c r="I131" s="21"/>
      <c r="J131" s="54" t="s">
        <v>0</v>
      </c>
      <c r="K131" s="54" t="s">
        <v>37</v>
      </c>
      <c r="L131" s="41" t="s">
        <v>0</v>
      </c>
      <c r="M131" s="41" t="s">
        <v>37</v>
      </c>
      <c r="N131" s="41" t="s">
        <v>0</v>
      </c>
      <c r="O131" s="54" t="s">
        <v>0</v>
      </c>
      <c r="P131" s="33" t="s">
        <v>37</v>
      </c>
      <c r="Q131" s="33" t="s">
        <v>0</v>
      </c>
      <c r="R131" s="33" t="s">
        <v>0</v>
      </c>
      <c r="S131" s="54" t="s">
        <v>37</v>
      </c>
      <c r="T131" s="54" t="s">
        <v>194</v>
      </c>
      <c r="AA131" s="22" t="s">
        <v>122</v>
      </c>
      <c r="AF131" s="47" t="s">
        <v>98</v>
      </c>
      <c r="AK131" s="22" t="s">
        <v>47</v>
      </c>
      <c r="AP131" s="15" t="str">
        <f t="shared" si="2"/>
        <v>0xAD800000</v>
      </c>
      <c r="AQ131" s="16"/>
      <c r="AR131" s="17" t="str">
        <f t="shared" si="3"/>
        <v>stp_pre_Q,                                                      </v>
      </c>
      <c r="AS131" s="17" t="str">
        <f t="shared" si="4"/>
        <v>		stp_pre_Q,                                                      	/* 0xAD800000	STP       	 */</v>
      </c>
      <c r="AT131" s="17" t="str">
        <f t="shared" si="5"/>
        <v>		0xAD800000,	/* STP       	stp_pre_Q	 */</v>
      </c>
    </row>
    <row r="132" ht="12.75" customHeight="1">
      <c r="A132" s="8" t="s">
        <v>253</v>
      </c>
      <c r="B132" s="9"/>
      <c r="C132" s="9"/>
      <c r="D132" s="10"/>
      <c r="E132" s="19" t="s">
        <v>213</v>
      </c>
      <c r="F132" s="11" t="str">
        <f t="shared" si="1"/>
        <v>pre_Q</v>
      </c>
      <c r="G132" s="11" t="s">
        <v>243</v>
      </c>
      <c r="H132" s="21" t="s">
        <v>189</v>
      </c>
      <c r="I132" s="21"/>
      <c r="J132" s="54" t="s">
        <v>0</v>
      </c>
      <c r="K132" s="54" t="s">
        <v>37</v>
      </c>
      <c r="L132" s="41" t="s">
        <v>0</v>
      </c>
      <c r="M132" s="41" t="s">
        <v>37</v>
      </c>
      <c r="N132" s="41" t="s">
        <v>0</v>
      </c>
      <c r="O132" s="54" t="s">
        <v>0</v>
      </c>
      <c r="P132" s="33" t="s">
        <v>37</v>
      </c>
      <c r="Q132" s="33" t="s">
        <v>0</v>
      </c>
      <c r="R132" s="33" t="s">
        <v>0</v>
      </c>
      <c r="S132" s="54" t="s">
        <v>0</v>
      </c>
      <c r="T132" s="54" t="s">
        <v>194</v>
      </c>
      <c r="AA132" s="22" t="s">
        <v>122</v>
      </c>
      <c r="AF132" s="47" t="s">
        <v>98</v>
      </c>
      <c r="AK132" s="22" t="s">
        <v>47</v>
      </c>
      <c r="AP132" s="15" t="str">
        <f t="shared" si="2"/>
        <v>0xADC00000</v>
      </c>
      <c r="AQ132" s="16"/>
      <c r="AR132" s="17" t="str">
        <f t="shared" si="3"/>
        <v>ldp_pre_Q,                                                      </v>
      </c>
      <c r="AS132" s="17" t="str">
        <f t="shared" si="4"/>
        <v>		ldp_pre_Q,                                                      	/* 0xADC00000	LDP       	 */</v>
      </c>
      <c r="AT132" s="17" t="str">
        <f t="shared" si="5"/>
        <v>		0xADC00000,	/* LDP       	ldp_pre_Q	 */</v>
      </c>
    </row>
    <row r="133" ht="12.75" customHeight="1">
      <c r="A133" s="3" t="s">
        <v>254</v>
      </c>
      <c r="B133" s="9"/>
      <c r="C133" s="9"/>
      <c r="D133" s="10" t="s">
        <v>255</v>
      </c>
      <c r="F133" s="11" t="str">
        <f t="shared" si="1"/>
        <v/>
      </c>
      <c r="G133" s="12"/>
      <c r="H133" s="13"/>
      <c r="I133" s="13"/>
      <c r="J133" s="27" t="s">
        <v>256</v>
      </c>
      <c r="L133" s="14" t="s">
        <v>0</v>
      </c>
      <c r="M133" s="14" t="s">
        <v>0</v>
      </c>
      <c r="N133" s="28" t="s">
        <v>0</v>
      </c>
      <c r="O133" s="27" t="s">
        <v>226</v>
      </c>
      <c r="P133" s="28" t="s">
        <v>37</v>
      </c>
      <c r="Q133" s="14" t="s">
        <v>37</v>
      </c>
      <c r="R133" s="50" t="s">
        <v>96</v>
      </c>
      <c r="T133" s="14" t="s">
        <v>37</v>
      </c>
      <c r="U133" s="50" t="s">
        <v>257</v>
      </c>
      <c r="AD133" s="14" t="s">
        <v>37</v>
      </c>
      <c r="AE133" s="27" t="s">
        <v>37</v>
      </c>
      <c r="AF133" s="45" t="s">
        <v>98</v>
      </c>
      <c r="AK133" s="27" t="s">
        <v>47</v>
      </c>
      <c r="AP133" s="15" t="str">
        <f t="shared" si="2"/>
        <v/>
      </c>
      <c r="AQ133" s="16"/>
      <c r="AR133" s="17" t="str">
        <f t="shared" si="3"/>
        <v/>
      </c>
      <c r="AS133" s="17" t="str">
        <f t="shared" si="4"/>
        <v>	/* Load/store register (unscaled immediate) */</v>
      </c>
      <c r="AT133" s="17" t="str">
        <f t="shared" si="5"/>
        <v>	/* Load/store register (unscaled immediate) */</v>
      </c>
    </row>
    <row r="134" ht="12.75" customHeight="1">
      <c r="A134" s="3" t="s">
        <v>258</v>
      </c>
      <c r="B134" s="9"/>
      <c r="C134" s="9"/>
      <c r="D134" s="10"/>
      <c r="E134" s="19" t="s">
        <v>259</v>
      </c>
      <c r="F134" s="11" t="str">
        <f t="shared" si="1"/>
        <v/>
      </c>
      <c r="G134" s="12"/>
      <c r="H134" s="20"/>
      <c r="I134" s="20"/>
      <c r="J134" s="22" t="s">
        <v>37</v>
      </c>
      <c r="K134" s="22" t="s">
        <v>37</v>
      </c>
      <c r="L134" s="33" t="s">
        <v>0</v>
      </c>
      <c r="M134" s="33" t="s">
        <v>0</v>
      </c>
      <c r="N134" s="33" t="s">
        <v>0</v>
      </c>
      <c r="O134" s="22" t="s">
        <v>37</v>
      </c>
      <c r="P134" s="33" t="s">
        <v>37</v>
      </c>
      <c r="Q134" s="33" t="s">
        <v>37</v>
      </c>
      <c r="R134" s="22" t="s">
        <v>37</v>
      </c>
      <c r="S134" s="54" t="s">
        <v>37</v>
      </c>
      <c r="T134" s="33" t="s">
        <v>37</v>
      </c>
      <c r="U134" s="54" t="s">
        <v>257</v>
      </c>
      <c r="AD134" s="33" t="s">
        <v>37</v>
      </c>
      <c r="AE134" s="33" t="s">
        <v>37</v>
      </c>
      <c r="AF134" s="47" t="s">
        <v>98</v>
      </c>
      <c r="AK134" s="22" t="s">
        <v>47</v>
      </c>
      <c r="AP134" s="15" t="str">
        <f t="shared" si="2"/>
        <v>0x38000000</v>
      </c>
      <c r="AQ134" s="16"/>
      <c r="AR134" s="17" t="str">
        <f t="shared" si="3"/>
        <v>sturb,                                                          </v>
      </c>
      <c r="AS134" s="17" t="str">
        <f t="shared" si="4"/>
        <v>		sturb,                                                          	/* 0x38000000	STURB     	 */</v>
      </c>
      <c r="AT134" s="17" t="str">
        <f t="shared" si="5"/>
        <v>		0x38000000,	/* STURB     	sturb	 */</v>
      </c>
    </row>
    <row r="135" ht="12.75" customHeight="1">
      <c r="A135" s="8" t="s">
        <v>260</v>
      </c>
      <c r="B135" s="9"/>
      <c r="C135" s="9"/>
      <c r="D135" s="10"/>
      <c r="E135" s="19" t="s">
        <v>261</v>
      </c>
      <c r="F135" s="11" t="str">
        <f t="shared" si="1"/>
        <v/>
      </c>
      <c r="G135" s="12"/>
      <c r="H135" s="20"/>
      <c r="I135" s="20"/>
      <c r="J135" s="22" t="s">
        <v>37</v>
      </c>
      <c r="K135" s="22" t="s">
        <v>37</v>
      </c>
      <c r="L135" s="33" t="s">
        <v>0</v>
      </c>
      <c r="M135" s="33" t="s">
        <v>0</v>
      </c>
      <c r="N135" s="33" t="s">
        <v>0</v>
      </c>
      <c r="O135" s="22" t="s">
        <v>37</v>
      </c>
      <c r="P135" s="33" t="s">
        <v>37</v>
      </c>
      <c r="Q135" s="33" t="s">
        <v>37</v>
      </c>
      <c r="R135" s="22" t="s">
        <v>37</v>
      </c>
      <c r="S135" s="54" t="s">
        <v>0</v>
      </c>
      <c r="T135" s="33" t="s">
        <v>37</v>
      </c>
      <c r="U135" s="54" t="s">
        <v>257</v>
      </c>
      <c r="AD135" s="33" t="s">
        <v>37</v>
      </c>
      <c r="AE135" s="33" t="s">
        <v>37</v>
      </c>
      <c r="AF135" s="47" t="s">
        <v>98</v>
      </c>
      <c r="AK135" s="22" t="s">
        <v>47</v>
      </c>
      <c r="AP135" s="15" t="str">
        <f t="shared" si="2"/>
        <v>0x38400000</v>
      </c>
      <c r="AQ135" s="16"/>
      <c r="AR135" s="17" t="str">
        <f t="shared" si="3"/>
        <v>ldurb,                                                          </v>
      </c>
      <c r="AS135" s="17" t="str">
        <f t="shared" si="4"/>
        <v>		ldurb,                                                          	/* 0x38400000	LDURB     	 */</v>
      </c>
      <c r="AT135" s="17" t="str">
        <f t="shared" si="5"/>
        <v>		0x38400000,	/* LDURB     	ldurb	 */</v>
      </c>
    </row>
    <row r="136" ht="12.75" customHeight="1">
      <c r="A136" s="8" t="s">
        <v>262</v>
      </c>
      <c r="B136" s="9"/>
      <c r="C136" s="9"/>
      <c r="D136" s="10"/>
      <c r="E136" s="19" t="s">
        <v>263</v>
      </c>
      <c r="F136" s="11" t="str">
        <f t="shared" si="1"/>
        <v>X</v>
      </c>
      <c r="G136" s="12"/>
      <c r="H136" s="21" t="s">
        <v>51</v>
      </c>
      <c r="I136" s="21"/>
      <c r="J136" s="22" t="s">
        <v>37</v>
      </c>
      <c r="K136" s="22" t="s">
        <v>37</v>
      </c>
      <c r="L136" s="33" t="s">
        <v>0</v>
      </c>
      <c r="M136" s="33" t="s">
        <v>0</v>
      </c>
      <c r="N136" s="33" t="s">
        <v>0</v>
      </c>
      <c r="O136" s="22" t="s">
        <v>37</v>
      </c>
      <c r="P136" s="33" t="s">
        <v>37</v>
      </c>
      <c r="Q136" s="33" t="s">
        <v>37</v>
      </c>
      <c r="R136" s="22" t="s">
        <v>0</v>
      </c>
      <c r="S136" s="54" t="s">
        <v>37</v>
      </c>
      <c r="T136" s="33" t="s">
        <v>37</v>
      </c>
      <c r="U136" s="54" t="s">
        <v>257</v>
      </c>
      <c r="AD136" s="33" t="s">
        <v>37</v>
      </c>
      <c r="AE136" s="33" t="s">
        <v>37</v>
      </c>
      <c r="AF136" s="47" t="s">
        <v>98</v>
      </c>
      <c r="AK136" s="22" t="s">
        <v>47</v>
      </c>
      <c r="AP136" s="15" t="str">
        <f t="shared" si="2"/>
        <v>0x38800000</v>
      </c>
      <c r="AQ136" s="16"/>
      <c r="AR136" s="17" t="str">
        <f t="shared" si="3"/>
        <v>ldursb_X,                                                       </v>
      </c>
      <c r="AS136" s="17" t="str">
        <f t="shared" si="4"/>
        <v>		ldursb_X,                                                       	/* 0x38800000	LDURSB    	 */</v>
      </c>
      <c r="AT136" s="17" t="str">
        <f t="shared" si="5"/>
        <v>		0x38800000,	/* LDURSB    	ldursb_X	 */</v>
      </c>
    </row>
    <row r="137" ht="12.75" customHeight="1">
      <c r="A137" s="3" t="s">
        <v>264</v>
      </c>
      <c r="B137" s="9"/>
      <c r="C137" s="9"/>
      <c r="D137" s="10"/>
      <c r="E137" s="19" t="s">
        <v>263</v>
      </c>
      <c r="F137" s="11" t="str">
        <f t="shared" si="1"/>
        <v>W</v>
      </c>
      <c r="G137" s="12"/>
      <c r="H137" s="21" t="s">
        <v>49</v>
      </c>
      <c r="I137" s="21"/>
      <c r="J137" s="22" t="s">
        <v>37</v>
      </c>
      <c r="K137" s="22" t="s">
        <v>37</v>
      </c>
      <c r="L137" s="33" t="s">
        <v>0</v>
      </c>
      <c r="M137" s="33" t="s">
        <v>0</v>
      </c>
      <c r="N137" s="33" t="s">
        <v>0</v>
      </c>
      <c r="O137" s="22" t="s">
        <v>37</v>
      </c>
      <c r="P137" s="33" t="s">
        <v>37</v>
      </c>
      <c r="Q137" s="33" t="s">
        <v>37</v>
      </c>
      <c r="R137" s="22" t="s">
        <v>0</v>
      </c>
      <c r="S137" s="54" t="s">
        <v>0</v>
      </c>
      <c r="T137" s="33" t="s">
        <v>37</v>
      </c>
      <c r="U137" s="54" t="s">
        <v>257</v>
      </c>
      <c r="AD137" s="33" t="s">
        <v>37</v>
      </c>
      <c r="AE137" s="33" t="s">
        <v>37</v>
      </c>
      <c r="AF137" s="47" t="s">
        <v>98</v>
      </c>
      <c r="AK137" s="22" t="s">
        <v>47</v>
      </c>
      <c r="AP137" s="15" t="str">
        <f t="shared" si="2"/>
        <v>0x38C00000</v>
      </c>
      <c r="AQ137" s="16"/>
      <c r="AR137" s="17" t="str">
        <f t="shared" si="3"/>
        <v>ldursb_W,                                                       </v>
      </c>
      <c r="AS137" s="17" t="str">
        <f t="shared" si="4"/>
        <v>		ldursb_W,                                                       	/* 0x38C00000	LDURSB    	 */</v>
      </c>
      <c r="AT137" s="17" t="str">
        <f t="shared" si="5"/>
        <v>		0x38C00000,	/* LDURSB    	ldursb_W	 */</v>
      </c>
    </row>
    <row r="138" ht="12.75" customHeight="1">
      <c r="A138" s="8" t="s">
        <v>265</v>
      </c>
      <c r="B138" s="9"/>
      <c r="C138" s="9"/>
      <c r="D138" s="10"/>
      <c r="E138" s="19" t="s">
        <v>266</v>
      </c>
      <c r="F138" s="11" t="str">
        <f t="shared" si="1"/>
        <v>B</v>
      </c>
      <c r="G138" s="11"/>
      <c r="H138" s="21" t="s">
        <v>114</v>
      </c>
      <c r="I138" s="21"/>
      <c r="J138" s="22" t="s">
        <v>37</v>
      </c>
      <c r="K138" s="22" t="s">
        <v>37</v>
      </c>
      <c r="L138" s="33" t="s">
        <v>0</v>
      </c>
      <c r="M138" s="33" t="s">
        <v>0</v>
      </c>
      <c r="N138" s="33" t="s">
        <v>0</v>
      </c>
      <c r="O138" s="22" t="s">
        <v>0</v>
      </c>
      <c r="P138" s="33" t="s">
        <v>37</v>
      </c>
      <c r="Q138" s="33" t="s">
        <v>37</v>
      </c>
      <c r="R138" s="22" t="s">
        <v>37</v>
      </c>
      <c r="S138" s="54" t="s">
        <v>37</v>
      </c>
      <c r="T138" s="33" t="s">
        <v>37</v>
      </c>
      <c r="U138" s="54" t="s">
        <v>257</v>
      </c>
      <c r="AD138" s="33" t="s">
        <v>37</v>
      </c>
      <c r="AE138" s="33" t="s">
        <v>37</v>
      </c>
      <c r="AF138" s="47" t="s">
        <v>98</v>
      </c>
      <c r="AK138" s="22" t="s">
        <v>47</v>
      </c>
      <c r="AP138" s="15" t="str">
        <f t="shared" si="2"/>
        <v>0x3C000000</v>
      </c>
      <c r="AQ138" s="16"/>
      <c r="AR138" s="17" t="str">
        <f t="shared" si="3"/>
        <v>stur_B,                                                         </v>
      </c>
      <c r="AS138" s="17" t="str">
        <f t="shared" si="4"/>
        <v>		stur_B,                                                         	/* 0x3C000000	STUR      	 */</v>
      </c>
      <c r="AT138" s="17" t="str">
        <f t="shared" si="5"/>
        <v>		0x3C000000,	/* STUR      	stur_B	 */</v>
      </c>
    </row>
    <row r="139" ht="12.75" customHeight="1">
      <c r="A139" s="8" t="s">
        <v>267</v>
      </c>
      <c r="B139" s="9"/>
      <c r="C139" s="9"/>
      <c r="D139" s="10"/>
      <c r="E139" s="19" t="s">
        <v>268</v>
      </c>
      <c r="F139" s="11" t="str">
        <f t="shared" si="1"/>
        <v>B</v>
      </c>
      <c r="G139" s="11"/>
      <c r="H139" s="21" t="s">
        <v>114</v>
      </c>
      <c r="I139" s="21"/>
      <c r="J139" s="22" t="s">
        <v>37</v>
      </c>
      <c r="K139" s="22" t="s">
        <v>37</v>
      </c>
      <c r="L139" s="33" t="s">
        <v>0</v>
      </c>
      <c r="M139" s="33" t="s">
        <v>0</v>
      </c>
      <c r="N139" s="33" t="s">
        <v>0</v>
      </c>
      <c r="O139" s="22" t="s">
        <v>0</v>
      </c>
      <c r="P139" s="33" t="s">
        <v>37</v>
      </c>
      <c r="Q139" s="33" t="s">
        <v>37</v>
      </c>
      <c r="R139" s="22" t="s">
        <v>37</v>
      </c>
      <c r="S139" s="54" t="s">
        <v>0</v>
      </c>
      <c r="T139" s="33" t="s">
        <v>37</v>
      </c>
      <c r="U139" s="54" t="s">
        <v>257</v>
      </c>
      <c r="AD139" s="33" t="s">
        <v>37</v>
      </c>
      <c r="AE139" s="33" t="s">
        <v>37</v>
      </c>
      <c r="AF139" s="47" t="s">
        <v>98</v>
      </c>
      <c r="AK139" s="22" t="s">
        <v>47</v>
      </c>
      <c r="AP139" s="15" t="str">
        <f t="shared" si="2"/>
        <v>0x3C400000</v>
      </c>
      <c r="AQ139" s="16"/>
      <c r="AR139" s="17" t="str">
        <f t="shared" si="3"/>
        <v>ldur_B,                                                         </v>
      </c>
      <c r="AS139" s="17" t="str">
        <f t="shared" si="4"/>
        <v>		ldur_B,                                                         	/* 0x3C400000	LDUR      	 */</v>
      </c>
      <c r="AT139" s="17" t="str">
        <f t="shared" si="5"/>
        <v>		0x3C400000,	/* LDUR      	ldur_B	 */</v>
      </c>
    </row>
    <row r="140" ht="12.75" customHeight="1">
      <c r="A140" s="3" t="s">
        <v>269</v>
      </c>
      <c r="B140" s="9"/>
      <c r="C140" s="9"/>
      <c r="D140" s="10"/>
      <c r="E140" s="19" t="s">
        <v>266</v>
      </c>
      <c r="F140" s="11" t="str">
        <f t="shared" si="1"/>
        <v>Q</v>
      </c>
      <c r="G140" s="11"/>
      <c r="H140" s="21" t="s">
        <v>189</v>
      </c>
      <c r="I140" s="21"/>
      <c r="J140" s="22" t="s">
        <v>37</v>
      </c>
      <c r="K140" s="22" t="s">
        <v>37</v>
      </c>
      <c r="L140" s="33" t="s">
        <v>0</v>
      </c>
      <c r="M140" s="33" t="s">
        <v>0</v>
      </c>
      <c r="N140" s="33" t="s">
        <v>0</v>
      </c>
      <c r="O140" s="22" t="s">
        <v>0</v>
      </c>
      <c r="P140" s="33" t="s">
        <v>37</v>
      </c>
      <c r="Q140" s="33" t="s">
        <v>37</v>
      </c>
      <c r="R140" s="22" t="s">
        <v>0</v>
      </c>
      <c r="S140" s="54" t="s">
        <v>37</v>
      </c>
      <c r="T140" s="33" t="s">
        <v>37</v>
      </c>
      <c r="U140" s="54" t="s">
        <v>257</v>
      </c>
      <c r="AD140" s="33" t="s">
        <v>37</v>
      </c>
      <c r="AE140" s="33" t="s">
        <v>37</v>
      </c>
      <c r="AF140" s="47" t="s">
        <v>98</v>
      </c>
      <c r="AK140" s="22" t="s">
        <v>47</v>
      </c>
      <c r="AP140" s="15" t="str">
        <f t="shared" si="2"/>
        <v>0x3C800000</v>
      </c>
      <c r="AQ140" s="16"/>
      <c r="AR140" s="17" t="str">
        <f t="shared" si="3"/>
        <v>stur_Q,                                                         </v>
      </c>
      <c r="AS140" s="17" t="str">
        <f t="shared" si="4"/>
        <v>		stur_Q,                                                         	/* 0x3C800000	STUR      	 */</v>
      </c>
      <c r="AT140" s="17" t="str">
        <f t="shared" si="5"/>
        <v>		0x3C800000,	/* STUR      	stur_Q	 */</v>
      </c>
    </row>
    <row r="141" ht="12.75" customHeight="1">
      <c r="A141" s="3" t="s">
        <v>270</v>
      </c>
      <c r="B141" s="9"/>
      <c r="C141" s="9"/>
      <c r="D141" s="10"/>
      <c r="E141" s="19" t="s">
        <v>268</v>
      </c>
      <c r="F141" s="11" t="str">
        <f t="shared" si="1"/>
        <v>Q</v>
      </c>
      <c r="G141" s="11"/>
      <c r="H141" s="21" t="s">
        <v>189</v>
      </c>
      <c r="I141" s="21"/>
      <c r="J141" s="22" t="s">
        <v>37</v>
      </c>
      <c r="K141" s="22" t="s">
        <v>37</v>
      </c>
      <c r="L141" s="33" t="s">
        <v>0</v>
      </c>
      <c r="M141" s="33" t="s">
        <v>0</v>
      </c>
      <c r="N141" s="33" t="s">
        <v>0</v>
      </c>
      <c r="O141" s="22" t="s">
        <v>0</v>
      </c>
      <c r="P141" s="33" t="s">
        <v>37</v>
      </c>
      <c r="Q141" s="33" t="s">
        <v>37</v>
      </c>
      <c r="R141" s="22" t="s">
        <v>0</v>
      </c>
      <c r="S141" s="54" t="s">
        <v>0</v>
      </c>
      <c r="T141" s="33" t="s">
        <v>37</v>
      </c>
      <c r="U141" s="54" t="s">
        <v>257</v>
      </c>
      <c r="AD141" s="33" t="s">
        <v>37</v>
      </c>
      <c r="AE141" s="33" t="s">
        <v>37</v>
      </c>
      <c r="AF141" s="47" t="s">
        <v>98</v>
      </c>
      <c r="AK141" s="22" t="s">
        <v>47</v>
      </c>
      <c r="AP141" s="15" t="str">
        <f t="shared" si="2"/>
        <v>0x3CC00000</v>
      </c>
      <c r="AQ141" s="16"/>
      <c r="AR141" s="17" t="str">
        <f t="shared" si="3"/>
        <v>ldur_Q,                                                         </v>
      </c>
      <c r="AS141" s="17" t="str">
        <f t="shared" si="4"/>
        <v>		ldur_Q,                                                         	/* 0x3CC00000	LDUR      	 */</v>
      </c>
      <c r="AT141" s="17" t="str">
        <f t="shared" si="5"/>
        <v>		0x3CC00000,	/* LDUR      	ldur_Q	 */</v>
      </c>
    </row>
    <row r="142" ht="12.75" customHeight="1">
      <c r="A142" s="8" t="s">
        <v>271</v>
      </c>
      <c r="B142" s="9"/>
      <c r="C142" s="9"/>
      <c r="D142" s="10"/>
      <c r="E142" s="19" t="s">
        <v>272</v>
      </c>
      <c r="F142" s="11" t="str">
        <f t="shared" si="1"/>
        <v/>
      </c>
      <c r="G142" s="12"/>
      <c r="H142" s="20"/>
      <c r="I142" s="20"/>
      <c r="J142" s="22" t="s">
        <v>37</v>
      </c>
      <c r="K142" s="22" t="s">
        <v>0</v>
      </c>
      <c r="L142" s="33" t="s">
        <v>0</v>
      </c>
      <c r="M142" s="33" t="s">
        <v>0</v>
      </c>
      <c r="N142" s="33" t="s">
        <v>0</v>
      </c>
      <c r="O142" s="22" t="s">
        <v>37</v>
      </c>
      <c r="P142" s="33" t="s">
        <v>37</v>
      </c>
      <c r="Q142" s="33" t="s">
        <v>37</v>
      </c>
      <c r="R142" s="22" t="s">
        <v>37</v>
      </c>
      <c r="S142" s="54" t="s">
        <v>37</v>
      </c>
      <c r="T142" s="33" t="s">
        <v>37</v>
      </c>
      <c r="U142" s="54" t="s">
        <v>257</v>
      </c>
      <c r="AD142" s="33" t="s">
        <v>37</v>
      </c>
      <c r="AE142" s="33" t="s">
        <v>37</v>
      </c>
      <c r="AF142" s="47" t="s">
        <v>98</v>
      </c>
      <c r="AK142" s="22" t="s">
        <v>47</v>
      </c>
      <c r="AP142" s="15" t="str">
        <f t="shared" si="2"/>
        <v>0x78000000</v>
      </c>
      <c r="AQ142" s="16"/>
      <c r="AR142" s="17" t="str">
        <f t="shared" si="3"/>
        <v>sturh,                                                          </v>
      </c>
      <c r="AS142" s="17" t="str">
        <f t="shared" si="4"/>
        <v>		sturh,                                                          	/* 0x78000000	STURH     	 */</v>
      </c>
      <c r="AT142" s="17" t="str">
        <f t="shared" si="5"/>
        <v>		0x78000000,	/* STURH     	sturh	 */</v>
      </c>
    </row>
    <row r="143" ht="12.75" customHeight="1">
      <c r="A143" s="8" t="s">
        <v>273</v>
      </c>
      <c r="B143" s="9"/>
      <c r="C143" s="9"/>
      <c r="D143" s="10"/>
      <c r="E143" s="19" t="s">
        <v>274</v>
      </c>
      <c r="F143" s="11" t="str">
        <f t="shared" si="1"/>
        <v/>
      </c>
      <c r="G143" s="12"/>
      <c r="H143" s="20"/>
      <c r="I143" s="20"/>
      <c r="J143" s="22" t="s">
        <v>37</v>
      </c>
      <c r="K143" s="22" t="s">
        <v>0</v>
      </c>
      <c r="L143" s="33" t="s">
        <v>0</v>
      </c>
      <c r="M143" s="33" t="s">
        <v>0</v>
      </c>
      <c r="N143" s="33" t="s">
        <v>0</v>
      </c>
      <c r="O143" s="22" t="s">
        <v>37</v>
      </c>
      <c r="P143" s="33" t="s">
        <v>37</v>
      </c>
      <c r="Q143" s="33" t="s">
        <v>37</v>
      </c>
      <c r="R143" s="22" t="s">
        <v>37</v>
      </c>
      <c r="S143" s="54" t="s">
        <v>0</v>
      </c>
      <c r="T143" s="33" t="s">
        <v>37</v>
      </c>
      <c r="U143" s="54" t="s">
        <v>257</v>
      </c>
      <c r="AD143" s="33" t="s">
        <v>37</v>
      </c>
      <c r="AE143" s="33" t="s">
        <v>37</v>
      </c>
      <c r="AF143" s="47" t="s">
        <v>98</v>
      </c>
      <c r="AK143" s="22" t="s">
        <v>47</v>
      </c>
      <c r="AP143" s="15" t="str">
        <f t="shared" si="2"/>
        <v>0x78400000</v>
      </c>
      <c r="AQ143" s="16"/>
      <c r="AR143" s="17" t="str">
        <f t="shared" si="3"/>
        <v>ldurh,                                                          </v>
      </c>
      <c r="AS143" s="17" t="str">
        <f t="shared" si="4"/>
        <v>		ldurh,                                                          	/* 0x78400000	LDURH     	 */</v>
      </c>
      <c r="AT143" s="17" t="str">
        <f t="shared" si="5"/>
        <v>		0x78400000,	/* LDURH     	ldurh	 */</v>
      </c>
    </row>
    <row r="144" ht="12.75" customHeight="1">
      <c r="A144" s="3" t="s">
        <v>275</v>
      </c>
      <c r="B144" s="9"/>
      <c r="C144" s="9"/>
      <c r="D144" s="10"/>
      <c r="E144" s="19" t="s">
        <v>276</v>
      </c>
      <c r="F144" s="11" t="str">
        <f t="shared" si="1"/>
        <v>X</v>
      </c>
      <c r="G144" s="12"/>
      <c r="H144" s="21" t="s">
        <v>51</v>
      </c>
      <c r="I144" s="21"/>
      <c r="J144" s="22" t="s">
        <v>37</v>
      </c>
      <c r="K144" s="22" t="s">
        <v>0</v>
      </c>
      <c r="L144" s="33" t="s">
        <v>0</v>
      </c>
      <c r="M144" s="33" t="s">
        <v>0</v>
      </c>
      <c r="N144" s="33" t="s">
        <v>0</v>
      </c>
      <c r="O144" s="22" t="s">
        <v>37</v>
      </c>
      <c r="P144" s="33" t="s">
        <v>37</v>
      </c>
      <c r="Q144" s="33" t="s">
        <v>37</v>
      </c>
      <c r="R144" s="22" t="s">
        <v>0</v>
      </c>
      <c r="S144" s="54" t="s">
        <v>37</v>
      </c>
      <c r="T144" s="33" t="s">
        <v>37</v>
      </c>
      <c r="U144" s="54" t="s">
        <v>257</v>
      </c>
      <c r="AD144" s="33" t="s">
        <v>37</v>
      </c>
      <c r="AE144" s="33" t="s">
        <v>37</v>
      </c>
      <c r="AF144" s="47" t="s">
        <v>98</v>
      </c>
      <c r="AK144" s="22" t="s">
        <v>47</v>
      </c>
      <c r="AP144" s="15" t="str">
        <f t="shared" si="2"/>
        <v>0x78800000</v>
      </c>
      <c r="AQ144" s="16"/>
      <c r="AR144" s="17" t="str">
        <f t="shared" si="3"/>
        <v>ldursh_X,                                                       </v>
      </c>
      <c r="AS144" s="17" t="str">
        <f t="shared" si="4"/>
        <v>		ldursh_X,                                                       	/* 0x78800000	LDURSH    	 */</v>
      </c>
      <c r="AT144" s="17" t="str">
        <f t="shared" si="5"/>
        <v>		0x78800000,	/* LDURSH    	ldursh_X	 */</v>
      </c>
    </row>
    <row r="145" ht="12.75" customHeight="1">
      <c r="A145" s="8" t="s">
        <v>277</v>
      </c>
      <c r="B145" s="9"/>
      <c r="C145" s="9"/>
      <c r="D145" s="10"/>
      <c r="E145" s="19" t="s">
        <v>276</v>
      </c>
      <c r="F145" s="11" t="str">
        <f t="shared" si="1"/>
        <v>W</v>
      </c>
      <c r="G145" s="12"/>
      <c r="H145" s="21" t="s">
        <v>49</v>
      </c>
      <c r="I145" s="21"/>
      <c r="J145" s="22" t="s">
        <v>37</v>
      </c>
      <c r="K145" s="22" t="s">
        <v>0</v>
      </c>
      <c r="L145" s="33" t="s">
        <v>0</v>
      </c>
      <c r="M145" s="33" t="s">
        <v>0</v>
      </c>
      <c r="N145" s="33" t="s">
        <v>0</v>
      </c>
      <c r="O145" s="22" t="s">
        <v>37</v>
      </c>
      <c r="P145" s="33" t="s">
        <v>37</v>
      </c>
      <c r="Q145" s="33" t="s">
        <v>37</v>
      </c>
      <c r="R145" s="22" t="s">
        <v>0</v>
      </c>
      <c r="S145" s="54" t="s">
        <v>0</v>
      </c>
      <c r="T145" s="33" t="s">
        <v>37</v>
      </c>
      <c r="U145" s="54" t="s">
        <v>257</v>
      </c>
      <c r="AD145" s="33" t="s">
        <v>37</v>
      </c>
      <c r="AE145" s="33" t="s">
        <v>37</v>
      </c>
      <c r="AF145" s="47" t="s">
        <v>98</v>
      </c>
      <c r="AK145" s="22" t="s">
        <v>47</v>
      </c>
      <c r="AP145" s="15" t="str">
        <f t="shared" si="2"/>
        <v>0x78C00000</v>
      </c>
      <c r="AQ145" s="16"/>
      <c r="AR145" s="17" t="str">
        <f t="shared" si="3"/>
        <v>ldursh_W,                                                       </v>
      </c>
      <c r="AS145" s="17" t="str">
        <f t="shared" si="4"/>
        <v>		ldursh_W,                                                       	/* 0x78C00000	LDURSH    	 */</v>
      </c>
      <c r="AT145" s="17" t="str">
        <f t="shared" si="5"/>
        <v>		0x78C00000,	/* LDURSH    	ldursh_W	 */</v>
      </c>
    </row>
    <row r="146" ht="12.75" customHeight="1">
      <c r="A146" s="8" t="s">
        <v>278</v>
      </c>
      <c r="B146" s="9"/>
      <c r="C146" s="9"/>
      <c r="D146" s="10"/>
      <c r="E146" s="19" t="s">
        <v>266</v>
      </c>
      <c r="F146" s="11" t="str">
        <f t="shared" si="1"/>
        <v>H</v>
      </c>
      <c r="G146" s="11"/>
      <c r="H146" s="21" t="s">
        <v>279</v>
      </c>
      <c r="I146" s="21"/>
      <c r="J146" s="22" t="s">
        <v>37</v>
      </c>
      <c r="K146" s="22" t="s">
        <v>0</v>
      </c>
      <c r="L146" s="33" t="s">
        <v>0</v>
      </c>
      <c r="M146" s="33" t="s">
        <v>0</v>
      </c>
      <c r="N146" s="33" t="s">
        <v>0</v>
      </c>
      <c r="O146" s="22" t="s">
        <v>0</v>
      </c>
      <c r="P146" s="33" t="s">
        <v>37</v>
      </c>
      <c r="Q146" s="33" t="s">
        <v>37</v>
      </c>
      <c r="R146" s="22" t="s">
        <v>37</v>
      </c>
      <c r="S146" s="54" t="s">
        <v>37</v>
      </c>
      <c r="T146" s="33" t="s">
        <v>37</v>
      </c>
      <c r="U146" s="54" t="s">
        <v>257</v>
      </c>
      <c r="AD146" s="33" t="s">
        <v>37</v>
      </c>
      <c r="AE146" s="33" t="s">
        <v>37</v>
      </c>
      <c r="AF146" s="47" t="s">
        <v>98</v>
      </c>
      <c r="AK146" s="22" t="s">
        <v>47</v>
      </c>
      <c r="AP146" s="15" t="str">
        <f t="shared" si="2"/>
        <v>0x7C000000</v>
      </c>
      <c r="AQ146" s="16"/>
      <c r="AR146" s="17" t="str">
        <f t="shared" si="3"/>
        <v>stur_H,                                                         </v>
      </c>
      <c r="AS146" s="17" t="str">
        <f t="shared" si="4"/>
        <v>		stur_H,                                                         	/* 0x7C000000	STUR      	 */</v>
      </c>
      <c r="AT146" s="17" t="str">
        <f t="shared" si="5"/>
        <v>		0x7C000000,	/* STUR      	stur_H	 */</v>
      </c>
    </row>
    <row r="147" ht="12.75" customHeight="1">
      <c r="A147" s="3" t="s">
        <v>280</v>
      </c>
      <c r="B147" s="9"/>
      <c r="C147" s="9"/>
      <c r="D147" s="10"/>
      <c r="E147" s="19" t="s">
        <v>268</v>
      </c>
      <c r="F147" s="11" t="str">
        <f t="shared" si="1"/>
        <v>H</v>
      </c>
      <c r="G147" s="11"/>
      <c r="H147" s="21" t="s">
        <v>279</v>
      </c>
      <c r="I147" s="21"/>
      <c r="J147" s="22" t="s">
        <v>37</v>
      </c>
      <c r="K147" s="22" t="s">
        <v>0</v>
      </c>
      <c r="L147" s="33" t="s">
        <v>0</v>
      </c>
      <c r="M147" s="33" t="s">
        <v>0</v>
      </c>
      <c r="N147" s="33" t="s">
        <v>0</v>
      </c>
      <c r="O147" s="22" t="s">
        <v>0</v>
      </c>
      <c r="P147" s="33" t="s">
        <v>37</v>
      </c>
      <c r="Q147" s="33" t="s">
        <v>37</v>
      </c>
      <c r="R147" s="22" t="s">
        <v>37</v>
      </c>
      <c r="S147" s="54" t="s">
        <v>0</v>
      </c>
      <c r="T147" s="33" t="s">
        <v>37</v>
      </c>
      <c r="U147" s="54" t="s">
        <v>257</v>
      </c>
      <c r="AD147" s="33" t="s">
        <v>37</v>
      </c>
      <c r="AE147" s="33" t="s">
        <v>37</v>
      </c>
      <c r="AF147" s="47" t="s">
        <v>98</v>
      </c>
      <c r="AK147" s="22" t="s">
        <v>47</v>
      </c>
      <c r="AP147" s="15" t="str">
        <f t="shared" si="2"/>
        <v>0x7C400000</v>
      </c>
      <c r="AQ147" s="16"/>
      <c r="AR147" s="17" t="str">
        <f t="shared" si="3"/>
        <v>ldur_H,                                                         </v>
      </c>
      <c r="AS147" s="17" t="str">
        <f t="shared" si="4"/>
        <v>		ldur_H,                                                         	/* 0x7C400000	LDUR      	 */</v>
      </c>
      <c r="AT147" s="17" t="str">
        <f t="shared" si="5"/>
        <v>		0x7C400000,	/* LDUR      	ldur_H	 */</v>
      </c>
    </row>
    <row r="148" ht="12.75" customHeight="1">
      <c r="A148" s="3" t="s">
        <v>281</v>
      </c>
      <c r="B148" s="9"/>
      <c r="C148" s="9"/>
      <c r="D148" s="10"/>
      <c r="E148" s="19" t="s">
        <v>266</v>
      </c>
      <c r="F148" s="11" t="str">
        <f t="shared" si="1"/>
        <v>W</v>
      </c>
      <c r="G148" s="12"/>
      <c r="H148" s="21" t="s">
        <v>49</v>
      </c>
      <c r="I148" s="21"/>
      <c r="J148" s="22" t="s">
        <v>0</v>
      </c>
      <c r="K148" s="22" t="s">
        <v>37</v>
      </c>
      <c r="L148" s="33" t="s">
        <v>0</v>
      </c>
      <c r="M148" s="33" t="s">
        <v>0</v>
      </c>
      <c r="N148" s="33" t="s">
        <v>0</v>
      </c>
      <c r="O148" s="22" t="s">
        <v>37</v>
      </c>
      <c r="P148" s="33" t="s">
        <v>37</v>
      </c>
      <c r="Q148" s="33" t="s">
        <v>37</v>
      </c>
      <c r="R148" s="22" t="s">
        <v>37</v>
      </c>
      <c r="S148" s="54" t="s">
        <v>37</v>
      </c>
      <c r="T148" s="33" t="s">
        <v>37</v>
      </c>
      <c r="U148" s="54" t="s">
        <v>257</v>
      </c>
      <c r="AD148" s="33" t="s">
        <v>37</v>
      </c>
      <c r="AE148" s="33" t="s">
        <v>37</v>
      </c>
      <c r="AF148" s="47" t="s">
        <v>98</v>
      </c>
      <c r="AK148" s="22" t="s">
        <v>47</v>
      </c>
      <c r="AP148" s="15" t="str">
        <f t="shared" si="2"/>
        <v>0xB8000000</v>
      </c>
      <c r="AQ148" s="16"/>
      <c r="AR148" s="17" t="str">
        <f t="shared" si="3"/>
        <v>stur_W,                                                         </v>
      </c>
      <c r="AS148" s="17" t="str">
        <f t="shared" si="4"/>
        <v>		stur_W,                                                         	/* 0xB8000000	STUR      	 */</v>
      </c>
      <c r="AT148" s="17" t="str">
        <f t="shared" si="5"/>
        <v>		0xB8000000,	/* STUR      	stur_W	 */</v>
      </c>
    </row>
    <row r="149" ht="12.75" customHeight="1">
      <c r="A149" s="8" t="s">
        <v>282</v>
      </c>
      <c r="B149" s="9"/>
      <c r="C149" s="9"/>
      <c r="D149" s="10"/>
      <c r="E149" s="19" t="s">
        <v>268</v>
      </c>
      <c r="F149" s="11" t="str">
        <f t="shared" si="1"/>
        <v>W</v>
      </c>
      <c r="G149" s="12"/>
      <c r="H149" s="21" t="s">
        <v>49</v>
      </c>
      <c r="I149" s="21"/>
      <c r="J149" s="22" t="s">
        <v>0</v>
      </c>
      <c r="K149" s="22" t="s">
        <v>37</v>
      </c>
      <c r="L149" s="33" t="s">
        <v>0</v>
      </c>
      <c r="M149" s="33" t="s">
        <v>0</v>
      </c>
      <c r="N149" s="33" t="s">
        <v>0</v>
      </c>
      <c r="O149" s="22" t="s">
        <v>37</v>
      </c>
      <c r="P149" s="33" t="s">
        <v>37</v>
      </c>
      <c r="Q149" s="33" t="s">
        <v>37</v>
      </c>
      <c r="R149" s="22" t="s">
        <v>37</v>
      </c>
      <c r="S149" s="54" t="s">
        <v>0</v>
      </c>
      <c r="T149" s="33" t="s">
        <v>37</v>
      </c>
      <c r="U149" s="54" t="s">
        <v>257</v>
      </c>
      <c r="AD149" s="33" t="s">
        <v>37</v>
      </c>
      <c r="AE149" s="33" t="s">
        <v>37</v>
      </c>
      <c r="AF149" s="47" t="s">
        <v>98</v>
      </c>
      <c r="AK149" s="22" t="s">
        <v>47</v>
      </c>
      <c r="AP149" s="15" t="str">
        <f t="shared" si="2"/>
        <v>0xB8400000</v>
      </c>
      <c r="AQ149" s="16"/>
      <c r="AR149" s="17" t="str">
        <f t="shared" si="3"/>
        <v>ldur_W,                                                         </v>
      </c>
      <c r="AS149" s="17" t="str">
        <f t="shared" si="4"/>
        <v>		ldur_W,                                                         	/* 0xB8400000	LDUR      	 */</v>
      </c>
      <c r="AT149" s="17" t="str">
        <f t="shared" si="5"/>
        <v>		0xB8400000,	/* LDUR      	ldur_W	 */</v>
      </c>
    </row>
    <row r="150" ht="12.75" customHeight="1">
      <c r="A150" s="8" t="s">
        <v>283</v>
      </c>
      <c r="B150" s="9"/>
      <c r="C150" s="9"/>
      <c r="D150" s="10"/>
      <c r="E150" s="19" t="s">
        <v>284</v>
      </c>
      <c r="F150" s="11" t="str">
        <f t="shared" si="1"/>
        <v/>
      </c>
      <c r="G150" s="12"/>
      <c r="H150" s="20"/>
      <c r="I150" s="20"/>
      <c r="J150" s="22" t="s">
        <v>0</v>
      </c>
      <c r="K150" s="22" t="s">
        <v>37</v>
      </c>
      <c r="L150" s="33" t="s">
        <v>0</v>
      </c>
      <c r="M150" s="33" t="s">
        <v>0</v>
      </c>
      <c r="N150" s="33" t="s">
        <v>0</v>
      </c>
      <c r="O150" s="22" t="s">
        <v>37</v>
      </c>
      <c r="P150" s="33" t="s">
        <v>37</v>
      </c>
      <c r="Q150" s="33" t="s">
        <v>37</v>
      </c>
      <c r="R150" s="22" t="s">
        <v>0</v>
      </c>
      <c r="S150" s="54" t="s">
        <v>37</v>
      </c>
      <c r="T150" s="33" t="s">
        <v>37</v>
      </c>
      <c r="U150" s="54" t="s">
        <v>257</v>
      </c>
      <c r="AD150" s="33" t="s">
        <v>37</v>
      </c>
      <c r="AE150" s="33" t="s">
        <v>37</v>
      </c>
      <c r="AF150" s="47" t="s">
        <v>98</v>
      </c>
      <c r="AK150" s="22" t="s">
        <v>47</v>
      </c>
      <c r="AP150" s="15" t="str">
        <f t="shared" si="2"/>
        <v>0xB8800000</v>
      </c>
      <c r="AQ150" s="16"/>
      <c r="AR150" s="17" t="str">
        <f t="shared" si="3"/>
        <v>ldursw,                                                         </v>
      </c>
      <c r="AS150" s="17" t="str">
        <f t="shared" si="4"/>
        <v>		ldursw,                                                         	/* 0xB8800000	LDURSW    	 */</v>
      </c>
      <c r="AT150" s="17" t="str">
        <f t="shared" si="5"/>
        <v>		0xB8800000,	/* LDURSW    	ldursw	 */</v>
      </c>
    </row>
    <row r="151" ht="12.75" customHeight="1">
      <c r="A151" s="3" t="s">
        <v>285</v>
      </c>
      <c r="B151" s="9"/>
      <c r="C151" s="9"/>
      <c r="D151" s="10"/>
      <c r="E151" s="19" t="s">
        <v>266</v>
      </c>
      <c r="F151" s="11" t="str">
        <f t="shared" si="1"/>
        <v>S</v>
      </c>
      <c r="G151" s="11"/>
      <c r="H151" s="21" t="s">
        <v>182</v>
      </c>
      <c r="I151" s="21"/>
      <c r="J151" s="22" t="s">
        <v>0</v>
      </c>
      <c r="K151" s="22" t="s">
        <v>37</v>
      </c>
      <c r="L151" s="33" t="s">
        <v>0</v>
      </c>
      <c r="M151" s="33" t="s">
        <v>0</v>
      </c>
      <c r="N151" s="33" t="s">
        <v>0</v>
      </c>
      <c r="O151" s="22" t="s">
        <v>0</v>
      </c>
      <c r="P151" s="33" t="s">
        <v>37</v>
      </c>
      <c r="Q151" s="33" t="s">
        <v>37</v>
      </c>
      <c r="R151" s="22" t="s">
        <v>37</v>
      </c>
      <c r="S151" s="54" t="s">
        <v>37</v>
      </c>
      <c r="T151" s="33" t="s">
        <v>37</v>
      </c>
      <c r="U151" s="54" t="s">
        <v>257</v>
      </c>
      <c r="AD151" s="33" t="s">
        <v>37</v>
      </c>
      <c r="AE151" s="33" t="s">
        <v>37</v>
      </c>
      <c r="AF151" s="47" t="s">
        <v>98</v>
      </c>
      <c r="AK151" s="22" t="s">
        <v>47</v>
      </c>
      <c r="AP151" s="15" t="str">
        <f t="shared" si="2"/>
        <v>0xBC000000</v>
      </c>
      <c r="AQ151" s="16"/>
      <c r="AR151" s="17" t="str">
        <f t="shared" si="3"/>
        <v>stur_S,                                                         </v>
      </c>
      <c r="AS151" s="17" t="str">
        <f t="shared" si="4"/>
        <v>		stur_S,                                                         	/* 0xBC000000	STUR      	 */</v>
      </c>
      <c r="AT151" s="17" t="str">
        <f t="shared" si="5"/>
        <v>		0xBC000000,	/* STUR      	stur_S	 */</v>
      </c>
    </row>
    <row r="152" ht="12.75" customHeight="1">
      <c r="A152" s="8" t="s">
        <v>286</v>
      </c>
      <c r="B152" s="9"/>
      <c r="C152" s="9"/>
      <c r="D152" s="10"/>
      <c r="E152" s="19" t="s">
        <v>268</v>
      </c>
      <c r="F152" s="11" t="str">
        <f t="shared" si="1"/>
        <v>S</v>
      </c>
      <c r="G152" s="11"/>
      <c r="H152" s="21" t="s">
        <v>182</v>
      </c>
      <c r="I152" s="21"/>
      <c r="J152" s="22" t="s">
        <v>0</v>
      </c>
      <c r="K152" s="22" t="s">
        <v>37</v>
      </c>
      <c r="L152" s="33" t="s">
        <v>0</v>
      </c>
      <c r="M152" s="33" t="s">
        <v>0</v>
      </c>
      <c r="N152" s="33" t="s">
        <v>0</v>
      </c>
      <c r="O152" s="22" t="s">
        <v>0</v>
      </c>
      <c r="P152" s="33" t="s">
        <v>37</v>
      </c>
      <c r="Q152" s="33" t="s">
        <v>37</v>
      </c>
      <c r="R152" s="22" t="s">
        <v>37</v>
      </c>
      <c r="S152" s="54" t="s">
        <v>0</v>
      </c>
      <c r="T152" s="33" t="s">
        <v>37</v>
      </c>
      <c r="U152" s="54" t="s">
        <v>257</v>
      </c>
      <c r="AD152" s="33" t="s">
        <v>37</v>
      </c>
      <c r="AE152" s="33" t="s">
        <v>37</v>
      </c>
      <c r="AF152" s="47" t="s">
        <v>98</v>
      </c>
      <c r="AK152" s="22" t="s">
        <v>47</v>
      </c>
      <c r="AP152" s="15" t="str">
        <f t="shared" si="2"/>
        <v>0xBC400000</v>
      </c>
      <c r="AQ152" s="16"/>
      <c r="AR152" s="17" t="str">
        <f t="shared" si="3"/>
        <v>ldur_S,                                                         </v>
      </c>
      <c r="AS152" s="17" t="str">
        <f t="shared" si="4"/>
        <v>		ldur_S,                                                         	/* 0xBC400000	LDUR      	 */</v>
      </c>
      <c r="AT152" s="17" t="str">
        <f t="shared" si="5"/>
        <v>		0xBC400000,	/* LDUR      	ldur_S	 */</v>
      </c>
    </row>
    <row r="153" ht="12.75" customHeight="1">
      <c r="A153" s="8" t="s">
        <v>287</v>
      </c>
      <c r="B153" s="9"/>
      <c r="C153" s="9"/>
      <c r="D153" s="10"/>
      <c r="E153" s="19" t="s">
        <v>266</v>
      </c>
      <c r="F153" s="11" t="str">
        <f t="shared" si="1"/>
        <v>X</v>
      </c>
      <c r="G153" s="12"/>
      <c r="H153" s="21" t="s">
        <v>51</v>
      </c>
      <c r="I153" s="21"/>
      <c r="J153" s="22" t="s">
        <v>0</v>
      </c>
      <c r="K153" s="22" t="s">
        <v>0</v>
      </c>
      <c r="L153" s="33" t="s">
        <v>0</v>
      </c>
      <c r="M153" s="33" t="s">
        <v>0</v>
      </c>
      <c r="N153" s="33" t="s">
        <v>0</v>
      </c>
      <c r="O153" s="22" t="s">
        <v>37</v>
      </c>
      <c r="P153" s="33" t="s">
        <v>37</v>
      </c>
      <c r="Q153" s="33" t="s">
        <v>37</v>
      </c>
      <c r="R153" s="22" t="s">
        <v>37</v>
      </c>
      <c r="S153" s="54" t="s">
        <v>37</v>
      </c>
      <c r="T153" s="33" t="s">
        <v>37</v>
      </c>
      <c r="U153" s="54" t="s">
        <v>257</v>
      </c>
      <c r="AD153" s="33" t="s">
        <v>37</v>
      </c>
      <c r="AE153" s="33" t="s">
        <v>37</v>
      </c>
      <c r="AF153" s="47" t="s">
        <v>98</v>
      </c>
      <c r="AK153" s="22" t="s">
        <v>47</v>
      </c>
      <c r="AP153" s="15" t="str">
        <f t="shared" si="2"/>
        <v>0xF8000000</v>
      </c>
      <c r="AQ153" s="16"/>
      <c r="AR153" s="17" t="str">
        <f t="shared" si="3"/>
        <v>stur_X,                                                         </v>
      </c>
      <c r="AS153" s="17" t="str">
        <f t="shared" si="4"/>
        <v>		stur_X,                                                         	/* 0xF8000000	STUR      	 */</v>
      </c>
      <c r="AT153" s="17" t="str">
        <f t="shared" si="5"/>
        <v>		0xF8000000,	/* STUR      	stur_X	 */</v>
      </c>
    </row>
    <row r="154" ht="12.75" customHeight="1">
      <c r="A154" s="3" t="s">
        <v>288</v>
      </c>
      <c r="B154" s="9"/>
      <c r="C154" s="9"/>
      <c r="D154" s="10"/>
      <c r="E154" s="19" t="s">
        <v>268</v>
      </c>
      <c r="F154" s="11" t="str">
        <f t="shared" si="1"/>
        <v>X</v>
      </c>
      <c r="G154" s="12"/>
      <c r="H154" s="21" t="s">
        <v>51</v>
      </c>
      <c r="I154" s="21"/>
      <c r="J154" s="22" t="s">
        <v>0</v>
      </c>
      <c r="K154" s="22" t="s">
        <v>0</v>
      </c>
      <c r="L154" s="33" t="s">
        <v>0</v>
      </c>
      <c r="M154" s="33" t="s">
        <v>0</v>
      </c>
      <c r="N154" s="33" t="s">
        <v>0</v>
      </c>
      <c r="O154" s="22" t="s">
        <v>37</v>
      </c>
      <c r="P154" s="33" t="s">
        <v>37</v>
      </c>
      <c r="Q154" s="33" t="s">
        <v>37</v>
      </c>
      <c r="R154" s="22" t="s">
        <v>37</v>
      </c>
      <c r="S154" s="54" t="s">
        <v>0</v>
      </c>
      <c r="T154" s="33" t="s">
        <v>37</v>
      </c>
      <c r="U154" s="54" t="s">
        <v>257</v>
      </c>
      <c r="AD154" s="33" t="s">
        <v>37</v>
      </c>
      <c r="AE154" s="33" t="s">
        <v>37</v>
      </c>
      <c r="AF154" s="47" t="s">
        <v>98</v>
      </c>
      <c r="AK154" s="22" t="s">
        <v>47</v>
      </c>
      <c r="AP154" s="15" t="str">
        <f t="shared" si="2"/>
        <v>0xF8400000</v>
      </c>
      <c r="AQ154" s="16"/>
      <c r="AR154" s="17" t="str">
        <f t="shared" si="3"/>
        <v>ldur_X,                                                         </v>
      </c>
      <c r="AS154" s="17" t="str">
        <f t="shared" si="4"/>
        <v>		ldur_X,                                                         	/* 0xF8400000	LDUR      	 */</v>
      </c>
      <c r="AT154" s="17" t="str">
        <f t="shared" si="5"/>
        <v>		0xF8400000,	/* LDUR      	ldur_X	 */</v>
      </c>
    </row>
    <row r="155" ht="12.75" customHeight="1">
      <c r="A155" s="3" t="s">
        <v>289</v>
      </c>
      <c r="B155" s="9"/>
      <c r="C155" s="9"/>
      <c r="D155" s="10"/>
      <c r="E155" s="19" t="s">
        <v>290</v>
      </c>
      <c r="F155" s="11" t="str">
        <f t="shared" si="1"/>
        <v/>
      </c>
      <c r="G155" s="12"/>
      <c r="H155" s="20"/>
      <c r="I155" s="20"/>
      <c r="J155" s="22" t="s">
        <v>0</v>
      </c>
      <c r="K155" s="22" t="s">
        <v>0</v>
      </c>
      <c r="L155" s="33" t="s">
        <v>0</v>
      </c>
      <c r="M155" s="33" t="s">
        <v>0</v>
      </c>
      <c r="N155" s="33" t="s">
        <v>0</v>
      </c>
      <c r="O155" s="22" t="s">
        <v>37</v>
      </c>
      <c r="P155" s="33" t="s">
        <v>37</v>
      </c>
      <c r="Q155" s="33" t="s">
        <v>37</v>
      </c>
      <c r="R155" s="22" t="s">
        <v>0</v>
      </c>
      <c r="S155" s="54" t="s">
        <v>37</v>
      </c>
      <c r="T155" s="33" t="s">
        <v>37</v>
      </c>
      <c r="U155" s="54" t="s">
        <v>257</v>
      </c>
      <c r="AD155" s="33" t="s">
        <v>37</v>
      </c>
      <c r="AE155" s="33" t="s">
        <v>37</v>
      </c>
      <c r="AF155" s="47" t="s">
        <v>98</v>
      </c>
      <c r="AK155" s="22" t="s">
        <v>47</v>
      </c>
      <c r="AP155" s="15" t="str">
        <f t="shared" si="2"/>
        <v>0xF8800000</v>
      </c>
      <c r="AQ155" s="16"/>
      <c r="AR155" s="17" t="str">
        <f t="shared" si="3"/>
        <v>prfum,                                                          </v>
      </c>
      <c r="AS155" s="17" t="str">
        <f t="shared" si="4"/>
        <v>		prfum,                                                          	/* 0xF8800000	PRFUM     	 */</v>
      </c>
      <c r="AT155" s="17" t="str">
        <f t="shared" si="5"/>
        <v>		0xF8800000,	/* PRFUM     	prfum	 */</v>
      </c>
    </row>
    <row r="156" ht="12.75" customHeight="1">
      <c r="A156" s="8" t="s">
        <v>291</v>
      </c>
      <c r="B156" s="9"/>
      <c r="C156" s="9"/>
      <c r="D156" s="10"/>
      <c r="E156" s="19" t="s">
        <v>266</v>
      </c>
      <c r="F156" s="11" t="str">
        <f t="shared" si="1"/>
        <v>D</v>
      </c>
      <c r="G156" s="11"/>
      <c r="H156" s="21" t="s">
        <v>185</v>
      </c>
      <c r="I156" s="21"/>
      <c r="J156" s="22" t="s">
        <v>0</v>
      </c>
      <c r="K156" s="22" t="s">
        <v>0</v>
      </c>
      <c r="L156" s="33" t="s">
        <v>0</v>
      </c>
      <c r="M156" s="33" t="s">
        <v>0</v>
      </c>
      <c r="N156" s="33" t="s">
        <v>0</v>
      </c>
      <c r="O156" s="22" t="s">
        <v>0</v>
      </c>
      <c r="P156" s="33" t="s">
        <v>37</v>
      </c>
      <c r="Q156" s="33" t="s">
        <v>37</v>
      </c>
      <c r="R156" s="22" t="s">
        <v>37</v>
      </c>
      <c r="S156" s="54" t="s">
        <v>37</v>
      </c>
      <c r="T156" s="33" t="s">
        <v>37</v>
      </c>
      <c r="U156" s="54" t="s">
        <v>257</v>
      </c>
      <c r="AD156" s="33" t="s">
        <v>37</v>
      </c>
      <c r="AE156" s="33" t="s">
        <v>37</v>
      </c>
      <c r="AF156" s="47" t="s">
        <v>98</v>
      </c>
      <c r="AK156" s="22" t="s">
        <v>47</v>
      </c>
      <c r="AP156" s="15" t="str">
        <f t="shared" si="2"/>
        <v>0xFC000000</v>
      </c>
      <c r="AQ156" s="16"/>
      <c r="AR156" s="17" t="str">
        <f t="shared" si="3"/>
        <v>stur_D,                                                         </v>
      </c>
      <c r="AS156" s="17" t="str">
        <f t="shared" si="4"/>
        <v>		stur_D,                                                         	/* 0xFC000000	STUR      	 */</v>
      </c>
      <c r="AT156" s="17" t="str">
        <f t="shared" si="5"/>
        <v>		0xFC000000,	/* STUR      	stur_D	 */</v>
      </c>
    </row>
    <row r="157" ht="12.75" customHeight="1">
      <c r="A157" s="8" t="s">
        <v>292</v>
      </c>
      <c r="B157" s="9"/>
      <c r="C157" s="9"/>
      <c r="D157" s="10"/>
      <c r="E157" s="19" t="s">
        <v>268</v>
      </c>
      <c r="F157" s="11" t="str">
        <f t="shared" si="1"/>
        <v>D</v>
      </c>
      <c r="G157" s="11"/>
      <c r="H157" s="21" t="s">
        <v>185</v>
      </c>
      <c r="I157" s="21"/>
      <c r="J157" s="22" t="s">
        <v>0</v>
      </c>
      <c r="K157" s="22" t="s">
        <v>0</v>
      </c>
      <c r="L157" s="33" t="s">
        <v>0</v>
      </c>
      <c r="M157" s="33" t="s">
        <v>0</v>
      </c>
      <c r="N157" s="33" t="s">
        <v>0</v>
      </c>
      <c r="O157" s="22" t="s">
        <v>0</v>
      </c>
      <c r="P157" s="33" t="s">
        <v>37</v>
      </c>
      <c r="Q157" s="33" t="s">
        <v>37</v>
      </c>
      <c r="R157" s="22" t="s">
        <v>37</v>
      </c>
      <c r="S157" s="54" t="s">
        <v>0</v>
      </c>
      <c r="T157" s="33" t="s">
        <v>37</v>
      </c>
      <c r="U157" s="54" t="s">
        <v>257</v>
      </c>
      <c r="AD157" s="33" t="s">
        <v>37</v>
      </c>
      <c r="AE157" s="33" t="s">
        <v>37</v>
      </c>
      <c r="AF157" s="47" t="s">
        <v>98</v>
      </c>
      <c r="AK157" s="22" t="s">
        <v>47</v>
      </c>
      <c r="AP157" s="15" t="str">
        <f t="shared" si="2"/>
        <v>0xFC400000</v>
      </c>
      <c r="AQ157" s="16"/>
      <c r="AR157" s="17" t="str">
        <f t="shared" si="3"/>
        <v>ldur_D,                                                         </v>
      </c>
      <c r="AS157" s="17" t="str">
        <f t="shared" si="4"/>
        <v>		ldur_D,                                                         	/* 0xFC400000	LDUR      	 */</v>
      </c>
      <c r="AT157" s="17" t="str">
        <f t="shared" si="5"/>
        <v>		0xFC400000,	/* LDUR      	ldur_D	 */</v>
      </c>
    </row>
    <row r="158" ht="12.75" customHeight="1">
      <c r="A158" s="3" t="s">
        <v>293</v>
      </c>
      <c r="B158" s="9"/>
      <c r="C158" s="9"/>
      <c r="D158" s="10" t="s">
        <v>294</v>
      </c>
      <c r="F158" s="11" t="str">
        <f t="shared" si="1"/>
        <v/>
      </c>
      <c r="G158" s="12"/>
      <c r="H158" s="13"/>
      <c r="I158" s="13"/>
      <c r="J158" s="27" t="s">
        <v>256</v>
      </c>
      <c r="L158" s="14" t="s">
        <v>0</v>
      </c>
      <c r="M158" s="14" t="s">
        <v>0</v>
      </c>
      <c r="N158" s="28" t="s">
        <v>0</v>
      </c>
      <c r="O158" s="27" t="s">
        <v>226</v>
      </c>
      <c r="P158" s="28" t="s">
        <v>37</v>
      </c>
      <c r="Q158" s="14" t="s">
        <v>37</v>
      </c>
      <c r="R158" s="50" t="s">
        <v>96</v>
      </c>
      <c r="T158" s="14" t="s">
        <v>37</v>
      </c>
      <c r="U158" s="50" t="s">
        <v>257</v>
      </c>
      <c r="AD158" s="14" t="s">
        <v>37</v>
      </c>
      <c r="AE158" s="14" t="s">
        <v>0</v>
      </c>
      <c r="AF158" s="45" t="s">
        <v>98</v>
      </c>
      <c r="AK158" s="27" t="s">
        <v>47</v>
      </c>
      <c r="AP158" s="15" t="str">
        <f t="shared" si="2"/>
        <v/>
      </c>
      <c r="AQ158" s="16"/>
      <c r="AR158" s="17" t="str">
        <f t="shared" si="3"/>
        <v/>
      </c>
      <c r="AS158" s="17" t="str">
        <f t="shared" si="4"/>
        <v>	/* Load/store register (immediate post-indexed) */</v>
      </c>
      <c r="AT158" s="17" t="str">
        <f t="shared" si="5"/>
        <v>	/* Load/store register (immediate post-indexed) */</v>
      </c>
    </row>
    <row r="159" ht="12.75" customHeight="1">
      <c r="A159" s="8" t="s">
        <v>295</v>
      </c>
      <c r="B159" s="9"/>
      <c r="C159" s="9"/>
      <c r="D159" s="10"/>
      <c r="E159" s="19" t="s">
        <v>296</v>
      </c>
      <c r="F159" s="11" t="str">
        <f t="shared" si="1"/>
        <v>post</v>
      </c>
      <c r="G159" s="11" t="s">
        <v>211</v>
      </c>
      <c r="H159" s="57"/>
      <c r="I159" s="21"/>
      <c r="J159" s="22" t="s">
        <v>37</v>
      </c>
      <c r="K159" s="22" t="s">
        <v>37</v>
      </c>
      <c r="L159" s="33" t="s">
        <v>0</v>
      </c>
      <c r="M159" s="33" t="s">
        <v>0</v>
      </c>
      <c r="N159" s="33" t="s">
        <v>0</v>
      </c>
      <c r="O159" s="22" t="s">
        <v>37</v>
      </c>
      <c r="P159" s="33" t="s">
        <v>37</v>
      </c>
      <c r="Q159" s="33" t="s">
        <v>37</v>
      </c>
      <c r="R159" s="54" t="s">
        <v>37</v>
      </c>
      <c r="S159" s="54" t="s">
        <v>37</v>
      </c>
      <c r="T159" s="33" t="s">
        <v>37</v>
      </c>
      <c r="U159" s="54" t="s">
        <v>257</v>
      </c>
      <c r="AD159" s="33" t="s">
        <v>37</v>
      </c>
      <c r="AE159" s="33" t="s">
        <v>0</v>
      </c>
      <c r="AF159" s="47" t="s">
        <v>98</v>
      </c>
      <c r="AK159" s="22" t="s">
        <v>47</v>
      </c>
      <c r="AP159" s="15" t="str">
        <f t="shared" si="2"/>
        <v>0x38000400</v>
      </c>
      <c r="AQ159" s="16"/>
      <c r="AR159" s="17" t="str">
        <f t="shared" si="3"/>
        <v>strb_post,                                                      </v>
      </c>
      <c r="AS159" s="17" t="str">
        <f t="shared" si="4"/>
        <v>		strb_post,                                                      	/* 0x38000400	STRB      	 */</v>
      </c>
      <c r="AT159" s="17" t="str">
        <f t="shared" si="5"/>
        <v>		0x38000400,	/* STRB      	strb_post	 */</v>
      </c>
    </row>
    <row r="160" ht="12.75" customHeight="1">
      <c r="A160" s="8" t="s">
        <v>297</v>
      </c>
      <c r="B160" s="9"/>
      <c r="C160" s="9"/>
      <c r="D160" s="10"/>
      <c r="E160" s="19" t="s">
        <v>298</v>
      </c>
      <c r="F160" s="11" t="str">
        <f t="shared" si="1"/>
        <v>post</v>
      </c>
      <c r="G160" s="11" t="s">
        <v>211</v>
      </c>
      <c r="H160" s="57"/>
      <c r="I160" s="21"/>
      <c r="J160" s="22" t="s">
        <v>37</v>
      </c>
      <c r="K160" s="22" t="s">
        <v>37</v>
      </c>
      <c r="L160" s="33" t="s">
        <v>0</v>
      </c>
      <c r="M160" s="33" t="s">
        <v>0</v>
      </c>
      <c r="N160" s="33" t="s">
        <v>0</v>
      </c>
      <c r="O160" s="22" t="s">
        <v>37</v>
      </c>
      <c r="P160" s="33" t="s">
        <v>37</v>
      </c>
      <c r="Q160" s="33" t="s">
        <v>37</v>
      </c>
      <c r="R160" s="54" t="s">
        <v>37</v>
      </c>
      <c r="S160" s="54" t="s">
        <v>0</v>
      </c>
      <c r="T160" s="33" t="s">
        <v>37</v>
      </c>
      <c r="U160" s="54" t="s">
        <v>257</v>
      </c>
      <c r="AD160" s="33" t="s">
        <v>37</v>
      </c>
      <c r="AE160" s="33" t="s">
        <v>0</v>
      </c>
      <c r="AF160" s="47" t="s">
        <v>98</v>
      </c>
      <c r="AK160" s="22" t="s">
        <v>47</v>
      </c>
      <c r="AP160" s="15" t="str">
        <f t="shared" si="2"/>
        <v>0x38400400</v>
      </c>
      <c r="AQ160" s="16"/>
      <c r="AR160" s="17" t="str">
        <f t="shared" si="3"/>
        <v>ldrb_post,                                                      </v>
      </c>
      <c r="AS160" s="17" t="str">
        <f t="shared" si="4"/>
        <v>		ldrb_post,                                                      	/* 0x38400400	LDRB      	 */</v>
      </c>
      <c r="AT160" s="17" t="str">
        <f t="shared" si="5"/>
        <v>		0x38400400,	/* LDRB      	ldrb_post	 */</v>
      </c>
    </row>
    <row r="161" ht="12.75" customHeight="1">
      <c r="A161" s="3" t="s">
        <v>299</v>
      </c>
      <c r="B161" s="9"/>
      <c r="C161" s="9"/>
      <c r="D161" s="10"/>
      <c r="E161" s="19" t="s">
        <v>300</v>
      </c>
      <c r="F161" s="11" t="str">
        <f t="shared" si="1"/>
        <v>post_X</v>
      </c>
      <c r="G161" s="11" t="s">
        <v>211</v>
      </c>
      <c r="H161" s="57" t="s">
        <v>51</v>
      </c>
      <c r="I161" s="21"/>
      <c r="J161" s="22" t="s">
        <v>37</v>
      </c>
      <c r="K161" s="22" t="s">
        <v>37</v>
      </c>
      <c r="L161" s="33" t="s">
        <v>0</v>
      </c>
      <c r="M161" s="33" t="s">
        <v>0</v>
      </c>
      <c r="N161" s="33" t="s">
        <v>0</v>
      </c>
      <c r="O161" s="22" t="s">
        <v>37</v>
      </c>
      <c r="P161" s="33" t="s">
        <v>37</v>
      </c>
      <c r="Q161" s="33" t="s">
        <v>37</v>
      </c>
      <c r="R161" s="54" t="s">
        <v>0</v>
      </c>
      <c r="S161" s="54" t="s">
        <v>37</v>
      </c>
      <c r="T161" s="33" t="s">
        <v>37</v>
      </c>
      <c r="U161" s="54" t="s">
        <v>257</v>
      </c>
      <c r="AD161" s="33" t="s">
        <v>37</v>
      </c>
      <c r="AE161" s="33" t="s">
        <v>0</v>
      </c>
      <c r="AF161" s="47" t="s">
        <v>98</v>
      </c>
      <c r="AK161" s="22" t="s">
        <v>47</v>
      </c>
      <c r="AP161" s="15" t="str">
        <f t="shared" si="2"/>
        <v>0x38800400</v>
      </c>
      <c r="AQ161" s="16"/>
      <c r="AR161" s="17" t="str">
        <f t="shared" si="3"/>
        <v>ldrsb_post_X,                                                   </v>
      </c>
      <c r="AS161" s="17" t="str">
        <f t="shared" si="4"/>
        <v>		ldrsb_post_X,                                                   	/* 0x38800400	LDRSB     	 */</v>
      </c>
      <c r="AT161" s="17" t="str">
        <f t="shared" si="5"/>
        <v>		0x38800400,	/* LDRSB     	ldrsb_post_X	 */</v>
      </c>
    </row>
    <row r="162" ht="12.75" customHeight="1">
      <c r="A162" s="3" t="s">
        <v>301</v>
      </c>
      <c r="B162" s="9"/>
      <c r="C162" s="9"/>
      <c r="D162" s="10"/>
      <c r="E162" s="19" t="s">
        <v>300</v>
      </c>
      <c r="F162" s="11" t="str">
        <f t="shared" si="1"/>
        <v>post_W</v>
      </c>
      <c r="G162" s="11" t="s">
        <v>211</v>
      </c>
      <c r="H162" s="57" t="s">
        <v>49</v>
      </c>
      <c r="I162" s="21"/>
      <c r="J162" s="22" t="s">
        <v>37</v>
      </c>
      <c r="K162" s="22" t="s">
        <v>37</v>
      </c>
      <c r="L162" s="33" t="s">
        <v>0</v>
      </c>
      <c r="M162" s="33" t="s">
        <v>0</v>
      </c>
      <c r="N162" s="33" t="s">
        <v>0</v>
      </c>
      <c r="O162" s="22" t="s">
        <v>37</v>
      </c>
      <c r="P162" s="33" t="s">
        <v>37</v>
      </c>
      <c r="Q162" s="33" t="s">
        <v>37</v>
      </c>
      <c r="R162" s="54" t="s">
        <v>0</v>
      </c>
      <c r="S162" s="54" t="s">
        <v>0</v>
      </c>
      <c r="T162" s="33" t="s">
        <v>37</v>
      </c>
      <c r="U162" s="54" t="s">
        <v>257</v>
      </c>
      <c r="AD162" s="33" t="s">
        <v>37</v>
      </c>
      <c r="AE162" s="33" t="s">
        <v>0</v>
      </c>
      <c r="AF162" s="47" t="s">
        <v>98</v>
      </c>
      <c r="AK162" s="22" t="s">
        <v>47</v>
      </c>
      <c r="AP162" s="15" t="str">
        <f t="shared" si="2"/>
        <v>0x38C00400</v>
      </c>
      <c r="AQ162" s="16"/>
      <c r="AR162" s="17" t="str">
        <f t="shared" si="3"/>
        <v>ldrsb_post_W,                                                   </v>
      </c>
      <c r="AS162" s="17" t="str">
        <f t="shared" si="4"/>
        <v>		ldrsb_post_W,                                                   	/* 0x38C00400	LDRSB     	 */</v>
      </c>
      <c r="AT162" s="17" t="str">
        <f t="shared" si="5"/>
        <v>		0x38C00400,	/* LDRSB     	ldrsb_post_W	 */</v>
      </c>
    </row>
    <row r="163" ht="12.75" customHeight="1">
      <c r="A163" s="8" t="s">
        <v>302</v>
      </c>
      <c r="B163" s="9"/>
      <c r="C163" s="9"/>
      <c r="D163" s="10"/>
      <c r="E163" s="19" t="s">
        <v>303</v>
      </c>
      <c r="F163" s="11" t="str">
        <f t="shared" si="1"/>
        <v>post_B</v>
      </c>
      <c r="G163" s="11" t="s">
        <v>211</v>
      </c>
      <c r="H163" s="57" t="s">
        <v>114</v>
      </c>
      <c r="I163" s="21"/>
      <c r="J163" s="22" t="s">
        <v>37</v>
      </c>
      <c r="K163" s="22" t="s">
        <v>37</v>
      </c>
      <c r="L163" s="33" t="s">
        <v>0</v>
      </c>
      <c r="M163" s="33" t="s">
        <v>0</v>
      </c>
      <c r="N163" s="33" t="s">
        <v>0</v>
      </c>
      <c r="O163" s="22" t="s">
        <v>0</v>
      </c>
      <c r="P163" s="33" t="s">
        <v>37</v>
      </c>
      <c r="Q163" s="33" t="s">
        <v>37</v>
      </c>
      <c r="R163" s="54" t="s">
        <v>37</v>
      </c>
      <c r="S163" s="54" t="s">
        <v>37</v>
      </c>
      <c r="T163" s="33" t="s">
        <v>37</v>
      </c>
      <c r="U163" s="54" t="s">
        <v>257</v>
      </c>
      <c r="AD163" s="33" t="s">
        <v>37</v>
      </c>
      <c r="AE163" s="33" t="s">
        <v>0</v>
      </c>
      <c r="AF163" s="47" t="s">
        <v>98</v>
      </c>
      <c r="AK163" s="22" t="s">
        <v>47</v>
      </c>
      <c r="AP163" s="15" t="str">
        <f t="shared" si="2"/>
        <v>0x3C000400</v>
      </c>
      <c r="AQ163" s="16"/>
      <c r="AR163" s="17" t="str">
        <f t="shared" si="3"/>
        <v>str_post_B,                                                     </v>
      </c>
      <c r="AS163" s="17" t="str">
        <f t="shared" si="4"/>
        <v>		str_post_B,                                                     	/* 0x3C000400	STR       	 */</v>
      </c>
      <c r="AT163" s="17" t="str">
        <f t="shared" si="5"/>
        <v>		0x3C000400,	/* STR       	str_post_B	 */</v>
      </c>
    </row>
    <row r="164" ht="12.75" customHeight="1">
      <c r="A164" s="8" t="s">
        <v>304</v>
      </c>
      <c r="B164" s="9"/>
      <c r="C164" s="9"/>
      <c r="D164" s="10"/>
      <c r="E164" s="19" t="s">
        <v>180</v>
      </c>
      <c r="F164" s="11" t="str">
        <f t="shared" si="1"/>
        <v>post_B</v>
      </c>
      <c r="G164" s="11" t="s">
        <v>211</v>
      </c>
      <c r="H164" s="57" t="s">
        <v>114</v>
      </c>
      <c r="I164" s="21"/>
      <c r="J164" s="22" t="s">
        <v>37</v>
      </c>
      <c r="K164" s="22" t="s">
        <v>37</v>
      </c>
      <c r="L164" s="33" t="s">
        <v>0</v>
      </c>
      <c r="M164" s="33" t="s">
        <v>0</v>
      </c>
      <c r="N164" s="33" t="s">
        <v>0</v>
      </c>
      <c r="O164" s="22" t="s">
        <v>0</v>
      </c>
      <c r="P164" s="33" t="s">
        <v>37</v>
      </c>
      <c r="Q164" s="33" t="s">
        <v>37</v>
      </c>
      <c r="R164" s="54" t="s">
        <v>37</v>
      </c>
      <c r="S164" s="54" t="s">
        <v>0</v>
      </c>
      <c r="T164" s="33" t="s">
        <v>37</v>
      </c>
      <c r="U164" s="54" t="s">
        <v>257</v>
      </c>
      <c r="AD164" s="33" t="s">
        <v>37</v>
      </c>
      <c r="AE164" s="33" t="s">
        <v>0</v>
      </c>
      <c r="AF164" s="47" t="s">
        <v>98</v>
      </c>
      <c r="AK164" s="22" t="s">
        <v>47</v>
      </c>
      <c r="AP164" s="15" t="str">
        <f t="shared" si="2"/>
        <v>0x3C400400</v>
      </c>
      <c r="AQ164" s="16"/>
      <c r="AR164" s="17" t="str">
        <f t="shared" si="3"/>
        <v>ldr_post_B,                                                     </v>
      </c>
      <c r="AS164" s="17" t="str">
        <f t="shared" si="4"/>
        <v>		ldr_post_B,                                                     	/* 0x3C400400	LDR       	 */</v>
      </c>
      <c r="AT164" s="17" t="str">
        <f t="shared" si="5"/>
        <v>		0x3C400400,	/* LDR       	ldr_post_B	 */</v>
      </c>
    </row>
    <row r="165" ht="12.75" customHeight="1">
      <c r="A165" s="3" t="s">
        <v>305</v>
      </c>
      <c r="B165" s="9"/>
      <c r="C165" s="9"/>
      <c r="D165" s="10"/>
      <c r="E165" s="19" t="s">
        <v>303</v>
      </c>
      <c r="F165" s="11" t="str">
        <f t="shared" si="1"/>
        <v>post_Q</v>
      </c>
      <c r="G165" s="11" t="s">
        <v>211</v>
      </c>
      <c r="H165" s="57" t="s">
        <v>189</v>
      </c>
      <c r="I165" s="21"/>
      <c r="J165" s="22" t="s">
        <v>37</v>
      </c>
      <c r="K165" s="22" t="s">
        <v>37</v>
      </c>
      <c r="L165" s="33" t="s">
        <v>0</v>
      </c>
      <c r="M165" s="33" t="s">
        <v>0</v>
      </c>
      <c r="N165" s="33" t="s">
        <v>0</v>
      </c>
      <c r="O165" s="22" t="s">
        <v>0</v>
      </c>
      <c r="P165" s="33" t="s">
        <v>37</v>
      </c>
      <c r="Q165" s="33" t="s">
        <v>37</v>
      </c>
      <c r="R165" s="54" t="s">
        <v>0</v>
      </c>
      <c r="S165" s="54" t="s">
        <v>37</v>
      </c>
      <c r="T165" s="33" t="s">
        <v>37</v>
      </c>
      <c r="U165" s="54" t="s">
        <v>257</v>
      </c>
      <c r="AD165" s="33" t="s">
        <v>37</v>
      </c>
      <c r="AE165" s="33" t="s">
        <v>0</v>
      </c>
      <c r="AF165" s="47" t="s">
        <v>98</v>
      </c>
      <c r="AK165" s="22" t="s">
        <v>47</v>
      </c>
      <c r="AP165" s="15" t="str">
        <f t="shared" si="2"/>
        <v>0x3C800400</v>
      </c>
      <c r="AQ165" s="16"/>
      <c r="AR165" s="17" t="str">
        <f t="shared" si="3"/>
        <v>str_post_Q,                                                     </v>
      </c>
      <c r="AS165" s="17" t="str">
        <f t="shared" si="4"/>
        <v>		str_post_Q,                                                     	/* 0x3C800400	STR       	 */</v>
      </c>
      <c r="AT165" s="17" t="str">
        <f t="shared" si="5"/>
        <v>		0x3C800400,	/* STR       	str_post_Q	 */</v>
      </c>
    </row>
    <row r="166" ht="12.75" customHeight="1">
      <c r="A166" s="8" t="s">
        <v>306</v>
      </c>
      <c r="B166" s="9"/>
      <c r="C166" s="9"/>
      <c r="D166" s="10"/>
      <c r="E166" s="19" t="s">
        <v>180</v>
      </c>
      <c r="F166" s="11" t="str">
        <f t="shared" si="1"/>
        <v>post_Q</v>
      </c>
      <c r="G166" s="11" t="s">
        <v>211</v>
      </c>
      <c r="H166" s="57" t="s">
        <v>189</v>
      </c>
      <c r="I166" s="21"/>
      <c r="J166" s="22" t="s">
        <v>37</v>
      </c>
      <c r="K166" s="22" t="s">
        <v>37</v>
      </c>
      <c r="L166" s="33" t="s">
        <v>0</v>
      </c>
      <c r="M166" s="33" t="s">
        <v>0</v>
      </c>
      <c r="N166" s="33" t="s">
        <v>0</v>
      </c>
      <c r="O166" s="22" t="s">
        <v>0</v>
      </c>
      <c r="P166" s="33" t="s">
        <v>37</v>
      </c>
      <c r="Q166" s="33" t="s">
        <v>37</v>
      </c>
      <c r="R166" s="54" t="s">
        <v>0</v>
      </c>
      <c r="S166" s="54" t="s">
        <v>0</v>
      </c>
      <c r="T166" s="33" t="s">
        <v>37</v>
      </c>
      <c r="U166" s="54" t="s">
        <v>257</v>
      </c>
      <c r="AD166" s="33" t="s">
        <v>37</v>
      </c>
      <c r="AE166" s="33" t="s">
        <v>0</v>
      </c>
      <c r="AF166" s="47" t="s">
        <v>98</v>
      </c>
      <c r="AK166" s="22" t="s">
        <v>47</v>
      </c>
      <c r="AP166" s="15" t="str">
        <f t="shared" si="2"/>
        <v>0x3CC00400</v>
      </c>
      <c r="AQ166" s="16"/>
      <c r="AR166" s="17" t="str">
        <f t="shared" si="3"/>
        <v>ldr_post_Q,                                                     </v>
      </c>
      <c r="AS166" s="17" t="str">
        <f t="shared" si="4"/>
        <v>		ldr_post_Q,                                                     	/* 0x3CC00400	LDR       	 */</v>
      </c>
      <c r="AT166" s="17" t="str">
        <f t="shared" si="5"/>
        <v>		0x3CC00400,	/* LDR       	ldr_post_Q	 */</v>
      </c>
    </row>
    <row r="167" ht="12.75" customHeight="1">
      <c r="A167" s="8" t="s">
        <v>307</v>
      </c>
      <c r="B167" s="9"/>
      <c r="C167" s="9"/>
      <c r="D167" s="10"/>
      <c r="E167" s="19" t="s">
        <v>308</v>
      </c>
      <c r="F167" s="11" t="str">
        <f t="shared" si="1"/>
        <v>post</v>
      </c>
      <c r="G167" s="11" t="s">
        <v>211</v>
      </c>
      <c r="H167" s="57"/>
      <c r="I167" s="21"/>
      <c r="J167" s="22" t="s">
        <v>37</v>
      </c>
      <c r="K167" s="22" t="s">
        <v>0</v>
      </c>
      <c r="L167" s="33" t="s">
        <v>0</v>
      </c>
      <c r="M167" s="33" t="s">
        <v>0</v>
      </c>
      <c r="N167" s="33" t="s">
        <v>0</v>
      </c>
      <c r="O167" s="22" t="s">
        <v>37</v>
      </c>
      <c r="P167" s="33" t="s">
        <v>37</v>
      </c>
      <c r="Q167" s="33" t="s">
        <v>37</v>
      </c>
      <c r="R167" s="54" t="s">
        <v>37</v>
      </c>
      <c r="S167" s="54" t="s">
        <v>37</v>
      </c>
      <c r="T167" s="33" t="s">
        <v>37</v>
      </c>
      <c r="U167" s="54" t="s">
        <v>257</v>
      </c>
      <c r="AD167" s="33" t="s">
        <v>37</v>
      </c>
      <c r="AE167" s="33" t="s">
        <v>0</v>
      </c>
      <c r="AF167" s="47" t="s">
        <v>98</v>
      </c>
      <c r="AK167" s="22" t="s">
        <v>47</v>
      </c>
      <c r="AP167" s="15" t="str">
        <f t="shared" si="2"/>
        <v>0x78000400</v>
      </c>
      <c r="AQ167" s="16"/>
      <c r="AR167" s="17" t="str">
        <f t="shared" si="3"/>
        <v>strh_post,                                                      </v>
      </c>
      <c r="AS167" s="17" t="str">
        <f t="shared" si="4"/>
        <v>		strh_post,                                                      	/* 0x78000400	STRH      	 */</v>
      </c>
      <c r="AT167" s="17" t="str">
        <f t="shared" si="5"/>
        <v>		0x78000400,	/* STRH      	strh_post	 */</v>
      </c>
    </row>
    <row r="168" ht="12.75" customHeight="1">
      <c r="A168" s="3" t="s">
        <v>309</v>
      </c>
      <c r="B168" s="9"/>
      <c r="C168" s="9"/>
      <c r="D168" s="10"/>
      <c r="E168" s="19" t="s">
        <v>310</v>
      </c>
      <c r="F168" s="11" t="str">
        <f t="shared" si="1"/>
        <v>post</v>
      </c>
      <c r="G168" s="11" t="s">
        <v>211</v>
      </c>
      <c r="H168" s="57"/>
      <c r="I168" s="21"/>
      <c r="J168" s="22" t="s">
        <v>37</v>
      </c>
      <c r="K168" s="22" t="s">
        <v>0</v>
      </c>
      <c r="L168" s="33" t="s">
        <v>0</v>
      </c>
      <c r="M168" s="33" t="s">
        <v>0</v>
      </c>
      <c r="N168" s="33" t="s">
        <v>0</v>
      </c>
      <c r="O168" s="22" t="s">
        <v>37</v>
      </c>
      <c r="P168" s="33" t="s">
        <v>37</v>
      </c>
      <c r="Q168" s="33" t="s">
        <v>37</v>
      </c>
      <c r="R168" s="54" t="s">
        <v>37</v>
      </c>
      <c r="S168" s="54" t="s">
        <v>0</v>
      </c>
      <c r="T168" s="33" t="s">
        <v>37</v>
      </c>
      <c r="U168" s="54" t="s">
        <v>257</v>
      </c>
      <c r="AD168" s="33" t="s">
        <v>37</v>
      </c>
      <c r="AE168" s="33" t="s">
        <v>0</v>
      </c>
      <c r="AF168" s="47" t="s">
        <v>98</v>
      </c>
      <c r="AK168" s="22" t="s">
        <v>47</v>
      </c>
      <c r="AP168" s="15" t="str">
        <f t="shared" si="2"/>
        <v>0x78400400</v>
      </c>
      <c r="AQ168" s="16"/>
      <c r="AR168" s="17" t="str">
        <f t="shared" si="3"/>
        <v>ldrh_post,                                                      </v>
      </c>
      <c r="AS168" s="17" t="str">
        <f t="shared" si="4"/>
        <v>		ldrh_post,                                                      	/* 0x78400400	LDRH      	 */</v>
      </c>
      <c r="AT168" s="17" t="str">
        <f t="shared" si="5"/>
        <v>		0x78400400,	/* LDRH      	ldrh_post	 */</v>
      </c>
    </row>
    <row r="169" ht="12.75" customHeight="1">
      <c r="A169" s="3" t="s">
        <v>311</v>
      </c>
      <c r="B169" s="9"/>
      <c r="C169" s="9"/>
      <c r="D169" s="10"/>
      <c r="E169" s="19" t="s">
        <v>312</v>
      </c>
      <c r="F169" s="11" t="str">
        <f t="shared" si="1"/>
        <v>post_X</v>
      </c>
      <c r="G169" s="11" t="s">
        <v>211</v>
      </c>
      <c r="H169" s="57" t="s">
        <v>51</v>
      </c>
      <c r="I169" s="21"/>
      <c r="J169" s="22" t="s">
        <v>37</v>
      </c>
      <c r="K169" s="22" t="s">
        <v>0</v>
      </c>
      <c r="L169" s="33" t="s">
        <v>0</v>
      </c>
      <c r="M169" s="33" t="s">
        <v>0</v>
      </c>
      <c r="N169" s="33" t="s">
        <v>0</v>
      </c>
      <c r="O169" s="22" t="s">
        <v>37</v>
      </c>
      <c r="P169" s="33" t="s">
        <v>37</v>
      </c>
      <c r="Q169" s="33" t="s">
        <v>37</v>
      </c>
      <c r="R169" s="54" t="s">
        <v>0</v>
      </c>
      <c r="S169" s="54" t="s">
        <v>37</v>
      </c>
      <c r="T169" s="33" t="s">
        <v>37</v>
      </c>
      <c r="U169" s="54" t="s">
        <v>257</v>
      </c>
      <c r="AD169" s="33" t="s">
        <v>37</v>
      </c>
      <c r="AE169" s="33" t="s">
        <v>0</v>
      </c>
      <c r="AF169" s="47" t="s">
        <v>98</v>
      </c>
      <c r="AK169" s="22" t="s">
        <v>47</v>
      </c>
      <c r="AP169" s="15" t="str">
        <f t="shared" si="2"/>
        <v>0x78800400</v>
      </c>
      <c r="AQ169" s="16"/>
      <c r="AR169" s="17" t="str">
        <f t="shared" si="3"/>
        <v>ldrsh_post_X,                                                   </v>
      </c>
      <c r="AS169" s="17" t="str">
        <f t="shared" si="4"/>
        <v>		ldrsh_post_X,                                                   	/* 0x78800400	LDRSH     	 */</v>
      </c>
      <c r="AT169" s="17" t="str">
        <f t="shared" si="5"/>
        <v>		0x78800400,	/* LDRSH     	ldrsh_post_X	 */</v>
      </c>
    </row>
    <row r="170" ht="12.75" customHeight="1">
      <c r="A170" s="8" t="s">
        <v>313</v>
      </c>
      <c r="B170" s="9"/>
      <c r="C170" s="9"/>
      <c r="D170" s="10"/>
      <c r="E170" s="19" t="s">
        <v>312</v>
      </c>
      <c r="F170" s="11" t="str">
        <f t="shared" si="1"/>
        <v>post_W</v>
      </c>
      <c r="G170" s="11" t="s">
        <v>211</v>
      </c>
      <c r="H170" s="57" t="s">
        <v>49</v>
      </c>
      <c r="I170" s="21"/>
      <c r="J170" s="22" t="s">
        <v>37</v>
      </c>
      <c r="K170" s="22" t="s">
        <v>0</v>
      </c>
      <c r="L170" s="33" t="s">
        <v>0</v>
      </c>
      <c r="M170" s="33" t="s">
        <v>0</v>
      </c>
      <c r="N170" s="33" t="s">
        <v>0</v>
      </c>
      <c r="O170" s="22" t="s">
        <v>37</v>
      </c>
      <c r="P170" s="33" t="s">
        <v>37</v>
      </c>
      <c r="Q170" s="33" t="s">
        <v>37</v>
      </c>
      <c r="R170" s="54" t="s">
        <v>0</v>
      </c>
      <c r="S170" s="54" t="s">
        <v>0</v>
      </c>
      <c r="T170" s="33" t="s">
        <v>37</v>
      </c>
      <c r="U170" s="54" t="s">
        <v>257</v>
      </c>
      <c r="AD170" s="33" t="s">
        <v>37</v>
      </c>
      <c r="AE170" s="33" t="s">
        <v>0</v>
      </c>
      <c r="AF170" s="47" t="s">
        <v>98</v>
      </c>
      <c r="AK170" s="22" t="s">
        <v>47</v>
      </c>
      <c r="AP170" s="15" t="str">
        <f t="shared" si="2"/>
        <v>0x78C00400</v>
      </c>
      <c r="AQ170" s="16"/>
      <c r="AR170" s="17" t="str">
        <f t="shared" si="3"/>
        <v>ldrsh_post_W,                                                   </v>
      </c>
      <c r="AS170" s="17" t="str">
        <f t="shared" si="4"/>
        <v>		ldrsh_post_W,                                                   	/* 0x78C00400	LDRSH     	 */</v>
      </c>
      <c r="AT170" s="17" t="str">
        <f t="shared" si="5"/>
        <v>		0x78C00400,	/* LDRSH     	ldrsh_post_W	 */</v>
      </c>
    </row>
    <row r="171" ht="12.75" customHeight="1">
      <c r="A171" s="8" t="s">
        <v>314</v>
      </c>
      <c r="B171" s="9"/>
      <c r="C171" s="9"/>
      <c r="D171" s="10"/>
      <c r="E171" s="19" t="s">
        <v>303</v>
      </c>
      <c r="F171" s="11" t="str">
        <f t="shared" si="1"/>
        <v>post_H</v>
      </c>
      <c r="G171" s="11" t="s">
        <v>211</v>
      </c>
      <c r="H171" s="57" t="s">
        <v>279</v>
      </c>
      <c r="I171" s="21"/>
      <c r="J171" s="22" t="s">
        <v>37</v>
      </c>
      <c r="K171" s="22" t="s">
        <v>0</v>
      </c>
      <c r="L171" s="33" t="s">
        <v>0</v>
      </c>
      <c r="M171" s="33" t="s">
        <v>0</v>
      </c>
      <c r="N171" s="33" t="s">
        <v>0</v>
      </c>
      <c r="O171" s="22" t="s">
        <v>0</v>
      </c>
      <c r="P171" s="33" t="s">
        <v>37</v>
      </c>
      <c r="Q171" s="33" t="s">
        <v>37</v>
      </c>
      <c r="R171" s="54" t="s">
        <v>37</v>
      </c>
      <c r="S171" s="54" t="s">
        <v>37</v>
      </c>
      <c r="T171" s="33" t="s">
        <v>37</v>
      </c>
      <c r="U171" s="54" t="s">
        <v>257</v>
      </c>
      <c r="AD171" s="33" t="s">
        <v>37</v>
      </c>
      <c r="AE171" s="33" t="s">
        <v>0</v>
      </c>
      <c r="AF171" s="47" t="s">
        <v>98</v>
      </c>
      <c r="AK171" s="22" t="s">
        <v>47</v>
      </c>
      <c r="AP171" s="15" t="str">
        <f t="shared" si="2"/>
        <v>0x7C000400</v>
      </c>
      <c r="AQ171" s="16"/>
      <c r="AR171" s="17" t="str">
        <f t="shared" si="3"/>
        <v>str_post_H,                                                     </v>
      </c>
      <c r="AS171" s="17" t="str">
        <f t="shared" si="4"/>
        <v>		str_post_H,                                                     	/* 0x7C000400	STR       	 */</v>
      </c>
      <c r="AT171" s="17" t="str">
        <f t="shared" si="5"/>
        <v>		0x7C000400,	/* STR       	str_post_H	 */</v>
      </c>
    </row>
    <row r="172" ht="12.75" customHeight="1">
      <c r="A172" s="3" t="s">
        <v>315</v>
      </c>
      <c r="B172" s="9"/>
      <c r="C172" s="9"/>
      <c r="D172" s="10"/>
      <c r="E172" s="19" t="s">
        <v>180</v>
      </c>
      <c r="F172" s="11" t="str">
        <f t="shared" si="1"/>
        <v>post_H</v>
      </c>
      <c r="G172" s="11" t="s">
        <v>211</v>
      </c>
      <c r="H172" s="57" t="s">
        <v>279</v>
      </c>
      <c r="I172" s="21"/>
      <c r="J172" s="22" t="s">
        <v>37</v>
      </c>
      <c r="K172" s="22" t="s">
        <v>0</v>
      </c>
      <c r="L172" s="33" t="s">
        <v>0</v>
      </c>
      <c r="M172" s="33" t="s">
        <v>0</v>
      </c>
      <c r="N172" s="33" t="s">
        <v>0</v>
      </c>
      <c r="O172" s="22" t="s">
        <v>0</v>
      </c>
      <c r="P172" s="33" t="s">
        <v>37</v>
      </c>
      <c r="Q172" s="33" t="s">
        <v>37</v>
      </c>
      <c r="R172" s="54" t="s">
        <v>37</v>
      </c>
      <c r="S172" s="54" t="s">
        <v>0</v>
      </c>
      <c r="T172" s="33" t="s">
        <v>37</v>
      </c>
      <c r="U172" s="54" t="s">
        <v>257</v>
      </c>
      <c r="AD172" s="33" t="s">
        <v>37</v>
      </c>
      <c r="AE172" s="33" t="s">
        <v>0</v>
      </c>
      <c r="AF172" s="47" t="s">
        <v>98</v>
      </c>
      <c r="AK172" s="22" t="s">
        <v>47</v>
      </c>
      <c r="AP172" s="15" t="str">
        <f t="shared" si="2"/>
        <v>0x7C400400</v>
      </c>
      <c r="AQ172" s="16"/>
      <c r="AR172" s="17" t="str">
        <f t="shared" si="3"/>
        <v>ldr_post_H,                                                     </v>
      </c>
      <c r="AS172" s="17" t="str">
        <f t="shared" si="4"/>
        <v>		ldr_post_H,                                                     	/* 0x7C400400	LDR       	 */</v>
      </c>
      <c r="AT172" s="17" t="str">
        <f t="shared" si="5"/>
        <v>		0x7C400400,	/* LDR       	ldr_post_H	 */</v>
      </c>
    </row>
    <row r="173" ht="12.75" customHeight="1">
      <c r="A173" s="8" t="s">
        <v>316</v>
      </c>
      <c r="B173" s="9"/>
      <c r="C173" s="9"/>
      <c r="D173" s="10"/>
      <c r="E173" s="19" t="s">
        <v>303</v>
      </c>
      <c r="F173" s="11" t="str">
        <f t="shared" si="1"/>
        <v>post_W</v>
      </c>
      <c r="G173" s="11" t="s">
        <v>211</v>
      </c>
      <c r="H173" s="57" t="s">
        <v>49</v>
      </c>
      <c r="I173" s="21"/>
      <c r="J173" s="22" t="s">
        <v>0</v>
      </c>
      <c r="K173" s="22" t="s">
        <v>37</v>
      </c>
      <c r="L173" s="33" t="s">
        <v>0</v>
      </c>
      <c r="M173" s="33" t="s">
        <v>0</v>
      </c>
      <c r="N173" s="33" t="s">
        <v>0</v>
      </c>
      <c r="O173" s="22" t="s">
        <v>37</v>
      </c>
      <c r="P173" s="33" t="s">
        <v>37</v>
      </c>
      <c r="Q173" s="33" t="s">
        <v>37</v>
      </c>
      <c r="R173" s="54" t="s">
        <v>37</v>
      </c>
      <c r="S173" s="54" t="s">
        <v>37</v>
      </c>
      <c r="T173" s="33" t="s">
        <v>37</v>
      </c>
      <c r="U173" s="54" t="s">
        <v>257</v>
      </c>
      <c r="AD173" s="33" t="s">
        <v>37</v>
      </c>
      <c r="AE173" s="33" t="s">
        <v>0</v>
      </c>
      <c r="AF173" s="47" t="s">
        <v>98</v>
      </c>
      <c r="AK173" s="22" t="s">
        <v>47</v>
      </c>
      <c r="AP173" s="15" t="str">
        <f t="shared" si="2"/>
        <v>0xB8000400</v>
      </c>
      <c r="AQ173" s="16"/>
      <c r="AR173" s="17" t="str">
        <f t="shared" si="3"/>
        <v>str_post_W,                                                     </v>
      </c>
      <c r="AS173" s="17" t="str">
        <f t="shared" si="4"/>
        <v>		str_post_W,                                                     	/* 0xB8000400	STR       	 */</v>
      </c>
      <c r="AT173" s="17" t="str">
        <f t="shared" si="5"/>
        <v>		0xB8000400,	/* STR       	str_post_W	 */</v>
      </c>
    </row>
    <row r="174" ht="12.75" customHeight="1">
      <c r="A174" s="8" t="s">
        <v>317</v>
      </c>
      <c r="B174" s="9"/>
      <c r="C174" s="9"/>
      <c r="D174" s="10"/>
      <c r="E174" s="19" t="s">
        <v>180</v>
      </c>
      <c r="F174" s="11" t="str">
        <f t="shared" si="1"/>
        <v>post_W</v>
      </c>
      <c r="G174" s="11" t="s">
        <v>211</v>
      </c>
      <c r="H174" s="57" t="s">
        <v>49</v>
      </c>
      <c r="I174" s="21"/>
      <c r="J174" s="22" t="s">
        <v>0</v>
      </c>
      <c r="K174" s="22" t="s">
        <v>37</v>
      </c>
      <c r="L174" s="33" t="s">
        <v>0</v>
      </c>
      <c r="M174" s="33" t="s">
        <v>0</v>
      </c>
      <c r="N174" s="33" t="s">
        <v>0</v>
      </c>
      <c r="O174" s="22" t="s">
        <v>37</v>
      </c>
      <c r="P174" s="33" t="s">
        <v>37</v>
      </c>
      <c r="Q174" s="33" t="s">
        <v>37</v>
      </c>
      <c r="R174" s="54" t="s">
        <v>37</v>
      </c>
      <c r="S174" s="54" t="s">
        <v>0</v>
      </c>
      <c r="T174" s="33" t="s">
        <v>37</v>
      </c>
      <c r="U174" s="54" t="s">
        <v>257</v>
      </c>
      <c r="AD174" s="33" t="s">
        <v>37</v>
      </c>
      <c r="AE174" s="33" t="s">
        <v>0</v>
      </c>
      <c r="AF174" s="47" t="s">
        <v>98</v>
      </c>
      <c r="AK174" s="22" t="s">
        <v>47</v>
      </c>
      <c r="AP174" s="15" t="str">
        <f t="shared" si="2"/>
        <v>0xB8400400</v>
      </c>
      <c r="AQ174" s="16"/>
      <c r="AR174" s="17" t="str">
        <f t="shared" si="3"/>
        <v>ldr_post_W,                                                     </v>
      </c>
      <c r="AS174" s="17" t="str">
        <f t="shared" si="4"/>
        <v>		ldr_post_W,                                                     	/* 0xB8400400	LDR       	 */</v>
      </c>
      <c r="AT174" s="17" t="str">
        <f t="shared" si="5"/>
        <v>		0xB8400400,	/* LDR       	ldr_post_W	 */</v>
      </c>
    </row>
    <row r="175" ht="12.75" customHeight="1">
      <c r="A175" s="3" t="s">
        <v>318</v>
      </c>
      <c r="B175" s="9"/>
      <c r="C175" s="9"/>
      <c r="D175" s="10"/>
      <c r="E175" s="19" t="s">
        <v>187</v>
      </c>
      <c r="F175" s="11" t="str">
        <f t="shared" si="1"/>
        <v>post</v>
      </c>
      <c r="G175" s="11" t="s">
        <v>211</v>
      </c>
      <c r="H175" s="57"/>
      <c r="I175" s="21"/>
      <c r="J175" s="22" t="s">
        <v>0</v>
      </c>
      <c r="K175" s="22" t="s">
        <v>37</v>
      </c>
      <c r="L175" s="33" t="s">
        <v>0</v>
      </c>
      <c r="M175" s="33" t="s">
        <v>0</v>
      </c>
      <c r="N175" s="33" t="s">
        <v>0</v>
      </c>
      <c r="O175" s="22" t="s">
        <v>37</v>
      </c>
      <c r="P175" s="33" t="s">
        <v>37</v>
      </c>
      <c r="Q175" s="33" t="s">
        <v>37</v>
      </c>
      <c r="R175" s="54" t="s">
        <v>0</v>
      </c>
      <c r="S175" s="54" t="s">
        <v>37</v>
      </c>
      <c r="T175" s="33" t="s">
        <v>37</v>
      </c>
      <c r="U175" s="54" t="s">
        <v>257</v>
      </c>
      <c r="AD175" s="33" t="s">
        <v>37</v>
      </c>
      <c r="AE175" s="33" t="s">
        <v>0</v>
      </c>
      <c r="AF175" s="47" t="s">
        <v>98</v>
      </c>
      <c r="AK175" s="22" t="s">
        <v>47</v>
      </c>
      <c r="AP175" s="15" t="str">
        <f t="shared" si="2"/>
        <v>0xB8800400</v>
      </c>
      <c r="AQ175" s="16"/>
      <c r="AR175" s="17" t="str">
        <f t="shared" si="3"/>
        <v>ldrsw_post,                                                     </v>
      </c>
      <c r="AS175" s="17" t="str">
        <f t="shared" si="4"/>
        <v>		ldrsw_post,                                                     	/* 0xB8800400	LDRSW     	 */</v>
      </c>
      <c r="AT175" s="17" t="str">
        <f t="shared" si="5"/>
        <v>		0xB8800400,	/* LDRSW     	ldrsw_post	 */</v>
      </c>
    </row>
    <row r="176" ht="12.75" customHeight="1">
      <c r="A176" s="3" t="s">
        <v>319</v>
      </c>
      <c r="B176" s="9"/>
      <c r="C176" s="9"/>
      <c r="D176" s="10"/>
      <c r="E176" s="19" t="s">
        <v>303</v>
      </c>
      <c r="F176" s="11" t="str">
        <f t="shared" si="1"/>
        <v>post_S</v>
      </c>
      <c r="G176" s="11" t="s">
        <v>211</v>
      </c>
      <c r="H176" s="57" t="s">
        <v>182</v>
      </c>
      <c r="I176" s="21"/>
      <c r="J176" s="22" t="s">
        <v>0</v>
      </c>
      <c r="K176" s="22" t="s">
        <v>37</v>
      </c>
      <c r="L176" s="33" t="s">
        <v>0</v>
      </c>
      <c r="M176" s="33" t="s">
        <v>0</v>
      </c>
      <c r="N176" s="33" t="s">
        <v>0</v>
      </c>
      <c r="O176" s="22" t="s">
        <v>0</v>
      </c>
      <c r="P176" s="33" t="s">
        <v>37</v>
      </c>
      <c r="Q176" s="33" t="s">
        <v>37</v>
      </c>
      <c r="R176" s="54" t="s">
        <v>37</v>
      </c>
      <c r="S176" s="54" t="s">
        <v>37</v>
      </c>
      <c r="T176" s="33" t="s">
        <v>37</v>
      </c>
      <c r="U176" s="54" t="s">
        <v>257</v>
      </c>
      <c r="AD176" s="33" t="s">
        <v>37</v>
      </c>
      <c r="AE176" s="33" t="s">
        <v>0</v>
      </c>
      <c r="AF176" s="47" t="s">
        <v>98</v>
      </c>
      <c r="AK176" s="22" t="s">
        <v>47</v>
      </c>
      <c r="AP176" s="15" t="str">
        <f t="shared" si="2"/>
        <v>0xBC000400</v>
      </c>
      <c r="AQ176" s="16"/>
      <c r="AR176" s="17" t="str">
        <f t="shared" si="3"/>
        <v>str_post_S,                                                     </v>
      </c>
      <c r="AS176" s="17" t="str">
        <f t="shared" si="4"/>
        <v>		str_post_S,                                                     	/* 0xBC000400	STR       	 */</v>
      </c>
      <c r="AT176" s="17" t="str">
        <f t="shared" si="5"/>
        <v>		0xBC000400,	/* STR       	str_post_S	 */</v>
      </c>
    </row>
    <row r="177" ht="12.75" customHeight="1">
      <c r="A177" s="8" t="s">
        <v>320</v>
      </c>
      <c r="B177" s="9"/>
      <c r="C177" s="9"/>
      <c r="D177" s="10"/>
      <c r="E177" s="19" t="s">
        <v>180</v>
      </c>
      <c r="F177" s="11" t="str">
        <f t="shared" si="1"/>
        <v>post_S</v>
      </c>
      <c r="G177" s="11" t="s">
        <v>211</v>
      </c>
      <c r="H177" s="57" t="s">
        <v>182</v>
      </c>
      <c r="I177" s="21"/>
      <c r="J177" s="22" t="s">
        <v>0</v>
      </c>
      <c r="K177" s="22" t="s">
        <v>37</v>
      </c>
      <c r="L177" s="33" t="s">
        <v>0</v>
      </c>
      <c r="M177" s="33" t="s">
        <v>0</v>
      </c>
      <c r="N177" s="33" t="s">
        <v>0</v>
      </c>
      <c r="O177" s="22" t="s">
        <v>0</v>
      </c>
      <c r="P177" s="33" t="s">
        <v>37</v>
      </c>
      <c r="Q177" s="33" t="s">
        <v>37</v>
      </c>
      <c r="R177" s="54" t="s">
        <v>37</v>
      </c>
      <c r="S177" s="54" t="s">
        <v>0</v>
      </c>
      <c r="T177" s="33" t="s">
        <v>37</v>
      </c>
      <c r="U177" s="54" t="s">
        <v>257</v>
      </c>
      <c r="AD177" s="33" t="s">
        <v>37</v>
      </c>
      <c r="AE177" s="33" t="s">
        <v>0</v>
      </c>
      <c r="AF177" s="47" t="s">
        <v>98</v>
      </c>
      <c r="AK177" s="22" t="s">
        <v>47</v>
      </c>
      <c r="AP177" s="15" t="str">
        <f t="shared" si="2"/>
        <v>0xBC400400</v>
      </c>
      <c r="AQ177" s="16"/>
      <c r="AR177" s="17" t="str">
        <f t="shared" si="3"/>
        <v>ldr_post_S,                                                     </v>
      </c>
      <c r="AS177" s="17" t="str">
        <f t="shared" si="4"/>
        <v>		ldr_post_S,                                                     	/* 0xBC400400	LDR       	 */</v>
      </c>
      <c r="AT177" s="17" t="str">
        <f t="shared" si="5"/>
        <v>		0xBC400400,	/* LDR       	ldr_post_S	 */</v>
      </c>
    </row>
    <row r="178" ht="12.75" customHeight="1">
      <c r="A178" s="8" t="s">
        <v>321</v>
      </c>
      <c r="B178" s="9"/>
      <c r="C178" s="9"/>
      <c r="D178" s="10"/>
      <c r="E178" s="19" t="s">
        <v>303</v>
      </c>
      <c r="F178" s="11" t="str">
        <f t="shared" si="1"/>
        <v>post_X</v>
      </c>
      <c r="G178" s="11" t="s">
        <v>211</v>
      </c>
      <c r="H178" s="57" t="s">
        <v>51</v>
      </c>
      <c r="I178" s="21"/>
      <c r="J178" s="22" t="s">
        <v>0</v>
      </c>
      <c r="K178" s="22" t="s">
        <v>0</v>
      </c>
      <c r="L178" s="33" t="s">
        <v>0</v>
      </c>
      <c r="M178" s="33" t="s">
        <v>0</v>
      </c>
      <c r="N178" s="33" t="s">
        <v>0</v>
      </c>
      <c r="O178" s="22" t="s">
        <v>37</v>
      </c>
      <c r="P178" s="33" t="s">
        <v>37</v>
      </c>
      <c r="Q178" s="33" t="s">
        <v>37</v>
      </c>
      <c r="R178" s="54" t="s">
        <v>37</v>
      </c>
      <c r="S178" s="54" t="s">
        <v>37</v>
      </c>
      <c r="T178" s="33" t="s">
        <v>37</v>
      </c>
      <c r="U178" s="54" t="s">
        <v>257</v>
      </c>
      <c r="AD178" s="33" t="s">
        <v>37</v>
      </c>
      <c r="AE178" s="33" t="s">
        <v>0</v>
      </c>
      <c r="AF178" s="47" t="s">
        <v>98</v>
      </c>
      <c r="AK178" s="22" t="s">
        <v>47</v>
      </c>
      <c r="AP178" s="15" t="str">
        <f t="shared" si="2"/>
        <v>0xF8000400</v>
      </c>
      <c r="AQ178" s="16"/>
      <c r="AR178" s="17" t="str">
        <f t="shared" si="3"/>
        <v>str_post_X,                                                     </v>
      </c>
      <c r="AS178" s="17" t="str">
        <f t="shared" si="4"/>
        <v>		str_post_X,                                                     	/* 0xF8000400	STR       	 */</v>
      </c>
      <c r="AT178" s="17" t="str">
        <f t="shared" si="5"/>
        <v>		0xF8000400,	/* STR       	str_post_X	 */</v>
      </c>
    </row>
    <row r="179" ht="12.75" customHeight="1">
      <c r="A179" s="3" t="s">
        <v>322</v>
      </c>
      <c r="B179" s="9"/>
      <c r="C179" s="9"/>
      <c r="D179" s="10"/>
      <c r="E179" s="19" t="s">
        <v>180</v>
      </c>
      <c r="F179" s="11" t="str">
        <f t="shared" si="1"/>
        <v>post_X</v>
      </c>
      <c r="G179" s="11" t="s">
        <v>211</v>
      </c>
      <c r="H179" s="57" t="s">
        <v>51</v>
      </c>
      <c r="I179" s="21"/>
      <c r="J179" s="22" t="s">
        <v>0</v>
      </c>
      <c r="K179" s="22" t="s">
        <v>0</v>
      </c>
      <c r="L179" s="33" t="s">
        <v>0</v>
      </c>
      <c r="M179" s="33" t="s">
        <v>0</v>
      </c>
      <c r="N179" s="33" t="s">
        <v>0</v>
      </c>
      <c r="O179" s="22" t="s">
        <v>37</v>
      </c>
      <c r="P179" s="33" t="s">
        <v>37</v>
      </c>
      <c r="Q179" s="33" t="s">
        <v>37</v>
      </c>
      <c r="R179" s="54" t="s">
        <v>37</v>
      </c>
      <c r="S179" s="54" t="s">
        <v>0</v>
      </c>
      <c r="T179" s="33" t="s">
        <v>37</v>
      </c>
      <c r="U179" s="54" t="s">
        <v>257</v>
      </c>
      <c r="AD179" s="33" t="s">
        <v>37</v>
      </c>
      <c r="AE179" s="33" t="s">
        <v>0</v>
      </c>
      <c r="AF179" s="47" t="s">
        <v>98</v>
      </c>
      <c r="AK179" s="22" t="s">
        <v>47</v>
      </c>
      <c r="AP179" s="15" t="str">
        <f t="shared" si="2"/>
        <v>0xF8400400</v>
      </c>
      <c r="AQ179" s="16"/>
      <c r="AR179" s="17" t="str">
        <f t="shared" si="3"/>
        <v>ldr_post_X,                                                     </v>
      </c>
      <c r="AS179" s="17" t="str">
        <f t="shared" si="4"/>
        <v>		ldr_post_X,                                                     	/* 0xF8400400	LDR       	 */</v>
      </c>
      <c r="AT179" s="17" t="str">
        <f t="shared" si="5"/>
        <v>		0xF8400400,	/* LDR       	ldr_post_X	 */</v>
      </c>
    </row>
    <row r="180" ht="12.75" customHeight="1">
      <c r="A180" s="8" t="s">
        <v>323</v>
      </c>
      <c r="B180" s="9"/>
      <c r="C180" s="9"/>
      <c r="D180" s="10"/>
      <c r="E180" s="19" t="s">
        <v>303</v>
      </c>
      <c r="F180" s="11" t="str">
        <f t="shared" si="1"/>
        <v>post_D</v>
      </c>
      <c r="G180" s="11" t="s">
        <v>211</v>
      </c>
      <c r="H180" s="57" t="s">
        <v>185</v>
      </c>
      <c r="I180" s="21"/>
      <c r="J180" s="22" t="s">
        <v>0</v>
      </c>
      <c r="K180" s="22" t="s">
        <v>0</v>
      </c>
      <c r="L180" s="33" t="s">
        <v>0</v>
      </c>
      <c r="M180" s="33" t="s">
        <v>0</v>
      </c>
      <c r="N180" s="33" t="s">
        <v>0</v>
      </c>
      <c r="O180" s="22" t="s">
        <v>0</v>
      </c>
      <c r="P180" s="33" t="s">
        <v>37</v>
      </c>
      <c r="Q180" s="33" t="s">
        <v>37</v>
      </c>
      <c r="R180" s="54" t="s">
        <v>37</v>
      </c>
      <c r="S180" s="54" t="s">
        <v>37</v>
      </c>
      <c r="T180" s="33" t="s">
        <v>37</v>
      </c>
      <c r="U180" s="54" t="s">
        <v>257</v>
      </c>
      <c r="AD180" s="33" t="s">
        <v>37</v>
      </c>
      <c r="AE180" s="33" t="s">
        <v>0</v>
      </c>
      <c r="AF180" s="47" t="s">
        <v>98</v>
      </c>
      <c r="AK180" s="22" t="s">
        <v>47</v>
      </c>
      <c r="AP180" s="15" t="str">
        <f t="shared" si="2"/>
        <v>0xFC000400</v>
      </c>
      <c r="AQ180" s="16"/>
      <c r="AR180" s="17" t="str">
        <f t="shared" si="3"/>
        <v>str_post_D,                                                     </v>
      </c>
      <c r="AS180" s="17" t="str">
        <f t="shared" si="4"/>
        <v>		str_post_D,                                                     	/* 0xFC000400	STR       	 */</v>
      </c>
      <c r="AT180" s="17" t="str">
        <f t="shared" si="5"/>
        <v>		0xFC000400,	/* STR       	str_post_D	 */</v>
      </c>
    </row>
    <row r="181" ht="12.75" customHeight="1">
      <c r="A181" s="8" t="s">
        <v>324</v>
      </c>
      <c r="B181" s="9"/>
      <c r="C181" s="9"/>
      <c r="D181" s="10"/>
      <c r="E181" s="19" t="s">
        <v>180</v>
      </c>
      <c r="F181" s="11" t="str">
        <f t="shared" si="1"/>
        <v>post_D</v>
      </c>
      <c r="G181" s="11" t="s">
        <v>211</v>
      </c>
      <c r="H181" s="57" t="s">
        <v>185</v>
      </c>
      <c r="I181" s="21"/>
      <c r="J181" s="22" t="s">
        <v>0</v>
      </c>
      <c r="K181" s="22" t="s">
        <v>0</v>
      </c>
      <c r="L181" s="33" t="s">
        <v>0</v>
      </c>
      <c r="M181" s="33" t="s">
        <v>0</v>
      </c>
      <c r="N181" s="33" t="s">
        <v>0</v>
      </c>
      <c r="O181" s="22" t="s">
        <v>0</v>
      </c>
      <c r="P181" s="33" t="s">
        <v>37</v>
      </c>
      <c r="Q181" s="33" t="s">
        <v>37</v>
      </c>
      <c r="R181" s="54" t="s">
        <v>37</v>
      </c>
      <c r="S181" s="54" t="s">
        <v>0</v>
      </c>
      <c r="T181" s="33" t="s">
        <v>37</v>
      </c>
      <c r="U181" s="54" t="s">
        <v>257</v>
      </c>
      <c r="AD181" s="33" t="s">
        <v>37</v>
      </c>
      <c r="AE181" s="33" t="s">
        <v>0</v>
      </c>
      <c r="AF181" s="47" t="s">
        <v>98</v>
      </c>
      <c r="AK181" s="22" t="s">
        <v>47</v>
      </c>
      <c r="AP181" s="15" t="str">
        <f t="shared" si="2"/>
        <v>0xFC400400</v>
      </c>
      <c r="AQ181" s="16"/>
      <c r="AR181" s="17" t="str">
        <f t="shared" si="3"/>
        <v>ldr_post_D,                                                     </v>
      </c>
      <c r="AS181" s="17" t="str">
        <f t="shared" si="4"/>
        <v>		ldr_post_D,                                                     	/* 0xFC400400	LDR       	 */</v>
      </c>
      <c r="AT181" s="17" t="str">
        <f t="shared" si="5"/>
        <v>		0xFC400400,	/* LDR       	ldr_post_D	 */</v>
      </c>
    </row>
    <row r="182" ht="12.75" customHeight="1">
      <c r="A182" s="3" t="s">
        <v>325</v>
      </c>
      <c r="B182" s="9"/>
      <c r="C182" s="9"/>
      <c r="D182" s="10" t="s">
        <v>326</v>
      </c>
      <c r="F182" s="11" t="str">
        <f t="shared" si="1"/>
        <v/>
      </c>
      <c r="G182" s="12"/>
      <c r="H182" s="13"/>
      <c r="I182" s="13"/>
      <c r="J182" s="27" t="s">
        <v>256</v>
      </c>
      <c r="L182" s="14" t="s">
        <v>0</v>
      </c>
      <c r="M182" s="14" t="s">
        <v>0</v>
      </c>
      <c r="N182" s="28" t="s">
        <v>0</v>
      </c>
      <c r="O182" s="27" t="s">
        <v>226</v>
      </c>
      <c r="P182" s="28" t="s">
        <v>37</v>
      </c>
      <c r="Q182" s="14" t="s">
        <v>37</v>
      </c>
      <c r="R182" s="50" t="s">
        <v>96</v>
      </c>
      <c r="T182" s="14" t="s">
        <v>37</v>
      </c>
      <c r="U182" s="50" t="s">
        <v>257</v>
      </c>
      <c r="AD182" s="27" t="s">
        <v>0</v>
      </c>
      <c r="AE182" s="27" t="s">
        <v>37</v>
      </c>
      <c r="AF182" s="45" t="s">
        <v>98</v>
      </c>
      <c r="AK182" s="27" t="s">
        <v>47</v>
      </c>
      <c r="AP182" s="15" t="str">
        <f t="shared" si="2"/>
        <v/>
      </c>
      <c r="AQ182" s="16"/>
      <c r="AR182" s="17" t="str">
        <f t="shared" si="3"/>
        <v/>
      </c>
      <c r="AS182" s="17" t="str">
        <f t="shared" si="4"/>
        <v>	/* Load/store register (unprivileged) */</v>
      </c>
      <c r="AT182" s="17" t="str">
        <f t="shared" si="5"/>
        <v>	/* Load/store register (unprivileged) */</v>
      </c>
    </row>
    <row r="183" ht="12.75" customHeight="1">
      <c r="A183" s="3" t="s">
        <v>327</v>
      </c>
      <c r="B183" s="9"/>
      <c r="C183" s="9"/>
      <c r="D183" s="10"/>
      <c r="E183" s="19" t="s">
        <v>328</v>
      </c>
      <c r="F183" s="11" t="str">
        <f t="shared" si="1"/>
        <v/>
      </c>
      <c r="G183" s="12"/>
      <c r="H183" s="58"/>
      <c r="I183" s="58"/>
      <c r="J183" s="22" t="s">
        <v>37</v>
      </c>
      <c r="K183" s="22" t="s">
        <v>37</v>
      </c>
      <c r="L183" s="33" t="s">
        <v>0</v>
      </c>
      <c r="M183" s="33" t="s">
        <v>0</v>
      </c>
      <c r="N183" s="33" t="s">
        <v>0</v>
      </c>
      <c r="O183" s="22" t="s">
        <v>37</v>
      </c>
      <c r="P183" s="33" t="s">
        <v>37</v>
      </c>
      <c r="Q183" s="33" t="s">
        <v>37</v>
      </c>
      <c r="R183" s="54" t="s">
        <v>37</v>
      </c>
      <c r="S183" s="54" t="s">
        <v>37</v>
      </c>
      <c r="T183" s="33" t="s">
        <v>37</v>
      </c>
      <c r="U183" s="54" t="s">
        <v>257</v>
      </c>
      <c r="AD183" s="33" t="s">
        <v>0</v>
      </c>
      <c r="AE183" s="33" t="s">
        <v>37</v>
      </c>
      <c r="AF183" s="47" t="s">
        <v>98</v>
      </c>
      <c r="AK183" s="22" t="s">
        <v>47</v>
      </c>
      <c r="AP183" s="15" t="str">
        <f t="shared" si="2"/>
        <v>0x38000800</v>
      </c>
      <c r="AQ183" s="16"/>
      <c r="AR183" s="17" t="str">
        <f t="shared" si="3"/>
        <v>sttrb,                                                          </v>
      </c>
      <c r="AS183" s="17" t="str">
        <f t="shared" si="4"/>
        <v>		sttrb,                                                          	/* 0x38000800	STTRB     	 */</v>
      </c>
      <c r="AT183" s="17" t="str">
        <f t="shared" si="5"/>
        <v>		0x38000800,	/* STTRB     	sttrb	 */</v>
      </c>
    </row>
    <row r="184" ht="12.75" customHeight="1">
      <c r="A184" s="8" t="s">
        <v>329</v>
      </c>
      <c r="B184" s="9"/>
      <c r="C184" s="9"/>
      <c r="D184" s="10"/>
      <c r="E184" s="19" t="s">
        <v>330</v>
      </c>
      <c r="F184" s="11" t="str">
        <f t="shared" si="1"/>
        <v/>
      </c>
      <c r="G184" s="12"/>
      <c r="H184" s="58"/>
      <c r="I184" s="58"/>
      <c r="J184" s="22" t="s">
        <v>37</v>
      </c>
      <c r="K184" s="22" t="s">
        <v>37</v>
      </c>
      <c r="L184" s="33" t="s">
        <v>0</v>
      </c>
      <c r="M184" s="33" t="s">
        <v>0</v>
      </c>
      <c r="N184" s="33" t="s">
        <v>0</v>
      </c>
      <c r="O184" s="22" t="s">
        <v>37</v>
      </c>
      <c r="P184" s="33" t="s">
        <v>37</v>
      </c>
      <c r="Q184" s="33" t="s">
        <v>37</v>
      </c>
      <c r="R184" s="54" t="s">
        <v>37</v>
      </c>
      <c r="S184" s="54" t="s">
        <v>0</v>
      </c>
      <c r="T184" s="33" t="s">
        <v>37</v>
      </c>
      <c r="U184" s="54" t="s">
        <v>257</v>
      </c>
      <c r="AD184" s="33" t="s">
        <v>0</v>
      </c>
      <c r="AE184" s="33" t="s">
        <v>37</v>
      </c>
      <c r="AF184" s="47" t="s">
        <v>98</v>
      </c>
      <c r="AK184" s="22" t="s">
        <v>47</v>
      </c>
      <c r="AP184" s="15" t="str">
        <f t="shared" si="2"/>
        <v>0x38400800</v>
      </c>
      <c r="AQ184" s="16"/>
      <c r="AR184" s="17" t="str">
        <f t="shared" si="3"/>
        <v>ldtrb,                                                          </v>
      </c>
      <c r="AS184" s="17" t="str">
        <f t="shared" si="4"/>
        <v>		ldtrb,                                                          	/* 0x38400800	LDTRB     	 */</v>
      </c>
      <c r="AT184" s="17" t="str">
        <f t="shared" si="5"/>
        <v>		0x38400800,	/* LDTRB     	ldtrb	 */</v>
      </c>
    </row>
    <row r="185" ht="12.75" customHeight="1">
      <c r="A185" s="8" t="s">
        <v>331</v>
      </c>
      <c r="B185" s="9"/>
      <c r="C185" s="9"/>
      <c r="D185" s="10"/>
      <c r="E185" s="19" t="s">
        <v>332</v>
      </c>
      <c r="F185" s="11" t="str">
        <f t="shared" si="1"/>
        <v>X</v>
      </c>
      <c r="G185" s="12"/>
      <c r="H185" s="58" t="s">
        <v>51</v>
      </c>
      <c r="I185" s="58"/>
      <c r="J185" s="22" t="s">
        <v>37</v>
      </c>
      <c r="K185" s="22" t="s">
        <v>37</v>
      </c>
      <c r="L185" s="33" t="s">
        <v>0</v>
      </c>
      <c r="M185" s="33" t="s">
        <v>0</v>
      </c>
      <c r="N185" s="33" t="s">
        <v>0</v>
      </c>
      <c r="O185" s="22" t="s">
        <v>37</v>
      </c>
      <c r="P185" s="33" t="s">
        <v>37</v>
      </c>
      <c r="Q185" s="33" t="s">
        <v>37</v>
      </c>
      <c r="R185" s="54" t="s">
        <v>0</v>
      </c>
      <c r="S185" s="54" t="s">
        <v>37</v>
      </c>
      <c r="T185" s="33" t="s">
        <v>37</v>
      </c>
      <c r="U185" s="54" t="s">
        <v>257</v>
      </c>
      <c r="AD185" s="33" t="s">
        <v>0</v>
      </c>
      <c r="AE185" s="33" t="s">
        <v>37</v>
      </c>
      <c r="AF185" s="47" t="s">
        <v>98</v>
      </c>
      <c r="AK185" s="22" t="s">
        <v>47</v>
      </c>
      <c r="AP185" s="15" t="str">
        <f t="shared" si="2"/>
        <v>0x38800800</v>
      </c>
      <c r="AQ185" s="16"/>
      <c r="AR185" s="17" t="str">
        <f t="shared" si="3"/>
        <v>ldtrsb_X,                                                       </v>
      </c>
      <c r="AS185" s="17" t="str">
        <f t="shared" si="4"/>
        <v>		ldtrsb_X,                                                       	/* 0x38800800	LDTRSB    	 */</v>
      </c>
      <c r="AT185" s="17" t="str">
        <f t="shared" si="5"/>
        <v>		0x38800800,	/* LDTRSB    	ldtrsb_X	 */</v>
      </c>
    </row>
    <row r="186" ht="12.75" customHeight="1">
      <c r="A186" s="3" t="s">
        <v>333</v>
      </c>
      <c r="B186" s="9"/>
      <c r="C186" s="9"/>
      <c r="D186" s="10"/>
      <c r="E186" s="19" t="s">
        <v>332</v>
      </c>
      <c r="F186" s="11" t="str">
        <f t="shared" si="1"/>
        <v>W</v>
      </c>
      <c r="G186" s="12"/>
      <c r="H186" s="58" t="s">
        <v>49</v>
      </c>
      <c r="I186" s="58"/>
      <c r="J186" s="22" t="s">
        <v>37</v>
      </c>
      <c r="K186" s="22" t="s">
        <v>37</v>
      </c>
      <c r="L186" s="33" t="s">
        <v>0</v>
      </c>
      <c r="M186" s="33" t="s">
        <v>0</v>
      </c>
      <c r="N186" s="33" t="s">
        <v>0</v>
      </c>
      <c r="O186" s="22" t="s">
        <v>37</v>
      </c>
      <c r="P186" s="33" t="s">
        <v>37</v>
      </c>
      <c r="Q186" s="33" t="s">
        <v>37</v>
      </c>
      <c r="R186" s="54" t="s">
        <v>0</v>
      </c>
      <c r="S186" s="54" t="s">
        <v>0</v>
      </c>
      <c r="T186" s="33" t="s">
        <v>37</v>
      </c>
      <c r="U186" s="54" t="s">
        <v>257</v>
      </c>
      <c r="AD186" s="33" t="s">
        <v>0</v>
      </c>
      <c r="AE186" s="33" t="s">
        <v>37</v>
      </c>
      <c r="AF186" s="47" t="s">
        <v>98</v>
      </c>
      <c r="AK186" s="22" t="s">
        <v>47</v>
      </c>
      <c r="AP186" s="15" t="str">
        <f t="shared" si="2"/>
        <v>0x38C00800</v>
      </c>
      <c r="AQ186" s="16"/>
      <c r="AR186" s="17" t="str">
        <f t="shared" si="3"/>
        <v>ldtrsb_W,                                                       </v>
      </c>
      <c r="AS186" s="17" t="str">
        <f t="shared" si="4"/>
        <v>		ldtrsb_W,                                                       	/* 0x38C00800	LDTRSB    	 */</v>
      </c>
      <c r="AT186" s="17" t="str">
        <f t="shared" si="5"/>
        <v>		0x38C00800,	/* LDTRSB    	ldtrsb_W	 */</v>
      </c>
    </row>
    <row r="187" ht="12.75" customHeight="1">
      <c r="A187" s="8" t="s">
        <v>334</v>
      </c>
      <c r="B187" s="9"/>
      <c r="C187" s="9"/>
      <c r="D187" s="10"/>
      <c r="E187" s="19" t="s">
        <v>335</v>
      </c>
      <c r="F187" s="11" t="str">
        <f t="shared" si="1"/>
        <v/>
      </c>
      <c r="G187" s="12"/>
      <c r="H187" s="58"/>
      <c r="I187" s="58"/>
      <c r="J187" s="22" t="s">
        <v>37</v>
      </c>
      <c r="K187" s="22" t="s">
        <v>0</v>
      </c>
      <c r="L187" s="33" t="s">
        <v>0</v>
      </c>
      <c r="M187" s="33" t="s">
        <v>0</v>
      </c>
      <c r="N187" s="33" t="s">
        <v>0</v>
      </c>
      <c r="O187" s="22" t="s">
        <v>37</v>
      </c>
      <c r="P187" s="33" t="s">
        <v>37</v>
      </c>
      <c r="Q187" s="33" t="s">
        <v>37</v>
      </c>
      <c r="R187" s="54" t="s">
        <v>37</v>
      </c>
      <c r="S187" s="54" t="s">
        <v>37</v>
      </c>
      <c r="T187" s="33" t="s">
        <v>37</v>
      </c>
      <c r="U187" s="54" t="s">
        <v>257</v>
      </c>
      <c r="AD187" s="33" t="s">
        <v>0</v>
      </c>
      <c r="AE187" s="33" t="s">
        <v>37</v>
      </c>
      <c r="AF187" s="47" t="s">
        <v>98</v>
      </c>
      <c r="AK187" s="22" t="s">
        <v>47</v>
      </c>
      <c r="AP187" s="15" t="str">
        <f t="shared" si="2"/>
        <v>0x78000800</v>
      </c>
      <c r="AQ187" s="16"/>
      <c r="AR187" s="17" t="str">
        <f t="shared" si="3"/>
        <v>sttrh,                                                          </v>
      </c>
      <c r="AS187" s="17" t="str">
        <f t="shared" si="4"/>
        <v>		sttrh,                                                          	/* 0x78000800	STTRH     	 */</v>
      </c>
      <c r="AT187" s="17" t="str">
        <f t="shared" si="5"/>
        <v>		0x78000800,	/* STTRH     	sttrh	 */</v>
      </c>
    </row>
    <row r="188" ht="12.75" customHeight="1">
      <c r="A188" s="8" t="s">
        <v>336</v>
      </c>
      <c r="B188" s="9"/>
      <c r="C188" s="9"/>
      <c r="D188" s="10"/>
      <c r="E188" s="19" t="s">
        <v>337</v>
      </c>
      <c r="F188" s="11" t="str">
        <f t="shared" si="1"/>
        <v/>
      </c>
      <c r="G188" s="12"/>
      <c r="H188" s="58"/>
      <c r="I188" s="58"/>
      <c r="J188" s="22" t="s">
        <v>37</v>
      </c>
      <c r="K188" s="22" t="s">
        <v>0</v>
      </c>
      <c r="L188" s="33" t="s">
        <v>0</v>
      </c>
      <c r="M188" s="33" t="s">
        <v>0</v>
      </c>
      <c r="N188" s="33" t="s">
        <v>0</v>
      </c>
      <c r="O188" s="22" t="s">
        <v>37</v>
      </c>
      <c r="P188" s="33" t="s">
        <v>37</v>
      </c>
      <c r="Q188" s="33" t="s">
        <v>37</v>
      </c>
      <c r="R188" s="54" t="s">
        <v>37</v>
      </c>
      <c r="S188" s="54" t="s">
        <v>0</v>
      </c>
      <c r="T188" s="33" t="s">
        <v>37</v>
      </c>
      <c r="U188" s="54" t="s">
        <v>257</v>
      </c>
      <c r="AD188" s="33" t="s">
        <v>0</v>
      </c>
      <c r="AE188" s="33" t="s">
        <v>37</v>
      </c>
      <c r="AF188" s="47" t="s">
        <v>98</v>
      </c>
      <c r="AK188" s="22" t="s">
        <v>47</v>
      </c>
      <c r="AP188" s="15" t="str">
        <f t="shared" si="2"/>
        <v>0x78400800</v>
      </c>
      <c r="AQ188" s="16"/>
      <c r="AR188" s="17" t="str">
        <f t="shared" si="3"/>
        <v>ldtrh,                                                          </v>
      </c>
      <c r="AS188" s="17" t="str">
        <f t="shared" si="4"/>
        <v>		ldtrh,                                                          	/* 0x78400800	LDTRH     	 */</v>
      </c>
      <c r="AT188" s="17" t="str">
        <f t="shared" si="5"/>
        <v>		0x78400800,	/* LDTRH     	ldtrh	 */</v>
      </c>
    </row>
    <row r="189" ht="12.75" customHeight="1">
      <c r="A189" s="3" t="s">
        <v>338</v>
      </c>
      <c r="B189" s="9"/>
      <c r="C189" s="9"/>
      <c r="D189" s="10"/>
      <c r="E189" s="19" t="s">
        <v>339</v>
      </c>
      <c r="F189" s="11" t="str">
        <f t="shared" si="1"/>
        <v>X</v>
      </c>
      <c r="G189" s="12"/>
      <c r="H189" s="58" t="s">
        <v>51</v>
      </c>
      <c r="I189" s="58"/>
      <c r="J189" s="22" t="s">
        <v>37</v>
      </c>
      <c r="K189" s="22" t="s">
        <v>0</v>
      </c>
      <c r="L189" s="33" t="s">
        <v>0</v>
      </c>
      <c r="M189" s="33" t="s">
        <v>0</v>
      </c>
      <c r="N189" s="33" t="s">
        <v>0</v>
      </c>
      <c r="O189" s="22" t="s">
        <v>37</v>
      </c>
      <c r="P189" s="33" t="s">
        <v>37</v>
      </c>
      <c r="Q189" s="33" t="s">
        <v>37</v>
      </c>
      <c r="R189" s="54" t="s">
        <v>0</v>
      </c>
      <c r="S189" s="54" t="s">
        <v>37</v>
      </c>
      <c r="T189" s="33" t="s">
        <v>37</v>
      </c>
      <c r="U189" s="54" t="s">
        <v>257</v>
      </c>
      <c r="AD189" s="33" t="s">
        <v>0</v>
      </c>
      <c r="AE189" s="33" t="s">
        <v>37</v>
      </c>
      <c r="AF189" s="47" t="s">
        <v>98</v>
      </c>
      <c r="AK189" s="22" t="s">
        <v>47</v>
      </c>
      <c r="AP189" s="15" t="str">
        <f t="shared" si="2"/>
        <v>0x78800800</v>
      </c>
      <c r="AQ189" s="16"/>
      <c r="AR189" s="17" t="str">
        <f t="shared" si="3"/>
        <v>ldtrsh_X,                                                       </v>
      </c>
      <c r="AS189" s="17" t="str">
        <f t="shared" si="4"/>
        <v>		ldtrsh_X,                                                       	/* 0x78800800	LDTRSH    	 */</v>
      </c>
      <c r="AT189" s="17" t="str">
        <f t="shared" si="5"/>
        <v>		0x78800800,	/* LDTRSH    	ldtrsh_X	 */</v>
      </c>
    </row>
    <row r="190" ht="12.75" customHeight="1">
      <c r="A190" s="3" t="s">
        <v>340</v>
      </c>
      <c r="B190" s="9"/>
      <c r="C190" s="9"/>
      <c r="D190" s="10"/>
      <c r="E190" s="19" t="s">
        <v>339</v>
      </c>
      <c r="F190" s="11" t="str">
        <f t="shared" si="1"/>
        <v>W</v>
      </c>
      <c r="G190" s="12"/>
      <c r="H190" s="58" t="s">
        <v>49</v>
      </c>
      <c r="I190" s="58"/>
      <c r="J190" s="22" t="s">
        <v>37</v>
      </c>
      <c r="K190" s="22" t="s">
        <v>0</v>
      </c>
      <c r="L190" s="33" t="s">
        <v>0</v>
      </c>
      <c r="M190" s="33" t="s">
        <v>0</v>
      </c>
      <c r="N190" s="33" t="s">
        <v>0</v>
      </c>
      <c r="O190" s="22" t="s">
        <v>37</v>
      </c>
      <c r="P190" s="33" t="s">
        <v>37</v>
      </c>
      <c r="Q190" s="33" t="s">
        <v>37</v>
      </c>
      <c r="R190" s="54" t="s">
        <v>0</v>
      </c>
      <c r="S190" s="54" t="s">
        <v>0</v>
      </c>
      <c r="T190" s="33" t="s">
        <v>37</v>
      </c>
      <c r="U190" s="54" t="s">
        <v>257</v>
      </c>
      <c r="AD190" s="33" t="s">
        <v>0</v>
      </c>
      <c r="AE190" s="33" t="s">
        <v>37</v>
      </c>
      <c r="AF190" s="47" t="s">
        <v>98</v>
      </c>
      <c r="AK190" s="22" t="s">
        <v>47</v>
      </c>
      <c r="AP190" s="15" t="str">
        <f t="shared" si="2"/>
        <v>0x78C00800</v>
      </c>
      <c r="AQ190" s="16"/>
      <c r="AR190" s="17" t="str">
        <f t="shared" si="3"/>
        <v>ldtrsh_W,                                                       </v>
      </c>
      <c r="AS190" s="17" t="str">
        <f t="shared" si="4"/>
        <v>		ldtrsh_W,                                                       	/* 0x78C00800	LDTRSH    	 */</v>
      </c>
      <c r="AT190" s="17" t="str">
        <f t="shared" si="5"/>
        <v>		0x78C00800,	/* LDTRSH    	ldtrsh_W	 */</v>
      </c>
    </row>
    <row r="191" ht="12.75" customHeight="1">
      <c r="A191" s="8" t="s">
        <v>341</v>
      </c>
      <c r="B191" s="9"/>
      <c r="C191" s="9"/>
      <c r="D191" s="10"/>
      <c r="E191" s="19" t="s">
        <v>342</v>
      </c>
      <c r="F191" s="11" t="str">
        <f t="shared" si="1"/>
        <v>W</v>
      </c>
      <c r="G191" s="12"/>
      <c r="H191" s="58" t="s">
        <v>49</v>
      </c>
      <c r="I191" s="58"/>
      <c r="J191" s="22" t="s">
        <v>0</v>
      </c>
      <c r="K191" s="22" t="s">
        <v>37</v>
      </c>
      <c r="L191" s="33" t="s">
        <v>0</v>
      </c>
      <c r="M191" s="33" t="s">
        <v>0</v>
      </c>
      <c r="N191" s="33" t="s">
        <v>0</v>
      </c>
      <c r="O191" s="22" t="s">
        <v>37</v>
      </c>
      <c r="P191" s="33" t="s">
        <v>37</v>
      </c>
      <c r="Q191" s="33" t="s">
        <v>37</v>
      </c>
      <c r="R191" s="54" t="s">
        <v>37</v>
      </c>
      <c r="S191" s="54" t="s">
        <v>37</v>
      </c>
      <c r="T191" s="33" t="s">
        <v>37</v>
      </c>
      <c r="U191" s="54" t="s">
        <v>257</v>
      </c>
      <c r="AD191" s="33" t="s">
        <v>0</v>
      </c>
      <c r="AE191" s="33" t="s">
        <v>37</v>
      </c>
      <c r="AF191" s="47" t="s">
        <v>98</v>
      </c>
      <c r="AK191" s="22" t="s">
        <v>47</v>
      </c>
      <c r="AP191" s="15" t="str">
        <f t="shared" si="2"/>
        <v>0xB8000800</v>
      </c>
      <c r="AQ191" s="16"/>
      <c r="AR191" s="17" t="str">
        <f t="shared" si="3"/>
        <v>sttr_W,                                                         </v>
      </c>
      <c r="AS191" s="17" t="str">
        <f t="shared" si="4"/>
        <v>		sttr_W,                                                         	/* 0xB8000800	STTR      	 */</v>
      </c>
      <c r="AT191" s="17" t="str">
        <f t="shared" si="5"/>
        <v>		0xB8000800,	/* STTR      	sttr_W	 */</v>
      </c>
    </row>
    <row r="192" ht="12.75" customHeight="1">
      <c r="A192" s="8" t="s">
        <v>343</v>
      </c>
      <c r="B192" s="9"/>
      <c r="C192" s="9"/>
      <c r="D192" s="10"/>
      <c r="E192" s="19" t="s">
        <v>344</v>
      </c>
      <c r="F192" s="11" t="str">
        <f t="shared" si="1"/>
        <v>W</v>
      </c>
      <c r="G192" s="12"/>
      <c r="H192" s="58" t="s">
        <v>49</v>
      </c>
      <c r="I192" s="58"/>
      <c r="J192" s="22" t="s">
        <v>0</v>
      </c>
      <c r="K192" s="22" t="s">
        <v>37</v>
      </c>
      <c r="L192" s="33" t="s">
        <v>0</v>
      </c>
      <c r="M192" s="33" t="s">
        <v>0</v>
      </c>
      <c r="N192" s="33" t="s">
        <v>0</v>
      </c>
      <c r="O192" s="22" t="s">
        <v>37</v>
      </c>
      <c r="P192" s="33" t="s">
        <v>37</v>
      </c>
      <c r="Q192" s="33" t="s">
        <v>37</v>
      </c>
      <c r="R192" s="54" t="s">
        <v>37</v>
      </c>
      <c r="S192" s="54" t="s">
        <v>0</v>
      </c>
      <c r="T192" s="33" t="s">
        <v>37</v>
      </c>
      <c r="U192" s="54" t="s">
        <v>257</v>
      </c>
      <c r="AD192" s="33" t="s">
        <v>0</v>
      </c>
      <c r="AE192" s="33" t="s">
        <v>37</v>
      </c>
      <c r="AF192" s="47" t="s">
        <v>98</v>
      </c>
      <c r="AK192" s="22" t="s">
        <v>47</v>
      </c>
      <c r="AP192" s="15" t="str">
        <f t="shared" si="2"/>
        <v>0xB8400800</v>
      </c>
      <c r="AQ192" s="16"/>
      <c r="AR192" s="17" t="str">
        <f t="shared" si="3"/>
        <v>ldtr_W,                                                         </v>
      </c>
      <c r="AS192" s="17" t="str">
        <f t="shared" si="4"/>
        <v>		ldtr_W,                                                         	/* 0xB8400800	LDTR      	 */</v>
      </c>
      <c r="AT192" s="17" t="str">
        <f t="shared" si="5"/>
        <v>		0xB8400800,	/* LDTR      	ldtr_W	 */</v>
      </c>
    </row>
    <row r="193" ht="12.75" customHeight="1">
      <c r="A193" s="3" t="s">
        <v>345</v>
      </c>
      <c r="B193" s="9"/>
      <c r="C193" s="9"/>
      <c r="D193" s="10"/>
      <c r="E193" s="19" t="s">
        <v>346</v>
      </c>
      <c r="F193" s="11" t="str">
        <f t="shared" si="1"/>
        <v/>
      </c>
      <c r="G193" s="12"/>
      <c r="H193" s="58"/>
      <c r="I193" s="58"/>
      <c r="J193" s="22" t="s">
        <v>0</v>
      </c>
      <c r="K193" s="22" t="s">
        <v>37</v>
      </c>
      <c r="L193" s="33" t="s">
        <v>0</v>
      </c>
      <c r="M193" s="33" t="s">
        <v>0</v>
      </c>
      <c r="N193" s="33" t="s">
        <v>0</v>
      </c>
      <c r="O193" s="22" t="s">
        <v>37</v>
      </c>
      <c r="P193" s="33" t="s">
        <v>37</v>
      </c>
      <c r="Q193" s="33" t="s">
        <v>37</v>
      </c>
      <c r="R193" s="54" t="s">
        <v>0</v>
      </c>
      <c r="S193" s="54" t="s">
        <v>37</v>
      </c>
      <c r="T193" s="33" t="s">
        <v>37</v>
      </c>
      <c r="U193" s="54" t="s">
        <v>257</v>
      </c>
      <c r="AD193" s="33" t="s">
        <v>0</v>
      </c>
      <c r="AE193" s="33" t="s">
        <v>37</v>
      </c>
      <c r="AF193" s="47" t="s">
        <v>98</v>
      </c>
      <c r="AK193" s="22" t="s">
        <v>47</v>
      </c>
      <c r="AP193" s="15" t="str">
        <f t="shared" si="2"/>
        <v>0xB8800800</v>
      </c>
      <c r="AQ193" s="16"/>
      <c r="AR193" s="17" t="str">
        <f t="shared" si="3"/>
        <v>ldtrsw,                                                         </v>
      </c>
      <c r="AS193" s="17" t="str">
        <f t="shared" si="4"/>
        <v>		ldtrsw,                                                         	/* 0xB8800800	LDTRSW    	 */</v>
      </c>
      <c r="AT193" s="17" t="str">
        <f t="shared" si="5"/>
        <v>		0xB8800800,	/* LDTRSW    	ldtrsw	 */</v>
      </c>
    </row>
    <row r="194" ht="12.75" customHeight="1">
      <c r="A194" s="8" t="s">
        <v>347</v>
      </c>
      <c r="B194" s="9"/>
      <c r="C194" s="9"/>
      <c r="D194" s="10"/>
      <c r="E194" s="19" t="s">
        <v>342</v>
      </c>
      <c r="F194" s="11" t="str">
        <f t="shared" si="1"/>
        <v>X</v>
      </c>
      <c r="G194" s="12"/>
      <c r="H194" s="58" t="s">
        <v>51</v>
      </c>
      <c r="I194" s="58"/>
      <c r="J194" s="22" t="s">
        <v>0</v>
      </c>
      <c r="K194" s="22" t="s">
        <v>0</v>
      </c>
      <c r="L194" s="33" t="s">
        <v>0</v>
      </c>
      <c r="M194" s="33" t="s">
        <v>0</v>
      </c>
      <c r="N194" s="33" t="s">
        <v>0</v>
      </c>
      <c r="O194" s="22" t="s">
        <v>37</v>
      </c>
      <c r="P194" s="33" t="s">
        <v>37</v>
      </c>
      <c r="Q194" s="33" t="s">
        <v>37</v>
      </c>
      <c r="R194" s="54" t="s">
        <v>37</v>
      </c>
      <c r="S194" s="54" t="s">
        <v>37</v>
      </c>
      <c r="T194" s="33" t="s">
        <v>37</v>
      </c>
      <c r="U194" s="54" t="s">
        <v>257</v>
      </c>
      <c r="AD194" s="33" t="s">
        <v>0</v>
      </c>
      <c r="AE194" s="33" t="s">
        <v>37</v>
      </c>
      <c r="AF194" s="47" t="s">
        <v>98</v>
      </c>
      <c r="AK194" s="22" t="s">
        <v>47</v>
      </c>
      <c r="AP194" s="15" t="str">
        <f t="shared" si="2"/>
        <v>0xF8000800</v>
      </c>
      <c r="AQ194" s="16"/>
      <c r="AR194" s="17" t="str">
        <f t="shared" si="3"/>
        <v>sttr_X,                                                         </v>
      </c>
      <c r="AS194" s="17" t="str">
        <f t="shared" si="4"/>
        <v>		sttr_X,                                                         	/* 0xF8000800	STTR      	 */</v>
      </c>
      <c r="AT194" s="17" t="str">
        <f t="shared" si="5"/>
        <v>		0xF8000800,	/* STTR      	sttr_X	 */</v>
      </c>
    </row>
    <row r="195" ht="12.75" customHeight="1">
      <c r="A195" s="8" t="s">
        <v>348</v>
      </c>
      <c r="B195" s="9"/>
      <c r="C195" s="9"/>
      <c r="D195" s="10"/>
      <c r="E195" s="19" t="s">
        <v>344</v>
      </c>
      <c r="F195" s="11" t="str">
        <f t="shared" si="1"/>
        <v>X</v>
      </c>
      <c r="G195" s="12"/>
      <c r="H195" s="58" t="s">
        <v>51</v>
      </c>
      <c r="I195" s="58"/>
      <c r="J195" s="22" t="s">
        <v>0</v>
      </c>
      <c r="K195" s="22" t="s">
        <v>0</v>
      </c>
      <c r="L195" s="33" t="s">
        <v>0</v>
      </c>
      <c r="M195" s="33" t="s">
        <v>0</v>
      </c>
      <c r="N195" s="33" t="s">
        <v>0</v>
      </c>
      <c r="O195" s="22" t="s">
        <v>37</v>
      </c>
      <c r="P195" s="33" t="s">
        <v>37</v>
      </c>
      <c r="Q195" s="33" t="s">
        <v>37</v>
      </c>
      <c r="R195" s="54" t="s">
        <v>37</v>
      </c>
      <c r="S195" s="54" t="s">
        <v>0</v>
      </c>
      <c r="T195" s="33" t="s">
        <v>37</v>
      </c>
      <c r="U195" s="54" t="s">
        <v>257</v>
      </c>
      <c r="AD195" s="33" t="s">
        <v>0</v>
      </c>
      <c r="AE195" s="33" t="s">
        <v>37</v>
      </c>
      <c r="AF195" s="47" t="s">
        <v>98</v>
      </c>
      <c r="AK195" s="22" t="s">
        <v>47</v>
      </c>
      <c r="AP195" s="15" t="str">
        <f t="shared" si="2"/>
        <v>0xF8400800</v>
      </c>
      <c r="AQ195" s="16"/>
      <c r="AR195" s="17" t="str">
        <f t="shared" si="3"/>
        <v>ldtr_X,                                                         </v>
      </c>
      <c r="AS195" s="17" t="str">
        <f t="shared" si="4"/>
        <v>		ldtr_X,                                                         	/* 0xF8400800	LDTR      	 */</v>
      </c>
      <c r="AT195" s="17" t="str">
        <f t="shared" si="5"/>
        <v>		0xF8400800,	/* LDTR      	ldtr_X	 */</v>
      </c>
    </row>
    <row r="196" ht="12.75" customHeight="1">
      <c r="A196" s="3" t="s">
        <v>349</v>
      </c>
      <c r="B196" s="9"/>
      <c r="C196" s="9"/>
      <c r="D196" s="10" t="s">
        <v>350</v>
      </c>
      <c r="F196" s="11" t="str">
        <f t="shared" si="1"/>
        <v/>
      </c>
      <c r="G196" s="12"/>
      <c r="H196" s="13"/>
      <c r="I196" s="13"/>
      <c r="J196" s="27" t="s">
        <v>256</v>
      </c>
      <c r="L196" s="14" t="s">
        <v>0</v>
      </c>
      <c r="M196" s="14" t="s">
        <v>0</v>
      </c>
      <c r="N196" s="28" t="s">
        <v>0</v>
      </c>
      <c r="O196" s="27" t="s">
        <v>226</v>
      </c>
      <c r="P196" s="28" t="s">
        <v>37</v>
      </c>
      <c r="Q196" s="14" t="s">
        <v>37</v>
      </c>
      <c r="R196" s="50" t="s">
        <v>96</v>
      </c>
      <c r="T196" s="14" t="s">
        <v>37</v>
      </c>
      <c r="U196" s="50" t="s">
        <v>257</v>
      </c>
      <c r="AD196" s="27" t="s">
        <v>0</v>
      </c>
      <c r="AE196" s="14" t="s">
        <v>0</v>
      </c>
      <c r="AF196" s="45" t="s">
        <v>98</v>
      </c>
      <c r="AK196" s="27" t="s">
        <v>47</v>
      </c>
      <c r="AP196" s="15" t="str">
        <f t="shared" si="2"/>
        <v/>
      </c>
      <c r="AQ196" s="16"/>
      <c r="AR196" s="17" t="str">
        <f t="shared" si="3"/>
        <v/>
      </c>
      <c r="AS196" s="17" t="str">
        <f t="shared" si="4"/>
        <v>	/* Load/store register (immediate pre-indexed) */</v>
      </c>
      <c r="AT196" s="17" t="str">
        <f t="shared" si="5"/>
        <v>	/* Load/store register (immediate pre-indexed) */</v>
      </c>
    </row>
    <row r="197" ht="12.75" customHeight="1">
      <c r="A197" s="3" t="s">
        <v>351</v>
      </c>
      <c r="B197" s="9"/>
      <c r="C197" s="9"/>
      <c r="D197" s="10"/>
      <c r="E197" s="19" t="s">
        <v>296</v>
      </c>
      <c r="F197" s="11" t="str">
        <f t="shared" si="1"/>
        <v>pre</v>
      </c>
      <c r="G197" s="11" t="s">
        <v>243</v>
      </c>
      <c r="H197" s="57"/>
      <c r="I197" s="21"/>
      <c r="J197" s="22" t="s">
        <v>37</v>
      </c>
      <c r="K197" s="22" t="s">
        <v>37</v>
      </c>
      <c r="L197" s="33" t="s">
        <v>0</v>
      </c>
      <c r="M197" s="33" t="s">
        <v>0</v>
      </c>
      <c r="N197" s="59" t="s">
        <v>0</v>
      </c>
      <c r="O197" s="22" t="s">
        <v>37</v>
      </c>
      <c r="P197" s="33" t="s">
        <v>37</v>
      </c>
      <c r="Q197" s="33" t="s">
        <v>37</v>
      </c>
      <c r="R197" s="54" t="s">
        <v>37</v>
      </c>
      <c r="S197" s="54" t="s">
        <v>37</v>
      </c>
      <c r="T197" s="33" t="s">
        <v>37</v>
      </c>
      <c r="U197" s="54" t="s">
        <v>257</v>
      </c>
      <c r="AD197" s="33" t="s">
        <v>0</v>
      </c>
      <c r="AE197" s="33" t="s">
        <v>0</v>
      </c>
      <c r="AF197" s="47" t="s">
        <v>98</v>
      </c>
      <c r="AK197" s="22" t="s">
        <v>47</v>
      </c>
      <c r="AP197" s="15" t="str">
        <f t="shared" si="2"/>
        <v>0x38000C00</v>
      </c>
      <c r="AQ197" s="16"/>
      <c r="AR197" s="17" t="str">
        <f t="shared" si="3"/>
        <v>strb_pre,                                                       </v>
      </c>
      <c r="AS197" s="17" t="str">
        <f t="shared" si="4"/>
        <v>		strb_pre,                                                       	/* 0x38000C00	STRB      	 */</v>
      </c>
      <c r="AT197" s="17" t="str">
        <f t="shared" si="5"/>
        <v>		0x38000C00,	/* STRB      	strb_pre	 */</v>
      </c>
    </row>
    <row r="198" ht="12.75" customHeight="1">
      <c r="A198" s="8" t="s">
        <v>352</v>
      </c>
      <c r="B198" s="9"/>
      <c r="C198" s="9"/>
      <c r="D198" s="10"/>
      <c r="E198" s="19" t="s">
        <v>298</v>
      </c>
      <c r="F198" s="11" t="str">
        <f t="shared" si="1"/>
        <v>pre</v>
      </c>
      <c r="G198" s="11" t="s">
        <v>243</v>
      </c>
      <c r="H198" s="57"/>
      <c r="I198" s="21"/>
      <c r="J198" s="22" t="s">
        <v>37</v>
      </c>
      <c r="K198" s="22" t="s">
        <v>37</v>
      </c>
      <c r="L198" s="33" t="s">
        <v>0</v>
      </c>
      <c r="M198" s="33" t="s">
        <v>0</v>
      </c>
      <c r="N198" s="59" t="s">
        <v>0</v>
      </c>
      <c r="O198" s="22" t="s">
        <v>37</v>
      </c>
      <c r="P198" s="33" t="s">
        <v>37</v>
      </c>
      <c r="Q198" s="33" t="s">
        <v>37</v>
      </c>
      <c r="R198" s="54" t="s">
        <v>37</v>
      </c>
      <c r="S198" s="54" t="s">
        <v>0</v>
      </c>
      <c r="T198" s="33" t="s">
        <v>37</v>
      </c>
      <c r="U198" s="54" t="s">
        <v>257</v>
      </c>
      <c r="AD198" s="33" t="s">
        <v>0</v>
      </c>
      <c r="AE198" s="33" t="s">
        <v>0</v>
      </c>
      <c r="AF198" s="47" t="s">
        <v>98</v>
      </c>
      <c r="AK198" s="22" t="s">
        <v>47</v>
      </c>
      <c r="AP198" s="15" t="str">
        <f t="shared" si="2"/>
        <v>0x38400C00</v>
      </c>
      <c r="AQ198" s="16"/>
      <c r="AR198" s="17" t="str">
        <f t="shared" si="3"/>
        <v>ldrb_pre,                                                       </v>
      </c>
      <c r="AS198" s="17" t="str">
        <f t="shared" si="4"/>
        <v>		ldrb_pre,                                                       	/* 0x38400C00	LDRB      	 */</v>
      </c>
      <c r="AT198" s="17" t="str">
        <f t="shared" si="5"/>
        <v>		0x38400C00,	/* LDRB      	ldrb_pre	 */</v>
      </c>
    </row>
    <row r="199" ht="12.75" customHeight="1">
      <c r="A199" s="8" t="s">
        <v>353</v>
      </c>
      <c r="B199" s="9"/>
      <c r="C199" s="9"/>
      <c r="D199" s="10"/>
      <c r="E199" s="19" t="s">
        <v>300</v>
      </c>
      <c r="F199" s="11" t="str">
        <f t="shared" si="1"/>
        <v>pre_X</v>
      </c>
      <c r="G199" s="11" t="s">
        <v>243</v>
      </c>
      <c r="H199" s="57" t="s">
        <v>51</v>
      </c>
      <c r="I199" s="21"/>
      <c r="J199" s="22" t="s">
        <v>37</v>
      </c>
      <c r="K199" s="22" t="s">
        <v>37</v>
      </c>
      <c r="L199" s="33" t="s">
        <v>0</v>
      </c>
      <c r="M199" s="33" t="s">
        <v>0</v>
      </c>
      <c r="N199" s="59" t="s">
        <v>0</v>
      </c>
      <c r="O199" s="22" t="s">
        <v>37</v>
      </c>
      <c r="P199" s="33" t="s">
        <v>37</v>
      </c>
      <c r="Q199" s="33" t="s">
        <v>37</v>
      </c>
      <c r="R199" s="54" t="s">
        <v>0</v>
      </c>
      <c r="S199" s="54" t="s">
        <v>37</v>
      </c>
      <c r="T199" s="33" t="s">
        <v>37</v>
      </c>
      <c r="U199" s="54" t="s">
        <v>257</v>
      </c>
      <c r="AD199" s="33" t="s">
        <v>0</v>
      </c>
      <c r="AE199" s="33" t="s">
        <v>0</v>
      </c>
      <c r="AF199" s="47" t="s">
        <v>98</v>
      </c>
      <c r="AK199" s="22" t="s">
        <v>47</v>
      </c>
      <c r="AP199" s="15" t="str">
        <f t="shared" si="2"/>
        <v>0x38800C00</v>
      </c>
      <c r="AQ199" s="16"/>
      <c r="AR199" s="17" t="str">
        <f t="shared" si="3"/>
        <v>ldrsb_pre_X,                                                    </v>
      </c>
      <c r="AS199" s="17" t="str">
        <f t="shared" si="4"/>
        <v>		ldrsb_pre_X,                                                    	/* 0x38800C00	LDRSB     	 */</v>
      </c>
      <c r="AT199" s="17" t="str">
        <f t="shared" si="5"/>
        <v>		0x38800C00,	/* LDRSB     	ldrsb_pre_X	 */</v>
      </c>
    </row>
    <row r="200" ht="12.75" customHeight="1">
      <c r="A200" s="3" t="s">
        <v>354</v>
      </c>
      <c r="B200" s="9"/>
      <c r="C200" s="9"/>
      <c r="D200" s="10"/>
      <c r="E200" s="19" t="s">
        <v>300</v>
      </c>
      <c r="F200" s="11" t="str">
        <f t="shared" si="1"/>
        <v>pre_W</v>
      </c>
      <c r="G200" s="11" t="s">
        <v>243</v>
      </c>
      <c r="H200" s="57" t="s">
        <v>49</v>
      </c>
      <c r="I200" s="21"/>
      <c r="J200" s="22" t="s">
        <v>37</v>
      </c>
      <c r="K200" s="22" t="s">
        <v>37</v>
      </c>
      <c r="L200" s="33" t="s">
        <v>0</v>
      </c>
      <c r="M200" s="33" t="s">
        <v>0</v>
      </c>
      <c r="N200" s="59" t="s">
        <v>0</v>
      </c>
      <c r="O200" s="22" t="s">
        <v>37</v>
      </c>
      <c r="P200" s="33" t="s">
        <v>37</v>
      </c>
      <c r="Q200" s="33" t="s">
        <v>37</v>
      </c>
      <c r="R200" s="54" t="s">
        <v>0</v>
      </c>
      <c r="S200" s="54" t="s">
        <v>0</v>
      </c>
      <c r="T200" s="33" t="s">
        <v>37</v>
      </c>
      <c r="U200" s="54" t="s">
        <v>257</v>
      </c>
      <c r="AD200" s="33" t="s">
        <v>0</v>
      </c>
      <c r="AE200" s="33" t="s">
        <v>0</v>
      </c>
      <c r="AF200" s="47" t="s">
        <v>98</v>
      </c>
      <c r="AK200" s="22" t="s">
        <v>47</v>
      </c>
      <c r="AP200" s="15" t="str">
        <f t="shared" si="2"/>
        <v>0x38C00C00</v>
      </c>
      <c r="AQ200" s="16"/>
      <c r="AR200" s="17" t="str">
        <f t="shared" si="3"/>
        <v>ldrsb_pre_W,                                                    </v>
      </c>
      <c r="AS200" s="17" t="str">
        <f t="shared" si="4"/>
        <v>		ldrsb_pre_W,                                                    	/* 0x38C00C00	LDRSB     	 */</v>
      </c>
      <c r="AT200" s="17" t="str">
        <f t="shared" si="5"/>
        <v>		0x38C00C00,	/* LDRSB     	ldrsb_pre_W	 */</v>
      </c>
    </row>
    <row r="201" ht="12.75" customHeight="1">
      <c r="A201" s="8" t="s">
        <v>355</v>
      </c>
      <c r="B201" s="9"/>
      <c r="C201" s="9"/>
      <c r="D201" s="10"/>
      <c r="E201" s="19" t="s">
        <v>303</v>
      </c>
      <c r="F201" s="11" t="str">
        <f t="shared" si="1"/>
        <v>pre_B</v>
      </c>
      <c r="G201" s="11" t="s">
        <v>243</v>
      </c>
      <c r="H201" s="57" t="s">
        <v>114</v>
      </c>
      <c r="I201" s="21"/>
      <c r="J201" s="22" t="s">
        <v>37</v>
      </c>
      <c r="K201" s="22" t="s">
        <v>37</v>
      </c>
      <c r="L201" s="33" t="s">
        <v>0</v>
      </c>
      <c r="M201" s="33" t="s">
        <v>0</v>
      </c>
      <c r="N201" s="59" t="s">
        <v>0</v>
      </c>
      <c r="O201" s="22" t="s">
        <v>0</v>
      </c>
      <c r="P201" s="33" t="s">
        <v>37</v>
      </c>
      <c r="Q201" s="33" t="s">
        <v>37</v>
      </c>
      <c r="R201" s="54" t="s">
        <v>37</v>
      </c>
      <c r="S201" s="54" t="s">
        <v>37</v>
      </c>
      <c r="T201" s="33" t="s">
        <v>37</v>
      </c>
      <c r="U201" s="54" t="s">
        <v>257</v>
      </c>
      <c r="AD201" s="33" t="s">
        <v>0</v>
      </c>
      <c r="AE201" s="33" t="s">
        <v>0</v>
      </c>
      <c r="AF201" s="47" t="s">
        <v>98</v>
      </c>
      <c r="AK201" s="22" t="s">
        <v>47</v>
      </c>
      <c r="AP201" s="15" t="str">
        <f t="shared" si="2"/>
        <v>0x3C000C00</v>
      </c>
      <c r="AQ201" s="16"/>
      <c r="AR201" s="17" t="str">
        <f t="shared" si="3"/>
        <v>str_pre_B,                                                      </v>
      </c>
      <c r="AS201" s="17" t="str">
        <f t="shared" si="4"/>
        <v>		str_pre_B,                                                      	/* 0x3C000C00	STR       	 */</v>
      </c>
      <c r="AT201" s="17" t="str">
        <f t="shared" si="5"/>
        <v>		0x3C000C00,	/* STR       	str_pre_B	 */</v>
      </c>
    </row>
    <row r="202" ht="12.75" customHeight="1">
      <c r="A202" s="8" t="s">
        <v>356</v>
      </c>
      <c r="B202" s="9"/>
      <c r="C202" s="9"/>
      <c r="D202" s="10"/>
      <c r="E202" s="19" t="s">
        <v>180</v>
      </c>
      <c r="F202" s="11" t="str">
        <f t="shared" si="1"/>
        <v>pre_B</v>
      </c>
      <c r="G202" s="11" t="s">
        <v>243</v>
      </c>
      <c r="H202" s="57" t="s">
        <v>114</v>
      </c>
      <c r="I202" s="21"/>
      <c r="J202" s="22" t="s">
        <v>37</v>
      </c>
      <c r="K202" s="22" t="s">
        <v>37</v>
      </c>
      <c r="L202" s="33" t="s">
        <v>0</v>
      </c>
      <c r="M202" s="33" t="s">
        <v>0</v>
      </c>
      <c r="N202" s="59" t="s">
        <v>0</v>
      </c>
      <c r="O202" s="22" t="s">
        <v>0</v>
      </c>
      <c r="P202" s="33" t="s">
        <v>37</v>
      </c>
      <c r="Q202" s="33" t="s">
        <v>37</v>
      </c>
      <c r="R202" s="54" t="s">
        <v>37</v>
      </c>
      <c r="S202" s="54" t="s">
        <v>0</v>
      </c>
      <c r="T202" s="33" t="s">
        <v>37</v>
      </c>
      <c r="U202" s="54" t="s">
        <v>257</v>
      </c>
      <c r="AD202" s="33" t="s">
        <v>0</v>
      </c>
      <c r="AE202" s="33" t="s">
        <v>0</v>
      </c>
      <c r="AF202" s="47" t="s">
        <v>98</v>
      </c>
      <c r="AK202" s="22" t="s">
        <v>47</v>
      </c>
      <c r="AP202" s="15" t="str">
        <f t="shared" si="2"/>
        <v>0x3C400C00</v>
      </c>
      <c r="AQ202" s="16"/>
      <c r="AR202" s="17" t="str">
        <f t="shared" si="3"/>
        <v>ldr_pre_B,                                                      </v>
      </c>
      <c r="AS202" s="17" t="str">
        <f t="shared" si="4"/>
        <v>		ldr_pre_B,                                                      	/* 0x3C400C00	LDR       	 */</v>
      </c>
      <c r="AT202" s="17" t="str">
        <f t="shared" si="5"/>
        <v>		0x3C400C00,	/* LDR       	ldr_pre_B	 */</v>
      </c>
    </row>
    <row r="203" ht="12.75" customHeight="1">
      <c r="A203" s="3" t="s">
        <v>357</v>
      </c>
      <c r="B203" s="9"/>
      <c r="C203" s="9"/>
      <c r="D203" s="10"/>
      <c r="E203" s="19" t="s">
        <v>303</v>
      </c>
      <c r="F203" s="11" t="str">
        <f t="shared" si="1"/>
        <v>pre_Q</v>
      </c>
      <c r="G203" s="11" t="s">
        <v>243</v>
      </c>
      <c r="H203" s="57" t="s">
        <v>189</v>
      </c>
      <c r="I203" s="21"/>
      <c r="J203" s="22" t="s">
        <v>37</v>
      </c>
      <c r="K203" s="22" t="s">
        <v>37</v>
      </c>
      <c r="L203" s="33" t="s">
        <v>0</v>
      </c>
      <c r="M203" s="33" t="s">
        <v>0</v>
      </c>
      <c r="N203" s="59" t="s">
        <v>0</v>
      </c>
      <c r="O203" s="22" t="s">
        <v>0</v>
      </c>
      <c r="P203" s="33" t="s">
        <v>37</v>
      </c>
      <c r="Q203" s="33" t="s">
        <v>37</v>
      </c>
      <c r="R203" s="54" t="s">
        <v>0</v>
      </c>
      <c r="S203" s="54" t="s">
        <v>37</v>
      </c>
      <c r="T203" s="33" t="s">
        <v>37</v>
      </c>
      <c r="U203" s="54" t="s">
        <v>257</v>
      </c>
      <c r="AD203" s="33" t="s">
        <v>0</v>
      </c>
      <c r="AE203" s="33" t="s">
        <v>0</v>
      </c>
      <c r="AF203" s="47" t="s">
        <v>98</v>
      </c>
      <c r="AK203" s="22" t="s">
        <v>47</v>
      </c>
      <c r="AP203" s="15" t="str">
        <f t="shared" si="2"/>
        <v>0x3C800C00</v>
      </c>
      <c r="AQ203" s="16"/>
      <c r="AR203" s="17" t="str">
        <f t="shared" si="3"/>
        <v>str_pre_Q,                                                      </v>
      </c>
      <c r="AS203" s="17" t="str">
        <f t="shared" si="4"/>
        <v>		str_pre_Q,                                                      	/* 0x3C800C00	STR       	 */</v>
      </c>
      <c r="AT203" s="17" t="str">
        <f t="shared" si="5"/>
        <v>		0x3C800C00,	/* STR       	str_pre_Q	 */</v>
      </c>
    </row>
    <row r="204" ht="12.75" customHeight="1">
      <c r="A204" s="3" t="s">
        <v>358</v>
      </c>
      <c r="B204" s="9"/>
      <c r="C204" s="9"/>
      <c r="D204" s="10"/>
      <c r="E204" s="19" t="s">
        <v>180</v>
      </c>
      <c r="F204" s="11" t="str">
        <f t="shared" si="1"/>
        <v>pre_Q</v>
      </c>
      <c r="G204" s="11" t="s">
        <v>243</v>
      </c>
      <c r="H204" s="57" t="s">
        <v>189</v>
      </c>
      <c r="I204" s="21"/>
      <c r="J204" s="22" t="s">
        <v>37</v>
      </c>
      <c r="K204" s="22" t="s">
        <v>37</v>
      </c>
      <c r="L204" s="33" t="s">
        <v>0</v>
      </c>
      <c r="M204" s="33" t="s">
        <v>0</v>
      </c>
      <c r="N204" s="59" t="s">
        <v>0</v>
      </c>
      <c r="O204" s="22" t="s">
        <v>0</v>
      </c>
      <c r="P204" s="33" t="s">
        <v>37</v>
      </c>
      <c r="Q204" s="33" t="s">
        <v>37</v>
      </c>
      <c r="R204" s="54" t="s">
        <v>0</v>
      </c>
      <c r="S204" s="54" t="s">
        <v>0</v>
      </c>
      <c r="T204" s="33" t="s">
        <v>37</v>
      </c>
      <c r="U204" s="54" t="s">
        <v>257</v>
      </c>
      <c r="AD204" s="33" t="s">
        <v>0</v>
      </c>
      <c r="AE204" s="33" t="s">
        <v>0</v>
      </c>
      <c r="AF204" s="47" t="s">
        <v>98</v>
      </c>
      <c r="AK204" s="22" t="s">
        <v>47</v>
      </c>
      <c r="AP204" s="15" t="str">
        <f t="shared" si="2"/>
        <v>0x3CC00C00</v>
      </c>
      <c r="AQ204" s="16"/>
      <c r="AR204" s="17" t="str">
        <f t="shared" si="3"/>
        <v>ldr_pre_Q,                                                      </v>
      </c>
      <c r="AS204" s="17" t="str">
        <f t="shared" si="4"/>
        <v>		ldr_pre_Q,                                                      	/* 0x3CC00C00	LDR       	 */</v>
      </c>
      <c r="AT204" s="17" t="str">
        <f t="shared" si="5"/>
        <v>		0x3CC00C00,	/* LDR       	ldr_pre_Q	 */</v>
      </c>
    </row>
    <row r="205" ht="12.75" customHeight="1">
      <c r="A205" s="8" t="s">
        <v>359</v>
      </c>
      <c r="B205" s="9"/>
      <c r="C205" s="9"/>
      <c r="D205" s="10"/>
      <c r="E205" s="19" t="s">
        <v>308</v>
      </c>
      <c r="F205" s="11" t="str">
        <f t="shared" si="1"/>
        <v>pre</v>
      </c>
      <c r="G205" s="11" t="s">
        <v>243</v>
      </c>
      <c r="H205" s="57"/>
      <c r="I205" s="21"/>
      <c r="J205" s="22" t="s">
        <v>37</v>
      </c>
      <c r="K205" s="22" t="s">
        <v>0</v>
      </c>
      <c r="L205" s="33" t="s">
        <v>0</v>
      </c>
      <c r="M205" s="33" t="s">
        <v>0</v>
      </c>
      <c r="N205" s="59" t="s">
        <v>0</v>
      </c>
      <c r="O205" s="22" t="s">
        <v>37</v>
      </c>
      <c r="P205" s="33" t="s">
        <v>37</v>
      </c>
      <c r="Q205" s="33" t="s">
        <v>37</v>
      </c>
      <c r="R205" s="54" t="s">
        <v>37</v>
      </c>
      <c r="S205" s="54" t="s">
        <v>37</v>
      </c>
      <c r="T205" s="33" t="s">
        <v>37</v>
      </c>
      <c r="U205" s="54" t="s">
        <v>257</v>
      </c>
      <c r="AD205" s="33" t="s">
        <v>0</v>
      </c>
      <c r="AE205" s="33" t="s">
        <v>0</v>
      </c>
      <c r="AF205" s="47" t="s">
        <v>98</v>
      </c>
      <c r="AK205" s="22" t="s">
        <v>47</v>
      </c>
      <c r="AP205" s="15" t="str">
        <f t="shared" si="2"/>
        <v>0x78000C00</v>
      </c>
      <c r="AQ205" s="16"/>
      <c r="AR205" s="17" t="str">
        <f t="shared" si="3"/>
        <v>strh_pre,                                                       </v>
      </c>
      <c r="AS205" s="17" t="str">
        <f t="shared" si="4"/>
        <v>		strh_pre,                                                       	/* 0x78000C00	STRH      	 */</v>
      </c>
      <c r="AT205" s="17" t="str">
        <f t="shared" si="5"/>
        <v>		0x78000C00,	/* STRH      	strh_pre	 */</v>
      </c>
    </row>
    <row r="206" ht="12.75" customHeight="1">
      <c r="A206" s="8" t="s">
        <v>360</v>
      </c>
      <c r="B206" s="9"/>
      <c r="C206" s="9"/>
      <c r="D206" s="10"/>
      <c r="E206" s="19" t="s">
        <v>310</v>
      </c>
      <c r="F206" s="11" t="str">
        <f t="shared" si="1"/>
        <v>pre</v>
      </c>
      <c r="G206" s="11" t="s">
        <v>243</v>
      </c>
      <c r="H206" s="57"/>
      <c r="I206" s="21"/>
      <c r="J206" s="22" t="s">
        <v>37</v>
      </c>
      <c r="K206" s="22" t="s">
        <v>0</v>
      </c>
      <c r="L206" s="33" t="s">
        <v>0</v>
      </c>
      <c r="M206" s="33" t="s">
        <v>0</v>
      </c>
      <c r="N206" s="59" t="s">
        <v>0</v>
      </c>
      <c r="O206" s="22" t="s">
        <v>37</v>
      </c>
      <c r="P206" s="33" t="s">
        <v>37</v>
      </c>
      <c r="Q206" s="33" t="s">
        <v>37</v>
      </c>
      <c r="R206" s="54" t="s">
        <v>37</v>
      </c>
      <c r="S206" s="54" t="s">
        <v>0</v>
      </c>
      <c r="T206" s="33" t="s">
        <v>37</v>
      </c>
      <c r="U206" s="54" t="s">
        <v>257</v>
      </c>
      <c r="AD206" s="33" t="s">
        <v>0</v>
      </c>
      <c r="AE206" s="33" t="s">
        <v>0</v>
      </c>
      <c r="AF206" s="47" t="s">
        <v>98</v>
      </c>
      <c r="AK206" s="22" t="s">
        <v>47</v>
      </c>
      <c r="AP206" s="15" t="str">
        <f t="shared" si="2"/>
        <v>0x78400C00</v>
      </c>
      <c r="AQ206" s="16"/>
      <c r="AR206" s="17" t="str">
        <f t="shared" si="3"/>
        <v>ldrh_pre,                                                       </v>
      </c>
      <c r="AS206" s="17" t="str">
        <f t="shared" si="4"/>
        <v>		ldrh_pre,                                                       	/* 0x78400C00	LDRH      	 */</v>
      </c>
      <c r="AT206" s="17" t="str">
        <f t="shared" si="5"/>
        <v>		0x78400C00,	/* LDRH      	ldrh_pre	 */</v>
      </c>
    </row>
    <row r="207" ht="12.75" customHeight="1">
      <c r="A207" s="3" t="s">
        <v>361</v>
      </c>
      <c r="B207" s="9"/>
      <c r="C207" s="9"/>
      <c r="D207" s="10"/>
      <c r="E207" s="19" t="s">
        <v>312</v>
      </c>
      <c r="F207" s="11" t="str">
        <f t="shared" si="1"/>
        <v>pre_X</v>
      </c>
      <c r="G207" s="11" t="s">
        <v>243</v>
      </c>
      <c r="H207" s="57" t="s">
        <v>51</v>
      </c>
      <c r="I207" s="21"/>
      <c r="J207" s="22" t="s">
        <v>37</v>
      </c>
      <c r="K207" s="22" t="s">
        <v>0</v>
      </c>
      <c r="L207" s="33" t="s">
        <v>0</v>
      </c>
      <c r="M207" s="33" t="s">
        <v>0</v>
      </c>
      <c r="N207" s="59" t="s">
        <v>0</v>
      </c>
      <c r="O207" s="22" t="s">
        <v>37</v>
      </c>
      <c r="P207" s="33" t="s">
        <v>37</v>
      </c>
      <c r="Q207" s="33" t="s">
        <v>37</v>
      </c>
      <c r="R207" s="54" t="s">
        <v>0</v>
      </c>
      <c r="S207" s="54" t="s">
        <v>37</v>
      </c>
      <c r="T207" s="33" t="s">
        <v>37</v>
      </c>
      <c r="U207" s="54" t="s">
        <v>257</v>
      </c>
      <c r="AD207" s="33" t="s">
        <v>0</v>
      </c>
      <c r="AE207" s="33" t="s">
        <v>0</v>
      </c>
      <c r="AF207" s="47" t="s">
        <v>98</v>
      </c>
      <c r="AK207" s="22" t="s">
        <v>47</v>
      </c>
      <c r="AP207" s="15" t="str">
        <f t="shared" si="2"/>
        <v>0x78800C00</v>
      </c>
      <c r="AQ207" s="16"/>
      <c r="AR207" s="17" t="str">
        <f t="shared" si="3"/>
        <v>ldrsh_pre_X,                                                    </v>
      </c>
      <c r="AS207" s="17" t="str">
        <f t="shared" si="4"/>
        <v>		ldrsh_pre_X,                                                    	/* 0x78800C00	LDRSH     	 */</v>
      </c>
      <c r="AT207" s="17" t="str">
        <f t="shared" si="5"/>
        <v>		0x78800C00,	/* LDRSH     	ldrsh_pre_X	 */</v>
      </c>
    </row>
    <row r="208" ht="12.75" customHeight="1">
      <c r="A208" s="8" t="s">
        <v>362</v>
      </c>
      <c r="B208" s="9"/>
      <c r="C208" s="9"/>
      <c r="D208" s="10"/>
      <c r="E208" s="19" t="s">
        <v>312</v>
      </c>
      <c r="F208" s="11" t="str">
        <f t="shared" si="1"/>
        <v>pre_W</v>
      </c>
      <c r="G208" s="11" t="s">
        <v>243</v>
      </c>
      <c r="H208" s="57" t="s">
        <v>49</v>
      </c>
      <c r="I208" s="21"/>
      <c r="J208" s="22" t="s">
        <v>37</v>
      </c>
      <c r="K208" s="22" t="s">
        <v>0</v>
      </c>
      <c r="L208" s="33" t="s">
        <v>0</v>
      </c>
      <c r="M208" s="33" t="s">
        <v>0</v>
      </c>
      <c r="N208" s="59" t="s">
        <v>0</v>
      </c>
      <c r="O208" s="22" t="s">
        <v>37</v>
      </c>
      <c r="P208" s="33" t="s">
        <v>37</v>
      </c>
      <c r="Q208" s="33" t="s">
        <v>37</v>
      </c>
      <c r="R208" s="54" t="s">
        <v>0</v>
      </c>
      <c r="S208" s="54" t="s">
        <v>0</v>
      </c>
      <c r="T208" s="33" t="s">
        <v>37</v>
      </c>
      <c r="U208" s="54" t="s">
        <v>257</v>
      </c>
      <c r="AD208" s="33" t="s">
        <v>0</v>
      </c>
      <c r="AE208" s="33" t="s">
        <v>0</v>
      </c>
      <c r="AF208" s="47" t="s">
        <v>98</v>
      </c>
      <c r="AK208" s="22" t="s">
        <v>47</v>
      </c>
      <c r="AP208" s="15" t="str">
        <f t="shared" si="2"/>
        <v>0x78C00C00</v>
      </c>
      <c r="AQ208" s="16"/>
      <c r="AR208" s="17" t="str">
        <f t="shared" si="3"/>
        <v>ldrsh_pre_W,                                                    </v>
      </c>
      <c r="AS208" s="17" t="str">
        <f t="shared" si="4"/>
        <v>		ldrsh_pre_W,                                                    	/* 0x78C00C00	LDRSH     	 */</v>
      </c>
      <c r="AT208" s="17" t="str">
        <f t="shared" si="5"/>
        <v>		0x78C00C00,	/* LDRSH     	ldrsh_pre_W	 */</v>
      </c>
    </row>
    <row r="209" ht="12.75" customHeight="1">
      <c r="A209" s="8" t="s">
        <v>363</v>
      </c>
      <c r="B209" s="9"/>
      <c r="C209" s="9"/>
      <c r="D209" s="10"/>
      <c r="E209" s="19" t="s">
        <v>303</v>
      </c>
      <c r="F209" s="11" t="str">
        <f t="shared" si="1"/>
        <v>pre_H</v>
      </c>
      <c r="G209" s="11" t="s">
        <v>243</v>
      </c>
      <c r="H209" s="57" t="s">
        <v>279</v>
      </c>
      <c r="I209" s="21"/>
      <c r="J209" s="22" t="s">
        <v>37</v>
      </c>
      <c r="K209" s="22" t="s">
        <v>0</v>
      </c>
      <c r="L209" s="33" t="s">
        <v>0</v>
      </c>
      <c r="M209" s="33" t="s">
        <v>0</v>
      </c>
      <c r="N209" s="59" t="s">
        <v>0</v>
      </c>
      <c r="O209" s="22" t="s">
        <v>0</v>
      </c>
      <c r="P209" s="33" t="s">
        <v>37</v>
      </c>
      <c r="Q209" s="33" t="s">
        <v>37</v>
      </c>
      <c r="R209" s="54" t="s">
        <v>37</v>
      </c>
      <c r="S209" s="54" t="s">
        <v>37</v>
      </c>
      <c r="T209" s="33" t="s">
        <v>37</v>
      </c>
      <c r="U209" s="54" t="s">
        <v>257</v>
      </c>
      <c r="AD209" s="33" t="s">
        <v>0</v>
      </c>
      <c r="AE209" s="33" t="s">
        <v>0</v>
      </c>
      <c r="AF209" s="47" t="s">
        <v>98</v>
      </c>
      <c r="AK209" s="22" t="s">
        <v>47</v>
      </c>
      <c r="AP209" s="15" t="str">
        <f t="shared" si="2"/>
        <v>0x7C000C00</v>
      </c>
      <c r="AQ209" s="16"/>
      <c r="AR209" s="17" t="str">
        <f t="shared" si="3"/>
        <v>str_pre_H,                                                      </v>
      </c>
      <c r="AS209" s="17" t="str">
        <f t="shared" si="4"/>
        <v>		str_pre_H,                                                      	/* 0x7C000C00	STR       	 */</v>
      </c>
      <c r="AT209" s="17" t="str">
        <f t="shared" si="5"/>
        <v>		0x7C000C00,	/* STR       	str_pre_H	 */</v>
      </c>
    </row>
    <row r="210" ht="12.75" customHeight="1">
      <c r="A210" s="3" t="s">
        <v>364</v>
      </c>
      <c r="B210" s="9"/>
      <c r="C210" s="9"/>
      <c r="D210" s="10"/>
      <c r="E210" s="19" t="s">
        <v>180</v>
      </c>
      <c r="F210" s="11" t="str">
        <f t="shared" si="1"/>
        <v>pre_H</v>
      </c>
      <c r="G210" s="11" t="s">
        <v>243</v>
      </c>
      <c r="H210" s="57" t="s">
        <v>279</v>
      </c>
      <c r="I210" s="21"/>
      <c r="J210" s="22" t="s">
        <v>37</v>
      </c>
      <c r="K210" s="22" t="s">
        <v>0</v>
      </c>
      <c r="L210" s="33" t="s">
        <v>0</v>
      </c>
      <c r="M210" s="33" t="s">
        <v>0</v>
      </c>
      <c r="N210" s="59" t="s">
        <v>0</v>
      </c>
      <c r="O210" s="22" t="s">
        <v>0</v>
      </c>
      <c r="P210" s="33" t="s">
        <v>37</v>
      </c>
      <c r="Q210" s="33" t="s">
        <v>37</v>
      </c>
      <c r="R210" s="54" t="s">
        <v>37</v>
      </c>
      <c r="S210" s="54" t="s">
        <v>0</v>
      </c>
      <c r="T210" s="33" t="s">
        <v>37</v>
      </c>
      <c r="U210" s="54" t="s">
        <v>257</v>
      </c>
      <c r="AD210" s="33" t="s">
        <v>0</v>
      </c>
      <c r="AE210" s="33" t="s">
        <v>0</v>
      </c>
      <c r="AF210" s="47" t="s">
        <v>98</v>
      </c>
      <c r="AK210" s="22" t="s">
        <v>47</v>
      </c>
      <c r="AP210" s="15" t="str">
        <f t="shared" si="2"/>
        <v>0x7C400C00</v>
      </c>
      <c r="AQ210" s="16"/>
      <c r="AR210" s="17" t="str">
        <f t="shared" si="3"/>
        <v>ldr_pre_H,                                                      </v>
      </c>
      <c r="AS210" s="17" t="str">
        <f t="shared" si="4"/>
        <v>		ldr_pre_H,                                                      	/* 0x7C400C00	LDR       	 */</v>
      </c>
      <c r="AT210" s="17" t="str">
        <f t="shared" si="5"/>
        <v>		0x7C400C00,	/* LDR       	ldr_pre_H	 */</v>
      </c>
    </row>
    <row r="211" ht="12.75" customHeight="1">
      <c r="A211" s="3" t="s">
        <v>365</v>
      </c>
      <c r="B211" s="9"/>
      <c r="C211" s="9"/>
      <c r="D211" s="10"/>
      <c r="E211" s="19" t="s">
        <v>303</v>
      </c>
      <c r="F211" s="11" t="str">
        <f t="shared" si="1"/>
        <v>pre_W</v>
      </c>
      <c r="G211" s="11" t="s">
        <v>243</v>
      </c>
      <c r="H211" s="57" t="s">
        <v>49</v>
      </c>
      <c r="I211" s="21"/>
      <c r="J211" s="22" t="s">
        <v>0</v>
      </c>
      <c r="K211" s="22" t="s">
        <v>37</v>
      </c>
      <c r="L211" s="33" t="s">
        <v>0</v>
      </c>
      <c r="M211" s="33" t="s">
        <v>0</v>
      </c>
      <c r="N211" s="59" t="s">
        <v>0</v>
      </c>
      <c r="O211" s="22" t="s">
        <v>37</v>
      </c>
      <c r="P211" s="33" t="s">
        <v>37</v>
      </c>
      <c r="Q211" s="33" t="s">
        <v>37</v>
      </c>
      <c r="R211" s="54" t="s">
        <v>37</v>
      </c>
      <c r="S211" s="54" t="s">
        <v>37</v>
      </c>
      <c r="T211" s="33" t="s">
        <v>37</v>
      </c>
      <c r="U211" s="54" t="s">
        <v>257</v>
      </c>
      <c r="AD211" s="33" t="s">
        <v>0</v>
      </c>
      <c r="AE211" s="33" t="s">
        <v>0</v>
      </c>
      <c r="AF211" s="47" t="s">
        <v>98</v>
      </c>
      <c r="AK211" s="22" t="s">
        <v>47</v>
      </c>
      <c r="AP211" s="15" t="str">
        <f t="shared" si="2"/>
        <v>0xB8000C00</v>
      </c>
      <c r="AQ211" s="16"/>
      <c r="AR211" s="17" t="str">
        <f t="shared" si="3"/>
        <v>str_pre_W,                                                      </v>
      </c>
      <c r="AS211" s="17" t="str">
        <f t="shared" si="4"/>
        <v>		str_pre_W,                                                      	/* 0xB8000C00	STR       	 */</v>
      </c>
      <c r="AT211" s="17" t="str">
        <f t="shared" si="5"/>
        <v>		0xB8000C00,	/* STR       	str_pre_W	 */</v>
      </c>
    </row>
    <row r="212" ht="12.75" customHeight="1">
      <c r="A212" s="8" t="s">
        <v>366</v>
      </c>
      <c r="B212" s="9"/>
      <c r="C212" s="9"/>
      <c r="D212" s="10"/>
      <c r="E212" s="19" t="s">
        <v>180</v>
      </c>
      <c r="F212" s="11" t="str">
        <f t="shared" si="1"/>
        <v>pre_W</v>
      </c>
      <c r="G212" s="11" t="s">
        <v>243</v>
      </c>
      <c r="H212" s="57" t="s">
        <v>49</v>
      </c>
      <c r="I212" s="21"/>
      <c r="J212" s="22" t="s">
        <v>0</v>
      </c>
      <c r="K212" s="22" t="s">
        <v>37</v>
      </c>
      <c r="L212" s="33" t="s">
        <v>0</v>
      </c>
      <c r="M212" s="33" t="s">
        <v>0</v>
      </c>
      <c r="N212" s="59" t="s">
        <v>0</v>
      </c>
      <c r="O212" s="22" t="s">
        <v>37</v>
      </c>
      <c r="P212" s="33" t="s">
        <v>37</v>
      </c>
      <c r="Q212" s="33" t="s">
        <v>37</v>
      </c>
      <c r="R212" s="54" t="s">
        <v>37</v>
      </c>
      <c r="S212" s="54" t="s">
        <v>0</v>
      </c>
      <c r="T212" s="33" t="s">
        <v>37</v>
      </c>
      <c r="U212" s="54" t="s">
        <v>257</v>
      </c>
      <c r="AD212" s="33" t="s">
        <v>0</v>
      </c>
      <c r="AE212" s="33" t="s">
        <v>0</v>
      </c>
      <c r="AF212" s="47" t="s">
        <v>98</v>
      </c>
      <c r="AK212" s="22" t="s">
        <v>47</v>
      </c>
      <c r="AP212" s="15" t="str">
        <f t="shared" si="2"/>
        <v>0xB8400C00</v>
      </c>
      <c r="AQ212" s="16"/>
      <c r="AR212" s="17" t="str">
        <f t="shared" si="3"/>
        <v>ldr_pre_W,                                                      </v>
      </c>
      <c r="AS212" s="17" t="str">
        <f t="shared" si="4"/>
        <v>		ldr_pre_W,                                                      	/* 0xB8400C00	LDR       	 */</v>
      </c>
      <c r="AT212" s="17" t="str">
        <f t="shared" si="5"/>
        <v>		0xB8400C00,	/* LDR       	ldr_pre_W	 */</v>
      </c>
    </row>
    <row r="213" ht="12.75" customHeight="1">
      <c r="A213" s="8" t="s">
        <v>367</v>
      </c>
      <c r="B213" s="9"/>
      <c r="C213" s="9"/>
      <c r="D213" s="10"/>
      <c r="E213" s="19" t="s">
        <v>187</v>
      </c>
      <c r="F213" s="11" t="str">
        <f t="shared" si="1"/>
        <v>pre</v>
      </c>
      <c r="G213" s="11" t="s">
        <v>243</v>
      </c>
      <c r="H213" s="57"/>
      <c r="I213" s="21"/>
      <c r="J213" s="22" t="s">
        <v>0</v>
      </c>
      <c r="K213" s="22" t="s">
        <v>37</v>
      </c>
      <c r="L213" s="33" t="s">
        <v>0</v>
      </c>
      <c r="M213" s="33" t="s">
        <v>0</v>
      </c>
      <c r="N213" s="59" t="s">
        <v>0</v>
      </c>
      <c r="O213" s="22" t="s">
        <v>37</v>
      </c>
      <c r="P213" s="33" t="s">
        <v>37</v>
      </c>
      <c r="Q213" s="33" t="s">
        <v>37</v>
      </c>
      <c r="R213" s="54" t="s">
        <v>0</v>
      </c>
      <c r="S213" s="54" t="s">
        <v>37</v>
      </c>
      <c r="T213" s="33" t="s">
        <v>37</v>
      </c>
      <c r="U213" s="54" t="s">
        <v>257</v>
      </c>
      <c r="AD213" s="33" t="s">
        <v>0</v>
      </c>
      <c r="AE213" s="33" t="s">
        <v>0</v>
      </c>
      <c r="AF213" s="47" t="s">
        <v>98</v>
      </c>
      <c r="AK213" s="22" t="s">
        <v>47</v>
      </c>
      <c r="AP213" s="15" t="str">
        <f t="shared" si="2"/>
        <v>0xB8800C00</v>
      </c>
      <c r="AQ213" s="16"/>
      <c r="AR213" s="17" t="str">
        <f t="shared" si="3"/>
        <v>ldrsw_pre,                                                      </v>
      </c>
      <c r="AS213" s="17" t="str">
        <f t="shared" si="4"/>
        <v>		ldrsw_pre,                                                      	/* 0xB8800C00	LDRSW     	 */</v>
      </c>
      <c r="AT213" s="17" t="str">
        <f t="shared" si="5"/>
        <v>		0xB8800C00,	/* LDRSW     	ldrsw_pre	 */</v>
      </c>
    </row>
    <row r="214" ht="12.75" customHeight="1">
      <c r="A214" s="3" t="s">
        <v>368</v>
      </c>
      <c r="B214" s="9"/>
      <c r="C214" s="9"/>
      <c r="D214" s="10"/>
      <c r="E214" s="19" t="s">
        <v>303</v>
      </c>
      <c r="F214" s="11" t="str">
        <f t="shared" si="1"/>
        <v>pre_S</v>
      </c>
      <c r="G214" s="11" t="s">
        <v>243</v>
      </c>
      <c r="H214" s="57" t="s">
        <v>182</v>
      </c>
      <c r="I214" s="21"/>
      <c r="J214" s="22" t="s">
        <v>0</v>
      </c>
      <c r="K214" s="22" t="s">
        <v>37</v>
      </c>
      <c r="L214" s="33" t="s">
        <v>0</v>
      </c>
      <c r="M214" s="33" t="s">
        <v>0</v>
      </c>
      <c r="N214" s="59" t="s">
        <v>0</v>
      </c>
      <c r="O214" s="22" t="s">
        <v>0</v>
      </c>
      <c r="P214" s="33" t="s">
        <v>37</v>
      </c>
      <c r="Q214" s="33" t="s">
        <v>37</v>
      </c>
      <c r="R214" s="54" t="s">
        <v>37</v>
      </c>
      <c r="S214" s="54" t="s">
        <v>37</v>
      </c>
      <c r="T214" s="33" t="s">
        <v>37</v>
      </c>
      <c r="U214" s="54" t="s">
        <v>257</v>
      </c>
      <c r="AD214" s="33" t="s">
        <v>0</v>
      </c>
      <c r="AE214" s="33" t="s">
        <v>0</v>
      </c>
      <c r="AF214" s="47" t="s">
        <v>98</v>
      </c>
      <c r="AK214" s="22" t="s">
        <v>47</v>
      </c>
      <c r="AP214" s="15" t="str">
        <f t="shared" si="2"/>
        <v>0xBC000C00</v>
      </c>
      <c r="AQ214" s="16"/>
      <c r="AR214" s="17" t="str">
        <f t="shared" si="3"/>
        <v>str_pre_S,                                                      </v>
      </c>
      <c r="AS214" s="17" t="str">
        <f t="shared" si="4"/>
        <v>		str_pre_S,                                                      	/* 0xBC000C00	STR       	 */</v>
      </c>
      <c r="AT214" s="17" t="str">
        <f t="shared" si="5"/>
        <v>		0xBC000C00,	/* STR       	str_pre_S	 */</v>
      </c>
    </row>
    <row r="215" ht="12.75" customHeight="1">
      <c r="A215" s="8" t="s">
        <v>369</v>
      </c>
      <c r="B215" s="9"/>
      <c r="C215" s="9"/>
      <c r="D215" s="10"/>
      <c r="E215" s="19" t="s">
        <v>180</v>
      </c>
      <c r="F215" s="11" t="str">
        <f t="shared" si="1"/>
        <v>pre_S</v>
      </c>
      <c r="G215" s="11" t="s">
        <v>243</v>
      </c>
      <c r="H215" s="57" t="s">
        <v>182</v>
      </c>
      <c r="I215" s="21"/>
      <c r="J215" s="22" t="s">
        <v>0</v>
      </c>
      <c r="K215" s="22" t="s">
        <v>37</v>
      </c>
      <c r="L215" s="33" t="s">
        <v>0</v>
      </c>
      <c r="M215" s="33" t="s">
        <v>0</v>
      </c>
      <c r="N215" s="59" t="s">
        <v>0</v>
      </c>
      <c r="O215" s="22" t="s">
        <v>0</v>
      </c>
      <c r="P215" s="33" t="s">
        <v>37</v>
      </c>
      <c r="Q215" s="33" t="s">
        <v>37</v>
      </c>
      <c r="R215" s="54" t="s">
        <v>37</v>
      </c>
      <c r="S215" s="54" t="s">
        <v>0</v>
      </c>
      <c r="T215" s="33" t="s">
        <v>37</v>
      </c>
      <c r="U215" s="54" t="s">
        <v>257</v>
      </c>
      <c r="AD215" s="33" t="s">
        <v>0</v>
      </c>
      <c r="AE215" s="33" t="s">
        <v>0</v>
      </c>
      <c r="AF215" s="47" t="s">
        <v>98</v>
      </c>
      <c r="AK215" s="22" t="s">
        <v>47</v>
      </c>
      <c r="AP215" s="15" t="str">
        <f t="shared" si="2"/>
        <v>0xBC400C00</v>
      </c>
      <c r="AQ215" s="16"/>
      <c r="AR215" s="17" t="str">
        <f t="shared" si="3"/>
        <v>ldr_pre_S,                                                      </v>
      </c>
      <c r="AS215" s="17" t="str">
        <f t="shared" si="4"/>
        <v>		ldr_pre_S,                                                      	/* 0xBC400C00	LDR       	 */</v>
      </c>
      <c r="AT215" s="17" t="str">
        <f t="shared" si="5"/>
        <v>		0xBC400C00,	/* LDR       	ldr_pre_S	 */</v>
      </c>
    </row>
    <row r="216" ht="12.75" customHeight="1">
      <c r="A216" s="8" t="s">
        <v>370</v>
      </c>
      <c r="B216" s="9"/>
      <c r="C216" s="9"/>
      <c r="D216" s="10"/>
      <c r="E216" s="19" t="s">
        <v>303</v>
      </c>
      <c r="F216" s="11" t="str">
        <f t="shared" si="1"/>
        <v>pre_X</v>
      </c>
      <c r="G216" s="11" t="s">
        <v>243</v>
      </c>
      <c r="H216" s="57" t="s">
        <v>51</v>
      </c>
      <c r="I216" s="21"/>
      <c r="J216" s="22" t="s">
        <v>0</v>
      </c>
      <c r="K216" s="22" t="s">
        <v>0</v>
      </c>
      <c r="L216" s="33" t="s">
        <v>0</v>
      </c>
      <c r="M216" s="33" t="s">
        <v>0</v>
      </c>
      <c r="N216" s="59" t="s">
        <v>0</v>
      </c>
      <c r="O216" s="22" t="s">
        <v>37</v>
      </c>
      <c r="P216" s="33" t="s">
        <v>37</v>
      </c>
      <c r="Q216" s="33" t="s">
        <v>37</v>
      </c>
      <c r="R216" s="54" t="s">
        <v>37</v>
      </c>
      <c r="S216" s="54" t="s">
        <v>37</v>
      </c>
      <c r="T216" s="33" t="s">
        <v>37</v>
      </c>
      <c r="U216" s="54" t="s">
        <v>257</v>
      </c>
      <c r="AD216" s="33" t="s">
        <v>0</v>
      </c>
      <c r="AE216" s="33" t="s">
        <v>0</v>
      </c>
      <c r="AF216" s="47" t="s">
        <v>98</v>
      </c>
      <c r="AK216" s="22" t="s">
        <v>47</v>
      </c>
      <c r="AP216" s="15" t="str">
        <f t="shared" si="2"/>
        <v>0xF8000C00</v>
      </c>
      <c r="AQ216" s="16"/>
      <c r="AR216" s="17" t="str">
        <f t="shared" si="3"/>
        <v>str_pre_X,                                                      </v>
      </c>
      <c r="AS216" s="17" t="str">
        <f t="shared" si="4"/>
        <v>		str_pre_X,                                                      	/* 0xF8000C00	STR       	 */</v>
      </c>
      <c r="AT216" s="17" t="str">
        <f t="shared" si="5"/>
        <v>		0xF8000C00,	/* STR       	str_pre_X	 */</v>
      </c>
    </row>
    <row r="217" ht="12.75" customHeight="1">
      <c r="A217" s="3" t="s">
        <v>371</v>
      </c>
      <c r="B217" s="9"/>
      <c r="C217" s="9"/>
      <c r="D217" s="10"/>
      <c r="E217" s="19" t="s">
        <v>180</v>
      </c>
      <c r="F217" s="11" t="str">
        <f t="shared" si="1"/>
        <v>pre_X</v>
      </c>
      <c r="G217" s="11" t="s">
        <v>243</v>
      </c>
      <c r="H217" s="57" t="s">
        <v>51</v>
      </c>
      <c r="I217" s="21"/>
      <c r="J217" s="22" t="s">
        <v>0</v>
      </c>
      <c r="K217" s="22" t="s">
        <v>0</v>
      </c>
      <c r="L217" s="33" t="s">
        <v>0</v>
      </c>
      <c r="M217" s="33" t="s">
        <v>0</v>
      </c>
      <c r="N217" s="59" t="s">
        <v>0</v>
      </c>
      <c r="O217" s="22" t="s">
        <v>37</v>
      </c>
      <c r="P217" s="33" t="s">
        <v>37</v>
      </c>
      <c r="Q217" s="33" t="s">
        <v>37</v>
      </c>
      <c r="R217" s="54" t="s">
        <v>37</v>
      </c>
      <c r="S217" s="54" t="s">
        <v>0</v>
      </c>
      <c r="T217" s="33" t="s">
        <v>37</v>
      </c>
      <c r="U217" s="54" t="s">
        <v>257</v>
      </c>
      <c r="AD217" s="33" t="s">
        <v>0</v>
      </c>
      <c r="AE217" s="33" t="s">
        <v>0</v>
      </c>
      <c r="AF217" s="47" t="s">
        <v>98</v>
      </c>
      <c r="AK217" s="22" t="s">
        <v>47</v>
      </c>
      <c r="AP217" s="15" t="str">
        <f t="shared" si="2"/>
        <v>0xF8400C00</v>
      </c>
      <c r="AQ217" s="16"/>
      <c r="AR217" s="17" t="str">
        <f t="shared" si="3"/>
        <v>ldr_pre_X,                                                      </v>
      </c>
      <c r="AS217" s="17" t="str">
        <f t="shared" si="4"/>
        <v>		ldr_pre_X,                                                      	/* 0xF8400C00	LDR       	 */</v>
      </c>
      <c r="AT217" s="17" t="str">
        <f t="shared" si="5"/>
        <v>		0xF8400C00,	/* LDR       	ldr_pre_X	 */</v>
      </c>
    </row>
    <row r="218" ht="12.75" customHeight="1">
      <c r="A218" s="3" t="s">
        <v>372</v>
      </c>
      <c r="B218" s="9"/>
      <c r="C218" s="9"/>
      <c r="D218" s="10"/>
      <c r="E218" s="19" t="s">
        <v>303</v>
      </c>
      <c r="F218" s="11" t="str">
        <f t="shared" si="1"/>
        <v>pre_D</v>
      </c>
      <c r="G218" s="11" t="s">
        <v>243</v>
      </c>
      <c r="H218" s="57" t="s">
        <v>185</v>
      </c>
      <c r="I218" s="21"/>
      <c r="J218" s="22" t="s">
        <v>0</v>
      </c>
      <c r="K218" s="22" t="s">
        <v>0</v>
      </c>
      <c r="L218" s="33" t="s">
        <v>0</v>
      </c>
      <c r="M218" s="33" t="s">
        <v>0</v>
      </c>
      <c r="N218" s="59" t="s">
        <v>0</v>
      </c>
      <c r="O218" s="22" t="s">
        <v>0</v>
      </c>
      <c r="P218" s="33" t="s">
        <v>37</v>
      </c>
      <c r="Q218" s="33" t="s">
        <v>37</v>
      </c>
      <c r="R218" s="54" t="s">
        <v>37</v>
      </c>
      <c r="S218" s="54" t="s">
        <v>37</v>
      </c>
      <c r="T218" s="33" t="s">
        <v>37</v>
      </c>
      <c r="U218" s="54" t="s">
        <v>257</v>
      </c>
      <c r="AD218" s="33" t="s">
        <v>0</v>
      </c>
      <c r="AE218" s="33" t="s">
        <v>0</v>
      </c>
      <c r="AF218" s="47" t="s">
        <v>98</v>
      </c>
      <c r="AK218" s="22" t="s">
        <v>47</v>
      </c>
      <c r="AP218" s="15" t="str">
        <f t="shared" si="2"/>
        <v>0xFC000C00</v>
      </c>
      <c r="AQ218" s="16"/>
      <c r="AR218" s="17" t="str">
        <f t="shared" si="3"/>
        <v>str_pre_D,                                                      </v>
      </c>
      <c r="AS218" s="17" t="str">
        <f t="shared" si="4"/>
        <v>		str_pre_D,                                                      	/* 0xFC000C00	STR       	 */</v>
      </c>
      <c r="AT218" s="17" t="str">
        <f t="shared" si="5"/>
        <v>		0xFC000C00,	/* STR       	str_pre_D	 */</v>
      </c>
    </row>
    <row r="219" ht="12.75" customHeight="1">
      <c r="A219" s="8" t="s">
        <v>373</v>
      </c>
      <c r="B219" s="9"/>
      <c r="C219" s="9"/>
      <c r="D219" s="10"/>
      <c r="E219" s="19" t="s">
        <v>180</v>
      </c>
      <c r="F219" s="11" t="str">
        <f t="shared" si="1"/>
        <v>pre_D</v>
      </c>
      <c r="G219" s="11" t="s">
        <v>243</v>
      </c>
      <c r="H219" s="57" t="s">
        <v>185</v>
      </c>
      <c r="I219" s="21"/>
      <c r="J219" s="22" t="s">
        <v>0</v>
      </c>
      <c r="K219" s="22" t="s">
        <v>0</v>
      </c>
      <c r="L219" s="33" t="s">
        <v>0</v>
      </c>
      <c r="M219" s="33" t="s">
        <v>0</v>
      </c>
      <c r="N219" s="59" t="s">
        <v>0</v>
      </c>
      <c r="O219" s="22" t="s">
        <v>0</v>
      </c>
      <c r="P219" s="33" t="s">
        <v>37</v>
      </c>
      <c r="Q219" s="33" t="s">
        <v>37</v>
      </c>
      <c r="R219" s="54" t="s">
        <v>37</v>
      </c>
      <c r="S219" s="54" t="s">
        <v>0</v>
      </c>
      <c r="T219" s="33" t="s">
        <v>37</v>
      </c>
      <c r="U219" s="54" t="s">
        <v>257</v>
      </c>
      <c r="AD219" s="33" t="s">
        <v>0</v>
      </c>
      <c r="AE219" s="33" t="s">
        <v>0</v>
      </c>
      <c r="AF219" s="47" t="s">
        <v>98</v>
      </c>
      <c r="AK219" s="22" t="s">
        <v>47</v>
      </c>
      <c r="AP219" s="15" t="str">
        <f t="shared" si="2"/>
        <v>0xFC400C00</v>
      </c>
      <c r="AQ219" s="16"/>
      <c r="AR219" s="17" t="str">
        <f t="shared" si="3"/>
        <v>ldr_pre_D,                                                      </v>
      </c>
      <c r="AS219" s="17" t="str">
        <f t="shared" si="4"/>
        <v>		ldr_pre_D,                                                      	/* 0xFC400C00	LDR       	 */</v>
      </c>
      <c r="AT219" s="17" t="str">
        <f t="shared" si="5"/>
        <v>		0xFC400C00,	/* LDR       	ldr_pre_D	 */</v>
      </c>
    </row>
    <row r="220" ht="12.75" customHeight="1">
      <c r="A220" s="8" t="s">
        <v>374</v>
      </c>
      <c r="B220" s="9"/>
      <c r="C220" s="9"/>
      <c r="D220" s="10" t="s">
        <v>375</v>
      </c>
      <c r="F220" s="11" t="str">
        <f t="shared" si="1"/>
        <v/>
      </c>
      <c r="G220" s="12"/>
      <c r="H220" s="13"/>
      <c r="I220" s="13"/>
      <c r="J220" s="27" t="s">
        <v>256</v>
      </c>
      <c r="L220" s="14" t="s">
        <v>0</v>
      </c>
      <c r="M220" s="14" t="s">
        <v>0</v>
      </c>
      <c r="N220" s="28" t="s">
        <v>0</v>
      </c>
      <c r="O220" s="27" t="s">
        <v>376</v>
      </c>
      <c r="P220" s="28" t="s">
        <v>37</v>
      </c>
      <c r="Q220" s="14" t="s">
        <v>37</v>
      </c>
      <c r="R220" s="50" t="s">
        <v>96</v>
      </c>
      <c r="T220" s="14" t="s">
        <v>0</v>
      </c>
      <c r="U220" s="45" t="s">
        <v>377</v>
      </c>
      <c r="Z220" s="27" t="s">
        <v>378</v>
      </c>
      <c r="AC220" s="27" t="s">
        <v>182</v>
      </c>
      <c r="AD220" s="14" t="s">
        <v>0</v>
      </c>
      <c r="AE220" s="14" t="s">
        <v>37</v>
      </c>
      <c r="AF220" s="45" t="s">
        <v>98</v>
      </c>
      <c r="AK220" s="27" t="s">
        <v>47</v>
      </c>
      <c r="AP220" s="15" t="str">
        <f t="shared" si="2"/>
        <v/>
      </c>
      <c r="AQ220" s="16"/>
      <c r="AR220" s="17" t="str">
        <f t="shared" si="3"/>
        <v/>
      </c>
      <c r="AS220" s="17" t="str">
        <f t="shared" si="4"/>
        <v>	/* Load/store register (register offset) */</v>
      </c>
      <c r="AT220" s="17" t="str">
        <f t="shared" si="5"/>
        <v>	/* Load/store register (register offset) */</v>
      </c>
    </row>
    <row r="221" ht="12.75" customHeight="1">
      <c r="A221" s="3" t="s">
        <v>379</v>
      </c>
      <c r="B221" s="9"/>
      <c r="C221" s="9"/>
      <c r="D221" s="10"/>
      <c r="E221" s="19" t="s">
        <v>296</v>
      </c>
      <c r="F221" s="11" t="str">
        <f t="shared" si="1"/>
        <v>off</v>
      </c>
      <c r="G221" s="11" t="s">
        <v>229</v>
      </c>
      <c r="H221" s="21"/>
      <c r="I221" s="20"/>
      <c r="J221" s="22" t="s">
        <v>37</v>
      </c>
      <c r="K221" s="22" t="s">
        <v>37</v>
      </c>
      <c r="L221" s="33" t="s">
        <v>0</v>
      </c>
      <c r="M221" s="33" t="s">
        <v>0</v>
      </c>
      <c r="N221" s="33" t="s">
        <v>0</v>
      </c>
      <c r="O221" s="22" t="s">
        <v>37</v>
      </c>
      <c r="P221" s="33" t="s">
        <v>37</v>
      </c>
      <c r="Q221" s="33" t="s">
        <v>37</v>
      </c>
      <c r="R221" s="60" t="s">
        <v>37</v>
      </c>
      <c r="S221" s="60" t="s">
        <v>37</v>
      </c>
      <c r="T221" s="33" t="s">
        <v>0</v>
      </c>
      <c r="U221" s="47" t="s">
        <v>377</v>
      </c>
      <c r="Z221" s="22" t="s">
        <v>45</v>
      </c>
      <c r="AA221" s="22" t="s">
        <v>45</v>
      </c>
      <c r="AB221" s="22" t="s">
        <v>45</v>
      </c>
      <c r="AC221" s="22" t="s">
        <v>182</v>
      </c>
      <c r="AD221" s="33" t="s">
        <v>0</v>
      </c>
      <c r="AE221" s="33" t="s">
        <v>37</v>
      </c>
      <c r="AF221" s="47" t="s">
        <v>98</v>
      </c>
      <c r="AK221" s="22" t="s">
        <v>47</v>
      </c>
      <c r="AP221" s="15" t="str">
        <f t="shared" si="2"/>
        <v>0x38200800</v>
      </c>
      <c r="AQ221" s="16"/>
      <c r="AR221" s="17" t="str">
        <f t="shared" si="3"/>
        <v>strb_off,                                                       </v>
      </c>
      <c r="AS221" s="17" t="str">
        <f t="shared" si="4"/>
        <v>		strb_off,                                                       	/* 0x38200800	STRB      	 */</v>
      </c>
      <c r="AT221" s="17" t="str">
        <f t="shared" si="5"/>
        <v>		0x38200800,	/* STRB      	strb_off	 */</v>
      </c>
    </row>
    <row r="222" ht="12.75" customHeight="1">
      <c r="A222" s="8" t="s">
        <v>380</v>
      </c>
      <c r="B222" s="9"/>
      <c r="C222" s="9"/>
      <c r="D222" s="10"/>
      <c r="E222" s="19" t="s">
        <v>298</v>
      </c>
      <c r="F222" s="11" t="str">
        <f t="shared" si="1"/>
        <v>off</v>
      </c>
      <c r="G222" s="11" t="s">
        <v>229</v>
      </c>
      <c r="H222" s="21"/>
      <c r="I222" s="20"/>
      <c r="J222" s="22" t="s">
        <v>37</v>
      </c>
      <c r="K222" s="22" t="s">
        <v>37</v>
      </c>
      <c r="L222" s="33" t="s">
        <v>0</v>
      </c>
      <c r="M222" s="33" t="s">
        <v>0</v>
      </c>
      <c r="N222" s="33" t="s">
        <v>0</v>
      </c>
      <c r="O222" s="22" t="s">
        <v>37</v>
      </c>
      <c r="P222" s="33" t="s">
        <v>37</v>
      </c>
      <c r="Q222" s="33" t="s">
        <v>37</v>
      </c>
      <c r="R222" s="60" t="s">
        <v>37</v>
      </c>
      <c r="S222" s="60" t="s">
        <v>0</v>
      </c>
      <c r="T222" s="33" t="s">
        <v>0</v>
      </c>
      <c r="U222" s="47" t="s">
        <v>377</v>
      </c>
      <c r="Z222" s="22" t="s">
        <v>45</v>
      </c>
      <c r="AA222" s="22" t="s">
        <v>45</v>
      </c>
      <c r="AB222" s="22" t="s">
        <v>45</v>
      </c>
      <c r="AC222" s="22" t="s">
        <v>182</v>
      </c>
      <c r="AD222" s="33" t="s">
        <v>0</v>
      </c>
      <c r="AE222" s="33" t="s">
        <v>37</v>
      </c>
      <c r="AF222" s="47" t="s">
        <v>98</v>
      </c>
      <c r="AK222" s="22" t="s">
        <v>47</v>
      </c>
      <c r="AP222" s="15" t="str">
        <f t="shared" si="2"/>
        <v>0x38600800</v>
      </c>
      <c r="AQ222" s="16"/>
      <c r="AR222" s="17" t="str">
        <f t="shared" si="3"/>
        <v>ldrb_off,                                                       </v>
      </c>
      <c r="AS222" s="17" t="str">
        <f t="shared" si="4"/>
        <v>		ldrb_off,                                                       	/* 0x38600800	LDRB      	 */</v>
      </c>
      <c r="AT222" s="17" t="str">
        <f t="shared" si="5"/>
        <v>		0x38600800,	/* LDRB      	ldrb_off	 */</v>
      </c>
    </row>
    <row r="223" ht="12.75" customHeight="1">
      <c r="A223" s="8" t="s">
        <v>381</v>
      </c>
      <c r="B223" s="9"/>
      <c r="C223" s="9"/>
      <c r="D223" s="10"/>
      <c r="E223" s="19" t="s">
        <v>300</v>
      </c>
      <c r="F223" s="11" t="str">
        <f t="shared" si="1"/>
        <v>off_X</v>
      </c>
      <c r="G223" s="11" t="s">
        <v>229</v>
      </c>
      <c r="H223" s="21" t="s">
        <v>51</v>
      </c>
      <c r="I223" s="21"/>
      <c r="J223" s="22" t="s">
        <v>37</v>
      </c>
      <c r="K223" s="22" t="s">
        <v>37</v>
      </c>
      <c r="L223" s="33" t="s">
        <v>0</v>
      </c>
      <c r="M223" s="33" t="s">
        <v>0</v>
      </c>
      <c r="N223" s="33" t="s">
        <v>0</v>
      </c>
      <c r="O223" s="22" t="s">
        <v>37</v>
      </c>
      <c r="P223" s="33" t="s">
        <v>37</v>
      </c>
      <c r="Q223" s="33" t="s">
        <v>37</v>
      </c>
      <c r="R223" s="60" t="s">
        <v>0</v>
      </c>
      <c r="S223" s="60" t="s">
        <v>37</v>
      </c>
      <c r="T223" s="33" t="s">
        <v>0</v>
      </c>
      <c r="U223" s="47" t="s">
        <v>377</v>
      </c>
      <c r="Z223" s="22" t="s">
        <v>45</v>
      </c>
      <c r="AA223" s="22" t="s">
        <v>45</v>
      </c>
      <c r="AB223" s="22" t="s">
        <v>45</v>
      </c>
      <c r="AC223" s="22" t="s">
        <v>182</v>
      </c>
      <c r="AD223" s="33" t="s">
        <v>0</v>
      </c>
      <c r="AE223" s="33" t="s">
        <v>37</v>
      </c>
      <c r="AF223" s="47" t="s">
        <v>98</v>
      </c>
      <c r="AK223" s="22" t="s">
        <v>47</v>
      </c>
      <c r="AP223" s="15" t="str">
        <f t="shared" si="2"/>
        <v>0x38A00800</v>
      </c>
      <c r="AQ223" s="16"/>
      <c r="AR223" s="17" t="str">
        <f t="shared" si="3"/>
        <v>ldrsb_off_X,                                                    </v>
      </c>
      <c r="AS223" s="17" t="str">
        <f t="shared" si="4"/>
        <v>		ldrsb_off_X,                                                    	/* 0x38A00800	LDRSB     	 */</v>
      </c>
      <c r="AT223" s="17" t="str">
        <f t="shared" si="5"/>
        <v>		0x38A00800,	/* LDRSB     	ldrsb_off_X	 */</v>
      </c>
    </row>
    <row r="224" ht="12.75" customHeight="1">
      <c r="A224" s="3" t="s">
        <v>382</v>
      </c>
      <c r="B224" s="9"/>
      <c r="C224" s="9"/>
      <c r="D224" s="10"/>
      <c r="E224" s="19" t="s">
        <v>300</v>
      </c>
      <c r="F224" s="11" t="str">
        <f t="shared" si="1"/>
        <v>off_W</v>
      </c>
      <c r="G224" s="11" t="s">
        <v>229</v>
      </c>
      <c r="H224" s="21" t="s">
        <v>49</v>
      </c>
      <c r="I224" s="21"/>
      <c r="J224" s="22" t="s">
        <v>37</v>
      </c>
      <c r="K224" s="22" t="s">
        <v>37</v>
      </c>
      <c r="L224" s="33" t="s">
        <v>0</v>
      </c>
      <c r="M224" s="33" t="s">
        <v>0</v>
      </c>
      <c r="N224" s="33" t="s">
        <v>0</v>
      </c>
      <c r="O224" s="22" t="s">
        <v>37</v>
      </c>
      <c r="P224" s="33" t="s">
        <v>37</v>
      </c>
      <c r="Q224" s="33" t="s">
        <v>37</v>
      </c>
      <c r="R224" s="60" t="s">
        <v>0</v>
      </c>
      <c r="S224" s="60" t="s">
        <v>0</v>
      </c>
      <c r="T224" s="33" t="s">
        <v>0</v>
      </c>
      <c r="U224" s="47" t="s">
        <v>377</v>
      </c>
      <c r="Z224" s="22" t="s">
        <v>45</v>
      </c>
      <c r="AA224" s="22" t="s">
        <v>45</v>
      </c>
      <c r="AB224" s="22" t="s">
        <v>45</v>
      </c>
      <c r="AC224" s="22" t="s">
        <v>182</v>
      </c>
      <c r="AD224" s="33" t="s">
        <v>0</v>
      </c>
      <c r="AE224" s="33" t="s">
        <v>37</v>
      </c>
      <c r="AF224" s="47" t="s">
        <v>98</v>
      </c>
      <c r="AK224" s="22" t="s">
        <v>47</v>
      </c>
      <c r="AP224" s="15" t="str">
        <f t="shared" si="2"/>
        <v>0x38E00800</v>
      </c>
      <c r="AQ224" s="16"/>
      <c r="AR224" s="17" t="str">
        <f t="shared" si="3"/>
        <v>ldrsb_off_W,                                                    </v>
      </c>
      <c r="AS224" s="17" t="str">
        <f t="shared" si="4"/>
        <v>		ldrsb_off_W,                                                    	/* 0x38E00800	LDRSB     	 */</v>
      </c>
      <c r="AT224" s="17" t="str">
        <f t="shared" si="5"/>
        <v>		0x38E00800,	/* LDRSB     	ldrsb_off_W	 */</v>
      </c>
    </row>
    <row r="225" ht="12.75" customHeight="1">
      <c r="A225" s="3" t="s">
        <v>383</v>
      </c>
      <c r="B225" s="9"/>
      <c r="C225" s="9"/>
      <c r="D225" s="10"/>
      <c r="E225" s="19" t="s">
        <v>303</v>
      </c>
      <c r="F225" s="11" t="str">
        <f t="shared" si="1"/>
        <v>off_B</v>
      </c>
      <c r="G225" s="11" t="s">
        <v>229</v>
      </c>
      <c r="H225" s="21" t="s">
        <v>114</v>
      </c>
      <c r="I225" s="21"/>
      <c r="J225" s="22" t="s">
        <v>37</v>
      </c>
      <c r="K225" s="22" t="s">
        <v>37</v>
      </c>
      <c r="L225" s="33" t="s">
        <v>0</v>
      </c>
      <c r="M225" s="33" t="s">
        <v>0</v>
      </c>
      <c r="N225" s="33" t="s">
        <v>0</v>
      </c>
      <c r="O225" s="22" t="s">
        <v>0</v>
      </c>
      <c r="P225" s="33" t="s">
        <v>37</v>
      </c>
      <c r="Q225" s="33" t="s">
        <v>37</v>
      </c>
      <c r="R225" s="60" t="s">
        <v>37</v>
      </c>
      <c r="S225" s="60" t="s">
        <v>37</v>
      </c>
      <c r="T225" s="33" t="s">
        <v>0</v>
      </c>
      <c r="U225" s="47" t="s">
        <v>377</v>
      </c>
      <c r="Z225" s="22" t="s">
        <v>45</v>
      </c>
      <c r="AA225" s="22" t="s">
        <v>45</v>
      </c>
      <c r="AB225" s="22" t="s">
        <v>45</v>
      </c>
      <c r="AC225" s="22" t="s">
        <v>182</v>
      </c>
      <c r="AD225" s="33" t="s">
        <v>0</v>
      </c>
      <c r="AE225" s="33" t="s">
        <v>37</v>
      </c>
      <c r="AF225" s="47" t="s">
        <v>98</v>
      </c>
      <c r="AK225" s="22" t="s">
        <v>47</v>
      </c>
      <c r="AP225" s="15" t="str">
        <f t="shared" si="2"/>
        <v>0x3C200800</v>
      </c>
      <c r="AQ225" s="16"/>
      <c r="AR225" s="17" t="str">
        <f t="shared" si="3"/>
        <v>str_off_B,                                                      </v>
      </c>
      <c r="AS225" s="17" t="str">
        <f t="shared" si="4"/>
        <v>		str_off_B,                                                      	/* 0x3C200800	STR       	 */</v>
      </c>
      <c r="AT225" s="17" t="str">
        <f t="shared" si="5"/>
        <v>		0x3C200800,	/* STR       	str_off_B	 */</v>
      </c>
    </row>
    <row r="226" ht="12.75" customHeight="1">
      <c r="A226" s="8" t="s">
        <v>384</v>
      </c>
      <c r="B226" s="9"/>
      <c r="C226" s="9"/>
      <c r="D226" s="10"/>
      <c r="E226" s="19" t="s">
        <v>180</v>
      </c>
      <c r="F226" s="11" t="str">
        <f t="shared" si="1"/>
        <v>off_B</v>
      </c>
      <c r="G226" s="11" t="s">
        <v>229</v>
      </c>
      <c r="H226" s="21" t="s">
        <v>114</v>
      </c>
      <c r="I226" s="21"/>
      <c r="J226" s="22" t="s">
        <v>37</v>
      </c>
      <c r="K226" s="22" t="s">
        <v>37</v>
      </c>
      <c r="L226" s="33" t="s">
        <v>0</v>
      </c>
      <c r="M226" s="33" t="s">
        <v>0</v>
      </c>
      <c r="N226" s="33" t="s">
        <v>0</v>
      </c>
      <c r="O226" s="22" t="s">
        <v>0</v>
      </c>
      <c r="P226" s="33" t="s">
        <v>37</v>
      </c>
      <c r="Q226" s="33" t="s">
        <v>37</v>
      </c>
      <c r="R226" s="60" t="s">
        <v>37</v>
      </c>
      <c r="S226" s="60" t="s">
        <v>0</v>
      </c>
      <c r="T226" s="33" t="s">
        <v>0</v>
      </c>
      <c r="U226" s="47" t="s">
        <v>377</v>
      </c>
      <c r="Z226" s="22" t="s">
        <v>45</v>
      </c>
      <c r="AA226" s="22" t="s">
        <v>45</v>
      </c>
      <c r="AB226" s="22" t="s">
        <v>45</v>
      </c>
      <c r="AC226" s="22" t="s">
        <v>182</v>
      </c>
      <c r="AD226" s="33" t="s">
        <v>0</v>
      </c>
      <c r="AE226" s="33" t="s">
        <v>37</v>
      </c>
      <c r="AF226" s="47" t="s">
        <v>98</v>
      </c>
      <c r="AK226" s="22" t="s">
        <v>47</v>
      </c>
      <c r="AP226" s="15" t="str">
        <f t="shared" si="2"/>
        <v>0x3C600800</v>
      </c>
      <c r="AQ226" s="16"/>
      <c r="AR226" s="17" t="str">
        <f t="shared" si="3"/>
        <v>ldr_off_B,                                                      </v>
      </c>
      <c r="AS226" s="17" t="str">
        <f t="shared" si="4"/>
        <v>		ldr_off_B,                                                      	/* 0x3C600800	LDR       	 */</v>
      </c>
      <c r="AT226" s="17" t="str">
        <f t="shared" si="5"/>
        <v>		0x3C600800,	/* LDR       	ldr_off_B	 */</v>
      </c>
    </row>
    <row r="227" ht="12.75" customHeight="1">
      <c r="A227" s="8" t="s">
        <v>385</v>
      </c>
      <c r="B227" s="9"/>
      <c r="C227" s="9"/>
      <c r="D227" s="10"/>
      <c r="E227" s="19" t="s">
        <v>303</v>
      </c>
      <c r="F227" s="11" t="str">
        <f t="shared" si="1"/>
        <v>off_Q</v>
      </c>
      <c r="G227" s="11" t="s">
        <v>229</v>
      </c>
      <c r="H227" s="21" t="s">
        <v>189</v>
      </c>
      <c r="I227" s="21"/>
      <c r="J227" s="22" t="s">
        <v>37</v>
      </c>
      <c r="K227" s="22" t="s">
        <v>37</v>
      </c>
      <c r="L227" s="33" t="s">
        <v>0</v>
      </c>
      <c r="M227" s="33" t="s">
        <v>0</v>
      </c>
      <c r="N227" s="33" t="s">
        <v>0</v>
      </c>
      <c r="O227" s="22" t="s">
        <v>0</v>
      </c>
      <c r="P227" s="33" t="s">
        <v>37</v>
      </c>
      <c r="Q227" s="33" t="s">
        <v>37</v>
      </c>
      <c r="R227" s="60" t="s">
        <v>0</v>
      </c>
      <c r="S227" s="60" t="s">
        <v>37</v>
      </c>
      <c r="T227" s="33" t="s">
        <v>0</v>
      </c>
      <c r="U227" s="47" t="s">
        <v>377</v>
      </c>
      <c r="Z227" s="22" t="s">
        <v>45</v>
      </c>
      <c r="AA227" s="22" t="s">
        <v>45</v>
      </c>
      <c r="AB227" s="22" t="s">
        <v>45</v>
      </c>
      <c r="AC227" s="22" t="s">
        <v>182</v>
      </c>
      <c r="AD227" s="33" t="s">
        <v>0</v>
      </c>
      <c r="AE227" s="33" t="s">
        <v>37</v>
      </c>
      <c r="AF227" s="47" t="s">
        <v>98</v>
      </c>
      <c r="AK227" s="22" t="s">
        <v>47</v>
      </c>
      <c r="AP227" s="15" t="str">
        <f t="shared" si="2"/>
        <v>0x3CA00800</v>
      </c>
      <c r="AQ227" s="16"/>
      <c r="AR227" s="17" t="str">
        <f t="shared" si="3"/>
        <v>str_off_Q,                                                      </v>
      </c>
      <c r="AS227" s="17" t="str">
        <f t="shared" si="4"/>
        <v>		str_off_Q,                                                      	/* 0x3CA00800	STR       	 */</v>
      </c>
      <c r="AT227" s="17" t="str">
        <f t="shared" si="5"/>
        <v>		0x3CA00800,	/* STR       	str_off_Q	 */</v>
      </c>
    </row>
    <row r="228" ht="12.75" customHeight="1">
      <c r="A228" s="3" t="s">
        <v>386</v>
      </c>
      <c r="B228" s="9"/>
      <c r="C228" s="9"/>
      <c r="D228" s="10"/>
      <c r="E228" s="19" t="s">
        <v>180</v>
      </c>
      <c r="F228" s="11" t="str">
        <f t="shared" si="1"/>
        <v>off_Q</v>
      </c>
      <c r="G228" s="11" t="s">
        <v>229</v>
      </c>
      <c r="H228" s="21" t="s">
        <v>189</v>
      </c>
      <c r="I228" s="21"/>
      <c r="J228" s="22" t="s">
        <v>37</v>
      </c>
      <c r="K228" s="22" t="s">
        <v>37</v>
      </c>
      <c r="L228" s="33" t="s">
        <v>0</v>
      </c>
      <c r="M228" s="33" t="s">
        <v>0</v>
      </c>
      <c r="N228" s="33" t="s">
        <v>0</v>
      </c>
      <c r="O228" s="22" t="s">
        <v>0</v>
      </c>
      <c r="P228" s="33" t="s">
        <v>37</v>
      </c>
      <c r="Q228" s="33" t="s">
        <v>37</v>
      </c>
      <c r="R228" s="60" t="s">
        <v>0</v>
      </c>
      <c r="S228" s="60" t="s">
        <v>0</v>
      </c>
      <c r="T228" s="33" t="s">
        <v>0</v>
      </c>
      <c r="U228" s="47" t="s">
        <v>377</v>
      </c>
      <c r="Z228" s="22" t="s">
        <v>45</v>
      </c>
      <c r="AA228" s="22" t="s">
        <v>45</v>
      </c>
      <c r="AB228" s="22" t="s">
        <v>45</v>
      </c>
      <c r="AC228" s="22" t="s">
        <v>182</v>
      </c>
      <c r="AD228" s="33" t="s">
        <v>0</v>
      </c>
      <c r="AE228" s="33" t="s">
        <v>37</v>
      </c>
      <c r="AF228" s="47" t="s">
        <v>98</v>
      </c>
      <c r="AK228" s="22" t="s">
        <v>47</v>
      </c>
      <c r="AP228" s="15" t="str">
        <f t="shared" si="2"/>
        <v>0x3CE00800</v>
      </c>
      <c r="AQ228" s="16"/>
      <c r="AR228" s="17" t="str">
        <f t="shared" si="3"/>
        <v>ldr_off_Q,                                                      </v>
      </c>
      <c r="AS228" s="17" t="str">
        <f t="shared" si="4"/>
        <v>		ldr_off_Q,                                                      	/* 0x3CE00800	LDR       	 */</v>
      </c>
      <c r="AT228" s="17" t="str">
        <f t="shared" si="5"/>
        <v>		0x3CE00800,	/* LDR       	ldr_off_Q	 */</v>
      </c>
    </row>
    <row r="229" ht="12.75" customHeight="1">
      <c r="A229" s="8" t="s">
        <v>387</v>
      </c>
      <c r="B229" s="9"/>
      <c r="C229" s="9"/>
      <c r="D229" s="10"/>
      <c r="E229" s="19" t="s">
        <v>308</v>
      </c>
      <c r="F229" s="11" t="str">
        <f t="shared" si="1"/>
        <v>off</v>
      </c>
      <c r="G229" s="11" t="s">
        <v>229</v>
      </c>
      <c r="H229" s="21"/>
      <c r="I229" s="20"/>
      <c r="J229" s="22" t="s">
        <v>37</v>
      </c>
      <c r="K229" s="22" t="s">
        <v>0</v>
      </c>
      <c r="L229" s="33" t="s">
        <v>0</v>
      </c>
      <c r="M229" s="33" t="s">
        <v>0</v>
      </c>
      <c r="N229" s="33" t="s">
        <v>0</v>
      </c>
      <c r="O229" s="22" t="s">
        <v>37</v>
      </c>
      <c r="P229" s="33" t="s">
        <v>37</v>
      </c>
      <c r="Q229" s="33" t="s">
        <v>37</v>
      </c>
      <c r="R229" s="60" t="s">
        <v>37</v>
      </c>
      <c r="S229" s="60" t="s">
        <v>37</v>
      </c>
      <c r="T229" s="33" t="s">
        <v>0</v>
      </c>
      <c r="U229" s="47" t="s">
        <v>377</v>
      </c>
      <c r="Z229" s="22" t="s">
        <v>45</v>
      </c>
      <c r="AA229" s="22" t="s">
        <v>45</v>
      </c>
      <c r="AB229" s="22" t="s">
        <v>45</v>
      </c>
      <c r="AC229" s="22" t="s">
        <v>182</v>
      </c>
      <c r="AD229" s="33" t="s">
        <v>0</v>
      </c>
      <c r="AE229" s="33" t="s">
        <v>37</v>
      </c>
      <c r="AF229" s="47" t="s">
        <v>98</v>
      </c>
      <c r="AK229" s="22" t="s">
        <v>47</v>
      </c>
      <c r="AP229" s="15" t="str">
        <f t="shared" si="2"/>
        <v>0x78200800</v>
      </c>
      <c r="AQ229" s="16"/>
      <c r="AR229" s="17" t="str">
        <f t="shared" si="3"/>
        <v>strh_off,                                                       </v>
      </c>
      <c r="AS229" s="17" t="str">
        <f t="shared" si="4"/>
        <v>		strh_off,                                                       	/* 0x78200800	STRH      	 */</v>
      </c>
      <c r="AT229" s="17" t="str">
        <f t="shared" si="5"/>
        <v>		0x78200800,	/* STRH      	strh_off	 */</v>
      </c>
    </row>
    <row r="230" ht="12.75" customHeight="1">
      <c r="A230" s="8" t="s">
        <v>388</v>
      </c>
      <c r="B230" s="9"/>
      <c r="C230" s="9"/>
      <c r="D230" s="10"/>
      <c r="E230" s="19" t="s">
        <v>310</v>
      </c>
      <c r="F230" s="11" t="str">
        <f t="shared" si="1"/>
        <v>off</v>
      </c>
      <c r="G230" s="11" t="s">
        <v>229</v>
      </c>
      <c r="H230" s="21"/>
      <c r="I230" s="20"/>
      <c r="J230" s="22" t="s">
        <v>37</v>
      </c>
      <c r="K230" s="22" t="s">
        <v>0</v>
      </c>
      <c r="L230" s="33" t="s">
        <v>0</v>
      </c>
      <c r="M230" s="33" t="s">
        <v>0</v>
      </c>
      <c r="N230" s="33" t="s">
        <v>0</v>
      </c>
      <c r="O230" s="22" t="s">
        <v>37</v>
      </c>
      <c r="P230" s="33" t="s">
        <v>37</v>
      </c>
      <c r="Q230" s="33" t="s">
        <v>37</v>
      </c>
      <c r="R230" s="60" t="s">
        <v>37</v>
      </c>
      <c r="S230" s="60" t="s">
        <v>0</v>
      </c>
      <c r="T230" s="33" t="s">
        <v>0</v>
      </c>
      <c r="U230" s="47" t="s">
        <v>377</v>
      </c>
      <c r="Z230" s="22" t="s">
        <v>45</v>
      </c>
      <c r="AA230" s="22" t="s">
        <v>45</v>
      </c>
      <c r="AB230" s="22" t="s">
        <v>45</v>
      </c>
      <c r="AC230" s="22" t="s">
        <v>182</v>
      </c>
      <c r="AD230" s="33" t="s">
        <v>0</v>
      </c>
      <c r="AE230" s="33" t="s">
        <v>37</v>
      </c>
      <c r="AF230" s="47" t="s">
        <v>98</v>
      </c>
      <c r="AK230" s="22" t="s">
        <v>47</v>
      </c>
      <c r="AP230" s="15" t="str">
        <f t="shared" si="2"/>
        <v>0x78600800</v>
      </c>
      <c r="AQ230" s="16"/>
      <c r="AR230" s="17" t="str">
        <f t="shared" si="3"/>
        <v>ldrh_off,                                                       </v>
      </c>
      <c r="AS230" s="17" t="str">
        <f t="shared" si="4"/>
        <v>		ldrh_off,                                                       	/* 0x78600800	LDRH      	 */</v>
      </c>
      <c r="AT230" s="17" t="str">
        <f t="shared" si="5"/>
        <v>		0x78600800,	/* LDRH      	ldrh_off	 */</v>
      </c>
    </row>
    <row r="231" ht="12.75" customHeight="1">
      <c r="A231" s="3" t="s">
        <v>389</v>
      </c>
      <c r="B231" s="9"/>
      <c r="C231" s="9"/>
      <c r="D231" s="10"/>
      <c r="E231" s="19" t="s">
        <v>312</v>
      </c>
      <c r="F231" s="11" t="str">
        <f t="shared" si="1"/>
        <v>off_X</v>
      </c>
      <c r="G231" s="11" t="s">
        <v>229</v>
      </c>
      <c r="H231" s="21" t="s">
        <v>51</v>
      </c>
      <c r="I231" s="21"/>
      <c r="J231" s="22" t="s">
        <v>37</v>
      </c>
      <c r="K231" s="22" t="s">
        <v>0</v>
      </c>
      <c r="L231" s="33" t="s">
        <v>0</v>
      </c>
      <c r="M231" s="33" t="s">
        <v>0</v>
      </c>
      <c r="N231" s="33" t="s">
        <v>0</v>
      </c>
      <c r="O231" s="22" t="s">
        <v>37</v>
      </c>
      <c r="P231" s="33" t="s">
        <v>37</v>
      </c>
      <c r="Q231" s="33" t="s">
        <v>37</v>
      </c>
      <c r="R231" s="60" t="s">
        <v>0</v>
      </c>
      <c r="S231" s="60" t="s">
        <v>37</v>
      </c>
      <c r="T231" s="33" t="s">
        <v>0</v>
      </c>
      <c r="U231" s="47" t="s">
        <v>377</v>
      </c>
      <c r="Z231" s="22" t="s">
        <v>45</v>
      </c>
      <c r="AA231" s="22" t="s">
        <v>45</v>
      </c>
      <c r="AB231" s="22" t="s">
        <v>45</v>
      </c>
      <c r="AC231" s="22" t="s">
        <v>182</v>
      </c>
      <c r="AD231" s="33" t="s">
        <v>0</v>
      </c>
      <c r="AE231" s="33" t="s">
        <v>37</v>
      </c>
      <c r="AF231" s="47" t="s">
        <v>98</v>
      </c>
      <c r="AK231" s="22" t="s">
        <v>47</v>
      </c>
      <c r="AP231" s="15" t="str">
        <f t="shared" si="2"/>
        <v>0x78A00800</v>
      </c>
      <c r="AQ231" s="16"/>
      <c r="AR231" s="17" t="str">
        <f t="shared" si="3"/>
        <v>ldrsh_off_X,                                                    </v>
      </c>
      <c r="AS231" s="17" t="str">
        <f t="shared" si="4"/>
        <v>		ldrsh_off_X,                                                    	/* 0x78A00800	LDRSH     	 */</v>
      </c>
      <c r="AT231" s="17" t="str">
        <f t="shared" si="5"/>
        <v>		0x78A00800,	/* LDRSH     	ldrsh_off_X	 */</v>
      </c>
    </row>
    <row r="232" ht="12.75" customHeight="1">
      <c r="A232" s="3" t="s">
        <v>390</v>
      </c>
      <c r="B232" s="9"/>
      <c r="C232" s="9"/>
      <c r="D232" s="10"/>
      <c r="E232" s="19" t="s">
        <v>312</v>
      </c>
      <c r="F232" s="11" t="str">
        <f t="shared" si="1"/>
        <v>off_W</v>
      </c>
      <c r="G232" s="11" t="s">
        <v>229</v>
      </c>
      <c r="H232" s="21" t="s">
        <v>49</v>
      </c>
      <c r="I232" s="21"/>
      <c r="J232" s="22" t="s">
        <v>37</v>
      </c>
      <c r="K232" s="22" t="s">
        <v>0</v>
      </c>
      <c r="L232" s="33" t="s">
        <v>0</v>
      </c>
      <c r="M232" s="33" t="s">
        <v>0</v>
      </c>
      <c r="N232" s="33" t="s">
        <v>0</v>
      </c>
      <c r="O232" s="22" t="s">
        <v>37</v>
      </c>
      <c r="P232" s="33" t="s">
        <v>37</v>
      </c>
      <c r="Q232" s="33" t="s">
        <v>37</v>
      </c>
      <c r="R232" s="60" t="s">
        <v>0</v>
      </c>
      <c r="S232" s="60" t="s">
        <v>0</v>
      </c>
      <c r="T232" s="33" t="s">
        <v>0</v>
      </c>
      <c r="U232" s="47" t="s">
        <v>377</v>
      </c>
      <c r="Z232" s="22" t="s">
        <v>45</v>
      </c>
      <c r="AA232" s="22" t="s">
        <v>45</v>
      </c>
      <c r="AB232" s="22" t="s">
        <v>45</v>
      </c>
      <c r="AC232" s="22" t="s">
        <v>182</v>
      </c>
      <c r="AD232" s="33" t="s">
        <v>0</v>
      </c>
      <c r="AE232" s="33" t="s">
        <v>37</v>
      </c>
      <c r="AF232" s="47" t="s">
        <v>98</v>
      </c>
      <c r="AK232" s="22" t="s">
        <v>47</v>
      </c>
      <c r="AP232" s="15" t="str">
        <f t="shared" si="2"/>
        <v>0x78E00800</v>
      </c>
      <c r="AQ232" s="16"/>
      <c r="AR232" s="17" t="str">
        <f t="shared" si="3"/>
        <v>ldrsh_off_W,                                                    </v>
      </c>
      <c r="AS232" s="17" t="str">
        <f t="shared" si="4"/>
        <v>		ldrsh_off_W,                                                    	/* 0x78E00800	LDRSH     	 */</v>
      </c>
      <c r="AT232" s="17" t="str">
        <f t="shared" si="5"/>
        <v>		0x78E00800,	/* LDRSH     	ldrsh_off_W	 */</v>
      </c>
    </row>
    <row r="233" ht="12.75" customHeight="1">
      <c r="A233" s="8" t="s">
        <v>391</v>
      </c>
      <c r="B233" s="9"/>
      <c r="C233" s="9"/>
      <c r="D233" s="10"/>
      <c r="E233" s="19" t="s">
        <v>303</v>
      </c>
      <c r="F233" s="11" t="str">
        <f t="shared" si="1"/>
        <v>off_H</v>
      </c>
      <c r="G233" s="11" t="s">
        <v>229</v>
      </c>
      <c r="H233" s="21" t="s">
        <v>279</v>
      </c>
      <c r="I233" s="21"/>
      <c r="J233" s="22" t="s">
        <v>37</v>
      </c>
      <c r="K233" s="22" t="s">
        <v>0</v>
      </c>
      <c r="L233" s="33" t="s">
        <v>0</v>
      </c>
      <c r="M233" s="33" t="s">
        <v>0</v>
      </c>
      <c r="N233" s="33" t="s">
        <v>0</v>
      </c>
      <c r="O233" s="22" t="s">
        <v>0</v>
      </c>
      <c r="P233" s="33" t="s">
        <v>37</v>
      </c>
      <c r="Q233" s="33" t="s">
        <v>37</v>
      </c>
      <c r="R233" s="60" t="s">
        <v>37</v>
      </c>
      <c r="S233" s="60" t="s">
        <v>37</v>
      </c>
      <c r="T233" s="33" t="s">
        <v>0</v>
      </c>
      <c r="U233" s="47" t="s">
        <v>377</v>
      </c>
      <c r="Z233" s="22" t="s">
        <v>45</v>
      </c>
      <c r="AA233" s="22" t="s">
        <v>45</v>
      </c>
      <c r="AB233" s="22" t="s">
        <v>45</v>
      </c>
      <c r="AC233" s="22" t="s">
        <v>182</v>
      </c>
      <c r="AD233" s="33" t="s">
        <v>0</v>
      </c>
      <c r="AE233" s="33" t="s">
        <v>37</v>
      </c>
      <c r="AF233" s="47" t="s">
        <v>98</v>
      </c>
      <c r="AK233" s="22" t="s">
        <v>47</v>
      </c>
      <c r="AP233" s="15" t="str">
        <f t="shared" si="2"/>
        <v>0x7C200800</v>
      </c>
      <c r="AQ233" s="16"/>
      <c r="AR233" s="17" t="str">
        <f t="shared" si="3"/>
        <v>str_off_H,                                                      </v>
      </c>
      <c r="AS233" s="17" t="str">
        <f t="shared" si="4"/>
        <v>		str_off_H,                                                      	/* 0x7C200800	STR       	 */</v>
      </c>
      <c r="AT233" s="17" t="str">
        <f t="shared" si="5"/>
        <v>		0x7C200800,	/* STR       	str_off_H	 */</v>
      </c>
    </row>
    <row r="234" ht="12.75" customHeight="1">
      <c r="A234" s="8" t="s">
        <v>392</v>
      </c>
      <c r="B234" s="9"/>
      <c r="C234" s="9"/>
      <c r="D234" s="10"/>
      <c r="E234" s="19" t="s">
        <v>180</v>
      </c>
      <c r="F234" s="11" t="str">
        <f t="shared" si="1"/>
        <v>off_H</v>
      </c>
      <c r="G234" s="11" t="s">
        <v>229</v>
      </c>
      <c r="H234" s="21" t="s">
        <v>279</v>
      </c>
      <c r="I234" s="21"/>
      <c r="J234" s="22" t="s">
        <v>37</v>
      </c>
      <c r="K234" s="22" t="s">
        <v>0</v>
      </c>
      <c r="L234" s="33" t="s">
        <v>0</v>
      </c>
      <c r="M234" s="33" t="s">
        <v>0</v>
      </c>
      <c r="N234" s="33" t="s">
        <v>0</v>
      </c>
      <c r="O234" s="22" t="s">
        <v>0</v>
      </c>
      <c r="P234" s="33" t="s">
        <v>37</v>
      </c>
      <c r="Q234" s="33" t="s">
        <v>37</v>
      </c>
      <c r="R234" s="60" t="s">
        <v>37</v>
      </c>
      <c r="S234" s="60" t="s">
        <v>0</v>
      </c>
      <c r="T234" s="33" t="s">
        <v>0</v>
      </c>
      <c r="U234" s="47" t="s">
        <v>377</v>
      </c>
      <c r="Z234" s="22" t="s">
        <v>45</v>
      </c>
      <c r="AA234" s="22" t="s">
        <v>45</v>
      </c>
      <c r="AB234" s="22" t="s">
        <v>45</v>
      </c>
      <c r="AC234" s="22" t="s">
        <v>182</v>
      </c>
      <c r="AD234" s="33" t="s">
        <v>0</v>
      </c>
      <c r="AE234" s="33" t="s">
        <v>37</v>
      </c>
      <c r="AF234" s="47" t="s">
        <v>98</v>
      </c>
      <c r="AK234" s="22" t="s">
        <v>47</v>
      </c>
      <c r="AP234" s="15" t="str">
        <f t="shared" si="2"/>
        <v>0x7C600800</v>
      </c>
      <c r="AQ234" s="16"/>
      <c r="AR234" s="17" t="str">
        <f t="shared" si="3"/>
        <v>ldr_off_H,                                                      </v>
      </c>
      <c r="AS234" s="17" t="str">
        <f t="shared" si="4"/>
        <v>		ldr_off_H,                                                      	/* 0x7C600800	LDR       	 */</v>
      </c>
      <c r="AT234" s="17" t="str">
        <f t="shared" si="5"/>
        <v>		0x7C600800,	/* LDR       	ldr_off_H	 */</v>
      </c>
    </row>
    <row r="235" ht="12.75" customHeight="1">
      <c r="A235" s="3" t="s">
        <v>393</v>
      </c>
      <c r="B235" s="9"/>
      <c r="C235" s="9"/>
      <c r="D235" s="10"/>
      <c r="E235" s="19" t="s">
        <v>303</v>
      </c>
      <c r="F235" s="11" t="str">
        <f t="shared" si="1"/>
        <v>off_W</v>
      </c>
      <c r="G235" s="11" t="s">
        <v>229</v>
      </c>
      <c r="H235" s="21" t="s">
        <v>49</v>
      </c>
      <c r="I235" s="21"/>
      <c r="J235" s="22" t="s">
        <v>0</v>
      </c>
      <c r="K235" s="22" t="s">
        <v>37</v>
      </c>
      <c r="L235" s="33" t="s">
        <v>0</v>
      </c>
      <c r="M235" s="33" t="s">
        <v>0</v>
      </c>
      <c r="N235" s="33" t="s">
        <v>0</v>
      </c>
      <c r="O235" s="22" t="s">
        <v>37</v>
      </c>
      <c r="P235" s="33" t="s">
        <v>37</v>
      </c>
      <c r="Q235" s="33" t="s">
        <v>37</v>
      </c>
      <c r="R235" s="60" t="s">
        <v>37</v>
      </c>
      <c r="S235" s="60" t="s">
        <v>37</v>
      </c>
      <c r="T235" s="33" t="s">
        <v>0</v>
      </c>
      <c r="U235" s="47" t="s">
        <v>377</v>
      </c>
      <c r="Z235" s="22" t="s">
        <v>45</v>
      </c>
      <c r="AA235" s="22" t="s">
        <v>45</v>
      </c>
      <c r="AB235" s="22" t="s">
        <v>45</v>
      </c>
      <c r="AC235" s="22" t="s">
        <v>182</v>
      </c>
      <c r="AD235" s="33" t="s">
        <v>0</v>
      </c>
      <c r="AE235" s="33" t="s">
        <v>37</v>
      </c>
      <c r="AF235" s="47" t="s">
        <v>98</v>
      </c>
      <c r="AK235" s="22" t="s">
        <v>47</v>
      </c>
      <c r="AP235" s="15" t="str">
        <f t="shared" si="2"/>
        <v>0xB8200800</v>
      </c>
      <c r="AQ235" s="16"/>
      <c r="AR235" s="17" t="str">
        <f t="shared" si="3"/>
        <v>str_off_W,                                                      </v>
      </c>
      <c r="AS235" s="17" t="str">
        <f t="shared" si="4"/>
        <v>		str_off_W,                                                      	/* 0xB8200800	STR       	 */</v>
      </c>
      <c r="AT235" s="17" t="str">
        <f t="shared" si="5"/>
        <v>		0xB8200800,	/* STR       	str_off_W	 */</v>
      </c>
    </row>
    <row r="236" ht="12.75" customHeight="1">
      <c r="A236" s="8" t="s">
        <v>394</v>
      </c>
      <c r="B236" s="9"/>
      <c r="C236" s="9"/>
      <c r="D236" s="10"/>
      <c r="E236" s="19" t="s">
        <v>180</v>
      </c>
      <c r="F236" s="11" t="str">
        <f t="shared" si="1"/>
        <v>off_W</v>
      </c>
      <c r="G236" s="11" t="s">
        <v>229</v>
      </c>
      <c r="H236" s="21" t="s">
        <v>49</v>
      </c>
      <c r="I236" s="21"/>
      <c r="J236" s="22" t="s">
        <v>0</v>
      </c>
      <c r="K236" s="22" t="s">
        <v>37</v>
      </c>
      <c r="L236" s="33" t="s">
        <v>0</v>
      </c>
      <c r="M236" s="33" t="s">
        <v>0</v>
      </c>
      <c r="N236" s="33" t="s">
        <v>0</v>
      </c>
      <c r="O236" s="22" t="s">
        <v>37</v>
      </c>
      <c r="P236" s="33" t="s">
        <v>37</v>
      </c>
      <c r="Q236" s="33" t="s">
        <v>37</v>
      </c>
      <c r="R236" s="60" t="s">
        <v>37</v>
      </c>
      <c r="S236" s="60" t="s">
        <v>0</v>
      </c>
      <c r="T236" s="33" t="s">
        <v>0</v>
      </c>
      <c r="U236" s="47" t="s">
        <v>377</v>
      </c>
      <c r="Z236" s="22" t="s">
        <v>45</v>
      </c>
      <c r="AA236" s="22" t="s">
        <v>45</v>
      </c>
      <c r="AB236" s="22" t="s">
        <v>45</v>
      </c>
      <c r="AC236" s="22" t="s">
        <v>182</v>
      </c>
      <c r="AD236" s="33" t="s">
        <v>0</v>
      </c>
      <c r="AE236" s="33" t="s">
        <v>37</v>
      </c>
      <c r="AF236" s="47" t="s">
        <v>98</v>
      </c>
      <c r="AK236" s="22" t="s">
        <v>47</v>
      </c>
      <c r="AP236" s="15" t="str">
        <f t="shared" si="2"/>
        <v>0xB8600800</v>
      </c>
      <c r="AQ236" s="16"/>
      <c r="AR236" s="17" t="str">
        <f t="shared" si="3"/>
        <v>ldr_off_W,                                                      </v>
      </c>
      <c r="AS236" s="17" t="str">
        <f t="shared" si="4"/>
        <v>		ldr_off_W,                                                      	/* 0xB8600800	LDR       	 */</v>
      </c>
      <c r="AT236" s="17" t="str">
        <f t="shared" si="5"/>
        <v>		0xB8600800,	/* LDR       	ldr_off_W	 */</v>
      </c>
    </row>
    <row r="237" ht="12.75" customHeight="1">
      <c r="A237" s="8" t="s">
        <v>395</v>
      </c>
      <c r="B237" s="9"/>
      <c r="C237" s="9"/>
      <c r="D237" s="10"/>
      <c r="E237" s="19" t="s">
        <v>187</v>
      </c>
      <c r="F237" s="11" t="str">
        <f t="shared" si="1"/>
        <v>off</v>
      </c>
      <c r="G237" s="11" t="s">
        <v>229</v>
      </c>
      <c r="H237" s="21"/>
      <c r="I237" s="20"/>
      <c r="J237" s="22" t="s">
        <v>0</v>
      </c>
      <c r="K237" s="22" t="s">
        <v>37</v>
      </c>
      <c r="L237" s="33" t="s">
        <v>0</v>
      </c>
      <c r="M237" s="33" t="s">
        <v>0</v>
      </c>
      <c r="N237" s="33" t="s">
        <v>0</v>
      </c>
      <c r="O237" s="22" t="s">
        <v>37</v>
      </c>
      <c r="P237" s="33" t="s">
        <v>37</v>
      </c>
      <c r="Q237" s="33" t="s">
        <v>37</v>
      </c>
      <c r="R237" s="60" t="s">
        <v>0</v>
      </c>
      <c r="S237" s="60" t="s">
        <v>37</v>
      </c>
      <c r="T237" s="33" t="s">
        <v>0</v>
      </c>
      <c r="U237" s="47" t="s">
        <v>377</v>
      </c>
      <c r="Z237" s="22" t="s">
        <v>45</v>
      </c>
      <c r="AA237" s="22" t="s">
        <v>45</v>
      </c>
      <c r="AB237" s="22" t="s">
        <v>45</v>
      </c>
      <c r="AC237" s="22" t="s">
        <v>182</v>
      </c>
      <c r="AD237" s="33" t="s">
        <v>0</v>
      </c>
      <c r="AE237" s="33" t="s">
        <v>37</v>
      </c>
      <c r="AF237" s="47" t="s">
        <v>98</v>
      </c>
      <c r="AK237" s="22" t="s">
        <v>47</v>
      </c>
      <c r="AP237" s="15" t="str">
        <f t="shared" si="2"/>
        <v>0xB8A00800</v>
      </c>
      <c r="AQ237" s="16"/>
      <c r="AR237" s="17" t="str">
        <f t="shared" si="3"/>
        <v>ldrsw_off,                                                      </v>
      </c>
      <c r="AS237" s="17" t="str">
        <f t="shared" si="4"/>
        <v>		ldrsw_off,                                                      	/* 0xB8A00800	LDRSW     	 */</v>
      </c>
      <c r="AT237" s="17" t="str">
        <f t="shared" si="5"/>
        <v>		0xB8A00800,	/* LDRSW     	ldrsw_off	 */</v>
      </c>
    </row>
    <row r="238" ht="12.75" customHeight="1">
      <c r="A238" s="3" t="s">
        <v>396</v>
      </c>
      <c r="B238" s="9"/>
      <c r="C238" s="9"/>
      <c r="D238" s="10"/>
      <c r="E238" s="19" t="s">
        <v>303</v>
      </c>
      <c r="F238" s="11" t="str">
        <f t="shared" si="1"/>
        <v>off_S</v>
      </c>
      <c r="G238" s="11" t="s">
        <v>229</v>
      </c>
      <c r="H238" s="21" t="s">
        <v>182</v>
      </c>
      <c r="I238" s="21"/>
      <c r="J238" s="22" t="s">
        <v>0</v>
      </c>
      <c r="K238" s="22" t="s">
        <v>37</v>
      </c>
      <c r="L238" s="33" t="s">
        <v>0</v>
      </c>
      <c r="M238" s="33" t="s">
        <v>0</v>
      </c>
      <c r="N238" s="33" t="s">
        <v>0</v>
      </c>
      <c r="O238" s="22" t="s">
        <v>0</v>
      </c>
      <c r="P238" s="33" t="s">
        <v>37</v>
      </c>
      <c r="Q238" s="33" t="s">
        <v>37</v>
      </c>
      <c r="R238" s="60" t="s">
        <v>37</v>
      </c>
      <c r="S238" s="60" t="s">
        <v>37</v>
      </c>
      <c r="T238" s="33" t="s">
        <v>0</v>
      </c>
      <c r="U238" s="47" t="s">
        <v>377</v>
      </c>
      <c r="Z238" s="22" t="s">
        <v>45</v>
      </c>
      <c r="AA238" s="22" t="s">
        <v>45</v>
      </c>
      <c r="AB238" s="22" t="s">
        <v>45</v>
      </c>
      <c r="AC238" s="22" t="s">
        <v>182</v>
      </c>
      <c r="AD238" s="33" t="s">
        <v>0</v>
      </c>
      <c r="AE238" s="33" t="s">
        <v>37</v>
      </c>
      <c r="AF238" s="47" t="s">
        <v>98</v>
      </c>
      <c r="AK238" s="22" t="s">
        <v>47</v>
      </c>
      <c r="AP238" s="15" t="str">
        <f t="shared" si="2"/>
        <v>0xBC200800</v>
      </c>
      <c r="AQ238" s="16"/>
      <c r="AR238" s="17" t="str">
        <f t="shared" si="3"/>
        <v>str_off_S,                                                      </v>
      </c>
      <c r="AS238" s="17" t="str">
        <f t="shared" si="4"/>
        <v>		str_off_S,                                                      	/* 0xBC200800	STR       	 */</v>
      </c>
      <c r="AT238" s="17" t="str">
        <f t="shared" si="5"/>
        <v>		0xBC200800,	/* STR       	str_off_S	 */</v>
      </c>
    </row>
    <row r="239" ht="12.75" customHeight="1">
      <c r="A239" s="3" t="s">
        <v>397</v>
      </c>
      <c r="B239" s="9"/>
      <c r="C239" s="9"/>
      <c r="D239" s="10"/>
      <c r="E239" s="19" t="s">
        <v>180</v>
      </c>
      <c r="F239" s="11" t="str">
        <f t="shared" si="1"/>
        <v>off_S</v>
      </c>
      <c r="G239" s="11" t="s">
        <v>229</v>
      </c>
      <c r="H239" s="21" t="s">
        <v>182</v>
      </c>
      <c r="I239" s="21"/>
      <c r="J239" s="22" t="s">
        <v>0</v>
      </c>
      <c r="K239" s="22" t="s">
        <v>37</v>
      </c>
      <c r="L239" s="33" t="s">
        <v>0</v>
      </c>
      <c r="M239" s="33" t="s">
        <v>0</v>
      </c>
      <c r="N239" s="33" t="s">
        <v>0</v>
      </c>
      <c r="O239" s="22" t="s">
        <v>0</v>
      </c>
      <c r="P239" s="33" t="s">
        <v>37</v>
      </c>
      <c r="Q239" s="33" t="s">
        <v>37</v>
      </c>
      <c r="R239" s="60" t="s">
        <v>37</v>
      </c>
      <c r="S239" s="60" t="s">
        <v>0</v>
      </c>
      <c r="T239" s="59" t="s">
        <v>0</v>
      </c>
      <c r="U239" s="47" t="s">
        <v>377</v>
      </c>
      <c r="Z239" s="22" t="s">
        <v>45</v>
      </c>
      <c r="AA239" s="22" t="s">
        <v>45</v>
      </c>
      <c r="AB239" s="22" t="s">
        <v>45</v>
      </c>
      <c r="AC239" s="22" t="s">
        <v>182</v>
      </c>
      <c r="AD239" s="33" t="s">
        <v>0</v>
      </c>
      <c r="AE239" s="33" t="s">
        <v>37</v>
      </c>
      <c r="AF239" s="47" t="s">
        <v>98</v>
      </c>
      <c r="AK239" s="22" t="s">
        <v>47</v>
      </c>
      <c r="AP239" s="15" t="str">
        <f t="shared" si="2"/>
        <v>0xBC600800</v>
      </c>
      <c r="AQ239" s="16"/>
      <c r="AR239" s="17" t="str">
        <f t="shared" si="3"/>
        <v>ldr_off_S,                                                      </v>
      </c>
      <c r="AS239" s="17" t="str">
        <f t="shared" si="4"/>
        <v>		ldr_off_S,                                                      	/* 0xBC600800	LDR       	 */</v>
      </c>
      <c r="AT239" s="17" t="str">
        <f t="shared" si="5"/>
        <v>		0xBC600800,	/* LDR       	ldr_off_S	 */</v>
      </c>
    </row>
    <row r="240" ht="12.75" customHeight="1">
      <c r="A240" s="8" t="s">
        <v>398</v>
      </c>
      <c r="B240" s="9"/>
      <c r="C240" s="9"/>
      <c r="D240" s="10"/>
      <c r="E240" s="19" t="s">
        <v>303</v>
      </c>
      <c r="F240" s="11" t="str">
        <f t="shared" si="1"/>
        <v>off_D</v>
      </c>
      <c r="G240" s="11" t="s">
        <v>229</v>
      </c>
      <c r="H240" s="21" t="s">
        <v>185</v>
      </c>
      <c r="I240" s="21"/>
      <c r="J240" s="22" t="s">
        <v>0</v>
      </c>
      <c r="K240" s="22" t="s">
        <v>0</v>
      </c>
      <c r="L240" s="33" t="s">
        <v>0</v>
      </c>
      <c r="M240" s="33" t="s">
        <v>0</v>
      </c>
      <c r="N240" s="33" t="s">
        <v>0</v>
      </c>
      <c r="O240" s="22" t="s">
        <v>37</v>
      </c>
      <c r="P240" s="33" t="s">
        <v>37</v>
      </c>
      <c r="Q240" s="33" t="s">
        <v>37</v>
      </c>
      <c r="R240" s="60" t="s">
        <v>37</v>
      </c>
      <c r="S240" s="60" t="s">
        <v>37</v>
      </c>
      <c r="T240" s="33" t="s">
        <v>0</v>
      </c>
      <c r="U240" s="47" t="s">
        <v>377</v>
      </c>
      <c r="Z240" s="22" t="s">
        <v>45</v>
      </c>
      <c r="AA240" s="22" t="s">
        <v>45</v>
      </c>
      <c r="AB240" s="22" t="s">
        <v>45</v>
      </c>
      <c r="AC240" s="22" t="s">
        <v>182</v>
      </c>
      <c r="AD240" s="33" t="s">
        <v>0</v>
      </c>
      <c r="AE240" s="33" t="s">
        <v>37</v>
      </c>
      <c r="AF240" s="47" t="s">
        <v>98</v>
      </c>
      <c r="AK240" s="22" t="s">
        <v>47</v>
      </c>
      <c r="AP240" s="15" t="str">
        <f t="shared" si="2"/>
        <v>0xF8200800</v>
      </c>
      <c r="AQ240" s="16"/>
      <c r="AR240" s="17" t="str">
        <f t="shared" si="3"/>
        <v>str_off_D,                                                      </v>
      </c>
      <c r="AS240" s="17" t="str">
        <f t="shared" si="4"/>
        <v>		str_off_D,                                                      	/* 0xF8200800	STR       	 */</v>
      </c>
      <c r="AT240" s="17" t="str">
        <f t="shared" si="5"/>
        <v>		0xF8200800,	/* STR       	str_off_D	 */</v>
      </c>
    </row>
    <row r="241" ht="12.75" customHeight="1">
      <c r="A241" s="8" t="s">
        <v>399</v>
      </c>
      <c r="B241" s="9"/>
      <c r="C241" s="9"/>
      <c r="D241" s="10"/>
      <c r="E241" s="19" t="s">
        <v>180</v>
      </c>
      <c r="F241" s="11" t="str">
        <f t="shared" si="1"/>
        <v>off_D</v>
      </c>
      <c r="G241" s="11" t="s">
        <v>229</v>
      </c>
      <c r="H241" s="21" t="s">
        <v>185</v>
      </c>
      <c r="I241" s="21"/>
      <c r="J241" s="22" t="s">
        <v>0</v>
      </c>
      <c r="K241" s="22" t="s">
        <v>0</v>
      </c>
      <c r="L241" s="33" t="s">
        <v>0</v>
      </c>
      <c r="M241" s="33" t="s">
        <v>0</v>
      </c>
      <c r="N241" s="33" t="s">
        <v>0</v>
      </c>
      <c r="O241" s="22" t="s">
        <v>37</v>
      </c>
      <c r="P241" s="33" t="s">
        <v>37</v>
      </c>
      <c r="Q241" s="33" t="s">
        <v>37</v>
      </c>
      <c r="R241" s="60" t="s">
        <v>37</v>
      </c>
      <c r="S241" s="60" t="s">
        <v>0</v>
      </c>
      <c r="T241" s="33" t="s">
        <v>0</v>
      </c>
      <c r="U241" s="47" t="s">
        <v>377</v>
      </c>
      <c r="Z241" s="22" t="s">
        <v>45</v>
      </c>
      <c r="AA241" s="22" t="s">
        <v>45</v>
      </c>
      <c r="AB241" s="22" t="s">
        <v>45</v>
      </c>
      <c r="AC241" s="22" t="s">
        <v>182</v>
      </c>
      <c r="AD241" s="33" t="s">
        <v>0</v>
      </c>
      <c r="AE241" s="33" t="s">
        <v>37</v>
      </c>
      <c r="AF241" s="47" t="s">
        <v>98</v>
      </c>
      <c r="AK241" s="22" t="s">
        <v>47</v>
      </c>
      <c r="AP241" s="15" t="str">
        <f t="shared" si="2"/>
        <v>0xF8600800</v>
      </c>
      <c r="AQ241" s="16"/>
      <c r="AR241" s="17" t="str">
        <f t="shared" si="3"/>
        <v>ldr_off_D,                                                      </v>
      </c>
      <c r="AS241" s="17" t="str">
        <f t="shared" si="4"/>
        <v>		ldr_off_D,                                                      	/* 0xF8600800	LDR       	 */</v>
      </c>
      <c r="AT241" s="17" t="str">
        <f t="shared" si="5"/>
        <v>		0xF8600800,	/* LDR       	ldr_off_D	 */</v>
      </c>
    </row>
    <row r="242" ht="12.75" customHeight="1">
      <c r="A242" s="8" t="s">
        <v>400</v>
      </c>
      <c r="B242" s="9"/>
      <c r="C242" s="9"/>
      <c r="D242" s="10"/>
      <c r="E242" s="19" t="s">
        <v>303</v>
      </c>
      <c r="F242" s="11" t="str">
        <f t="shared" si="1"/>
        <v>off_D</v>
      </c>
      <c r="G242" s="11" t="s">
        <v>229</v>
      </c>
      <c r="H242" s="21" t="s">
        <v>185</v>
      </c>
      <c r="I242" s="21"/>
      <c r="J242" s="22" t="s">
        <v>0</v>
      </c>
      <c r="K242" s="22" t="s">
        <v>0</v>
      </c>
      <c r="L242" s="33" t="s">
        <v>0</v>
      </c>
      <c r="M242" s="33" t="s">
        <v>0</v>
      </c>
      <c r="N242" s="33" t="s">
        <v>0</v>
      </c>
      <c r="O242" s="22" t="s">
        <v>0</v>
      </c>
      <c r="P242" s="33" t="s">
        <v>37</v>
      </c>
      <c r="Q242" s="33" t="s">
        <v>37</v>
      </c>
      <c r="R242" s="60" t="s">
        <v>37</v>
      </c>
      <c r="S242" s="60" t="s">
        <v>37</v>
      </c>
      <c r="T242" s="33" t="s">
        <v>0</v>
      </c>
      <c r="U242" s="47" t="s">
        <v>377</v>
      </c>
      <c r="Z242" s="22" t="s">
        <v>45</v>
      </c>
      <c r="AA242" s="22" t="s">
        <v>45</v>
      </c>
      <c r="AB242" s="22" t="s">
        <v>45</v>
      </c>
      <c r="AC242" s="22" t="s">
        <v>182</v>
      </c>
      <c r="AD242" s="33" t="s">
        <v>0</v>
      </c>
      <c r="AE242" s="33" t="s">
        <v>37</v>
      </c>
      <c r="AF242" s="47" t="s">
        <v>98</v>
      </c>
      <c r="AK242" s="22" t="s">
        <v>47</v>
      </c>
      <c r="AP242" s="15" t="str">
        <f t="shared" si="2"/>
        <v>0xFC200800</v>
      </c>
      <c r="AQ242" s="16"/>
      <c r="AR242" s="17" t="str">
        <f t="shared" si="3"/>
        <v>str_off_D,                                                      </v>
      </c>
      <c r="AS242" s="17" t="str">
        <f t="shared" si="4"/>
        <v>		str_off_D,                                                      	/* 0xFC200800	STR       	 */</v>
      </c>
      <c r="AT242" s="17" t="str">
        <f t="shared" si="5"/>
        <v>		0xFC200800,	/* STR       	str_off_D	 */</v>
      </c>
    </row>
    <row r="243" ht="12.75" customHeight="1">
      <c r="A243" s="8" t="s">
        <v>401</v>
      </c>
      <c r="B243" s="9"/>
      <c r="C243" s="9"/>
      <c r="D243" s="10"/>
      <c r="E243" s="19" t="s">
        <v>180</v>
      </c>
      <c r="F243" s="11" t="str">
        <f t="shared" si="1"/>
        <v>off_D</v>
      </c>
      <c r="G243" s="11" t="s">
        <v>229</v>
      </c>
      <c r="H243" s="21" t="s">
        <v>185</v>
      </c>
      <c r="I243" s="21"/>
      <c r="J243" s="22" t="s">
        <v>0</v>
      </c>
      <c r="K243" s="22" t="s">
        <v>0</v>
      </c>
      <c r="L243" s="33" t="s">
        <v>0</v>
      </c>
      <c r="M243" s="33" t="s">
        <v>0</v>
      </c>
      <c r="N243" s="33" t="s">
        <v>0</v>
      </c>
      <c r="O243" s="22" t="s">
        <v>0</v>
      </c>
      <c r="P243" s="33" t="s">
        <v>37</v>
      </c>
      <c r="Q243" s="33" t="s">
        <v>37</v>
      </c>
      <c r="R243" s="60" t="s">
        <v>37</v>
      </c>
      <c r="S243" s="60" t="s">
        <v>0</v>
      </c>
      <c r="T243" s="33" t="s">
        <v>0</v>
      </c>
      <c r="U243" s="47" t="s">
        <v>377</v>
      </c>
      <c r="Z243" s="22" t="s">
        <v>45</v>
      </c>
      <c r="AA243" s="22" t="s">
        <v>45</v>
      </c>
      <c r="AB243" s="22" t="s">
        <v>45</v>
      </c>
      <c r="AC243" s="22" t="s">
        <v>182</v>
      </c>
      <c r="AD243" s="33" t="s">
        <v>0</v>
      </c>
      <c r="AE243" s="33" t="s">
        <v>37</v>
      </c>
      <c r="AF243" s="47" t="s">
        <v>98</v>
      </c>
      <c r="AK243" s="22" t="s">
        <v>47</v>
      </c>
      <c r="AP243" s="15" t="str">
        <f t="shared" si="2"/>
        <v>0xFC600800</v>
      </c>
      <c r="AQ243" s="16"/>
      <c r="AR243" s="17" t="str">
        <f t="shared" si="3"/>
        <v>ldr_off_D,                                                      </v>
      </c>
      <c r="AS243" s="17" t="str">
        <f t="shared" si="4"/>
        <v>		ldr_off_D,                                                      	/* 0xFC600800	LDR       	 */</v>
      </c>
      <c r="AT243" s="17" t="str">
        <f t="shared" si="5"/>
        <v>		0xFC600800,	/* LDR       	ldr_off_D	 */</v>
      </c>
    </row>
    <row r="244" ht="12.75" customHeight="1">
      <c r="A244" s="3" t="s">
        <v>402</v>
      </c>
      <c r="B244" s="9"/>
      <c r="C244" s="9"/>
      <c r="D244" s="10"/>
      <c r="E244" s="19" t="s">
        <v>191</v>
      </c>
      <c r="F244" s="11" t="str">
        <f t="shared" si="1"/>
        <v>off</v>
      </c>
      <c r="G244" s="11" t="s">
        <v>229</v>
      </c>
      <c r="H244" s="20"/>
      <c r="I244" s="20"/>
      <c r="J244" s="22" t="s">
        <v>0</v>
      </c>
      <c r="K244" s="22" t="s">
        <v>0</v>
      </c>
      <c r="L244" s="33" t="s">
        <v>0</v>
      </c>
      <c r="M244" s="33" t="s">
        <v>0</v>
      </c>
      <c r="N244" s="33" t="s">
        <v>0</v>
      </c>
      <c r="O244" s="22" t="s">
        <v>37</v>
      </c>
      <c r="P244" s="33" t="s">
        <v>37</v>
      </c>
      <c r="Q244" s="33" t="s">
        <v>37</v>
      </c>
      <c r="R244" s="60" t="s">
        <v>0</v>
      </c>
      <c r="S244" s="60" t="s">
        <v>37</v>
      </c>
      <c r="T244" s="33" t="s">
        <v>0</v>
      </c>
      <c r="U244" s="47" t="s">
        <v>377</v>
      </c>
      <c r="Z244" s="22" t="s">
        <v>45</v>
      </c>
      <c r="AA244" s="22" t="s">
        <v>45</v>
      </c>
      <c r="AB244" s="22" t="s">
        <v>45</v>
      </c>
      <c r="AC244" s="22" t="s">
        <v>182</v>
      </c>
      <c r="AD244" s="33" t="s">
        <v>0</v>
      </c>
      <c r="AE244" s="33" t="s">
        <v>37</v>
      </c>
      <c r="AF244" s="47" t="s">
        <v>98</v>
      </c>
      <c r="AK244" s="22" t="s">
        <v>47</v>
      </c>
      <c r="AP244" s="15" t="str">
        <f t="shared" si="2"/>
        <v>0xF8A00800</v>
      </c>
      <c r="AQ244" s="16"/>
      <c r="AR244" s="17" t="str">
        <f t="shared" si="3"/>
        <v>prfm_off,                                                       </v>
      </c>
      <c r="AS244" s="17" t="str">
        <f t="shared" si="4"/>
        <v>		prfm_off,                                                       	/* 0xF8A00800	PRFM      	 */</v>
      </c>
      <c r="AT244" s="17" t="str">
        <f t="shared" si="5"/>
        <v>		0xF8A00800,	/* PRFM      	prfm_off	 */</v>
      </c>
    </row>
    <row r="245" ht="12.75" customHeight="1">
      <c r="A245" s="3" t="s">
        <v>403</v>
      </c>
      <c r="B245" s="9"/>
      <c r="C245" s="9"/>
      <c r="D245" s="10" t="s">
        <v>404</v>
      </c>
      <c r="F245" s="11" t="str">
        <f t="shared" si="1"/>
        <v/>
      </c>
      <c r="G245" s="12"/>
      <c r="H245" s="13"/>
      <c r="I245" s="13"/>
      <c r="J245" s="27" t="s">
        <v>256</v>
      </c>
      <c r="L245" s="14" t="s">
        <v>0</v>
      </c>
      <c r="M245" s="14" t="s">
        <v>0</v>
      </c>
      <c r="N245" s="28" t="s">
        <v>0</v>
      </c>
      <c r="O245" s="27" t="s">
        <v>376</v>
      </c>
      <c r="P245" s="28" t="s">
        <v>37</v>
      </c>
      <c r="Q245" s="14" t="s">
        <v>0</v>
      </c>
      <c r="R245" s="50" t="s">
        <v>96</v>
      </c>
      <c r="T245" s="50" t="s">
        <v>405</v>
      </c>
      <c r="AF245" s="45" t="s">
        <v>98</v>
      </c>
      <c r="AK245" s="27" t="s">
        <v>47</v>
      </c>
      <c r="AP245" s="15" t="str">
        <f t="shared" si="2"/>
        <v/>
      </c>
      <c r="AQ245" s="16"/>
      <c r="AR245" s="17" t="str">
        <f t="shared" si="3"/>
        <v/>
      </c>
      <c r="AS245" s="17" t="str">
        <f t="shared" si="4"/>
        <v>	/* Load/store register (unsigned immediate) */</v>
      </c>
      <c r="AT245" s="17" t="str">
        <f t="shared" si="5"/>
        <v>	/* Load/store register (unsigned immediate) */</v>
      </c>
    </row>
    <row r="246" ht="12.75" customHeight="1">
      <c r="A246" s="3" t="s">
        <v>406</v>
      </c>
      <c r="B246" s="9"/>
      <c r="C246" s="9"/>
      <c r="D246" s="10"/>
      <c r="E246" s="19" t="s">
        <v>296</v>
      </c>
      <c r="F246" s="11" t="str">
        <f t="shared" si="1"/>
        <v>imm</v>
      </c>
      <c r="G246" s="11" t="s">
        <v>78</v>
      </c>
      <c r="H246" s="57"/>
      <c r="I246" s="21"/>
      <c r="J246" s="22" t="s">
        <v>37</v>
      </c>
      <c r="K246" s="22" t="s">
        <v>37</v>
      </c>
      <c r="L246" s="46" t="s">
        <v>0</v>
      </c>
      <c r="M246" s="46" t="s">
        <v>0</v>
      </c>
      <c r="N246" s="33" t="s">
        <v>0</v>
      </c>
      <c r="O246" s="22" t="s">
        <v>37</v>
      </c>
      <c r="P246" s="33" t="s">
        <v>37</v>
      </c>
      <c r="Q246" s="46" t="s">
        <v>0</v>
      </c>
      <c r="R246" s="54" t="s">
        <v>37</v>
      </c>
      <c r="S246" s="54" t="s">
        <v>37</v>
      </c>
      <c r="T246" s="54" t="s">
        <v>405</v>
      </c>
      <c r="AF246" s="47" t="s">
        <v>98</v>
      </c>
      <c r="AK246" s="22" t="s">
        <v>47</v>
      </c>
      <c r="AP246" s="15" t="str">
        <f t="shared" si="2"/>
        <v>0x39000000</v>
      </c>
      <c r="AQ246" s="16"/>
      <c r="AR246" s="17" t="str">
        <f t="shared" si="3"/>
        <v>strb_imm,                                                       </v>
      </c>
      <c r="AS246" s="17" t="str">
        <f t="shared" si="4"/>
        <v>		strb_imm,                                                       	/* 0x39000000	STRB      	 */</v>
      </c>
      <c r="AT246" s="17" t="str">
        <f t="shared" si="5"/>
        <v>		0x39000000,	/* STRB      	strb_imm	 */</v>
      </c>
    </row>
    <row r="247" ht="12.75" customHeight="1">
      <c r="A247" s="8" t="s">
        <v>407</v>
      </c>
      <c r="B247" s="9"/>
      <c r="C247" s="9"/>
      <c r="D247" s="10"/>
      <c r="E247" s="19" t="s">
        <v>298</v>
      </c>
      <c r="F247" s="11" t="str">
        <f t="shared" si="1"/>
        <v>imm</v>
      </c>
      <c r="G247" s="11" t="s">
        <v>78</v>
      </c>
      <c r="H247" s="57"/>
      <c r="I247" s="21"/>
      <c r="J247" s="22" t="s">
        <v>37</v>
      </c>
      <c r="K247" s="22" t="s">
        <v>37</v>
      </c>
      <c r="L247" s="46" t="s">
        <v>0</v>
      </c>
      <c r="M247" s="46" t="s">
        <v>0</v>
      </c>
      <c r="N247" s="33" t="s">
        <v>0</v>
      </c>
      <c r="O247" s="22" t="s">
        <v>37</v>
      </c>
      <c r="P247" s="33" t="s">
        <v>37</v>
      </c>
      <c r="Q247" s="46" t="s">
        <v>0</v>
      </c>
      <c r="R247" s="54" t="s">
        <v>37</v>
      </c>
      <c r="S247" s="54" t="s">
        <v>0</v>
      </c>
      <c r="T247" s="54" t="s">
        <v>405</v>
      </c>
      <c r="AF247" s="47" t="s">
        <v>98</v>
      </c>
      <c r="AK247" s="22" t="s">
        <v>47</v>
      </c>
      <c r="AP247" s="15" t="str">
        <f t="shared" si="2"/>
        <v>0x39400000</v>
      </c>
      <c r="AQ247" s="16"/>
      <c r="AR247" s="17" t="str">
        <f t="shared" si="3"/>
        <v>ldrb_imm,                                                       </v>
      </c>
      <c r="AS247" s="17" t="str">
        <f t="shared" si="4"/>
        <v>		ldrb_imm,                                                       	/* 0x39400000	LDRB      	 */</v>
      </c>
      <c r="AT247" s="17" t="str">
        <f t="shared" si="5"/>
        <v>		0x39400000,	/* LDRB      	ldrb_imm	 */</v>
      </c>
    </row>
    <row r="248" ht="12.75" customHeight="1">
      <c r="A248" s="8" t="s">
        <v>408</v>
      </c>
      <c r="B248" s="9"/>
      <c r="C248" s="9"/>
      <c r="D248" s="10"/>
      <c r="E248" s="19" t="s">
        <v>300</v>
      </c>
      <c r="F248" s="11" t="str">
        <f t="shared" si="1"/>
        <v>imm_X</v>
      </c>
      <c r="G248" s="11" t="s">
        <v>78</v>
      </c>
      <c r="H248" s="57" t="s">
        <v>51</v>
      </c>
      <c r="I248" s="21"/>
      <c r="J248" s="61" t="s">
        <v>37</v>
      </c>
      <c r="K248" s="61" t="s">
        <v>37</v>
      </c>
      <c r="L248" s="46" t="s">
        <v>0</v>
      </c>
      <c r="M248" s="46" t="s">
        <v>0</v>
      </c>
      <c r="N248" s="33" t="s">
        <v>0</v>
      </c>
      <c r="O248" s="22" t="s">
        <v>37</v>
      </c>
      <c r="P248" s="33" t="s">
        <v>37</v>
      </c>
      <c r="Q248" s="46" t="s">
        <v>0</v>
      </c>
      <c r="R248" s="54" t="s">
        <v>0</v>
      </c>
      <c r="S248" s="54" t="s">
        <v>37</v>
      </c>
      <c r="T248" s="54" t="s">
        <v>405</v>
      </c>
      <c r="AF248" s="47" t="s">
        <v>98</v>
      </c>
      <c r="AK248" s="22" t="s">
        <v>47</v>
      </c>
      <c r="AP248" s="15" t="str">
        <f t="shared" si="2"/>
        <v>0x39800000</v>
      </c>
      <c r="AQ248" s="16"/>
      <c r="AR248" s="17" t="str">
        <f t="shared" si="3"/>
        <v>ldrsb_imm_X,                                                    </v>
      </c>
      <c r="AS248" s="17" t="str">
        <f t="shared" si="4"/>
        <v>		ldrsb_imm_X,                                                    	/* 0x39800000	LDRSB     	 */</v>
      </c>
      <c r="AT248" s="17" t="str">
        <f t="shared" si="5"/>
        <v>		0x39800000,	/* LDRSB     	ldrsb_imm_X	 */</v>
      </c>
    </row>
    <row r="249" ht="12.75" customHeight="1">
      <c r="A249" s="3" t="s">
        <v>409</v>
      </c>
      <c r="B249" s="9"/>
      <c r="C249" s="9"/>
      <c r="D249" s="10"/>
      <c r="E249" s="19" t="s">
        <v>300</v>
      </c>
      <c r="F249" s="11" t="str">
        <f t="shared" si="1"/>
        <v>imm_W</v>
      </c>
      <c r="G249" s="11" t="s">
        <v>78</v>
      </c>
      <c r="H249" s="57" t="s">
        <v>49</v>
      </c>
      <c r="I249" s="21"/>
      <c r="J249" s="61" t="s">
        <v>37</v>
      </c>
      <c r="K249" s="61" t="s">
        <v>37</v>
      </c>
      <c r="L249" s="46" t="s">
        <v>0</v>
      </c>
      <c r="M249" s="46" t="s">
        <v>0</v>
      </c>
      <c r="N249" s="33" t="s">
        <v>0</v>
      </c>
      <c r="O249" s="22" t="s">
        <v>37</v>
      </c>
      <c r="P249" s="33" t="s">
        <v>37</v>
      </c>
      <c r="Q249" s="46" t="s">
        <v>0</v>
      </c>
      <c r="R249" s="54" t="s">
        <v>0</v>
      </c>
      <c r="S249" s="54" t="s">
        <v>0</v>
      </c>
      <c r="T249" s="54" t="s">
        <v>405</v>
      </c>
      <c r="AF249" s="47" t="s">
        <v>98</v>
      </c>
      <c r="AK249" s="22" t="s">
        <v>47</v>
      </c>
      <c r="AP249" s="15" t="str">
        <f t="shared" si="2"/>
        <v>0x39C00000</v>
      </c>
      <c r="AQ249" s="16"/>
      <c r="AR249" s="17" t="str">
        <f t="shared" si="3"/>
        <v>ldrsb_imm_W,                                                    </v>
      </c>
      <c r="AS249" s="17" t="str">
        <f t="shared" si="4"/>
        <v>		ldrsb_imm_W,                                                    	/* 0x39C00000	LDRSB     	 */</v>
      </c>
      <c r="AT249" s="17" t="str">
        <f t="shared" si="5"/>
        <v>		0x39C00000,	/* LDRSB     	ldrsb_imm_W	 */</v>
      </c>
    </row>
    <row r="250" ht="12.75" customHeight="1">
      <c r="A250" s="8" t="s">
        <v>410</v>
      </c>
      <c r="B250" s="9"/>
      <c r="C250" s="9"/>
      <c r="D250" s="10"/>
      <c r="E250" s="19" t="s">
        <v>303</v>
      </c>
      <c r="F250" s="11" t="str">
        <f t="shared" si="1"/>
        <v>imm_B</v>
      </c>
      <c r="G250" s="11" t="s">
        <v>78</v>
      </c>
      <c r="H250" s="57" t="s">
        <v>114</v>
      </c>
      <c r="I250" s="21"/>
      <c r="J250" s="61" t="s">
        <v>37</v>
      </c>
      <c r="K250" s="61" t="s">
        <v>37</v>
      </c>
      <c r="L250" s="46" t="s">
        <v>0</v>
      </c>
      <c r="M250" s="46" t="s">
        <v>0</v>
      </c>
      <c r="N250" s="33" t="s">
        <v>0</v>
      </c>
      <c r="O250" s="22" t="s">
        <v>0</v>
      </c>
      <c r="P250" s="33" t="s">
        <v>37</v>
      </c>
      <c r="Q250" s="46" t="s">
        <v>0</v>
      </c>
      <c r="R250" s="54" t="s">
        <v>37</v>
      </c>
      <c r="S250" s="54" t="s">
        <v>37</v>
      </c>
      <c r="T250" s="54" t="s">
        <v>405</v>
      </c>
      <c r="AF250" s="47" t="s">
        <v>98</v>
      </c>
      <c r="AK250" s="22" t="s">
        <v>47</v>
      </c>
      <c r="AP250" s="15" t="str">
        <f t="shared" si="2"/>
        <v>0x3D000000</v>
      </c>
      <c r="AQ250" s="16"/>
      <c r="AR250" s="17" t="str">
        <f t="shared" si="3"/>
        <v>str_imm_B,                                                      </v>
      </c>
      <c r="AS250" s="17" t="str">
        <f t="shared" si="4"/>
        <v>		str_imm_B,                                                      	/* 0x3D000000	STR       	 */</v>
      </c>
      <c r="AT250" s="17" t="str">
        <f t="shared" si="5"/>
        <v>		0x3D000000,	/* STR       	str_imm_B	 */</v>
      </c>
    </row>
    <row r="251" ht="12.75" customHeight="1">
      <c r="A251" s="8" t="s">
        <v>411</v>
      </c>
      <c r="B251" s="9"/>
      <c r="C251" s="9"/>
      <c r="D251" s="10"/>
      <c r="E251" s="19" t="s">
        <v>180</v>
      </c>
      <c r="F251" s="11" t="str">
        <f t="shared" si="1"/>
        <v>imm_B</v>
      </c>
      <c r="G251" s="11" t="s">
        <v>78</v>
      </c>
      <c r="H251" s="57" t="s">
        <v>114</v>
      </c>
      <c r="I251" s="21"/>
      <c r="J251" s="61" t="s">
        <v>37</v>
      </c>
      <c r="K251" s="61" t="s">
        <v>37</v>
      </c>
      <c r="L251" s="46" t="s">
        <v>0</v>
      </c>
      <c r="M251" s="46" t="s">
        <v>0</v>
      </c>
      <c r="N251" s="33" t="s">
        <v>0</v>
      </c>
      <c r="O251" s="22" t="s">
        <v>0</v>
      </c>
      <c r="P251" s="33" t="s">
        <v>37</v>
      </c>
      <c r="Q251" s="46" t="s">
        <v>0</v>
      </c>
      <c r="R251" s="54" t="s">
        <v>37</v>
      </c>
      <c r="S251" s="54" t="s">
        <v>0</v>
      </c>
      <c r="T251" s="54" t="s">
        <v>405</v>
      </c>
      <c r="AF251" s="47" t="s">
        <v>98</v>
      </c>
      <c r="AK251" s="22" t="s">
        <v>47</v>
      </c>
      <c r="AP251" s="15" t="str">
        <f t="shared" si="2"/>
        <v>0x3D400000</v>
      </c>
      <c r="AQ251" s="16"/>
      <c r="AR251" s="17" t="str">
        <f t="shared" si="3"/>
        <v>ldr_imm_B,                                                      </v>
      </c>
      <c r="AS251" s="17" t="str">
        <f t="shared" si="4"/>
        <v>		ldr_imm_B,                                                      	/* 0x3D400000	LDR       	 */</v>
      </c>
      <c r="AT251" s="17" t="str">
        <f t="shared" si="5"/>
        <v>		0x3D400000,	/* LDR       	ldr_imm_B	 */</v>
      </c>
    </row>
    <row r="252" ht="12.75" customHeight="1">
      <c r="A252" s="3" t="s">
        <v>412</v>
      </c>
      <c r="B252" s="9"/>
      <c r="C252" s="9"/>
      <c r="D252" s="10"/>
      <c r="E252" s="19" t="s">
        <v>303</v>
      </c>
      <c r="F252" s="11" t="str">
        <f t="shared" si="1"/>
        <v>imm_Q</v>
      </c>
      <c r="G252" s="11" t="s">
        <v>78</v>
      </c>
      <c r="H252" s="57" t="s">
        <v>189</v>
      </c>
      <c r="I252" s="21"/>
      <c r="J252" s="61" t="s">
        <v>37</v>
      </c>
      <c r="K252" s="61" t="s">
        <v>37</v>
      </c>
      <c r="L252" s="46" t="s">
        <v>0</v>
      </c>
      <c r="M252" s="46" t="s">
        <v>0</v>
      </c>
      <c r="N252" s="33" t="s">
        <v>0</v>
      </c>
      <c r="O252" s="22" t="s">
        <v>0</v>
      </c>
      <c r="P252" s="33" t="s">
        <v>37</v>
      </c>
      <c r="Q252" s="46" t="s">
        <v>0</v>
      </c>
      <c r="R252" s="54" t="s">
        <v>0</v>
      </c>
      <c r="S252" s="54" t="s">
        <v>37</v>
      </c>
      <c r="T252" s="54" t="s">
        <v>405</v>
      </c>
      <c r="AF252" s="47" t="s">
        <v>98</v>
      </c>
      <c r="AK252" s="22" t="s">
        <v>47</v>
      </c>
      <c r="AP252" s="15" t="str">
        <f t="shared" si="2"/>
        <v>0x3D800000</v>
      </c>
      <c r="AQ252" s="16"/>
      <c r="AR252" s="17" t="str">
        <f t="shared" si="3"/>
        <v>str_imm_Q,                                                      </v>
      </c>
      <c r="AS252" s="17" t="str">
        <f t="shared" si="4"/>
        <v>		str_imm_Q,                                                      	/* 0x3D800000	STR       	 */</v>
      </c>
      <c r="AT252" s="17" t="str">
        <f t="shared" si="5"/>
        <v>		0x3D800000,	/* STR       	str_imm_Q	 */</v>
      </c>
    </row>
    <row r="253" ht="12.75" customHeight="1">
      <c r="A253" s="3" t="s">
        <v>413</v>
      </c>
      <c r="B253" s="9"/>
      <c r="C253" s="9"/>
      <c r="D253" s="10"/>
      <c r="E253" s="19" t="s">
        <v>180</v>
      </c>
      <c r="F253" s="11" t="str">
        <f t="shared" si="1"/>
        <v>imm_Q</v>
      </c>
      <c r="G253" s="11" t="s">
        <v>78</v>
      </c>
      <c r="H253" s="57" t="s">
        <v>189</v>
      </c>
      <c r="I253" s="21"/>
      <c r="J253" s="61" t="s">
        <v>37</v>
      </c>
      <c r="K253" s="61" t="s">
        <v>37</v>
      </c>
      <c r="L253" s="46" t="s">
        <v>0</v>
      </c>
      <c r="M253" s="46" t="s">
        <v>0</v>
      </c>
      <c r="N253" s="33" t="s">
        <v>0</v>
      </c>
      <c r="O253" s="22" t="s">
        <v>0</v>
      </c>
      <c r="P253" s="33" t="s">
        <v>37</v>
      </c>
      <c r="Q253" s="46" t="s">
        <v>0</v>
      </c>
      <c r="R253" s="54" t="s">
        <v>0</v>
      </c>
      <c r="S253" s="54" t="s">
        <v>0</v>
      </c>
      <c r="T253" s="54" t="s">
        <v>405</v>
      </c>
      <c r="AF253" s="47" t="s">
        <v>98</v>
      </c>
      <c r="AK253" s="22" t="s">
        <v>47</v>
      </c>
      <c r="AP253" s="15" t="str">
        <f t="shared" si="2"/>
        <v>0x3DC00000</v>
      </c>
      <c r="AQ253" s="16"/>
      <c r="AR253" s="17" t="str">
        <f t="shared" si="3"/>
        <v>ldr_imm_Q,                                                      </v>
      </c>
      <c r="AS253" s="17" t="str">
        <f t="shared" si="4"/>
        <v>		ldr_imm_Q,                                                      	/* 0x3DC00000	LDR       	 */</v>
      </c>
      <c r="AT253" s="17" t="str">
        <f t="shared" si="5"/>
        <v>		0x3DC00000,	/* LDR       	ldr_imm_Q	 */</v>
      </c>
    </row>
    <row r="254" ht="12.75" customHeight="1">
      <c r="A254" s="8" t="s">
        <v>414</v>
      </c>
      <c r="B254" s="9"/>
      <c r="C254" s="9"/>
      <c r="D254" s="10"/>
      <c r="E254" s="19" t="s">
        <v>308</v>
      </c>
      <c r="F254" s="11" t="str">
        <f t="shared" si="1"/>
        <v>imm</v>
      </c>
      <c r="G254" s="11" t="s">
        <v>78</v>
      </c>
      <c r="H254" s="57"/>
      <c r="I254" s="21"/>
      <c r="J254" s="22" t="s">
        <v>37</v>
      </c>
      <c r="K254" s="22" t="s">
        <v>0</v>
      </c>
      <c r="L254" s="46" t="s">
        <v>0</v>
      </c>
      <c r="M254" s="46" t="s">
        <v>0</v>
      </c>
      <c r="N254" s="33" t="s">
        <v>0</v>
      </c>
      <c r="O254" s="22" t="s">
        <v>37</v>
      </c>
      <c r="P254" s="33" t="s">
        <v>37</v>
      </c>
      <c r="Q254" s="46" t="s">
        <v>0</v>
      </c>
      <c r="R254" s="54" t="s">
        <v>37</v>
      </c>
      <c r="S254" s="54" t="s">
        <v>37</v>
      </c>
      <c r="T254" s="54" t="s">
        <v>405</v>
      </c>
      <c r="AF254" s="47" t="s">
        <v>98</v>
      </c>
      <c r="AK254" s="22" t="s">
        <v>47</v>
      </c>
      <c r="AP254" s="15" t="str">
        <f t="shared" si="2"/>
        <v>0x79000000</v>
      </c>
      <c r="AQ254" s="16"/>
      <c r="AR254" s="17" t="str">
        <f t="shared" si="3"/>
        <v>strh_imm,                                                       </v>
      </c>
      <c r="AS254" s="17" t="str">
        <f t="shared" si="4"/>
        <v>		strh_imm,                                                       	/* 0x79000000	STRH      	 */</v>
      </c>
      <c r="AT254" s="17" t="str">
        <f t="shared" si="5"/>
        <v>		0x79000000,	/* STRH      	strh_imm	 */</v>
      </c>
    </row>
    <row r="255" ht="12.75" customHeight="1">
      <c r="A255" s="8" t="s">
        <v>415</v>
      </c>
      <c r="B255" s="9"/>
      <c r="C255" s="9"/>
      <c r="D255" s="10"/>
      <c r="E255" s="19" t="s">
        <v>310</v>
      </c>
      <c r="F255" s="11" t="str">
        <f t="shared" si="1"/>
        <v>imm</v>
      </c>
      <c r="G255" s="11" t="s">
        <v>78</v>
      </c>
      <c r="H255" s="57"/>
      <c r="I255" s="21"/>
      <c r="J255" s="22" t="s">
        <v>37</v>
      </c>
      <c r="K255" s="22" t="s">
        <v>0</v>
      </c>
      <c r="L255" s="46" t="s">
        <v>0</v>
      </c>
      <c r="M255" s="46" t="s">
        <v>0</v>
      </c>
      <c r="N255" s="33" t="s">
        <v>0</v>
      </c>
      <c r="O255" s="22" t="s">
        <v>37</v>
      </c>
      <c r="P255" s="33" t="s">
        <v>37</v>
      </c>
      <c r="Q255" s="46" t="s">
        <v>0</v>
      </c>
      <c r="R255" s="54" t="s">
        <v>37</v>
      </c>
      <c r="S255" s="54" t="s">
        <v>0</v>
      </c>
      <c r="T255" s="54" t="s">
        <v>405</v>
      </c>
      <c r="AF255" s="47" t="s">
        <v>98</v>
      </c>
      <c r="AK255" s="22" t="s">
        <v>47</v>
      </c>
      <c r="AP255" s="15" t="str">
        <f t="shared" si="2"/>
        <v>0x79400000</v>
      </c>
      <c r="AQ255" s="16"/>
      <c r="AR255" s="17" t="str">
        <f t="shared" si="3"/>
        <v>ldrh_imm,                                                       </v>
      </c>
      <c r="AS255" s="17" t="str">
        <f t="shared" si="4"/>
        <v>		ldrh_imm,                                                       	/* 0x79400000	LDRH      	 */</v>
      </c>
      <c r="AT255" s="17" t="str">
        <f t="shared" si="5"/>
        <v>		0x79400000,	/* LDRH      	ldrh_imm	 */</v>
      </c>
    </row>
    <row r="256" ht="12.75" customHeight="1">
      <c r="A256" s="3" t="s">
        <v>416</v>
      </c>
      <c r="B256" s="9"/>
      <c r="C256" s="9"/>
      <c r="D256" s="10"/>
      <c r="E256" s="19" t="s">
        <v>312</v>
      </c>
      <c r="F256" s="11" t="str">
        <f t="shared" si="1"/>
        <v>imm_X</v>
      </c>
      <c r="G256" s="11" t="s">
        <v>78</v>
      </c>
      <c r="H256" s="57" t="s">
        <v>51</v>
      </c>
      <c r="I256" s="21"/>
      <c r="J256" s="22" t="s">
        <v>37</v>
      </c>
      <c r="K256" s="22" t="s">
        <v>0</v>
      </c>
      <c r="L256" s="46" t="s">
        <v>0</v>
      </c>
      <c r="M256" s="46" t="s">
        <v>0</v>
      </c>
      <c r="N256" s="33" t="s">
        <v>0</v>
      </c>
      <c r="O256" s="22" t="s">
        <v>37</v>
      </c>
      <c r="P256" s="33" t="s">
        <v>37</v>
      </c>
      <c r="Q256" s="46" t="s">
        <v>0</v>
      </c>
      <c r="R256" s="54" t="s">
        <v>0</v>
      </c>
      <c r="S256" s="54" t="s">
        <v>37</v>
      </c>
      <c r="T256" s="54" t="s">
        <v>405</v>
      </c>
      <c r="AF256" s="47" t="s">
        <v>98</v>
      </c>
      <c r="AK256" s="22" t="s">
        <v>47</v>
      </c>
      <c r="AP256" s="15" t="str">
        <f t="shared" si="2"/>
        <v>0x79800000</v>
      </c>
      <c r="AQ256" s="16"/>
      <c r="AR256" s="17" t="str">
        <f t="shared" si="3"/>
        <v>ldrsh_imm_X,                                                    </v>
      </c>
      <c r="AS256" s="17" t="str">
        <f t="shared" si="4"/>
        <v>		ldrsh_imm_X,                                                    	/* 0x79800000	LDRSH     	 */</v>
      </c>
      <c r="AT256" s="17" t="str">
        <f t="shared" si="5"/>
        <v>		0x79800000,	/* LDRSH     	ldrsh_imm_X	 */</v>
      </c>
    </row>
    <row r="257" ht="12.75" customHeight="1">
      <c r="A257" s="8" t="s">
        <v>417</v>
      </c>
      <c r="B257" s="9"/>
      <c r="C257" s="9"/>
      <c r="D257" s="10"/>
      <c r="E257" s="19" t="s">
        <v>312</v>
      </c>
      <c r="F257" s="11" t="str">
        <f t="shared" si="1"/>
        <v>imm_W</v>
      </c>
      <c r="G257" s="11" t="s">
        <v>78</v>
      </c>
      <c r="H257" s="57" t="s">
        <v>49</v>
      </c>
      <c r="I257" s="21"/>
      <c r="J257" s="22" t="s">
        <v>37</v>
      </c>
      <c r="K257" s="22" t="s">
        <v>0</v>
      </c>
      <c r="L257" s="46" t="s">
        <v>0</v>
      </c>
      <c r="M257" s="46" t="s">
        <v>0</v>
      </c>
      <c r="N257" s="33" t="s">
        <v>0</v>
      </c>
      <c r="O257" s="22" t="s">
        <v>37</v>
      </c>
      <c r="P257" s="33" t="s">
        <v>37</v>
      </c>
      <c r="Q257" s="46" t="s">
        <v>0</v>
      </c>
      <c r="R257" s="54" t="s">
        <v>0</v>
      </c>
      <c r="S257" s="54" t="s">
        <v>0</v>
      </c>
      <c r="T257" s="54" t="s">
        <v>405</v>
      </c>
      <c r="AF257" s="47" t="s">
        <v>98</v>
      </c>
      <c r="AK257" s="22" t="s">
        <v>47</v>
      </c>
      <c r="AP257" s="15" t="str">
        <f t="shared" si="2"/>
        <v>0x79C00000</v>
      </c>
      <c r="AQ257" s="16"/>
      <c r="AR257" s="17" t="str">
        <f t="shared" si="3"/>
        <v>ldrsh_imm_W,                                                    </v>
      </c>
      <c r="AS257" s="17" t="str">
        <f t="shared" si="4"/>
        <v>		ldrsh_imm_W,                                                    	/* 0x79C00000	LDRSH     	 */</v>
      </c>
      <c r="AT257" s="17" t="str">
        <f t="shared" si="5"/>
        <v>		0x79C00000,	/* LDRSH     	ldrsh_imm_W	 */</v>
      </c>
    </row>
    <row r="258" ht="12.75" customHeight="1">
      <c r="A258" s="8" t="s">
        <v>418</v>
      </c>
      <c r="B258" s="9"/>
      <c r="C258" s="9"/>
      <c r="D258" s="10"/>
      <c r="E258" s="19" t="s">
        <v>303</v>
      </c>
      <c r="F258" s="11" t="str">
        <f t="shared" si="1"/>
        <v>imm_H</v>
      </c>
      <c r="G258" s="11" t="s">
        <v>78</v>
      </c>
      <c r="H258" s="57" t="s">
        <v>279</v>
      </c>
      <c r="I258" s="21"/>
      <c r="J258" s="22" t="s">
        <v>37</v>
      </c>
      <c r="K258" s="22" t="s">
        <v>0</v>
      </c>
      <c r="L258" s="46" t="s">
        <v>0</v>
      </c>
      <c r="M258" s="46" t="s">
        <v>0</v>
      </c>
      <c r="N258" s="33" t="s">
        <v>0</v>
      </c>
      <c r="O258" s="22" t="s">
        <v>0</v>
      </c>
      <c r="P258" s="33" t="s">
        <v>37</v>
      </c>
      <c r="Q258" s="46" t="s">
        <v>0</v>
      </c>
      <c r="R258" s="54" t="s">
        <v>37</v>
      </c>
      <c r="S258" s="54" t="s">
        <v>37</v>
      </c>
      <c r="T258" s="54" t="s">
        <v>405</v>
      </c>
      <c r="AF258" s="47" t="s">
        <v>98</v>
      </c>
      <c r="AK258" s="22" t="s">
        <v>47</v>
      </c>
      <c r="AP258" s="15" t="str">
        <f t="shared" si="2"/>
        <v>0x7D000000</v>
      </c>
      <c r="AQ258" s="16"/>
      <c r="AR258" s="17" t="str">
        <f t="shared" si="3"/>
        <v>str_imm_H,                                                      </v>
      </c>
      <c r="AS258" s="17" t="str">
        <f t="shared" si="4"/>
        <v>		str_imm_H,                                                      	/* 0x7D000000	STR       	 */</v>
      </c>
      <c r="AT258" s="17" t="str">
        <f t="shared" si="5"/>
        <v>		0x7D000000,	/* STR       	str_imm_H	 */</v>
      </c>
    </row>
    <row r="259" ht="12.75" customHeight="1">
      <c r="A259" s="3" t="s">
        <v>419</v>
      </c>
      <c r="B259" s="9"/>
      <c r="C259" s="9"/>
      <c r="D259" s="10"/>
      <c r="E259" s="19" t="s">
        <v>180</v>
      </c>
      <c r="F259" s="11" t="str">
        <f t="shared" si="1"/>
        <v>imm_H</v>
      </c>
      <c r="G259" s="11" t="s">
        <v>78</v>
      </c>
      <c r="H259" s="57" t="s">
        <v>279</v>
      </c>
      <c r="I259" s="21"/>
      <c r="J259" s="22" t="s">
        <v>37</v>
      </c>
      <c r="K259" s="22" t="s">
        <v>0</v>
      </c>
      <c r="L259" s="46" t="s">
        <v>0</v>
      </c>
      <c r="M259" s="46" t="s">
        <v>0</v>
      </c>
      <c r="N259" s="33" t="s">
        <v>0</v>
      </c>
      <c r="O259" s="22" t="s">
        <v>0</v>
      </c>
      <c r="P259" s="33" t="s">
        <v>37</v>
      </c>
      <c r="Q259" s="46" t="s">
        <v>0</v>
      </c>
      <c r="R259" s="54" t="s">
        <v>37</v>
      </c>
      <c r="S259" s="54" t="s">
        <v>0</v>
      </c>
      <c r="T259" s="54" t="s">
        <v>405</v>
      </c>
      <c r="AF259" s="47" t="s">
        <v>98</v>
      </c>
      <c r="AK259" s="22" t="s">
        <v>47</v>
      </c>
      <c r="AP259" s="15" t="str">
        <f t="shared" si="2"/>
        <v>0x7D400000</v>
      </c>
      <c r="AQ259" s="16"/>
      <c r="AR259" s="17" t="str">
        <f t="shared" si="3"/>
        <v>ldr_imm_H,                                                      </v>
      </c>
      <c r="AS259" s="17" t="str">
        <f t="shared" si="4"/>
        <v>		ldr_imm_H,                                                      	/* 0x7D400000	LDR       	 */</v>
      </c>
      <c r="AT259" s="17" t="str">
        <f t="shared" si="5"/>
        <v>		0x7D400000,	/* LDR       	ldr_imm_H	 */</v>
      </c>
    </row>
    <row r="260" ht="12.75" customHeight="1">
      <c r="A260" s="3" t="s">
        <v>420</v>
      </c>
      <c r="B260" s="9"/>
      <c r="C260" s="9"/>
      <c r="D260" s="10"/>
      <c r="E260" s="19" t="s">
        <v>303</v>
      </c>
      <c r="F260" s="11" t="str">
        <f t="shared" si="1"/>
        <v>imm_W</v>
      </c>
      <c r="G260" s="11" t="s">
        <v>78</v>
      </c>
      <c r="H260" s="57" t="s">
        <v>49</v>
      </c>
      <c r="I260" s="21"/>
      <c r="J260" s="22" t="s">
        <v>0</v>
      </c>
      <c r="K260" s="22" t="s">
        <v>37</v>
      </c>
      <c r="L260" s="46" t="s">
        <v>0</v>
      </c>
      <c r="M260" s="46" t="s">
        <v>0</v>
      </c>
      <c r="N260" s="33" t="s">
        <v>0</v>
      </c>
      <c r="O260" s="22" t="s">
        <v>37</v>
      </c>
      <c r="P260" s="33" t="s">
        <v>37</v>
      </c>
      <c r="Q260" s="46" t="s">
        <v>0</v>
      </c>
      <c r="R260" s="54" t="s">
        <v>37</v>
      </c>
      <c r="S260" s="54" t="s">
        <v>37</v>
      </c>
      <c r="T260" s="54" t="s">
        <v>405</v>
      </c>
      <c r="AF260" s="47" t="s">
        <v>98</v>
      </c>
      <c r="AK260" s="22" t="s">
        <v>47</v>
      </c>
      <c r="AP260" s="15" t="str">
        <f t="shared" si="2"/>
        <v>0xB9000000</v>
      </c>
      <c r="AQ260" s="16"/>
      <c r="AR260" s="17" t="str">
        <f t="shared" si="3"/>
        <v>str_imm_W,                                                      </v>
      </c>
      <c r="AS260" s="17" t="str">
        <f t="shared" si="4"/>
        <v>		str_imm_W,                                                      	/* 0xB9000000	STR       	 */</v>
      </c>
      <c r="AT260" s="17" t="str">
        <f t="shared" si="5"/>
        <v>		0xB9000000,	/* STR       	str_imm_W	 */</v>
      </c>
    </row>
    <row r="261" ht="12.75" customHeight="1">
      <c r="A261" s="8" t="s">
        <v>421</v>
      </c>
      <c r="B261" s="9"/>
      <c r="C261" s="9"/>
      <c r="D261" s="10"/>
      <c r="E261" s="19" t="s">
        <v>180</v>
      </c>
      <c r="F261" s="11" t="str">
        <f t="shared" si="1"/>
        <v>imm_W</v>
      </c>
      <c r="G261" s="11" t="s">
        <v>78</v>
      </c>
      <c r="H261" s="57" t="s">
        <v>49</v>
      </c>
      <c r="I261" s="21"/>
      <c r="J261" s="22" t="s">
        <v>0</v>
      </c>
      <c r="K261" s="22" t="s">
        <v>37</v>
      </c>
      <c r="L261" s="46" t="s">
        <v>0</v>
      </c>
      <c r="M261" s="46" t="s">
        <v>0</v>
      </c>
      <c r="N261" s="33" t="s">
        <v>0</v>
      </c>
      <c r="O261" s="22" t="s">
        <v>37</v>
      </c>
      <c r="P261" s="33" t="s">
        <v>37</v>
      </c>
      <c r="Q261" s="46" t="s">
        <v>0</v>
      </c>
      <c r="R261" s="54" t="s">
        <v>37</v>
      </c>
      <c r="S261" s="54" t="s">
        <v>0</v>
      </c>
      <c r="T261" s="54" t="s">
        <v>405</v>
      </c>
      <c r="AF261" s="47" t="s">
        <v>98</v>
      </c>
      <c r="AK261" s="22" t="s">
        <v>47</v>
      </c>
      <c r="AP261" s="15" t="str">
        <f t="shared" si="2"/>
        <v>0xB9400000</v>
      </c>
      <c r="AQ261" s="16"/>
      <c r="AR261" s="17" t="str">
        <f t="shared" si="3"/>
        <v>ldr_imm_W,                                                      </v>
      </c>
      <c r="AS261" s="17" t="str">
        <f t="shared" si="4"/>
        <v>		ldr_imm_W,                                                      	/* 0xB9400000	LDR       	 */</v>
      </c>
      <c r="AT261" s="17" t="str">
        <f t="shared" si="5"/>
        <v>		0xB9400000,	/* LDR       	ldr_imm_W	 */</v>
      </c>
    </row>
    <row r="262" ht="12.75" customHeight="1">
      <c r="A262" s="8" t="s">
        <v>422</v>
      </c>
      <c r="B262" s="9"/>
      <c r="C262" s="9"/>
      <c r="D262" s="10"/>
      <c r="E262" s="19" t="s">
        <v>187</v>
      </c>
      <c r="F262" s="11" t="str">
        <f t="shared" si="1"/>
        <v>imm</v>
      </c>
      <c r="G262" s="11" t="s">
        <v>78</v>
      </c>
      <c r="H262" s="57"/>
      <c r="I262" s="21"/>
      <c r="J262" s="22" t="s">
        <v>0</v>
      </c>
      <c r="K262" s="22" t="s">
        <v>37</v>
      </c>
      <c r="L262" s="46" t="s">
        <v>0</v>
      </c>
      <c r="M262" s="46" t="s">
        <v>0</v>
      </c>
      <c r="N262" s="33" t="s">
        <v>0</v>
      </c>
      <c r="O262" s="22" t="s">
        <v>37</v>
      </c>
      <c r="P262" s="33" t="s">
        <v>37</v>
      </c>
      <c r="Q262" s="46" t="s">
        <v>0</v>
      </c>
      <c r="R262" s="54" t="s">
        <v>0</v>
      </c>
      <c r="S262" s="54" t="s">
        <v>37</v>
      </c>
      <c r="T262" s="54" t="s">
        <v>405</v>
      </c>
      <c r="AF262" s="47" t="s">
        <v>98</v>
      </c>
      <c r="AK262" s="22" t="s">
        <v>47</v>
      </c>
      <c r="AP262" s="15" t="str">
        <f t="shared" si="2"/>
        <v>0xB9800000</v>
      </c>
      <c r="AQ262" s="16"/>
      <c r="AR262" s="17" t="str">
        <f t="shared" si="3"/>
        <v>ldrsw_imm,                                                      </v>
      </c>
      <c r="AS262" s="17" t="str">
        <f t="shared" si="4"/>
        <v>		ldrsw_imm,                                                      	/* 0xB9800000	LDRSW     	 */</v>
      </c>
      <c r="AT262" s="17" t="str">
        <f t="shared" si="5"/>
        <v>		0xB9800000,	/* LDRSW     	ldrsw_imm	 */</v>
      </c>
    </row>
    <row r="263" ht="12.75" customHeight="1">
      <c r="A263" s="3" t="s">
        <v>423</v>
      </c>
      <c r="B263" s="9"/>
      <c r="C263" s="9"/>
      <c r="D263" s="10"/>
      <c r="E263" s="19" t="s">
        <v>303</v>
      </c>
      <c r="F263" s="11" t="str">
        <f t="shared" si="1"/>
        <v>imm_S</v>
      </c>
      <c r="G263" s="11" t="s">
        <v>78</v>
      </c>
      <c r="H263" s="57" t="s">
        <v>182</v>
      </c>
      <c r="I263" s="21"/>
      <c r="J263" s="22" t="s">
        <v>0</v>
      </c>
      <c r="K263" s="22" t="s">
        <v>37</v>
      </c>
      <c r="L263" s="46" t="s">
        <v>0</v>
      </c>
      <c r="M263" s="46" t="s">
        <v>0</v>
      </c>
      <c r="N263" s="33" t="s">
        <v>0</v>
      </c>
      <c r="O263" s="22" t="s">
        <v>0</v>
      </c>
      <c r="P263" s="33" t="s">
        <v>37</v>
      </c>
      <c r="Q263" s="46" t="s">
        <v>0</v>
      </c>
      <c r="R263" s="54" t="s">
        <v>37</v>
      </c>
      <c r="S263" s="54" t="s">
        <v>37</v>
      </c>
      <c r="T263" s="54" t="s">
        <v>405</v>
      </c>
      <c r="AF263" s="47" t="s">
        <v>98</v>
      </c>
      <c r="AK263" s="22" t="s">
        <v>47</v>
      </c>
      <c r="AP263" s="15" t="str">
        <f t="shared" si="2"/>
        <v>0xBD000000</v>
      </c>
      <c r="AQ263" s="16"/>
      <c r="AR263" s="17" t="str">
        <f t="shared" si="3"/>
        <v>str_imm_S,                                                      </v>
      </c>
      <c r="AS263" s="17" t="str">
        <f t="shared" si="4"/>
        <v>		str_imm_S,                                                      	/* 0xBD000000	STR       	 */</v>
      </c>
      <c r="AT263" s="17" t="str">
        <f t="shared" si="5"/>
        <v>		0xBD000000,	/* STR       	str_imm_S	 */</v>
      </c>
    </row>
    <row r="264" ht="12.75" customHeight="1">
      <c r="A264" s="8" t="s">
        <v>424</v>
      </c>
      <c r="B264" s="9"/>
      <c r="C264" s="9"/>
      <c r="D264" s="10"/>
      <c r="E264" s="19" t="s">
        <v>180</v>
      </c>
      <c r="F264" s="11" t="str">
        <f t="shared" si="1"/>
        <v>imm_S</v>
      </c>
      <c r="G264" s="11" t="s">
        <v>78</v>
      </c>
      <c r="H264" s="57" t="s">
        <v>182</v>
      </c>
      <c r="I264" s="21"/>
      <c r="J264" s="22" t="s">
        <v>0</v>
      </c>
      <c r="K264" s="22" t="s">
        <v>37</v>
      </c>
      <c r="L264" s="46" t="s">
        <v>0</v>
      </c>
      <c r="M264" s="46" t="s">
        <v>0</v>
      </c>
      <c r="N264" s="33" t="s">
        <v>0</v>
      </c>
      <c r="O264" s="22" t="s">
        <v>0</v>
      </c>
      <c r="P264" s="33" t="s">
        <v>37</v>
      </c>
      <c r="Q264" s="46" t="s">
        <v>0</v>
      </c>
      <c r="R264" s="54" t="s">
        <v>37</v>
      </c>
      <c r="S264" s="54" t="s">
        <v>0</v>
      </c>
      <c r="T264" s="54" t="s">
        <v>405</v>
      </c>
      <c r="AF264" s="47" t="s">
        <v>98</v>
      </c>
      <c r="AK264" s="22" t="s">
        <v>47</v>
      </c>
      <c r="AP264" s="15" t="str">
        <f t="shared" si="2"/>
        <v>0xBD400000</v>
      </c>
      <c r="AQ264" s="16"/>
      <c r="AR264" s="17" t="str">
        <f t="shared" si="3"/>
        <v>ldr_imm_S,                                                      </v>
      </c>
      <c r="AS264" s="17" t="str">
        <f t="shared" si="4"/>
        <v>		ldr_imm_S,                                                      	/* 0xBD400000	LDR       	 */</v>
      </c>
      <c r="AT264" s="17" t="str">
        <f t="shared" si="5"/>
        <v>		0xBD400000,	/* LDR       	ldr_imm_S	 */</v>
      </c>
    </row>
    <row r="265" ht="12.75" customHeight="1">
      <c r="A265" s="8" t="s">
        <v>425</v>
      </c>
      <c r="B265" s="9"/>
      <c r="C265" s="9"/>
      <c r="D265" s="10"/>
      <c r="E265" s="19" t="s">
        <v>303</v>
      </c>
      <c r="F265" s="11" t="str">
        <f t="shared" si="1"/>
        <v>imm_X</v>
      </c>
      <c r="G265" s="11" t="s">
        <v>78</v>
      </c>
      <c r="H265" s="57" t="s">
        <v>51</v>
      </c>
      <c r="I265" s="21"/>
      <c r="J265" s="22" t="s">
        <v>0</v>
      </c>
      <c r="K265" s="22" t="s">
        <v>0</v>
      </c>
      <c r="L265" s="46" t="s">
        <v>0</v>
      </c>
      <c r="M265" s="46" t="s">
        <v>0</v>
      </c>
      <c r="N265" s="33" t="s">
        <v>0</v>
      </c>
      <c r="O265" s="22" t="s">
        <v>37</v>
      </c>
      <c r="P265" s="33" t="s">
        <v>37</v>
      </c>
      <c r="Q265" s="46" t="s">
        <v>0</v>
      </c>
      <c r="R265" s="54" t="s">
        <v>37</v>
      </c>
      <c r="S265" s="54" t="s">
        <v>37</v>
      </c>
      <c r="T265" s="54" t="s">
        <v>405</v>
      </c>
      <c r="AF265" s="47" t="s">
        <v>98</v>
      </c>
      <c r="AK265" s="22" t="s">
        <v>47</v>
      </c>
      <c r="AP265" s="15" t="str">
        <f t="shared" si="2"/>
        <v>0xF9000000</v>
      </c>
      <c r="AQ265" s="16"/>
      <c r="AR265" s="17" t="str">
        <f t="shared" si="3"/>
        <v>str_imm_X,                                                      </v>
      </c>
      <c r="AS265" s="17" t="str">
        <f t="shared" si="4"/>
        <v>		str_imm_X,                                                      	/* 0xF9000000	STR       	 */</v>
      </c>
      <c r="AT265" s="17" t="str">
        <f t="shared" si="5"/>
        <v>		0xF9000000,	/* STR       	str_imm_X	 */</v>
      </c>
    </row>
    <row r="266" ht="12.75" customHeight="1">
      <c r="A266" s="3" t="s">
        <v>426</v>
      </c>
      <c r="B266" s="9"/>
      <c r="C266" s="9"/>
      <c r="D266" s="10"/>
      <c r="E266" s="19" t="s">
        <v>180</v>
      </c>
      <c r="F266" s="11" t="str">
        <f t="shared" si="1"/>
        <v>imm_X</v>
      </c>
      <c r="G266" s="11" t="s">
        <v>78</v>
      </c>
      <c r="H266" s="57" t="s">
        <v>51</v>
      </c>
      <c r="I266" s="21"/>
      <c r="J266" s="22" t="s">
        <v>0</v>
      </c>
      <c r="K266" s="22" t="s">
        <v>0</v>
      </c>
      <c r="L266" s="46" t="s">
        <v>0</v>
      </c>
      <c r="M266" s="46" t="s">
        <v>0</v>
      </c>
      <c r="N266" s="33" t="s">
        <v>0</v>
      </c>
      <c r="O266" s="22" t="s">
        <v>37</v>
      </c>
      <c r="P266" s="33" t="s">
        <v>37</v>
      </c>
      <c r="Q266" s="46" t="s">
        <v>0</v>
      </c>
      <c r="R266" s="54" t="s">
        <v>37</v>
      </c>
      <c r="S266" s="54" t="s">
        <v>0</v>
      </c>
      <c r="T266" s="54" t="s">
        <v>405</v>
      </c>
      <c r="AF266" s="47" t="s">
        <v>98</v>
      </c>
      <c r="AK266" s="22" t="s">
        <v>47</v>
      </c>
      <c r="AP266" s="15" t="str">
        <f t="shared" si="2"/>
        <v>0xF9400000</v>
      </c>
      <c r="AQ266" s="16"/>
      <c r="AR266" s="17" t="str">
        <f t="shared" si="3"/>
        <v>ldr_imm_X,                                                      </v>
      </c>
      <c r="AS266" s="17" t="str">
        <f t="shared" si="4"/>
        <v>		ldr_imm_X,                                                      	/* 0xF9400000	LDR       	 */</v>
      </c>
      <c r="AT266" s="17" t="str">
        <f t="shared" si="5"/>
        <v>		0xF9400000,	/* LDR       	ldr_imm_X	 */</v>
      </c>
    </row>
    <row r="267" ht="12.75" customHeight="1">
      <c r="A267" s="8" t="s">
        <v>427</v>
      </c>
      <c r="B267" s="9"/>
      <c r="C267" s="9"/>
      <c r="D267" s="10"/>
      <c r="E267" s="19" t="s">
        <v>303</v>
      </c>
      <c r="F267" s="11" t="str">
        <f t="shared" si="1"/>
        <v>imm_D</v>
      </c>
      <c r="G267" s="11" t="s">
        <v>78</v>
      </c>
      <c r="H267" s="57" t="s">
        <v>185</v>
      </c>
      <c r="I267" s="21"/>
      <c r="J267" s="22" t="s">
        <v>0</v>
      </c>
      <c r="K267" s="22" t="s">
        <v>0</v>
      </c>
      <c r="L267" s="46" t="s">
        <v>0</v>
      </c>
      <c r="M267" s="46" t="s">
        <v>0</v>
      </c>
      <c r="N267" s="33" t="s">
        <v>0</v>
      </c>
      <c r="O267" s="22" t="s">
        <v>0</v>
      </c>
      <c r="P267" s="33" t="s">
        <v>37</v>
      </c>
      <c r="Q267" s="46" t="s">
        <v>0</v>
      </c>
      <c r="R267" s="54" t="s">
        <v>37</v>
      </c>
      <c r="S267" s="54" t="s">
        <v>37</v>
      </c>
      <c r="T267" s="54" t="s">
        <v>405</v>
      </c>
      <c r="AF267" s="47" t="s">
        <v>98</v>
      </c>
      <c r="AK267" s="22" t="s">
        <v>47</v>
      </c>
      <c r="AP267" s="15" t="str">
        <f t="shared" si="2"/>
        <v>0xFD000000</v>
      </c>
      <c r="AQ267" s="16"/>
      <c r="AR267" s="17" t="str">
        <f t="shared" si="3"/>
        <v>str_imm_D,                                                      </v>
      </c>
      <c r="AS267" s="17" t="str">
        <f t="shared" si="4"/>
        <v>		str_imm_D,                                                      	/* 0xFD000000	STR       	 */</v>
      </c>
      <c r="AT267" s="17" t="str">
        <f t="shared" si="5"/>
        <v>		0xFD000000,	/* STR       	str_imm_D	 */</v>
      </c>
    </row>
    <row r="268" ht="12.75" customHeight="1">
      <c r="A268" s="8" t="s">
        <v>428</v>
      </c>
      <c r="B268" s="9"/>
      <c r="C268" s="9"/>
      <c r="D268" s="10"/>
      <c r="E268" s="19" t="s">
        <v>180</v>
      </c>
      <c r="F268" s="11" t="str">
        <f t="shared" si="1"/>
        <v>imm_D</v>
      </c>
      <c r="G268" s="11" t="s">
        <v>78</v>
      </c>
      <c r="H268" s="57" t="s">
        <v>185</v>
      </c>
      <c r="I268" s="21"/>
      <c r="J268" s="22" t="s">
        <v>0</v>
      </c>
      <c r="K268" s="22" t="s">
        <v>0</v>
      </c>
      <c r="L268" s="46" t="s">
        <v>0</v>
      </c>
      <c r="M268" s="46" t="s">
        <v>0</v>
      </c>
      <c r="N268" s="33" t="s">
        <v>0</v>
      </c>
      <c r="O268" s="22" t="s">
        <v>0</v>
      </c>
      <c r="P268" s="33" t="s">
        <v>37</v>
      </c>
      <c r="Q268" s="46" t="s">
        <v>0</v>
      </c>
      <c r="R268" s="54" t="s">
        <v>37</v>
      </c>
      <c r="S268" s="54" t="s">
        <v>0</v>
      </c>
      <c r="T268" s="54" t="s">
        <v>405</v>
      </c>
      <c r="AF268" s="47" t="s">
        <v>98</v>
      </c>
      <c r="AK268" s="22" t="s">
        <v>47</v>
      </c>
      <c r="AP268" s="15" t="str">
        <f t="shared" si="2"/>
        <v>0xFD400000</v>
      </c>
      <c r="AQ268" s="16"/>
      <c r="AR268" s="17" t="str">
        <f t="shared" si="3"/>
        <v>ldr_imm_D,                                                      </v>
      </c>
      <c r="AS268" s="17" t="str">
        <f t="shared" si="4"/>
        <v>		ldr_imm_D,                                                      	/* 0xFD400000	LDR       	 */</v>
      </c>
      <c r="AT268" s="17" t="str">
        <f t="shared" si="5"/>
        <v>		0xFD400000,	/* LDR       	ldr_imm_D	 */</v>
      </c>
    </row>
    <row r="269" ht="12.75" customHeight="1">
      <c r="A269" s="3" t="s">
        <v>429</v>
      </c>
      <c r="B269" s="9"/>
      <c r="C269" s="9"/>
      <c r="D269" s="10"/>
      <c r="E269" s="19" t="s">
        <v>191</v>
      </c>
      <c r="F269" s="11" t="str">
        <f t="shared" si="1"/>
        <v>imm</v>
      </c>
      <c r="G269" s="11" t="s">
        <v>78</v>
      </c>
      <c r="H269" s="20"/>
      <c r="I269" s="21"/>
      <c r="J269" s="22" t="s">
        <v>0</v>
      </c>
      <c r="K269" s="22" t="s">
        <v>0</v>
      </c>
      <c r="L269" s="46" t="s">
        <v>0</v>
      </c>
      <c r="M269" s="46" t="s">
        <v>0</v>
      </c>
      <c r="N269" s="33" t="s">
        <v>0</v>
      </c>
      <c r="O269" s="22" t="s">
        <v>37</v>
      </c>
      <c r="P269" s="33" t="s">
        <v>37</v>
      </c>
      <c r="Q269" s="46" t="s">
        <v>0</v>
      </c>
      <c r="R269" s="54" t="s">
        <v>0</v>
      </c>
      <c r="S269" s="54" t="s">
        <v>37</v>
      </c>
      <c r="T269" s="54" t="s">
        <v>405</v>
      </c>
      <c r="AF269" s="47" t="s">
        <v>98</v>
      </c>
      <c r="AK269" s="22" t="s">
        <v>47</v>
      </c>
      <c r="AP269" s="15" t="str">
        <f t="shared" si="2"/>
        <v>0xF9800000</v>
      </c>
      <c r="AQ269" s="16"/>
      <c r="AR269" s="17" t="str">
        <f t="shared" si="3"/>
        <v>prfm_imm,                                                       </v>
      </c>
      <c r="AS269" s="17" t="str">
        <f t="shared" si="4"/>
        <v>		prfm_imm,                                                       	/* 0xF9800000	PRFM      	 */</v>
      </c>
      <c r="AT269" s="17" t="str">
        <f t="shared" si="5"/>
        <v>		0xF9800000,	/* PRFM      	prfm_imm	 */</v>
      </c>
    </row>
    <row r="270" ht="12.75" customHeight="1">
      <c r="A270" s="3" t="s">
        <v>430</v>
      </c>
      <c r="B270" s="9"/>
      <c r="C270" s="9" t="s">
        <v>431</v>
      </c>
      <c r="D270" s="10"/>
      <c r="F270" s="11" t="str">
        <f t="shared" si="1"/>
        <v/>
      </c>
      <c r="G270" s="12"/>
      <c r="H270" s="13"/>
      <c r="I270" s="13"/>
      <c r="J270" s="14"/>
      <c r="K270" s="14"/>
      <c r="L270" s="14"/>
      <c r="M270" s="14" t="s">
        <v>0</v>
      </c>
      <c r="N270" s="14" t="s">
        <v>37</v>
      </c>
      <c r="O270" s="14" t="s">
        <v>37</v>
      </c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5" t="str">
        <f t="shared" si="2"/>
        <v/>
      </c>
      <c r="AQ270" s="16"/>
      <c r="AR270" s="17" t="str">
        <f t="shared" si="3"/>
        <v/>
      </c>
      <c r="AS270" s="17" t="str">
        <f t="shared" si="4"/>
        <v>/* Data processing – Immediate */</v>
      </c>
      <c r="AT270" s="17" t="str">
        <f t="shared" si="5"/>
        <v>/* Data processing – Immediate */</v>
      </c>
    </row>
    <row r="271" ht="12.75" customHeight="1">
      <c r="A271" s="8" t="s">
        <v>432</v>
      </c>
      <c r="B271" s="9"/>
      <c r="C271" s="9"/>
      <c r="D271" s="10" t="s">
        <v>433</v>
      </c>
      <c r="F271" s="11" t="str">
        <f t="shared" si="1"/>
        <v/>
      </c>
      <c r="G271" s="12"/>
      <c r="H271" s="13"/>
      <c r="I271" s="13"/>
      <c r="J271" s="27" t="s">
        <v>434</v>
      </c>
      <c r="K271" s="27" t="s">
        <v>435</v>
      </c>
      <c r="M271" s="28" t="s">
        <v>0</v>
      </c>
      <c r="N271" s="28" t="s">
        <v>37</v>
      </c>
      <c r="O271" s="28" t="s">
        <v>37</v>
      </c>
      <c r="P271" s="14" t="s">
        <v>37</v>
      </c>
      <c r="Q271" s="14" t="s">
        <v>37</v>
      </c>
      <c r="R271" s="50" t="s">
        <v>436</v>
      </c>
      <c r="AK271" s="27" t="s">
        <v>437</v>
      </c>
      <c r="AP271" s="15" t="str">
        <f t="shared" si="2"/>
        <v/>
      </c>
      <c r="AQ271" s="16"/>
      <c r="AR271" s="17" t="str">
        <f t="shared" si="3"/>
        <v/>
      </c>
      <c r="AS271" s="17" t="str">
        <f t="shared" si="4"/>
        <v>	/* PC-rel. addressing */</v>
      </c>
      <c r="AT271" s="17" t="str">
        <f t="shared" si="5"/>
        <v>	/* PC-rel. addressing */</v>
      </c>
    </row>
    <row r="272" ht="12.75" customHeight="1">
      <c r="A272" s="8" t="s">
        <v>438</v>
      </c>
      <c r="B272" s="18"/>
      <c r="C272" s="18"/>
      <c r="D272" s="17"/>
      <c r="E272" s="19" t="s">
        <v>439</v>
      </c>
      <c r="F272" s="11" t="str">
        <f t="shared" si="1"/>
        <v/>
      </c>
      <c r="G272" s="12"/>
      <c r="H272" s="21"/>
      <c r="I272" s="21"/>
      <c r="J272" s="22" t="s">
        <v>37</v>
      </c>
      <c r="K272" s="22" t="s">
        <v>435</v>
      </c>
      <c r="M272" s="33" t="s">
        <v>0</v>
      </c>
      <c r="N272" s="33" t="s">
        <v>37</v>
      </c>
      <c r="O272" s="33" t="s">
        <v>37</v>
      </c>
      <c r="P272" s="33" t="s">
        <v>37</v>
      </c>
      <c r="Q272" s="33" t="s">
        <v>37</v>
      </c>
      <c r="R272" s="54" t="s">
        <v>436</v>
      </c>
      <c r="AK272" s="22" t="s">
        <v>437</v>
      </c>
      <c r="AP272" s="15" t="str">
        <f t="shared" si="2"/>
        <v>0x10000000</v>
      </c>
      <c r="AQ272" s="16"/>
      <c r="AR272" s="17" t="str">
        <f t="shared" si="3"/>
        <v>adr,                                                            </v>
      </c>
      <c r="AS272" s="17" t="str">
        <f t="shared" si="4"/>
        <v>		adr,                                                            	/* 0x10000000	ADR       	 */</v>
      </c>
      <c r="AT272" s="17" t="str">
        <f t="shared" si="5"/>
        <v>		0x10000000,	/* ADR       	adr	 */</v>
      </c>
    </row>
    <row r="273" ht="12.75" customHeight="1">
      <c r="A273" s="3" t="s">
        <v>440</v>
      </c>
      <c r="B273" s="18"/>
      <c r="C273" s="18"/>
      <c r="D273" s="17"/>
      <c r="E273" s="19" t="s">
        <v>441</v>
      </c>
      <c r="F273" s="11" t="str">
        <f t="shared" si="1"/>
        <v/>
      </c>
      <c r="G273" s="12"/>
      <c r="H273" s="21"/>
      <c r="I273" s="21"/>
      <c r="J273" s="22" t="s">
        <v>0</v>
      </c>
      <c r="K273" s="22" t="s">
        <v>435</v>
      </c>
      <c r="M273" s="33" t="s">
        <v>0</v>
      </c>
      <c r="N273" s="33" t="s">
        <v>37</v>
      </c>
      <c r="O273" s="33" t="s">
        <v>37</v>
      </c>
      <c r="P273" s="33" t="s">
        <v>37</v>
      </c>
      <c r="Q273" s="33" t="s">
        <v>37</v>
      </c>
      <c r="R273" s="54" t="s">
        <v>436</v>
      </c>
      <c r="AK273" s="22" t="s">
        <v>437</v>
      </c>
      <c r="AP273" s="15" t="str">
        <f t="shared" si="2"/>
        <v>0x90000000</v>
      </c>
      <c r="AQ273" s="16"/>
      <c r="AR273" s="17" t="str">
        <f t="shared" si="3"/>
        <v>adrp,                                                           </v>
      </c>
      <c r="AS273" s="17" t="str">
        <f t="shared" si="4"/>
        <v>		adrp,                                                           	/* 0x90000000	ADRP      	 */</v>
      </c>
      <c r="AT273" s="17" t="str">
        <f t="shared" si="5"/>
        <v>		0x90000000,	/* ADRP      	adrp	 */</v>
      </c>
    </row>
    <row r="274" ht="12.75" customHeight="1">
      <c r="A274" s="3" t="s">
        <v>442</v>
      </c>
      <c r="B274" s="9"/>
      <c r="C274" s="9"/>
      <c r="D274" s="10" t="s">
        <v>443</v>
      </c>
      <c r="F274" s="11" t="str">
        <f t="shared" si="1"/>
        <v/>
      </c>
      <c r="G274" s="12"/>
      <c r="H274" s="13"/>
      <c r="I274" s="13"/>
      <c r="J274" s="27" t="s">
        <v>444</v>
      </c>
      <c r="K274" s="27" t="s">
        <v>434</v>
      </c>
      <c r="L274" s="27" t="s">
        <v>182</v>
      </c>
      <c r="M274" s="28" t="s">
        <v>0</v>
      </c>
      <c r="N274" s="28" t="s">
        <v>37</v>
      </c>
      <c r="O274" s="28" t="s">
        <v>37</v>
      </c>
      <c r="P274" s="14" t="s">
        <v>37</v>
      </c>
      <c r="Q274" s="14" t="s">
        <v>0</v>
      </c>
      <c r="R274" s="27" t="s">
        <v>445</v>
      </c>
      <c r="T274" s="50" t="s">
        <v>405</v>
      </c>
      <c r="AF274" s="29" t="s">
        <v>98</v>
      </c>
      <c r="AK274" s="27" t="s">
        <v>437</v>
      </c>
      <c r="AP274" s="15" t="str">
        <f t="shared" si="2"/>
        <v/>
      </c>
      <c r="AQ274" s="16"/>
      <c r="AR274" s="17" t="str">
        <f t="shared" si="3"/>
        <v/>
      </c>
      <c r="AS274" s="17" t="str">
        <f t="shared" si="4"/>
        <v>	/* Add/subtract (immediate) */</v>
      </c>
      <c r="AT274" s="17" t="str">
        <f t="shared" si="5"/>
        <v>	/* Add/subtract (immediate) */</v>
      </c>
    </row>
    <row r="275" ht="12.75" customHeight="1">
      <c r="A275" s="8" t="s">
        <v>446</v>
      </c>
      <c r="B275" s="9"/>
      <c r="C275" s="9"/>
      <c r="D275" s="10"/>
      <c r="E275" s="19" t="s">
        <v>447</v>
      </c>
      <c r="F275" s="11" t="str">
        <f t="shared" si="1"/>
        <v>imm_W</v>
      </c>
      <c r="G275" s="11" t="s">
        <v>78</v>
      </c>
      <c r="H275" s="21" t="s">
        <v>49</v>
      </c>
      <c r="I275" s="21"/>
      <c r="J275" s="22" t="s">
        <v>37</v>
      </c>
      <c r="K275" s="22" t="s">
        <v>37</v>
      </c>
      <c r="L275" s="22" t="s">
        <v>37</v>
      </c>
      <c r="M275" s="33" t="s">
        <v>0</v>
      </c>
      <c r="N275" s="33" t="s">
        <v>37</v>
      </c>
      <c r="O275" s="33" t="s">
        <v>37</v>
      </c>
      <c r="P275" s="33" t="s">
        <v>37</v>
      </c>
      <c r="Q275" s="33" t="s">
        <v>0</v>
      </c>
      <c r="R275" s="22" t="s">
        <v>45</v>
      </c>
      <c r="S275" s="22" t="s">
        <v>45</v>
      </c>
      <c r="T275" s="54" t="s">
        <v>405</v>
      </c>
      <c r="AF275" s="34" t="s">
        <v>98</v>
      </c>
      <c r="AK275" s="22" t="s">
        <v>437</v>
      </c>
      <c r="AP275" s="15" t="str">
        <f t="shared" si="2"/>
        <v>0x11000000</v>
      </c>
      <c r="AQ275" s="16"/>
      <c r="AR275" s="17" t="str">
        <f t="shared" si="3"/>
        <v>add_imm_W,                                                      </v>
      </c>
      <c r="AS275" s="17" t="str">
        <f t="shared" si="4"/>
        <v>		add_imm_W,                                                      	/* 0x11000000	ADD       	 */</v>
      </c>
      <c r="AT275" s="17" t="str">
        <f t="shared" si="5"/>
        <v>		0x11000000,	/* ADD       	add_imm_W	 */</v>
      </c>
    </row>
    <row r="276" ht="12.75" customHeight="1">
      <c r="A276" s="8" t="s">
        <v>448</v>
      </c>
      <c r="B276" s="9"/>
      <c r="C276" s="9"/>
      <c r="D276" s="10"/>
      <c r="E276" s="19" t="s">
        <v>449</v>
      </c>
      <c r="F276" s="11" t="str">
        <f t="shared" si="1"/>
        <v>imm_W</v>
      </c>
      <c r="G276" s="11" t="s">
        <v>78</v>
      </c>
      <c r="H276" s="21" t="s">
        <v>49</v>
      </c>
      <c r="I276" s="21"/>
      <c r="J276" s="22" t="s">
        <v>37</v>
      </c>
      <c r="K276" s="22" t="s">
        <v>37</v>
      </c>
      <c r="L276" s="22" t="s">
        <v>0</v>
      </c>
      <c r="M276" s="33" t="s">
        <v>0</v>
      </c>
      <c r="N276" s="33" t="s">
        <v>37</v>
      </c>
      <c r="O276" s="33" t="s">
        <v>37</v>
      </c>
      <c r="P276" s="33" t="s">
        <v>37</v>
      </c>
      <c r="Q276" s="33" t="s">
        <v>0</v>
      </c>
      <c r="R276" s="22" t="s">
        <v>45</v>
      </c>
      <c r="S276" s="22" t="s">
        <v>45</v>
      </c>
      <c r="T276" s="54" t="s">
        <v>405</v>
      </c>
      <c r="AF276" s="34" t="s">
        <v>98</v>
      </c>
      <c r="AK276" s="22" t="s">
        <v>437</v>
      </c>
      <c r="AP276" s="15" t="str">
        <f t="shared" si="2"/>
        <v>0x31000000</v>
      </c>
      <c r="AQ276" s="16"/>
      <c r="AR276" s="17" t="str">
        <f t="shared" si="3"/>
        <v>adds_imm_W,                                                     </v>
      </c>
      <c r="AS276" s="17" t="str">
        <f t="shared" si="4"/>
        <v>		adds_imm_W,                                                     	/* 0x31000000	ADDS      	 */</v>
      </c>
      <c r="AT276" s="17" t="str">
        <f t="shared" si="5"/>
        <v>		0x31000000,	/* ADDS      	adds_imm_W	 */</v>
      </c>
    </row>
    <row r="277" ht="12.75" customHeight="1">
      <c r="A277" s="3" t="s">
        <v>450</v>
      </c>
      <c r="B277" s="9"/>
      <c r="C277" s="9"/>
      <c r="D277" s="10"/>
      <c r="E277" s="19" t="s">
        <v>451</v>
      </c>
      <c r="F277" s="11" t="str">
        <f t="shared" si="1"/>
        <v>imm_W</v>
      </c>
      <c r="G277" s="11" t="s">
        <v>78</v>
      </c>
      <c r="H277" s="21" t="s">
        <v>49</v>
      </c>
      <c r="I277" s="21"/>
      <c r="J277" s="22" t="s">
        <v>37</v>
      </c>
      <c r="K277" s="22" t="s">
        <v>0</v>
      </c>
      <c r="L277" s="22" t="s">
        <v>37</v>
      </c>
      <c r="M277" s="33" t="s">
        <v>0</v>
      </c>
      <c r="N277" s="33" t="s">
        <v>37</v>
      </c>
      <c r="O277" s="33" t="s">
        <v>37</v>
      </c>
      <c r="P277" s="33" t="s">
        <v>37</v>
      </c>
      <c r="Q277" s="33" t="s">
        <v>0</v>
      </c>
      <c r="R277" s="22" t="s">
        <v>45</v>
      </c>
      <c r="S277" s="22" t="s">
        <v>45</v>
      </c>
      <c r="T277" s="54" t="s">
        <v>405</v>
      </c>
      <c r="AF277" s="34" t="s">
        <v>98</v>
      </c>
      <c r="AK277" s="22" t="s">
        <v>437</v>
      </c>
      <c r="AP277" s="15" t="str">
        <f t="shared" si="2"/>
        <v>0x51000000</v>
      </c>
      <c r="AQ277" s="16"/>
      <c r="AR277" s="17" t="str">
        <f t="shared" si="3"/>
        <v>sub_imm_W,                                                      </v>
      </c>
      <c r="AS277" s="17" t="str">
        <f t="shared" si="4"/>
        <v>		sub_imm_W,                                                      	/* 0x51000000	SUB       	 */</v>
      </c>
      <c r="AT277" s="17" t="str">
        <f t="shared" si="5"/>
        <v>		0x51000000,	/* SUB       	sub_imm_W	 */</v>
      </c>
    </row>
    <row r="278" ht="12.75" customHeight="1">
      <c r="A278" s="8" t="s">
        <v>452</v>
      </c>
      <c r="B278" s="9"/>
      <c r="C278" s="9"/>
      <c r="D278" s="10"/>
      <c r="E278" s="19" t="s">
        <v>453</v>
      </c>
      <c r="F278" s="11" t="str">
        <f t="shared" si="1"/>
        <v>imm_W</v>
      </c>
      <c r="G278" s="11" t="s">
        <v>78</v>
      </c>
      <c r="H278" s="21" t="s">
        <v>49</v>
      </c>
      <c r="I278" s="21"/>
      <c r="J278" s="22" t="s">
        <v>37</v>
      </c>
      <c r="K278" s="22" t="s">
        <v>0</v>
      </c>
      <c r="L278" s="22" t="s">
        <v>0</v>
      </c>
      <c r="M278" s="33" t="s">
        <v>0</v>
      </c>
      <c r="N278" s="33" t="s">
        <v>37</v>
      </c>
      <c r="O278" s="33" t="s">
        <v>37</v>
      </c>
      <c r="P278" s="33" t="s">
        <v>37</v>
      </c>
      <c r="Q278" s="33" t="s">
        <v>0</v>
      </c>
      <c r="R278" s="22" t="s">
        <v>45</v>
      </c>
      <c r="S278" s="22" t="s">
        <v>45</v>
      </c>
      <c r="T278" s="54" t="s">
        <v>405</v>
      </c>
      <c r="AF278" s="34" t="s">
        <v>98</v>
      </c>
      <c r="AK278" s="22" t="s">
        <v>437</v>
      </c>
      <c r="AP278" s="15" t="str">
        <f t="shared" si="2"/>
        <v>0x71000000</v>
      </c>
      <c r="AQ278" s="16"/>
      <c r="AR278" s="17" t="str">
        <f t="shared" si="3"/>
        <v>subs_imm_W,                                                     </v>
      </c>
      <c r="AS278" s="17" t="str">
        <f t="shared" si="4"/>
        <v>		subs_imm_W,                                                     	/* 0x71000000	SUBS      	 */</v>
      </c>
      <c r="AT278" s="17" t="str">
        <f t="shared" si="5"/>
        <v>		0x71000000,	/* SUBS      	subs_imm_W	 */</v>
      </c>
    </row>
    <row r="279" ht="12.75" customHeight="1">
      <c r="A279" s="8" t="s">
        <v>454</v>
      </c>
      <c r="B279" s="9"/>
      <c r="C279" s="9"/>
      <c r="D279" s="10"/>
      <c r="E279" s="19" t="s">
        <v>447</v>
      </c>
      <c r="F279" s="11" t="str">
        <f t="shared" si="1"/>
        <v>imm_X</v>
      </c>
      <c r="G279" s="11" t="s">
        <v>78</v>
      </c>
      <c r="H279" s="21" t="s">
        <v>51</v>
      </c>
      <c r="I279" s="21"/>
      <c r="J279" s="22" t="s">
        <v>0</v>
      </c>
      <c r="K279" s="22" t="s">
        <v>37</v>
      </c>
      <c r="L279" s="22" t="s">
        <v>37</v>
      </c>
      <c r="M279" s="33" t="s">
        <v>0</v>
      </c>
      <c r="N279" s="33" t="s">
        <v>37</v>
      </c>
      <c r="O279" s="33" t="s">
        <v>37</v>
      </c>
      <c r="P279" s="33" t="s">
        <v>37</v>
      </c>
      <c r="Q279" s="33" t="s">
        <v>0</v>
      </c>
      <c r="R279" s="22" t="s">
        <v>45</v>
      </c>
      <c r="S279" s="22" t="s">
        <v>45</v>
      </c>
      <c r="T279" s="54" t="s">
        <v>405</v>
      </c>
      <c r="AF279" s="34" t="s">
        <v>98</v>
      </c>
      <c r="AK279" s="22" t="s">
        <v>437</v>
      </c>
      <c r="AP279" s="15" t="str">
        <f t="shared" si="2"/>
        <v>0x91000000</v>
      </c>
      <c r="AQ279" s="16"/>
      <c r="AR279" s="17" t="str">
        <f t="shared" si="3"/>
        <v>add_imm_X,                                                      </v>
      </c>
      <c r="AS279" s="17" t="str">
        <f t="shared" si="4"/>
        <v>		add_imm_X,                                                      	/* 0x91000000	ADD       	 */</v>
      </c>
      <c r="AT279" s="17" t="str">
        <f t="shared" si="5"/>
        <v>		0x91000000,	/* ADD       	add_imm_X	 */</v>
      </c>
    </row>
    <row r="280" ht="12.75" customHeight="1">
      <c r="A280" s="3" t="s">
        <v>455</v>
      </c>
      <c r="B280" s="9"/>
      <c r="C280" s="9"/>
      <c r="D280" s="10"/>
      <c r="E280" s="19" t="s">
        <v>449</v>
      </c>
      <c r="F280" s="11" t="str">
        <f t="shared" si="1"/>
        <v>imm_X</v>
      </c>
      <c r="G280" s="11" t="s">
        <v>78</v>
      </c>
      <c r="H280" s="21" t="s">
        <v>51</v>
      </c>
      <c r="I280" s="21"/>
      <c r="J280" s="22" t="s">
        <v>0</v>
      </c>
      <c r="K280" s="22" t="s">
        <v>37</v>
      </c>
      <c r="L280" s="22" t="s">
        <v>0</v>
      </c>
      <c r="M280" s="33" t="s">
        <v>0</v>
      </c>
      <c r="N280" s="33" t="s">
        <v>37</v>
      </c>
      <c r="O280" s="33" t="s">
        <v>37</v>
      </c>
      <c r="P280" s="33" t="s">
        <v>37</v>
      </c>
      <c r="Q280" s="33" t="s">
        <v>0</v>
      </c>
      <c r="R280" s="22" t="s">
        <v>45</v>
      </c>
      <c r="S280" s="22" t="s">
        <v>45</v>
      </c>
      <c r="T280" s="54" t="s">
        <v>405</v>
      </c>
      <c r="AF280" s="34" t="s">
        <v>98</v>
      </c>
      <c r="AK280" s="22" t="s">
        <v>437</v>
      </c>
      <c r="AP280" s="15" t="str">
        <f t="shared" si="2"/>
        <v>0xB1000000</v>
      </c>
      <c r="AQ280" s="16"/>
      <c r="AR280" s="17" t="str">
        <f t="shared" si="3"/>
        <v>adds_imm_X,                                                     </v>
      </c>
      <c r="AS280" s="17" t="str">
        <f t="shared" si="4"/>
        <v>		adds_imm_X,                                                     	/* 0xB1000000	ADDS      	 */</v>
      </c>
      <c r="AT280" s="17" t="str">
        <f t="shared" si="5"/>
        <v>		0xB1000000,	/* ADDS      	adds_imm_X	 */</v>
      </c>
    </row>
    <row r="281" ht="12.75" customHeight="1">
      <c r="A281" s="3" t="s">
        <v>456</v>
      </c>
      <c r="B281" s="9"/>
      <c r="C281" s="9"/>
      <c r="D281" s="10"/>
      <c r="E281" s="19" t="s">
        <v>451</v>
      </c>
      <c r="F281" s="11" t="str">
        <f t="shared" si="1"/>
        <v>imm_X</v>
      </c>
      <c r="G281" s="11" t="s">
        <v>78</v>
      </c>
      <c r="H281" s="21" t="s">
        <v>51</v>
      </c>
      <c r="I281" s="21"/>
      <c r="J281" s="22" t="s">
        <v>0</v>
      </c>
      <c r="K281" s="22" t="s">
        <v>0</v>
      </c>
      <c r="L281" s="22" t="s">
        <v>37</v>
      </c>
      <c r="M281" s="33" t="s">
        <v>0</v>
      </c>
      <c r="N281" s="33" t="s">
        <v>37</v>
      </c>
      <c r="O281" s="33" t="s">
        <v>37</v>
      </c>
      <c r="P281" s="33" t="s">
        <v>37</v>
      </c>
      <c r="Q281" s="33" t="s">
        <v>0</v>
      </c>
      <c r="R281" s="22" t="s">
        <v>45</v>
      </c>
      <c r="S281" s="22" t="s">
        <v>45</v>
      </c>
      <c r="T281" s="54" t="s">
        <v>405</v>
      </c>
      <c r="AF281" s="34" t="s">
        <v>98</v>
      </c>
      <c r="AK281" s="22" t="s">
        <v>437</v>
      </c>
      <c r="AP281" s="15" t="str">
        <f t="shared" si="2"/>
        <v>0xD1000000</v>
      </c>
      <c r="AQ281" s="16"/>
      <c r="AR281" s="17" t="str">
        <f t="shared" si="3"/>
        <v>sub_imm_X,                                                      </v>
      </c>
      <c r="AS281" s="17" t="str">
        <f t="shared" si="4"/>
        <v>		sub_imm_X,                                                      	/* 0xD1000000	SUB       	 */</v>
      </c>
      <c r="AT281" s="17" t="str">
        <f t="shared" si="5"/>
        <v>		0xD1000000,	/* SUB       	sub_imm_X	 */</v>
      </c>
    </row>
    <row r="282" ht="12.75" customHeight="1">
      <c r="A282" s="8" t="s">
        <v>457</v>
      </c>
      <c r="B282" s="9"/>
      <c r="C282" s="9"/>
      <c r="D282" s="10"/>
      <c r="E282" s="19" t="s">
        <v>453</v>
      </c>
      <c r="F282" s="11" t="str">
        <f t="shared" si="1"/>
        <v>imm_X</v>
      </c>
      <c r="G282" s="11" t="s">
        <v>78</v>
      </c>
      <c r="H282" s="21" t="s">
        <v>51</v>
      </c>
      <c r="I282" s="21"/>
      <c r="J282" s="22" t="s">
        <v>0</v>
      </c>
      <c r="K282" s="22" t="s">
        <v>0</v>
      </c>
      <c r="L282" s="22" t="s">
        <v>0</v>
      </c>
      <c r="M282" s="33" t="s">
        <v>0</v>
      </c>
      <c r="N282" s="33" t="s">
        <v>37</v>
      </c>
      <c r="O282" s="33" t="s">
        <v>37</v>
      </c>
      <c r="P282" s="33" t="s">
        <v>37</v>
      </c>
      <c r="Q282" s="33" t="s">
        <v>0</v>
      </c>
      <c r="R282" s="22" t="s">
        <v>45</v>
      </c>
      <c r="S282" s="22" t="s">
        <v>45</v>
      </c>
      <c r="T282" s="54" t="s">
        <v>405</v>
      </c>
      <c r="AF282" s="34" t="s">
        <v>98</v>
      </c>
      <c r="AK282" s="22" t="s">
        <v>437</v>
      </c>
      <c r="AP282" s="15" t="str">
        <f t="shared" si="2"/>
        <v>0xF1000000</v>
      </c>
      <c r="AQ282" s="16"/>
      <c r="AR282" s="17" t="str">
        <f t="shared" si="3"/>
        <v>subs_imm_X,                                                     </v>
      </c>
      <c r="AS282" s="17" t="str">
        <f t="shared" si="4"/>
        <v>		subs_imm_X,                                                     	/* 0xF1000000	SUBS      	 */</v>
      </c>
      <c r="AT282" s="17" t="str">
        <f t="shared" si="5"/>
        <v>		0xF1000000,	/* SUBS      	subs_imm_X	 */</v>
      </c>
    </row>
    <row r="283" ht="12.75" customHeight="1">
      <c r="A283" s="8" t="s">
        <v>458</v>
      </c>
      <c r="B283" s="9"/>
      <c r="C283" s="9"/>
      <c r="D283" s="10" t="s">
        <v>459</v>
      </c>
      <c r="F283" s="11" t="str">
        <f t="shared" si="1"/>
        <v>imm</v>
      </c>
      <c r="G283" s="11" t="s">
        <v>78</v>
      </c>
      <c r="H283" s="13"/>
      <c r="I283" s="13"/>
      <c r="J283" s="27" t="s">
        <v>444</v>
      </c>
      <c r="K283" s="27" t="s">
        <v>96</v>
      </c>
      <c r="M283" s="28" t="s">
        <v>0</v>
      </c>
      <c r="N283" s="28" t="s">
        <v>37</v>
      </c>
      <c r="O283" s="28" t="s">
        <v>37</v>
      </c>
      <c r="P283" s="14" t="s">
        <v>0</v>
      </c>
      <c r="Q283" s="14" t="s">
        <v>37</v>
      </c>
      <c r="R283" s="14" t="s">
        <v>37</v>
      </c>
      <c r="S283" s="27" t="s">
        <v>460</v>
      </c>
      <c r="T283" s="27" t="s">
        <v>461</v>
      </c>
      <c r="Z283" s="27" t="s">
        <v>462</v>
      </c>
      <c r="AF283" s="29" t="s">
        <v>98</v>
      </c>
      <c r="AK283" s="27" t="s">
        <v>437</v>
      </c>
      <c r="AP283" s="15" t="str">
        <f t="shared" si="2"/>
        <v/>
      </c>
      <c r="AQ283" s="16"/>
      <c r="AR283" s="17" t="str">
        <f t="shared" si="3"/>
        <v/>
      </c>
      <c r="AS283" s="17" t="str">
        <f t="shared" si="4"/>
        <v>	/* Logical (immediate) */</v>
      </c>
      <c r="AT283" s="17" t="str">
        <f t="shared" si="5"/>
        <v>	/* Logical (immediate) */</v>
      </c>
    </row>
    <row r="284" ht="12.75" customHeight="1">
      <c r="A284" s="3" t="s">
        <v>463</v>
      </c>
      <c r="B284" s="9"/>
      <c r="C284" s="9"/>
      <c r="D284" s="10"/>
      <c r="E284" s="19" t="s">
        <v>464</v>
      </c>
      <c r="F284" s="11" t="str">
        <f t="shared" si="1"/>
        <v>imm_W</v>
      </c>
      <c r="G284" s="11" t="s">
        <v>78</v>
      </c>
      <c r="H284" s="21" t="s">
        <v>49</v>
      </c>
      <c r="I284" s="21"/>
      <c r="J284" s="22" t="s">
        <v>37</v>
      </c>
      <c r="K284" s="22" t="s">
        <v>37</v>
      </c>
      <c r="L284" s="22" t="s">
        <v>37</v>
      </c>
      <c r="M284" s="33" t="s">
        <v>0</v>
      </c>
      <c r="N284" s="33" t="s">
        <v>37</v>
      </c>
      <c r="O284" s="33" t="s">
        <v>37</v>
      </c>
      <c r="P284" s="46" t="s">
        <v>0</v>
      </c>
      <c r="Q284" s="46" t="s">
        <v>37</v>
      </c>
      <c r="R284" s="46" t="s">
        <v>37</v>
      </c>
      <c r="S284" s="22" t="s">
        <v>37</v>
      </c>
      <c r="T284" s="22" t="s">
        <v>461</v>
      </c>
      <c r="Z284" s="22" t="s">
        <v>462</v>
      </c>
      <c r="AF284" s="34" t="s">
        <v>98</v>
      </c>
      <c r="AK284" s="22" t="s">
        <v>437</v>
      </c>
      <c r="AP284" s="15" t="str">
        <f t="shared" si="2"/>
        <v>0x12000000</v>
      </c>
      <c r="AQ284" s="16"/>
      <c r="AR284" s="17" t="str">
        <f t="shared" si="3"/>
        <v>and_imm_W,                                                      </v>
      </c>
      <c r="AS284" s="17" t="str">
        <f t="shared" si="4"/>
        <v>		and_imm_W,                                                      	/* 0x12000000	AND       	 */</v>
      </c>
      <c r="AT284" s="17" t="str">
        <f t="shared" si="5"/>
        <v>		0x12000000,	/* AND       	and_imm_W	 */</v>
      </c>
    </row>
    <row r="285" ht="12.75" customHeight="1">
      <c r="A285" s="8" t="s">
        <v>465</v>
      </c>
      <c r="B285" s="9"/>
      <c r="C285" s="9"/>
      <c r="D285" s="10"/>
      <c r="E285" s="19" t="s">
        <v>466</v>
      </c>
      <c r="F285" s="11" t="str">
        <f t="shared" si="1"/>
        <v>imm_W</v>
      </c>
      <c r="G285" s="11" t="s">
        <v>78</v>
      </c>
      <c r="H285" s="21" t="s">
        <v>49</v>
      </c>
      <c r="I285" s="21"/>
      <c r="J285" s="22" t="s">
        <v>37</v>
      </c>
      <c r="K285" s="22" t="s">
        <v>37</v>
      </c>
      <c r="L285" s="22" t="s">
        <v>0</v>
      </c>
      <c r="M285" s="33" t="s">
        <v>0</v>
      </c>
      <c r="N285" s="33" t="s">
        <v>37</v>
      </c>
      <c r="O285" s="33" t="s">
        <v>37</v>
      </c>
      <c r="P285" s="46" t="s">
        <v>0</v>
      </c>
      <c r="Q285" s="46" t="s">
        <v>37</v>
      </c>
      <c r="R285" s="46" t="s">
        <v>37</v>
      </c>
      <c r="S285" s="22" t="s">
        <v>37</v>
      </c>
      <c r="T285" s="22" t="s">
        <v>461</v>
      </c>
      <c r="Z285" s="22" t="s">
        <v>462</v>
      </c>
      <c r="AF285" s="34" t="s">
        <v>98</v>
      </c>
      <c r="AK285" s="22" t="s">
        <v>437</v>
      </c>
      <c r="AP285" s="15" t="str">
        <f t="shared" si="2"/>
        <v>0x32000000</v>
      </c>
      <c r="AQ285" s="16"/>
      <c r="AR285" s="17" t="str">
        <f t="shared" si="3"/>
        <v>orr_imm_W,                                                      </v>
      </c>
      <c r="AS285" s="17" t="str">
        <f t="shared" si="4"/>
        <v>		orr_imm_W,                                                      	/* 0x32000000	ORR       	 */</v>
      </c>
      <c r="AT285" s="17" t="str">
        <f t="shared" si="5"/>
        <v>		0x32000000,	/* ORR       	orr_imm_W	 */</v>
      </c>
    </row>
    <row r="286" ht="12.75" customHeight="1">
      <c r="A286" s="8" t="s">
        <v>467</v>
      </c>
      <c r="B286" s="9"/>
      <c r="C286" s="9"/>
      <c r="D286" s="10"/>
      <c r="E286" s="19" t="s">
        <v>468</v>
      </c>
      <c r="F286" s="11" t="str">
        <f t="shared" si="1"/>
        <v>imm_W</v>
      </c>
      <c r="G286" s="11" t="s">
        <v>78</v>
      </c>
      <c r="H286" s="21" t="s">
        <v>49</v>
      </c>
      <c r="I286" s="21"/>
      <c r="J286" s="22" t="s">
        <v>37</v>
      </c>
      <c r="K286" s="22" t="s">
        <v>0</v>
      </c>
      <c r="L286" s="22" t="s">
        <v>37</v>
      </c>
      <c r="M286" s="33" t="s">
        <v>0</v>
      </c>
      <c r="N286" s="33" t="s">
        <v>37</v>
      </c>
      <c r="O286" s="33" t="s">
        <v>37</v>
      </c>
      <c r="P286" s="46" t="s">
        <v>0</v>
      </c>
      <c r="Q286" s="46" t="s">
        <v>37</v>
      </c>
      <c r="R286" s="46" t="s">
        <v>37</v>
      </c>
      <c r="S286" s="22" t="s">
        <v>37</v>
      </c>
      <c r="T286" s="22" t="s">
        <v>461</v>
      </c>
      <c r="Z286" s="22" t="s">
        <v>462</v>
      </c>
      <c r="AF286" s="34" t="s">
        <v>98</v>
      </c>
      <c r="AK286" s="22" t="s">
        <v>437</v>
      </c>
      <c r="AP286" s="15" t="str">
        <f t="shared" si="2"/>
        <v>0x52000000</v>
      </c>
      <c r="AQ286" s="16"/>
      <c r="AR286" s="17" t="str">
        <f t="shared" si="3"/>
        <v>eor_imm_W,                                                      </v>
      </c>
      <c r="AS286" s="17" t="str">
        <f t="shared" si="4"/>
        <v>		eor_imm_W,                                                      	/* 0x52000000	EOR       	 */</v>
      </c>
      <c r="AT286" s="17" t="str">
        <f t="shared" si="5"/>
        <v>		0x52000000,	/* EOR       	eor_imm_W	 */</v>
      </c>
    </row>
    <row r="287" ht="12.75" customHeight="1">
      <c r="A287" s="3" t="s">
        <v>469</v>
      </c>
      <c r="B287" s="9"/>
      <c r="C287" s="9"/>
      <c r="D287" s="10"/>
      <c r="E287" s="19" t="s">
        <v>470</v>
      </c>
      <c r="F287" s="11" t="str">
        <f t="shared" si="1"/>
        <v>imm_W</v>
      </c>
      <c r="G287" s="11" t="s">
        <v>78</v>
      </c>
      <c r="H287" s="21" t="s">
        <v>49</v>
      </c>
      <c r="I287" s="21"/>
      <c r="J287" s="22" t="s">
        <v>37</v>
      </c>
      <c r="K287" s="22" t="s">
        <v>0</v>
      </c>
      <c r="L287" s="22" t="s">
        <v>0</v>
      </c>
      <c r="M287" s="33" t="s">
        <v>0</v>
      </c>
      <c r="N287" s="33" t="s">
        <v>37</v>
      </c>
      <c r="O287" s="33" t="s">
        <v>37</v>
      </c>
      <c r="P287" s="46" t="s">
        <v>0</v>
      </c>
      <c r="Q287" s="46" t="s">
        <v>37</v>
      </c>
      <c r="R287" s="46" t="s">
        <v>37</v>
      </c>
      <c r="S287" s="22" t="s">
        <v>37</v>
      </c>
      <c r="T287" s="22" t="s">
        <v>461</v>
      </c>
      <c r="Z287" s="22" t="s">
        <v>462</v>
      </c>
      <c r="AF287" s="34" t="s">
        <v>98</v>
      </c>
      <c r="AK287" s="22" t="s">
        <v>437</v>
      </c>
      <c r="AP287" s="15" t="str">
        <f t="shared" si="2"/>
        <v>0x72000000</v>
      </c>
      <c r="AQ287" s="16"/>
      <c r="AR287" s="17" t="str">
        <f t="shared" si="3"/>
        <v>ands_imm_W,                                                     </v>
      </c>
      <c r="AS287" s="17" t="str">
        <f t="shared" si="4"/>
        <v>		ands_imm_W,                                                     	/* 0x72000000	ANDS      	 */</v>
      </c>
      <c r="AT287" s="17" t="str">
        <f t="shared" si="5"/>
        <v>		0x72000000,	/* ANDS      	ands_imm_W	 */</v>
      </c>
    </row>
    <row r="288" ht="12.75" customHeight="1">
      <c r="A288" s="3" t="s">
        <v>471</v>
      </c>
      <c r="B288" s="9"/>
      <c r="C288" s="9"/>
      <c r="D288" s="10"/>
      <c r="E288" s="19" t="s">
        <v>464</v>
      </c>
      <c r="F288" s="11" t="str">
        <f t="shared" si="1"/>
        <v>imm_X</v>
      </c>
      <c r="G288" s="11" t="s">
        <v>78</v>
      </c>
      <c r="H288" s="21" t="s">
        <v>51</v>
      </c>
      <c r="I288" s="21"/>
      <c r="J288" s="22" t="s">
        <v>0</v>
      </c>
      <c r="K288" s="22" t="s">
        <v>37</v>
      </c>
      <c r="L288" s="22" t="s">
        <v>37</v>
      </c>
      <c r="M288" s="33" t="s">
        <v>0</v>
      </c>
      <c r="N288" s="33" t="s">
        <v>37</v>
      </c>
      <c r="O288" s="33" t="s">
        <v>37</v>
      </c>
      <c r="P288" s="46" t="s">
        <v>0</v>
      </c>
      <c r="Q288" s="46" t="s">
        <v>37</v>
      </c>
      <c r="R288" s="46" t="s">
        <v>37</v>
      </c>
      <c r="S288" s="22" t="s">
        <v>45</v>
      </c>
      <c r="T288" s="22" t="s">
        <v>461</v>
      </c>
      <c r="Z288" s="22" t="s">
        <v>462</v>
      </c>
      <c r="AF288" s="34" t="s">
        <v>98</v>
      </c>
      <c r="AK288" s="22" t="s">
        <v>437</v>
      </c>
      <c r="AP288" s="15" t="str">
        <f t="shared" si="2"/>
        <v>0x92000000</v>
      </c>
      <c r="AQ288" s="16"/>
      <c r="AR288" s="17" t="str">
        <f t="shared" si="3"/>
        <v>and_imm_X,                                                      </v>
      </c>
      <c r="AS288" s="17" t="str">
        <f t="shared" si="4"/>
        <v>		and_imm_X,                                                      	/* 0x92000000	AND       	 */</v>
      </c>
      <c r="AT288" s="17" t="str">
        <f t="shared" si="5"/>
        <v>		0x92000000,	/* AND       	and_imm_X	 */</v>
      </c>
    </row>
    <row r="289" ht="12.75" customHeight="1">
      <c r="A289" s="8" t="s">
        <v>472</v>
      </c>
      <c r="B289" s="9"/>
      <c r="C289" s="9"/>
      <c r="D289" s="10"/>
      <c r="E289" s="19" t="s">
        <v>466</v>
      </c>
      <c r="F289" s="11" t="str">
        <f t="shared" si="1"/>
        <v>imm_X</v>
      </c>
      <c r="G289" s="11" t="s">
        <v>78</v>
      </c>
      <c r="H289" s="21" t="s">
        <v>51</v>
      </c>
      <c r="I289" s="21"/>
      <c r="J289" s="22" t="s">
        <v>0</v>
      </c>
      <c r="K289" s="22" t="s">
        <v>37</v>
      </c>
      <c r="L289" s="22" t="s">
        <v>0</v>
      </c>
      <c r="M289" s="33" t="s">
        <v>0</v>
      </c>
      <c r="N289" s="33" t="s">
        <v>37</v>
      </c>
      <c r="O289" s="33" t="s">
        <v>37</v>
      </c>
      <c r="P289" s="46" t="s">
        <v>0</v>
      </c>
      <c r="Q289" s="46" t="s">
        <v>37</v>
      </c>
      <c r="R289" s="46" t="s">
        <v>37</v>
      </c>
      <c r="S289" s="22" t="s">
        <v>45</v>
      </c>
      <c r="T289" s="22" t="s">
        <v>461</v>
      </c>
      <c r="Z289" s="22" t="s">
        <v>462</v>
      </c>
      <c r="AF289" s="34" t="s">
        <v>98</v>
      </c>
      <c r="AK289" s="22" t="s">
        <v>437</v>
      </c>
      <c r="AP289" s="15" t="str">
        <f t="shared" si="2"/>
        <v>0xB2000000</v>
      </c>
      <c r="AQ289" s="16"/>
      <c r="AR289" s="17" t="str">
        <f t="shared" si="3"/>
        <v>orr_imm_X,                                                      </v>
      </c>
      <c r="AS289" s="17" t="str">
        <f t="shared" si="4"/>
        <v>		orr_imm_X,                                                      	/* 0xB2000000	ORR       	 */</v>
      </c>
      <c r="AT289" s="17" t="str">
        <f t="shared" si="5"/>
        <v>		0xB2000000,	/* ORR       	orr_imm_X	 */</v>
      </c>
    </row>
    <row r="290" ht="12.75" customHeight="1">
      <c r="A290" s="8" t="s">
        <v>473</v>
      </c>
      <c r="B290" s="9"/>
      <c r="C290" s="9"/>
      <c r="D290" s="10"/>
      <c r="E290" s="19" t="s">
        <v>468</v>
      </c>
      <c r="F290" s="11" t="str">
        <f t="shared" si="1"/>
        <v>imm_X</v>
      </c>
      <c r="G290" s="11" t="s">
        <v>78</v>
      </c>
      <c r="H290" s="21" t="s">
        <v>51</v>
      </c>
      <c r="I290" s="21"/>
      <c r="J290" s="22" t="s">
        <v>0</v>
      </c>
      <c r="K290" s="22" t="s">
        <v>0</v>
      </c>
      <c r="L290" s="22" t="s">
        <v>37</v>
      </c>
      <c r="M290" s="33" t="s">
        <v>0</v>
      </c>
      <c r="N290" s="33" t="s">
        <v>37</v>
      </c>
      <c r="O290" s="33" t="s">
        <v>37</v>
      </c>
      <c r="P290" s="46" t="s">
        <v>0</v>
      </c>
      <c r="Q290" s="46" t="s">
        <v>37</v>
      </c>
      <c r="R290" s="46" t="s">
        <v>37</v>
      </c>
      <c r="S290" s="22" t="s">
        <v>45</v>
      </c>
      <c r="T290" s="22" t="s">
        <v>461</v>
      </c>
      <c r="Z290" s="22" t="s">
        <v>462</v>
      </c>
      <c r="AF290" s="34" t="s">
        <v>98</v>
      </c>
      <c r="AK290" s="22" t="s">
        <v>437</v>
      </c>
      <c r="AP290" s="15" t="str">
        <f t="shared" si="2"/>
        <v>0xD2000000</v>
      </c>
      <c r="AQ290" s="16"/>
      <c r="AR290" s="17" t="str">
        <f t="shared" si="3"/>
        <v>eor_imm_X,                                                      </v>
      </c>
      <c r="AS290" s="17" t="str">
        <f t="shared" si="4"/>
        <v>		eor_imm_X,                                                      	/* 0xD2000000	EOR       	 */</v>
      </c>
      <c r="AT290" s="17" t="str">
        <f t="shared" si="5"/>
        <v>		0xD2000000,	/* EOR       	eor_imm_X	 */</v>
      </c>
    </row>
    <row r="291" ht="12.75" customHeight="1">
      <c r="A291" s="3" t="s">
        <v>474</v>
      </c>
      <c r="B291" s="9"/>
      <c r="C291" s="9"/>
      <c r="D291" s="10"/>
      <c r="E291" s="19" t="s">
        <v>470</v>
      </c>
      <c r="F291" s="11" t="str">
        <f t="shared" si="1"/>
        <v>imm_X</v>
      </c>
      <c r="G291" s="11" t="s">
        <v>78</v>
      </c>
      <c r="H291" s="21" t="s">
        <v>51</v>
      </c>
      <c r="I291" s="21"/>
      <c r="J291" s="22" t="s">
        <v>0</v>
      </c>
      <c r="K291" s="22" t="s">
        <v>0</v>
      </c>
      <c r="L291" s="22" t="s">
        <v>0</v>
      </c>
      <c r="M291" s="33" t="s">
        <v>0</v>
      </c>
      <c r="N291" s="33" t="s">
        <v>37</v>
      </c>
      <c r="O291" s="33" t="s">
        <v>37</v>
      </c>
      <c r="P291" s="46" t="s">
        <v>0</v>
      </c>
      <c r="Q291" s="46" t="s">
        <v>37</v>
      </c>
      <c r="R291" s="46" t="s">
        <v>37</v>
      </c>
      <c r="S291" s="22" t="s">
        <v>45</v>
      </c>
      <c r="T291" s="22" t="s">
        <v>461</v>
      </c>
      <c r="Z291" s="22" t="s">
        <v>462</v>
      </c>
      <c r="AF291" s="34" t="s">
        <v>98</v>
      </c>
      <c r="AK291" s="22" t="s">
        <v>437</v>
      </c>
      <c r="AP291" s="15" t="str">
        <f t="shared" si="2"/>
        <v>0xF2000000</v>
      </c>
      <c r="AQ291" s="16"/>
      <c r="AR291" s="17" t="str">
        <f t="shared" si="3"/>
        <v>ands_imm_X,                                                     </v>
      </c>
      <c r="AS291" s="17" t="str">
        <f t="shared" si="4"/>
        <v>		ands_imm_X,                                                     	/* 0xF2000000	ANDS      	 */</v>
      </c>
      <c r="AT291" s="17" t="str">
        <f t="shared" si="5"/>
        <v>		0xF2000000,	/* ANDS      	ands_imm_X	 */</v>
      </c>
    </row>
    <row r="292" ht="12.75" customHeight="1">
      <c r="A292" s="8" t="s">
        <v>475</v>
      </c>
      <c r="B292" s="9"/>
      <c r="C292" s="9"/>
      <c r="D292" s="10" t="s">
        <v>476</v>
      </c>
      <c r="F292" s="11" t="str">
        <f t="shared" si="1"/>
        <v/>
      </c>
      <c r="G292" s="12"/>
      <c r="H292" s="13"/>
      <c r="I292" s="13"/>
      <c r="J292" s="27" t="s">
        <v>444</v>
      </c>
      <c r="K292" s="27" t="s">
        <v>96</v>
      </c>
      <c r="M292" s="28" t="s">
        <v>0</v>
      </c>
      <c r="N292" s="28" t="s">
        <v>37</v>
      </c>
      <c r="O292" s="28" t="s">
        <v>37</v>
      </c>
      <c r="P292" s="14" t="s">
        <v>0</v>
      </c>
      <c r="Q292" s="14" t="s">
        <v>37</v>
      </c>
      <c r="R292" s="14" t="s">
        <v>0</v>
      </c>
      <c r="S292" s="27" t="s">
        <v>477</v>
      </c>
      <c r="U292" s="50" t="s">
        <v>62</v>
      </c>
      <c r="AK292" s="27" t="s">
        <v>437</v>
      </c>
      <c r="AP292" s="15" t="str">
        <f t="shared" si="2"/>
        <v/>
      </c>
      <c r="AQ292" s="16"/>
      <c r="AR292" s="17" t="str">
        <f t="shared" si="3"/>
        <v/>
      </c>
      <c r="AS292" s="17" t="str">
        <f t="shared" si="4"/>
        <v>	/* Move wide (immediate) */</v>
      </c>
      <c r="AT292" s="17" t="str">
        <f t="shared" si="5"/>
        <v>	/* Move wide (immediate) */</v>
      </c>
    </row>
    <row r="293" ht="12.75" customHeight="1">
      <c r="A293" s="8" t="s">
        <v>478</v>
      </c>
      <c r="B293" s="9"/>
      <c r="C293" s="9"/>
      <c r="D293" s="10"/>
      <c r="E293" s="19" t="s">
        <v>479</v>
      </c>
      <c r="F293" s="11" t="str">
        <f t="shared" si="1"/>
        <v>W</v>
      </c>
      <c r="G293" s="12"/>
      <c r="H293" s="21" t="s">
        <v>49</v>
      </c>
      <c r="I293" s="58"/>
      <c r="J293" s="22" t="s">
        <v>37</v>
      </c>
      <c r="K293" s="22" t="s">
        <v>37</v>
      </c>
      <c r="L293" s="22" t="s">
        <v>37</v>
      </c>
      <c r="M293" s="33" t="s">
        <v>0</v>
      </c>
      <c r="N293" s="33" t="s">
        <v>37</v>
      </c>
      <c r="O293" s="33" t="s">
        <v>37</v>
      </c>
      <c r="P293" s="33" t="s">
        <v>0</v>
      </c>
      <c r="Q293" s="33" t="s">
        <v>37</v>
      </c>
      <c r="R293" s="33" t="s">
        <v>0</v>
      </c>
      <c r="S293" s="22" t="s">
        <v>45</v>
      </c>
      <c r="T293" s="22" t="s">
        <v>45</v>
      </c>
      <c r="U293" s="54" t="s">
        <v>62</v>
      </c>
      <c r="AK293" s="22" t="s">
        <v>437</v>
      </c>
      <c r="AP293" s="15" t="str">
        <f t="shared" si="2"/>
        <v>0x12800000</v>
      </c>
      <c r="AQ293" s="16"/>
      <c r="AR293" s="17" t="str">
        <f t="shared" si="3"/>
        <v>movn_W,                                                         </v>
      </c>
      <c r="AS293" s="17" t="str">
        <f t="shared" si="4"/>
        <v>		movn_W,                                                         	/* 0x12800000	MOVN      	 */</v>
      </c>
      <c r="AT293" s="17" t="str">
        <f t="shared" si="5"/>
        <v>		0x12800000,	/* MOVN      	movn_W	 */</v>
      </c>
    </row>
    <row r="294" ht="12.75" customHeight="1">
      <c r="A294" s="3" t="s">
        <v>480</v>
      </c>
      <c r="B294" s="9"/>
      <c r="C294" s="9"/>
      <c r="D294" s="10"/>
      <c r="E294" s="19" t="s">
        <v>481</v>
      </c>
      <c r="F294" s="11" t="str">
        <f t="shared" si="1"/>
        <v>W</v>
      </c>
      <c r="G294" s="12"/>
      <c r="H294" s="21" t="s">
        <v>49</v>
      </c>
      <c r="I294" s="58"/>
      <c r="J294" s="22" t="s">
        <v>37</v>
      </c>
      <c r="K294" s="22" t="s">
        <v>0</v>
      </c>
      <c r="L294" s="22" t="s">
        <v>37</v>
      </c>
      <c r="M294" s="33" t="s">
        <v>0</v>
      </c>
      <c r="N294" s="33" t="s">
        <v>37</v>
      </c>
      <c r="O294" s="33" t="s">
        <v>37</v>
      </c>
      <c r="P294" s="33" t="s">
        <v>0</v>
      </c>
      <c r="Q294" s="33" t="s">
        <v>37</v>
      </c>
      <c r="R294" s="33" t="s">
        <v>0</v>
      </c>
      <c r="S294" s="22" t="s">
        <v>45</v>
      </c>
      <c r="T294" s="22" t="s">
        <v>45</v>
      </c>
      <c r="U294" s="54" t="s">
        <v>62</v>
      </c>
      <c r="AK294" s="22" t="s">
        <v>437</v>
      </c>
      <c r="AP294" s="15" t="str">
        <f t="shared" si="2"/>
        <v>0x52800000</v>
      </c>
      <c r="AQ294" s="16"/>
      <c r="AR294" s="17" t="str">
        <f t="shared" si="3"/>
        <v>movz_W,                                                         </v>
      </c>
      <c r="AS294" s="17" t="str">
        <f t="shared" si="4"/>
        <v>		movz_W,                                                         	/* 0x52800000	MOVZ      	 */</v>
      </c>
      <c r="AT294" s="17" t="str">
        <f t="shared" si="5"/>
        <v>		0x52800000,	/* MOVZ      	movz_W	 */</v>
      </c>
    </row>
    <row r="295" ht="12.75" customHeight="1">
      <c r="A295" s="3" t="s">
        <v>482</v>
      </c>
      <c r="B295" s="9"/>
      <c r="C295" s="9"/>
      <c r="D295" s="10"/>
      <c r="E295" s="19" t="s">
        <v>483</v>
      </c>
      <c r="F295" s="11" t="str">
        <f t="shared" si="1"/>
        <v>W</v>
      </c>
      <c r="G295" s="12"/>
      <c r="H295" s="21" t="s">
        <v>49</v>
      </c>
      <c r="I295" s="58"/>
      <c r="J295" s="22" t="s">
        <v>37</v>
      </c>
      <c r="K295" s="22" t="s">
        <v>0</v>
      </c>
      <c r="L295" s="22" t="s">
        <v>0</v>
      </c>
      <c r="M295" s="33" t="s">
        <v>0</v>
      </c>
      <c r="N295" s="33" t="s">
        <v>37</v>
      </c>
      <c r="O295" s="33" t="s">
        <v>37</v>
      </c>
      <c r="P295" s="33" t="s">
        <v>0</v>
      </c>
      <c r="Q295" s="33" t="s">
        <v>37</v>
      </c>
      <c r="R295" s="33" t="s">
        <v>0</v>
      </c>
      <c r="S295" s="22" t="s">
        <v>45</v>
      </c>
      <c r="T295" s="22" t="s">
        <v>45</v>
      </c>
      <c r="U295" s="54" t="s">
        <v>62</v>
      </c>
      <c r="AK295" s="22" t="s">
        <v>437</v>
      </c>
      <c r="AP295" s="15" t="str">
        <f t="shared" si="2"/>
        <v>0x72800000</v>
      </c>
      <c r="AQ295" s="16"/>
      <c r="AR295" s="17" t="str">
        <f t="shared" si="3"/>
        <v>movk_W,                                                         </v>
      </c>
      <c r="AS295" s="17" t="str">
        <f t="shared" si="4"/>
        <v>		movk_W,                                                         	/* 0x72800000	MOVK      	 */</v>
      </c>
      <c r="AT295" s="17" t="str">
        <f t="shared" si="5"/>
        <v>		0x72800000,	/* MOVK      	movk_W	 */</v>
      </c>
    </row>
    <row r="296" ht="12.75" customHeight="1">
      <c r="A296" s="8" t="s">
        <v>484</v>
      </c>
      <c r="B296" s="9"/>
      <c r="C296" s="9"/>
      <c r="D296" s="10"/>
      <c r="E296" s="19" t="s">
        <v>479</v>
      </c>
      <c r="F296" s="11" t="str">
        <f t="shared" si="1"/>
        <v>X</v>
      </c>
      <c r="G296" s="12"/>
      <c r="H296" s="21" t="s">
        <v>51</v>
      </c>
      <c r="I296" s="58"/>
      <c r="J296" s="22" t="s">
        <v>0</v>
      </c>
      <c r="K296" s="22" t="s">
        <v>37</v>
      </c>
      <c r="L296" s="22" t="s">
        <v>37</v>
      </c>
      <c r="M296" s="33" t="s">
        <v>0</v>
      </c>
      <c r="N296" s="33" t="s">
        <v>37</v>
      </c>
      <c r="O296" s="33" t="s">
        <v>37</v>
      </c>
      <c r="P296" s="33" t="s">
        <v>0</v>
      </c>
      <c r="Q296" s="33" t="s">
        <v>37</v>
      </c>
      <c r="R296" s="33" t="s">
        <v>0</v>
      </c>
      <c r="S296" s="22" t="s">
        <v>45</v>
      </c>
      <c r="T296" s="22" t="s">
        <v>45</v>
      </c>
      <c r="U296" s="54" t="s">
        <v>62</v>
      </c>
      <c r="AK296" s="22" t="s">
        <v>437</v>
      </c>
      <c r="AP296" s="15" t="str">
        <f t="shared" si="2"/>
        <v>0x92800000</v>
      </c>
      <c r="AQ296" s="16"/>
      <c r="AR296" s="17" t="str">
        <f t="shared" si="3"/>
        <v>movn_X,                                                         </v>
      </c>
      <c r="AS296" s="17" t="str">
        <f t="shared" si="4"/>
        <v>		movn_X,                                                         	/* 0x92800000	MOVN      	 */</v>
      </c>
      <c r="AT296" s="17" t="str">
        <f t="shared" si="5"/>
        <v>		0x92800000,	/* MOVN      	movn_X	 */</v>
      </c>
    </row>
    <row r="297" ht="12.75" customHeight="1">
      <c r="A297" s="8" t="s">
        <v>485</v>
      </c>
      <c r="B297" s="9"/>
      <c r="C297" s="9"/>
      <c r="D297" s="10"/>
      <c r="E297" s="19" t="s">
        <v>481</v>
      </c>
      <c r="F297" s="11" t="str">
        <f t="shared" si="1"/>
        <v>X</v>
      </c>
      <c r="G297" s="12"/>
      <c r="H297" s="21" t="s">
        <v>51</v>
      </c>
      <c r="I297" s="58"/>
      <c r="J297" s="22" t="s">
        <v>0</v>
      </c>
      <c r="K297" s="22" t="s">
        <v>0</v>
      </c>
      <c r="L297" s="22" t="s">
        <v>37</v>
      </c>
      <c r="M297" s="33" t="s">
        <v>0</v>
      </c>
      <c r="N297" s="33" t="s">
        <v>37</v>
      </c>
      <c r="O297" s="33" t="s">
        <v>37</v>
      </c>
      <c r="P297" s="33" t="s">
        <v>0</v>
      </c>
      <c r="Q297" s="33" t="s">
        <v>37</v>
      </c>
      <c r="R297" s="33" t="s">
        <v>0</v>
      </c>
      <c r="S297" s="22" t="s">
        <v>45</v>
      </c>
      <c r="T297" s="22" t="s">
        <v>45</v>
      </c>
      <c r="U297" s="54" t="s">
        <v>62</v>
      </c>
      <c r="AK297" s="22" t="s">
        <v>437</v>
      </c>
      <c r="AP297" s="15" t="str">
        <f t="shared" si="2"/>
        <v>0xD2800000</v>
      </c>
      <c r="AQ297" s="16"/>
      <c r="AR297" s="17" t="str">
        <f t="shared" si="3"/>
        <v>movz_X,                                                         </v>
      </c>
      <c r="AS297" s="17" t="str">
        <f t="shared" si="4"/>
        <v>		movz_X,                                                         	/* 0xD2800000	MOVZ      	 */</v>
      </c>
      <c r="AT297" s="17" t="str">
        <f t="shared" si="5"/>
        <v>		0xD2800000,	/* MOVZ      	movz_X	 */</v>
      </c>
    </row>
    <row r="298" ht="12.75" customHeight="1">
      <c r="A298" s="3" t="s">
        <v>486</v>
      </c>
      <c r="B298" s="9"/>
      <c r="C298" s="9"/>
      <c r="D298" s="10"/>
      <c r="E298" s="19" t="s">
        <v>483</v>
      </c>
      <c r="F298" s="11" t="str">
        <f t="shared" si="1"/>
        <v>X</v>
      </c>
      <c r="G298" s="12"/>
      <c r="H298" s="21" t="s">
        <v>51</v>
      </c>
      <c r="I298" s="58"/>
      <c r="J298" s="22" t="s">
        <v>0</v>
      </c>
      <c r="K298" s="22" t="s">
        <v>0</v>
      </c>
      <c r="L298" s="22" t="s">
        <v>0</v>
      </c>
      <c r="M298" s="33" t="s">
        <v>0</v>
      </c>
      <c r="N298" s="33" t="s">
        <v>37</v>
      </c>
      <c r="O298" s="33" t="s">
        <v>37</v>
      </c>
      <c r="P298" s="33" t="s">
        <v>0</v>
      </c>
      <c r="Q298" s="33" t="s">
        <v>37</v>
      </c>
      <c r="R298" s="33" t="s">
        <v>0</v>
      </c>
      <c r="S298" s="22" t="s">
        <v>45</v>
      </c>
      <c r="T298" s="22" t="s">
        <v>45</v>
      </c>
      <c r="U298" s="54" t="s">
        <v>62</v>
      </c>
      <c r="AK298" s="22" t="s">
        <v>437</v>
      </c>
      <c r="AP298" s="15" t="str">
        <f t="shared" si="2"/>
        <v>0xF2800000</v>
      </c>
      <c r="AQ298" s="16"/>
      <c r="AR298" s="17" t="str">
        <f t="shared" si="3"/>
        <v>movk_X,                                                         </v>
      </c>
      <c r="AS298" s="17" t="str">
        <f t="shared" si="4"/>
        <v>		movk_X,                                                         	/* 0xF2800000	MOVK      	 */</v>
      </c>
      <c r="AT298" s="17" t="str">
        <f t="shared" si="5"/>
        <v>		0xF2800000,	/* MOVK      	movk_X	 */</v>
      </c>
    </row>
    <row r="299" ht="12.75" customHeight="1">
      <c r="A299" s="8" t="s">
        <v>487</v>
      </c>
      <c r="B299" s="9"/>
      <c r="C299" s="9"/>
      <c r="D299" s="10" t="s">
        <v>488</v>
      </c>
      <c r="F299" s="11" t="str">
        <f t="shared" si="1"/>
        <v/>
      </c>
      <c r="G299" s="12"/>
      <c r="H299" s="13"/>
      <c r="I299" s="13"/>
      <c r="J299" s="27" t="s">
        <v>444</v>
      </c>
      <c r="K299" s="27" t="s">
        <v>96</v>
      </c>
      <c r="M299" s="28" t="s">
        <v>0</v>
      </c>
      <c r="N299" s="28" t="s">
        <v>37</v>
      </c>
      <c r="O299" s="28" t="s">
        <v>37</v>
      </c>
      <c r="P299" s="14" t="s">
        <v>0</v>
      </c>
      <c r="Q299" s="14" t="s">
        <v>0</v>
      </c>
      <c r="R299" s="14" t="s">
        <v>37</v>
      </c>
      <c r="S299" s="27" t="s">
        <v>460</v>
      </c>
      <c r="T299" s="27" t="s">
        <v>461</v>
      </c>
      <c r="Z299" s="27" t="s">
        <v>462</v>
      </c>
      <c r="AF299" s="29" t="s">
        <v>98</v>
      </c>
      <c r="AK299" s="27" t="s">
        <v>437</v>
      </c>
      <c r="AP299" s="15" t="str">
        <f t="shared" si="2"/>
        <v/>
      </c>
      <c r="AQ299" s="16"/>
      <c r="AR299" s="17" t="str">
        <f t="shared" si="3"/>
        <v/>
      </c>
      <c r="AS299" s="17" t="str">
        <f t="shared" si="4"/>
        <v>	/* Bitfield */</v>
      </c>
      <c r="AT299" s="17" t="str">
        <f t="shared" si="5"/>
        <v>	/* Bitfield */</v>
      </c>
    </row>
    <row r="300" ht="12.75" customHeight="1">
      <c r="A300" s="8" t="s">
        <v>489</v>
      </c>
      <c r="B300" s="9"/>
      <c r="C300" s="9"/>
      <c r="D300" s="10"/>
      <c r="E300" s="19" t="s">
        <v>490</v>
      </c>
      <c r="F300" s="11" t="str">
        <f t="shared" si="1"/>
        <v>W</v>
      </c>
      <c r="G300" s="12"/>
      <c r="H300" s="21" t="s">
        <v>49</v>
      </c>
      <c r="I300" s="58"/>
      <c r="J300" s="22" t="s">
        <v>37</v>
      </c>
      <c r="K300" s="22" t="s">
        <v>37</v>
      </c>
      <c r="L300" s="22" t="s">
        <v>37</v>
      </c>
      <c r="M300" s="33" t="s">
        <v>0</v>
      </c>
      <c r="N300" s="33" t="s">
        <v>37</v>
      </c>
      <c r="O300" s="33" t="s">
        <v>37</v>
      </c>
      <c r="P300" s="33" t="s">
        <v>0</v>
      </c>
      <c r="Q300" s="33" t="s">
        <v>0</v>
      </c>
      <c r="R300" s="33" t="s">
        <v>37</v>
      </c>
      <c r="S300" s="22" t="s">
        <v>37</v>
      </c>
      <c r="T300" s="22" t="s">
        <v>461</v>
      </c>
      <c r="Z300" s="22" t="s">
        <v>462</v>
      </c>
      <c r="AF300" s="34" t="s">
        <v>98</v>
      </c>
      <c r="AK300" s="22" t="s">
        <v>437</v>
      </c>
      <c r="AP300" s="15" t="str">
        <f t="shared" si="2"/>
        <v>0x13000000</v>
      </c>
      <c r="AQ300" s="16"/>
      <c r="AR300" s="17" t="str">
        <f t="shared" si="3"/>
        <v>sbfm_W,                                                         </v>
      </c>
      <c r="AS300" s="17" t="str">
        <f t="shared" si="4"/>
        <v>		sbfm_W,                                                         	/* 0x13000000	SBFM      	 */</v>
      </c>
      <c r="AT300" s="17" t="str">
        <f t="shared" si="5"/>
        <v>		0x13000000,	/* SBFM      	sbfm_W	 */</v>
      </c>
    </row>
    <row r="301" ht="12.75" customHeight="1">
      <c r="A301" s="3" t="s">
        <v>491</v>
      </c>
      <c r="B301" s="9"/>
      <c r="C301" s="9"/>
      <c r="D301" s="10"/>
      <c r="E301" s="19" t="s">
        <v>492</v>
      </c>
      <c r="F301" s="11" t="str">
        <f t="shared" si="1"/>
        <v>W</v>
      </c>
      <c r="G301" s="12"/>
      <c r="H301" s="21" t="s">
        <v>49</v>
      </c>
      <c r="I301" s="58"/>
      <c r="J301" s="22" t="s">
        <v>37</v>
      </c>
      <c r="K301" s="22" t="s">
        <v>37</v>
      </c>
      <c r="L301" s="22" t="s">
        <v>0</v>
      </c>
      <c r="M301" s="33" t="s">
        <v>0</v>
      </c>
      <c r="N301" s="33" t="s">
        <v>37</v>
      </c>
      <c r="O301" s="33" t="s">
        <v>37</v>
      </c>
      <c r="P301" s="33" t="s">
        <v>0</v>
      </c>
      <c r="Q301" s="33" t="s">
        <v>0</v>
      </c>
      <c r="R301" s="33" t="s">
        <v>37</v>
      </c>
      <c r="S301" s="22" t="s">
        <v>37</v>
      </c>
      <c r="T301" s="22" t="s">
        <v>461</v>
      </c>
      <c r="Z301" s="22" t="s">
        <v>462</v>
      </c>
      <c r="AF301" s="34" t="s">
        <v>98</v>
      </c>
      <c r="AK301" s="22" t="s">
        <v>437</v>
      </c>
      <c r="AP301" s="15" t="str">
        <f t="shared" si="2"/>
        <v>0x33000000</v>
      </c>
      <c r="AQ301" s="16"/>
      <c r="AR301" s="17" t="str">
        <f t="shared" si="3"/>
        <v>bfm_W,                                                          </v>
      </c>
      <c r="AS301" s="17" t="str">
        <f t="shared" si="4"/>
        <v>		bfm_W,                                                          	/* 0x33000000	BFM       	 */</v>
      </c>
      <c r="AT301" s="17" t="str">
        <f t="shared" si="5"/>
        <v>		0x33000000,	/* BFM       	bfm_W	 */</v>
      </c>
    </row>
    <row r="302" ht="12.75" customHeight="1">
      <c r="A302" s="3" t="s">
        <v>493</v>
      </c>
      <c r="B302" s="9"/>
      <c r="C302" s="9"/>
      <c r="D302" s="10"/>
      <c r="E302" s="19" t="s">
        <v>494</v>
      </c>
      <c r="F302" s="11" t="str">
        <f t="shared" si="1"/>
        <v>W</v>
      </c>
      <c r="G302" s="12"/>
      <c r="H302" s="21" t="s">
        <v>49</v>
      </c>
      <c r="I302" s="58"/>
      <c r="J302" s="22" t="s">
        <v>37</v>
      </c>
      <c r="K302" s="22" t="s">
        <v>0</v>
      </c>
      <c r="L302" s="22" t="s">
        <v>37</v>
      </c>
      <c r="M302" s="33" t="s">
        <v>0</v>
      </c>
      <c r="N302" s="33" t="s">
        <v>37</v>
      </c>
      <c r="O302" s="33" t="s">
        <v>37</v>
      </c>
      <c r="P302" s="33" t="s">
        <v>0</v>
      </c>
      <c r="Q302" s="33" t="s">
        <v>0</v>
      </c>
      <c r="R302" s="33" t="s">
        <v>37</v>
      </c>
      <c r="S302" s="22" t="s">
        <v>37</v>
      </c>
      <c r="T302" s="22" t="s">
        <v>461</v>
      </c>
      <c r="Z302" s="22" t="s">
        <v>462</v>
      </c>
      <c r="AF302" s="34" t="s">
        <v>98</v>
      </c>
      <c r="AK302" s="22" t="s">
        <v>437</v>
      </c>
      <c r="AP302" s="15" t="str">
        <f t="shared" si="2"/>
        <v>0x53000000</v>
      </c>
      <c r="AQ302" s="16"/>
      <c r="AR302" s="17" t="str">
        <f t="shared" si="3"/>
        <v>ubfm_W,                                                         </v>
      </c>
      <c r="AS302" s="17" t="str">
        <f t="shared" si="4"/>
        <v>		ubfm_W,                                                         	/* 0x53000000	UBFM      	 */</v>
      </c>
      <c r="AT302" s="17" t="str">
        <f t="shared" si="5"/>
        <v>		0x53000000,	/* UBFM      	ubfm_W	 */</v>
      </c>
    </row>
    <row r="303" ht="12.75" customHeight="1">
      <c r="A303" s="8" t="s">
        <v>495</v>
      </c>
      <c r="B303" s="9"/>
      <c r="C303" s="9"/>
      <c r="D303" s="10"/>
      <c r="E303" s="19" t="s">
        <v>490</v>
      </c>
      <c r="F303" s="11" t="str">
        <f t="shared" si="1"/>
        <v>X</v>
      </c>
      <c r="G303" s="12"/>
      <c r="H303" s="21" t="s">
        <v>51</v>
      </c>
      <c r="I303" s="58"/>
      <c r="J303" s="22" t="s">
        <v>0</v>
      </c>
      <c r="K303" s="22" t="s">
        <v>37</v>
      </c>
      <c r="L303" s="22" t="s">
        <v>37</v>
      </c>
      <c r="M303" s="33" t="s">
        <v>0</v>
      </c>
      <c r="N303" s="33" t="s">
        <v>37</v>
      </c>
      <c r="O303" s="33" t="s">
        <v>37</v>
      </c>
      <c r="P303" s="33" t="s">
        <v>0</v>
      </c>
      <c r="Q303" s="33" t="s">
        <v>0</v>
      </c>
      <c r="R303" s="33" t="s">
        <v>37</v>
      </c>
      <c r="S303" s="22" t="s">
        <v>0</v>
      </c>
      <c r="T303" s="22" t="s">
        <v>461</v>
      </c>
      <c r="Z303" s="22" t="s">
        <v>462</v>
      </c>
      <c r="AF303" s="34" t="s">
        <v>98</v>
      </c>
      <c r="AK303" s="22" t="s">
        <v>437</v>
      </c>
      <c r="AP303" s="15" t="str">
        <f t="shared" si="2"/>
        <v>0x93400000</v>
      </c>
      <c r="AQ303" s="16"/>
      <c r="AR303" s="17" t="str">
        <f t="shared" si="3"/>
        <v>sbfm_X,                                                         </v>
      </c>
      <c r="AS303" s="17" t="str">
        <f t="shared" si="4"/>
        <v>		sbfm_X,                                                         	/* 0x93400000	SBFM      	 */</v>
      </c>
      <c r="AT303" s="17" t="str">
        <f t="shared" si="5"/>
        <v>		0x93400000,	/* SBFM      	sbfm_X	 */</v>
      </c>
    </row>
    <row r="304" ht="12.75" customHeight="1">
      <c r="A304" s="8" t="s">
        <v>496</v>
      </c>
      <c r="B304" s="9"/>
      <c r="C304" s="9"/>
      <c r="D304" s="10"/>
      <c r="E304" s="19" t="s">
        <v>492</v>
      </c>
      <c r="F304" s="11" t="str">
        <f t="shared" si="1"/>
        <v>X</v>
      </c>
      <c r="G304" s="12"/>
      <c r="H304" s="21" t="s">
        <v>51</v>
      </c>
      <c r="I304" s="58"/>
      <c r="J304" s="22" t="s">
        <v>0</v>
      </c>
      <c r="K304" s="22" t="s">
        <v>37</v>
      </c>
      <c r="L304" s="22" t="s">
        <v>0</v>
      </c>
      <c r="M304" s="33" t="s">
        <v>0</v>
      </c>
      <c r="N304" s="33" t="s">
        <v>37</v>
      </c>
      <c r="O304" s="33" t="s">
        <v>37</v>
      </c>
      <c r="P304" s="33" t="s">
        <v>0</v>
      </c>
      <c r="Q304" s="33" t="s">
        <v>0</v>
      </c>
      <c r="R304" s="33" t="s">
        <v>37</v>
      </c>
      <c r="S304" s="22" t="s">
        <v>0</v>
      </c>
      <c r="T304" s="22" t="s">
        <v>461</v>
      </c>
      <c r="Z304" s="22" t="s">
        <v>462</v>
      </c>
      <c r="AF304" s="34" t="s">
        <v>98</v>
      </c>
      <c r="AK304" s="22" t="s">
        <v>437</v>
      </c>
      <c r="AP304" s="15" t="str">
        <f t="shared" si="2"/>
        <v>0xB3400000</v>
      </c>
      <c r="AQ304" s="16"/>
      <c r="AR304" s="17" t="str">
        <f t="shared" si="3"/>
        <v>bfm_X,                                                          </v>
      </c>
      <c r="AS304" s="17" t="str">
        <f t="shared" si="4"/>
        <v>		bfm_X,                                                          	/* 0xB3400000	BFM       	 */</v>
      </c>
      <c r="AT304" s="17" t="str">
        <f t="shared" si="5"/>
        <v>		0xB3400000,	/* BFM       	bfm_X	 */</v>
      </c>
    </row>
    <row r="305" ht="12.75" customHeight="1">
      <c r="A305" s="3" t="s">
        <v>497</v>
      </c>
      <c r="B305" s="9"/>
      <c r="C305" s="9"/>
      <c r="D305" s="10"/>
      <c r="E305" s="19" t="s">
        <v>494</v>
      </c>
      <c r="F305" s="11" t="str">
        <f t="shared" si="1"/>
        <v>X</v>
      </c>
      <c r="G305" s="12"/>
      <c r="H305" s="21" t="s">
        <v>51</v>
      </c>
      <c r="I305" s="58"/>
      <c r="J305" s="22" t="s">
        <v>0</v>
      </c>
      <c r="K305" s="22" t="s">
        <v>0</v>
      </c>
      <c r="L305" s="22" t="s">
        <v>37</v>
      </c>
      <c r="M305" s="33" t="s">
        <v>0</v>
      </c>
      <c r="N305" s="33" t="s">
        <v>37</v>
      </c>
      <c r="O305" s="33" t="s">
        <v>37</v>
      </c>
      <c r="P305" s="33" t="s">
        <v>0</v>
      </c>
      <c r="Q305" s="33" t="s">
        <v>0</v>
      </c>
      <c r="R305" s="33" t="s">
        <v>37</v>
      </c>
      <c r="S305" s="22" t="s">
        <v>0</v>
      </c>
      <c r="T305" s="22" t="s">
        <v>461</v>
      </c>
      <c r="Z305" s="22" t="s">
        <v>462</v>
      </c>
      <c r="AF305" s="34" t="s">
        <v>98</v>
      </c>
      <c r="AK305" s="22" t="s">
        <v>437</v>
      </c>
      <c r="AP305" s="15" t="str">
        <f t="shared" si="2"/>
        <v>0xD3400000</v>
      </c>
      <c r="AQ305" s="16"/>
      <c r="AR305" s="17" t="str">
        <f t="shared" si="3"/>
        <v>ubfm_X,                                                         </v>
      </c>
      <c r="AS305" s="17" t="str">
        <f t="shared" si="4"/>
        <v>		ubfm_X,                                                         	/* 0xD3400000	UBFM      	 */</v>
      </c>
      <c r="AT305" s="17" t="str">
        <f t="shared" si="5"/>
        <v>		0xD3400000,	/* UBFM      	ubfm_X	 */</v>
      </c>
    </row>
    <row r="306" ht="12.75" customHeight="1">
      <c r="A306" s="8" t="s">
        <v>498</v>
      </c>
      <c r="B306" s="9"/>
      <c r="C306" s="9"/>
      <c r="D306" s="35" t="s">
        <v>499</v>
      </c>
      <c r="F306" s="11" t="str">
        <f t="shared" si="1"/>
        <v/>
      </c>
      <c r="G306" s="12"/>
      <c r="H306" s="62"/>
      <c r="I306" s="62"/>
      <c r="J306" s="27" t="s">
        <v>444</v>
      </c>
      <c r="K306" s="27" t="s">
        <v>500</v>
      </c>
      <c r="M306" s="28" t="s">
        <v>0</v>
      </c>
      <c r="N306" s="28" t="s">
        <v>37</v>
      </c>
      <c r="O306" s="28" t="s">
        <v>37</v>
      </c>
      <c r="P306" s="14" t="s">
        <v>0</v>
      </c>
      <c r="Q306" s="14" t="s">
        <v>0</v>
      </c>
      <c r="R306" s="14" t="s">
        <v>0</v>
      </c>
      <c r="S306" s="27" t="s">
        <v>460</v>
      </c>
      <c r="T306" s="27" t="s">
        <v>501</v>
      </c>
      <c r="U306" s="45" t="s">
        <v>377</v>
      </c>
      <c r="Z306" s="27" t="s">
        <v>462</v>
      </c>
      <c r="AF306" s="29" t="s">
        <v>98</v>
      </c>
      <c r="AK306" s="27" t="s">
        <v>437</v>
      </c>
      <c r="AP306" s="15" t="str">
        <f t="shared" si="2"/>
        <v/>
      </c>
      <c r="AQ306" s="16"/>
      <c r="AR306" s="17" t="str">
        <f t="shared" si="3"/>
        <v/>
      </c>
      <c r="AS306" s="17" t="str">
        <f t="shared" si="4"/>
        <v>	/* Extract */</v>
      </c>
      <c r="AT306" s="17" t="str">
        <f t="shared" si="5"/>
        <v>	/* Extract */</v>
      </c>
    </row>
    <row r="307" ht="12.75" customHeight="1">
      <c r="A307" s="8" t="s">
        <v>502</v>
      </c>
      <c r="B307" s="9"/>
      <c r="C307" s="9"/>
      <c r="D307" s="35"/>
      <c r="E307" s="19" t="s">
        <v>503</v>
      </c>
      <c r="F307" s="11" t="str">
        <f t="shared" si="1"/>
        <v>W</v>
      </c>
      <c r="G307" s="12"/>
      <c r="H307" s="21" t="s">
        <v>49</v>
      </c>
      <c r="I307" s="21"/>
      <c r="J307" s="22" t="s">
        <v>37</v>
      </c>
      <c r="K307" s="22" t="s">
        <v>37</v>
      </c>
      <c r="L307" s="22" t="s">
        <v>37</v>
      </c>
      <c r="M307" s="33" t="s">
        <v>0</v>
      </c>
      <c r="N307" s="33" t="s">
        <v>37</v>
      </c>
      <c r="O307" s="33" t="s">
        <v>37</v>
      </c>
      <c r="P307" s="33" t="s">
        <v>0</v>
      </c>
      <c r="Q307" s="33" t="s">
        <v>0</v>
      </c>
      <c r="R307" s="33" t="s">
        <v>0</v>
      </c>
      <c r="S307" s="22" t="s">
        <v>37</v>
      </c>
      <c r="T307" s="22" t="s">
        <v>37</v>
      </c>
      <c r="U307" s="47" t="s">
        <v>377</v>
      </c>
      <c r="Z307" s="22" t="s">
        <v>37</v>
      </c>
      <c r="AA307" s="22" t="s">
        <v>504</v>
      </c>
      <c r="AB307" s="22" t="s">
        <v>504</v>
      </c>
      <c r="AC307" s="22" t="s">
        <v>504</v>
      </c>
      <c r="AD307" s="22" t="s">
        <v>504</v>
      </c>
      <c r="AE307" s="22" t="s">
        <v>504</v>
      </c>
      <c r="AF307" s="34" t="s">
        <v>98</v>
      </c>
      <c r="AK307" s="22" t="s">
        <v>437</v>
      </c>
      <c r="AP307" s="15" t="str">
        <f t="shared" si="2"/>
        <v>0x13800000</v>
      </c>
      <c r="AQ307" s="16"/>
      <c r="AR307" s="17" t="str">
        <f t="shared" si="3"/>
        <v>extr_W,                                                         </v>
      </c>
      <c r="AS307" s="17" t="str">
        <f t="shared" si="4"/>
        <v>		extr_W,                                                         	/* 0x13800000	EXTR      	 */</v>
      </c>
      <c r="AT307" s="17" t="str">
        <f t="shared" si="5"/>
        <v>		0x13800000,	/* EXTR      	extr_W	 */</v>
      </c>
    </row>
    <row r="308" ht="12.75" customHeight="1">
      <c r="A308" s="3" t="s">
        <v>505</v>
      </c>
      <c r="B308" s="9"/>
      <c r="C308" s="9"/>
      <c r="D308" s="35"/>
      <c r="E308" s="19" t="s">
        <v>503</v>
      </c>
      <c r="F308" s="11" t="str">
        <f t="shared" si="1"/>
        <v>X</v>
      </c>
      <c r="G308" s="12"/>
      <c r="H308" s="21" t="s">
        <v>51</v>
      </c>
      <c r="I308" s="21"/>
      <c r="J308" s="22" t="s">
        <v>0</v>
      </c>
      <c r="K308" s="22" t="s">
        <v>37</v>
      </c>
      <c r="L308" s="22" t="s">
        <v>37</v>
      </c>
      <c r="M308" s="33" t="s">
        <v>0</v>
      </c>
      <c r="N308" s="33" t="s">
        <v>37</v>
      </c>
      <c r="O308" s="33" t="s">
        <v>37</v>
      </c>
      <c r="P308" s="33" t="s">
        <v>0</v>
      </c>
      <c r="Q308" s="33" t="s">
        <v>0</v>
      </c>
      <c r="R308" s="33" t="s">
        <v>0</v>
      </c>
      <c r="S308" s="22" t="s">
        <v>0</v>
      </c>
      <c r="T308" s="22" t="s">
        <v>37</v>
      </c>
      <c r="U308" s="47" t="s">
        <v>377</v>
      </c>
      <c r="Z308" s="22" t="s">
        <v>45</v>
      </c>
      <c r="AA308" s="22" t="s">
        <v>45</v>
      </c>
      <c r="AB308" s="22" t="s">
        <v>45</v>
      </c>
      <c r="AC308" s="22" t="s">
        <v>45</v>
      </c>
      <c r="AD308" s="22" t="s">
        <v>45</v>
      </c>
      <c r="AE308" s="22" t="s">
        <v>45</v>
      </c>
      <c r="AF308" s="34" t="s">
        <v>98</v>
      </c>
      <c r="AK308" s="22" t="s">
        <v>437</v>
      </c>
      <c r="AP308" s="15" t="str">
        <f t="shared" si="2"/>
        <v>0x93C00000</v>
      </c>
      <c r="AQ308" s="16"/>
      <c r="AR308" s="17" t="str">
        <f t="shared" si="3"/>
        <v>extr_X,                                                         </v>
      </c>
      <c r="AS308" s="17" t="str">
        <f t="shared" si="4"/>
        <v>		extr_X,                                                         	/* 0x93C00000	EXTR      	 */</v>
      </c>
      <c r="AT308" s="17" t="str">
        <f t="shared" si="5"/>
        <v>		0x93C00000,	/* EXTR      	extr_X	 */</v>
      </c>
    </row>
    <row r="309" ht="12.75" customHeight="1">
      <c r="A309" s="3" t="s">
        <v>506</v>
      </c>
      <c r="B309" s="9"/>
      <c r="C309" s="9" t="s">
        <v>507</v>
      </c>
      <c r="D309" s="10"/>
      <c r="F309" s="11" t="str">
        <f t="shared" si="1"/>
        <v/>
      </c>
      <c r="G309" s="12"/>
      <c r="H309" s="13"/>
      <c r="I309" s="13"/>
      <c r="J309" s="14"/>
      <c r="K309" s="14"/>
      <c r="L309" s="14"/>
      <c r="M309" s="14"/>
      <c r="N309" s="14" t="s">
        <v>0</v>
      </c>
      <c r="O309" s="14" t="s">
        <v>37</v>
      </c>
      <c r="P309" s="14" t="s">
        <v>0</v>
      </c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5" t="str">
        <f t="shared" si="2"/>
        <v/>
      </c>
      <c r="AQ309" s="16"/>
      <c r="AR309" s="17" t="str">
        <f t="shared" si="3"/>
        <v/>
      </c>
      <c r="AS309" s="17" t="str">
        <f t="shared" si="4"/>
        <v>/* Data Processing – register */</v>
      </c>
      <c r="AT309" s="17" t="str">
        <f t="shared" si="5"/>
        <v>/* Data Processing – register */</v>
      </c>
    </row>
    <row r="310" ht="12.75" customHeight="1">
      <c r="A310" s="8" t="s">
        <v>508</v>
      </c>
      <c r="B310" s="9"/>
      <c r="C310" s="9"/>
      <c r="D310" s="10" t="s">
        <v>509</v>
      </c>
      <c r="F310" s="11" t="str">
        <f t="shared" si="1"/>
        <v/>
      </c>
      <c r="G310" s="12"/>
      <c r="H310" s="13"/>
      <c r="I310" s="13"/>
      <c r="J310" s="27" t="s">
        <v>444</v>
      </c>
      <c r="K310" s="27" t="s">
        <v>96</v>
      </c>
      <c r="M310" s="14" t="s">
        <v>37</v>
      </c>
      <c r="N310" s="28" t="s">
        <v>0</v>
      </c>
      <c r="O310" s="28" t="s">
        <v>37</v>
      </c>
      <c r="P310" s="28" t="s">
        <v>0</v>
      </c>
      <c r="Q310" s="14" t="s">
        <v>37</v>
      </c>
      <c r="R310" s="27" t="s">
        <v>445</v>
      </c>
      <c r="T310" s="27" t="s">
        <v>460</v>
      </c>
      <c r="U310" s="45" t="s">
        <v>377</v>
      </c>
      <c r="Z310" s="27" t="s">
        <v>510</v>
      </c>
      <c r="AF310" s="29" t="s">
        <v>98</v>
      </c>
      <c r="AK310" s="27" t="s">
        <v>437</v>
      </c>
      <c r="AP310" s="15" t="str">
        <f t="shared" si="2"/>
        <v/>
      </c>
      <c r="AQ310" s="16"/>
      <c r="AR310" s="17" t="str">
        <f t="shared" si="3"/>
        <v/>
      </c>
      <c r="AS310" s="17" t="str">
        <f t="shared" si="4"/>
        <v>	/* Logical (shifted register) */</v>
      </c>
      <c r="AT310" s="17" t="str">
        <f t="shared" si="5"/>
        <v>	/* Logical (shifted register) */</v>
      </c>
    </row>
    <row r="311" ht="12.75" customHeight="1">
      <c r="A311" s="8" t="s">
        <v>511</v>
      </c>
      <c r="B311" s="9"/>
      <c r="C311" s="9"/>
      <c r="D311" s="10"/>
      <c r="E311" s="19" t="s">
        <v>464</v>
      </c>
      <c r="F311" s="11" t="str">
        <f t="shared" si="1"/>
        <v>W</v>
      </c>
      <c r="G311" s="11"/>
      <c r="H311" s="21" t="s">
        <v>49</v>
      </c>
      <c r="I311" s="21"/>
      <c r="J311" s="22" t="s">
        <v>37</v>
      </c>
      <c r="K311" s="22" t="s">
        <v>37</v>
      </c>
      <c r="L311" s="22" t="s">
        <v>37</v>
      </c>
      <c r="M311" s="33" t="s">
        <v>37</v>
      </c>
      <c r="N311" s="33" t="s">
        <v>0</v>
      </c>
      <c r="O311" s="33" t="s">
        <v>37</v>
      </c>
      <c r="P311" s="33" t="s">
        <v>0</v>
      </c>
      <c r="Q311" s="33" t="s">
        <v>37</v>
      </c>
      <c r="R311" s="22" t="s">
        <v>445</v>
      </c>
      <c r="T311" s="22" t="s">
        <v>37</v>
      </c>
      <c r="U311" s="47" t="s">
        <v>377</v>
      </c>
      <c r="Z311" s="22" t="s">
        <v>45</v>
      </c>
      <c r="AA311" s="22" t="s">
        <v>45</v>
      </c>
      <c r="AB311" s="22" t="s">
        <v>45</v>
      </c>
      <c r="AC311" s="22" t="s">
        <v>45</v>
      </c>
      <c r="AD311" s="22" t="s">
        <v>45</v>
      </c>
      <c r="AE311" s="22" t="s">
        <v>45</v>
      </c>
      <c r="AF311" s="34" t="s">
        <v>98</v>
      </c>
      <c r="AK311" s="22" t="s">
        <v>437</v>
      </c>
      <c r="AP311" s="15" t="str">
        <f t="shared" si="2"/>
        <v>0x0A000000</v>
      </c>
      <c r="AQ311" s="16"/>
      <c r="AR311" s="17" t="str">
        <f t="shared" si="3"/>
        <v>and_W,                                                          </v>
      </c>
      <c r="AS311" s="17" t="str">
        <f t="shared" si="4"/>
        <v>		and_W,                                                          	/* 0x0A000000	AND       	 */</v>
      </c>
      <c r="AT311" s="17" t="str">
        <f t="shared" si="5"/>
        <v>		0x0A000000,	/* AND       	and_W	 */</v>
      </c>
    </row>
    <row r="312" ht="12.75" customHeight="1">
      <c r="A312" s="3" t="s">
        <v>512</v>
      </c>
      <c r="B312" s="9"/>
      <c r="C312" s="9"/>
      <c r="D312" s="10"/>
      <c r="E312" s="19" t="s">
        <v>513</v>
      </c>
      <c r="F312" s="11" t="str">
        <f t="shared" si="1"/>
        <v>W</v>
      </c>
      <c r="G312" s="11"/>
      <c r="H312" s="21" t="s">
        <v>49</v>
      </c>
      <c r="I312" s="21"/>
      <c r="J312" s="22" t="s">
        <v>37</v>
      </c>
      <c r="K312" s="22" t="s">
        <v>37</v>
      </c>
      <c r="L312" s="22" t="s">
        <v>37</v>
      </c>
      <c r="M312" s="33" t="s">
        <v>37</v>
      </c>
      <c r="N312" s="33" t="s">
        <v>0</v>
      </c>
      <c r="O312" s="33" t="s">
        <v>37</v>
      </c>
      <c r="P312" s="33" t="s">
        <v>0</v>
      </c>
      <c r="Q312" s="33" t="s">
        <v>37</v>
      </c>
      <c r="R312" s="22" t="s">
        <v>445</v>
      </c>
      <c r="T312" s="22" t="s">
        <v>0</v>
      </c>
      <c r="U312" s="47" t="s">
        <v>377</v>
      </c>
      <c r="Z312" s="22" t="s">
        <v>45</v>
      </c>
      <c r="AA312" s="22" t="s">
        <v>45</v>
      </c>
      <c r="AB312" s="22" t="s">
        <v>45</v>
      </c>
      <c r="AC312" s="22" t="s">
        <v>45</v>
      </c>
      <c r="AD312" s="22" t="s">
        <v>45</v>
      </c>
      <c r="AE312" s="22" t="s">
        <v>45</v>
      </c>
      <c r="AF312" s="34" t="s">
        <v>98</v>
      </c>
      <c r="AK312" s="22" t="s">
        <v>437</v>
      </c>
      <c r="AP312" s="15" t="str">
        <f t="shared" si="2"/>
        <v>0x0A200000</v>
      </c>
      <c r="AQ312" s="16"/>
      <c r="AR312" s="17" t="str">
        <f t="shared" si="3"/>
        <v>bic_W,                                                          </v>
      </c>
      <c r="AS312" s="17" t="str">
        <f t="shared" si="4"/>
        <v>		bic_W,                                                          	/* 0x0A200000	BIC       	 */</v>
      </c>
      <c r="AT312" s="17" t="str">
        <f t="shared" si="5"/>
        <v>		0x0A200000,	/* BIC       	bic_W	 */</v>
      </c>
    </row>
    <row r="313" ht="12.75" customHeight="1">
      <c r="A313" s="8" t="s">
        <v>514</v>
      </c>
      <c r="B313" s="9"/>
      <c r="C313" s="9"/>
      <c r="D313" s="10"/>
      <c r="E313" s="19" t="s">
        <v>466</v>
      </c>
      <c r="F313" s="11" t="str">
        <f t="shared" si="1"/>
        <v>W</v>
      </c>
      <c r="G313" s="11"/>
      <c r="H313" s="21" t="s">
        <v>49</v>
      </c>
      <c r="I313" s="21"/>
      <c r="J313" s="22" t="s">
        <v>37</v>
      </c>
      <c r="K313" s="22" t="s">
        <v>37</v>
      </c>
      <c r="L313" s="22" t="s">
        <v>0</v>
      </c>
      <c r="M313" s="33" t="s">
        <v>37</v>
      </c>
      <c r="N313" s="33" t="s">
        <v>0</v>
      </c>
      <c r="O313" s="33" t="s">
        <v>37</v>
      </c>
      <c r="P313" s="33" t="s">
        <v>0</v>
      </c>
      <c r="Q313" s="33" t="s">
        <v>37</v>
      </c>
      <c r="R313" s="22" t="s">
        <v>445</v>
      </c>
      <c r="T313" s="22" t="s">
        <v>37</v>
      </c>
      <c r="U313" s="47" t="s">
        <v>377</v>
      </c>
      <c r="Z313" s="22" t="s">
        <v>45</v>
      </c>
      <c r="AA313" s="22" t="s">
        <v>45</v>
      </c>
      <c r="AB313" s="22" t="s">
        <v>45</v>
      </c>
      <c r="AC313" s="22" t="s">
        <v>45</v>
      </c>
      <c r="AD313" s="22" t="s">
        <v>45</v>
      </c>
      <c r="AE313" s="22" t="s">
        <v>45</v>
      </c>
      <c r="AF313" s="34" t="s">
        <v>98</v>
      </c>
      <c r="AK313" s="22" t="s">
        <v>437</v>
      </c>
      <c r="AP313" s="15" t="str">
        <f t="shared" si="2"/>
        <v>0x2A000000</v>
      </c>
      <c r="AQ313" s="16"/>
      <c r="AR313" s="17" t="str">
        <f t="shared" si="3"/>
        <v>orr_W,                                                          </v>
      </c>
      <c r="AS313" s="17" t="str">
        <f t="shared" si="4"/>
        <v>		orr_W,                                                          	/* 0x2A000000	ORR       	 */</v>
      </c>
      <c r="AT313" s="17" t="str">
        <f t="shared" si="5"/>
        <v>		0x2A000000,	/* ORR       	orr_W	 */</v>
      </c>
    </row>
    <row r="314" ht="12.75" customHeight="1">
      <c r="A314" s="8" t="s">
        <v>515</v>
      </c>
      <c r="B314" s="9"/>
      <c r="C314" s="9"/>
      <c r="D314" s="10"/>
      <c r="E314" s="19" t="s">
        <v>516</v>
      </c>
      <c r="F314" s="11" t="str">
        <f t="shared" si="1"/>
        <v>W</v>
      </c>
      <c r="G314" s="11"/>
      <c r="H314" s="21" t="s">
        <v>49</v>
      </c>
      <c r="I314" s="21"/>
      <c r="J314" s="22" t="s">
        <v>37</v>
      </c>
      <c r="K314" s="22" t="s">
        <v>37</v>
      </c>
      <c r="L314" s="22" t="s">
        <v>0</v>
      </c>
      <c r="M314" s="33" t="s">
        <v>37</v>
      </c>
      <c r="N314" s="33" t="s">
        <v>0</v>
      </c>
      <c r="O314" s="33" t="s">
        <v>37</v>
      </c>
      <c r="P314" s="33" t="s">
        <v>0</v>
      </c>
      <c r="Q314" s="33" t="s">
        <v>37</v>
      </c>
      <c r="R314" s="22" t="s">
        <v>445</v>
      </c>
      <c r="T314" s="22" t="s">
        <v>0</v>
      </c>
      <c r="U314" s="47" t="s">
        <v>377</v>
      </c>
      <c r="Z314" s="22" t="s">
        <v>45</v>
      </c>
      <c r="AA314" s="22" t="s">
        <v>45</v>
      </c>
      <c r="AB314" s="22" t="s">
        <v>45</v>
      </c>
      <c r="AC314" s="22" t="s">
        <v>45</v>
      </c>
      <c r="AD314" s="22" t="s">
        <v>45</v>
      </c>
      <c r="AE314" s="22" t="s">
        <v>45</v>
      </c>
      <c r="AF314" s="34" t="s">
        <v>98</v>
      </c>
      <c r="AK314" s="22" t="s">
        <v>437</v>
      </c>
      <c r="AP314" s="15" t="str">
        <f t="shared" si="2"/>
        <v>0x2A200000</v>
      </c>
      <c r="AQ314" s="16"/>
      <c r="AR314" s="17" t="str">
        <f t="shared" si="3"/>
        <v>orn_W,                                                          </v>
      </c>
      <c r="AS314" s="17" t="str">
        <f t="shared" si="4"/>
        <v>		orn_W,                                                          	/* 0x2A200000	ORN       	 */</v>
      </c>
      <c r="AT314" s="17" t="str">
        <f t="shared" si="5"/>
        <v>		0x2A200000,	/* ORN       	orn_W	 */</v>
      </c>
    </row>
    <row r="315" ht="12.75" customHeight="1">
      <c r="A315" s="3" t="s">
        <v>517</v>
      </c>
      <c r="B315" s="9"/>
      <c r="C315" s="9"/>
      <c r="D315" s="10"/>
      <c r="E315" s="19" t="s">
        <v>468</v>
      </c>
      <c r="F315" s="11" t="str">
        <f t="shared" si="1"/>
        <v>W</v>
      </c>
      <c r="G315" s="11"/>
      <c r="H315" s="21" t="s">
        <v>49</v>
      </c>
      <c r="I315" s="21"/>
      <c r="J315" s="22" t="s">
        <v>37</v>
      </c>
      <c r="K315" s="22" t="s">
        <v>0</v>
      </c>
      <c r="L315" s="22" t="s">
        <v>37</v>
      </c>
      <c r="M315" s="33" t="s">
        <v>37</v>
      </c>
      <c r="N315" s="33" t="s">
        <v>0</v>
      </c>
      <c r="O315" s="33" t="s">
        <v>37</v>
      </c>
      <c r="P315" s="33" t="s">
        <v>0</v>
      </c>
      <c r="Q315" s="33" t="s">
        <v>37</v>
      </c>
      <c r="R315" s="22" t="s">
        <v>445</v>
      </c>
      <c r="T315" s="22" t="s">
        <v>37</v>
      </c>
      <c r="U315" s="47" t="s">
        <v>377</v>
      </c>
      <c r="Z315" s="22" t="s">
        <v>45</v>
      </c>
      <c r="AA315" s="22" t="s">
        <v>45</v>
      </c>
      <c r="AB315" s="22" t="s">
        <v>45</v>
      </c>
      <c r="AC315" s="22" t="s">
        <v>45</v>
      </c>
      <c r="AD315" s="22" t="s">
        <v>45</v>
      </c>
      <c r="AE315" s="22" t="s">
        <v>45</v>
      </c>
      <c r="AF315" s="34" t="s">
        <v>98</v>
      </c>
      <c r="AK315" s="22" t="s">
        <v>437</v>
      </c>
      <c r="AP315" s="15" t="str">
        <f t="shared" si="2"/>
        <v>0x4A000000</v>
      </c>
      <c r="AQ315" s="16"/>
      <c r="AR315" s="17" t="str">
        <f t="shared" si="3"/>
        <v>eor_W,                                                          </v>
      </c>
      <c r="AS315" s="17" t="str">
        <f t="shared" si="4"/>
        <v>		eor_W,                                                          	/* 0x4A000000	EOR       	 */</v>
      </c>
      <c r="AT315" s="17" t="str">
        <f t="shared" si="5"/>
        <v>		0x4A000000,	/* EOR       	eor_W	 */</v>
      </c>
    </row>
    <row r="316" ht="12.75" customHeight="1">
      <c r="A316" s="3" t="s">
        <v>518</v>
      </c>
      <c r="B316" s="9"/>
      <c r="C316" s="9"/>
      <c r="D316" s="10"/>
      <c r="E316" s="19" t="s">
        <v>519</v>
      </c>
      <c r="F316" s="11" t="str">
        <f t="shared" si="1"/>
        <v>W</v>
      </c>
      <c r="G316" s="11"/>
      <c r="H316" s="21" t="s">
        <v>49</v>
      </c>
      <c r="I316" s="21"/>
      <c r="J316" s="22" t="s">
        <v>37</v>
      </c>
      <c r="K316" s="22" t="s">
        <v>0</v>
      </c>
      <c r="L316" s="22" t="s">
        <v>37</v>
      </c>
      <c r="M316" s="33" t="s">
        <v>37</v>
      </c>
      <c r="N316" s="33" t="s">
        <v>0</v>
      </c>
      <c r="O316" s="33" t="s">
        <v>37</v>
      </c>
      <c r="P316" s="33" t="s">
        <v>0</v>
      </c>
      <c r="Q316" s="33" t="s">
        <v>37</v>
      </c>
      <c r="R316" s="22" t="s">
        <v>445</v>
      </c>
      <c r="T316" s="22" t="s">
        <v>0</v>
      </c>
      <c r="U316" s="47" t="s">
        <v>377</v>
      </c>
      <c r="Z316" s="22" t="s">
        <v>45</v>
      </c>
      <c r="AA316" s="22" t="s">
        <v>45</v>
      </c>
      <c r="AB316" s="22" t="s">
        <v>45</v>
      </c>
      <c r="AC316" s="22" t="s">
        <v>45</v>
      </c>
      <c r="AD316" s="22" t="s">
        <v>45</v>
      </c>
      <c r="AE316" s="22" t="s">
        <v>45</v>
      </c>
      <c r="AF316" s="34" t="s">
        <v>98</v>
      </c>
      <c r="AK316" s="22" t="s">
        <v>437</v>
      </c>
      <c r="AP316" s="15" t="str">
        <f t="shared" si="2"/>
        <v>0x4A200000</v>
      </c>
      <c r="AQ316" s="16"/>
      <c r="AR316" s="17" t="str">
        <f t="shared" si="3"/>
        <v>eon_W,                                                          </v>
      </c>
      <c r="AS316" s="17" t="str">
        <f t="shared" si="4"/>
        <v>		eon_W,                                                          	/* 0x4A200000	EON       	 */</v>
      </c>
      <c r="AT316" s="17" t="str">
        <f t="shared" si="5"/>
        <v>		0x4A200000,	/* EON       	eon_W	 */</v>
      </c>
    </row>
    <row r="317" ht="12.75" customHeight="1">
      <c r="A317" s="8" t="s">
        <v>520</v>
      </c>
      <c r="B317" s="9"/>
      <c r="C317" s="9"/>
      <c r="D317" s="10"/>
      <c r="E317" s="19" t="s">
        <v>470</v>
      </c>
      <c r="F317" s="11" t="str">
        <f t="shared" si="1"/>
        <v>W</v>
      </c>
      <c r="G317" s="11"/>
      <c r="H317" s="21" t="s">
        <v>49</v>
      </c>
      <c r="I317" s="21"/>
      <c r="J317" s="22" t="s">
        <v>37</v>
      </c>
      <c r="K317" s="22" t="s">
        <v>0</v>
      </c>
      <c r="L317" s="22" t="s">
        <v>0</v>
      </c>
      <c r="M317" s="33" t="s">
        <v>37</v>
      </c>
      <c r="N317" s="33" t="s">
        <v>0</v>
      </c>
      <c r="O317" s="33" t="s">
        <v>37</v>
      </c>
      <c r="P317" s="33" t="s">
        <v>0</v>
      </c>
      <c r="Q317" s="33" t="s">
        <v>37</v>
      </c>
      <c r="R317" s="22" t="s">
        <v>445</v>
      </c>
      <c r="T317" s="22" t="s">
        <v>37</v>
      </c>
      <c r="U317" s="47" t="s">
        <v>377</v>
      </c>
      <c r="Z317" s="22" t="s">
        <v>45</v>
      </c>
      <c r="AA317" s="22" t="s">
        <v>45</v>
      </c>
      <c r="AB317" s="22" t="s">
        <v>45</v>
      </c>
      <c r="AC317" s="22" t="s">
        <v>45</v>
      </c>
      <c r="AD317" s="22" t="s">
        <v>45</v>
      </c>
      <c r="AE317" s="22" t="s">
        <v>45</v>
      </c>
      <c r="AF317" s="34" t="s">
        <v>98</v>
      </c>
      <c r="AK317" s="22" t="s">
        <v>437</v>
      </c>
      <c r="AP317" s="15" t="str">
        <f t="shared" si="2"/>
        <v>0x6A000000</v>
      </c>
      <c r="AQ317" s="16"/>
      <c r="AR317" s="17" t="str">
        <f t="shared" si="3"/>
        <v>ands_W,                                                         </v>
      </c>
      <c r="AS317" s="17" t="str">
        <f t="shared" si="4"/>
        <v>		ands_W,                                                         	/* 0x6A000000	ANDS      	 */</v>
      </c>
      <c r="AT317" s="17" t="str">
        <f t="shared" si="5"/>
        <v>		0x6A000000,	/* ANDS      	ands_W	 */</v>
      </c>
    </row>
    <row r="318" ht="12.75" customHeight="1">
      <c r="A318" s="8" t="s">
        <v>521</v>
      </c>
      <c r="B318" s="9"/>
      <c r="C318" s="9"/>
      <c r="D318" s="10"/>
      <c r="E318" s="19" t="s">
        <v>522</v>
      </c>
      <c r="F318" s="11" t="str">
        <f t="shared" si="1"/>
        <v>W</v>
      </c>
      <c r="G318" s="11"/>
      <c r="H318" s="21" t="s">
        <v>49</v>
      </c>
      <c r="I318" s="21"/>
      <c r="J318" s="22" t="s">
        <v>37</v>
      </c>
      <c r="K318" s="22" t="s">
        <v>0</v>
      </c>
      <c r="L318" s="22" t="s">
        <v>0</v>
      </c>
      <c r="M318" s="33" t="s">
        <v>37</v>
      </c>
      <c r="N318" s="33" t="s">
        <v>0</v>
      </c>
      <c r="O318" s="33" t="s">
        <v>37</v>
      </c>
      <c r="P318" s="33" t="s">
        <v>0</v>
      </c>
      <c r="Q318" s="33" t="s">
        <v>37</v>
      </c>
      <c r="R318" s="22" t="s">
        <v>445</v>
      </c>
      <c r="T318" s="22" t="s">
        <v>0</v>
      </c>
      <c r="U318" s="47" t="s">
        <v>377</v>
      </c>
      <c r="Z318" s="22" t="s">
        <v>45</v>
      </c>
      <c r="AA318" s="22" t="s">
        <v>45</v>
      </c>
      <c r="AB318" s="22" t="s">
        <v>45</v>
      </c>
      <c r="AC318" s="22" t="s">
        <v>45</v>
      </c>
      <c r="AD318" s="22" t="s">
        <v>45</v>
      </c>
      <c r="AE318" s="22" t="s">
        <v>45</v>
      </c>
      <c r="AF318" s="34" t="s">
        <v>98</v>
      </c>
      <c r="AK318" s="22" t="s">
        <v>437</v>
      </c>
      <c r="AP318" s="15" t="str">
        <f t="shared" si="2"/>
        <v>0x6A200000</v>
      </c>
      <c r="AQ318" s="16"/>
      <c r="AR318" s="17" t="str">
        <f t="shared" si="3"/>
        <v>bics_W,                                                         </v>
      </c>
      <c r="AS318" s="17" t="str">
        <f t="shared" si="4"/>
        <v>		bics_W,                                                         	/* 0x6A200000	BICS      	 */</v>
      </c>
      <c r="AT318" s="17" t="str">
        <f t="shared" si="5"/>
        <v>		0x6A200000,	/* BICS      	bics_W	 */</v>
      </c>
    </row>
    <row r="319" ht="12.75" customHeight="1">
      <c r="A319" s="3" t="s">
        <v>523</v>
      </c>
      <c r="B319" s="9"/>
      <c r="C319" s="9"/>
      <c r="D319" s="10"/>
      <c r="E319" s="19" t="s">
        <v>464</v>
      </c>
      <c r="F319" s="11" t="str">
        <f t="shared" si="1"/>
        <v>X</v>
      </c>
      <c r="G319" s="11"/>
      <c r="H319" s="21" t="s">
        <v>51</v>
      </c>
      <c r="I319" s="21"/>
      <c r="J319" s="22" t="s">
        <v>0</v>
      </c>
      <c r="K319" s="22" t="s">
        <v>37</v>
      </c>
      <c r="L319" s="22" t="s">
        <v>37</v>
      </c>
      <c r="M319" s="33" t="s">
        <v>37</v>
      </c>
      <c r="N319" s="33" t="s">
        <v>0</v>
      </c>
      <c r="O319" s="33" t="s">
        <v>37</v>
      </c>
      <c r="P319" s="33" t="s">
        <v>0</v>
      </c>
      <c r="Q319" s="33" t="s">
        <v>37</v>
      </c>
      <c r="R319" s="22" t="s">
        <v>445</v>
      </c>
      <c r="T319" s="22" t="s">
        <v>37</v>
      </c>
      <c r="U319" s="47" t="s">
        <v>377</v>
      </c>
      <c r="Z319" s="22" t="s">
        <v>45</v>
      </c>
      <c r="AA319" s="22" t="s">
        <v>45</v>
      </c>
      <c r="AB319" s="22" t="s">
        <v>45</v>
      </c>
      <c r="AC319" s="22" t="s">
        <v>45</v>
      </c>
      <c r="AD319" s="22" t="s">
        <v>45</v>
      </c>
      <c r="AE319" s="22" t="s">
        <v>45</v>
      </c>
      <c r="AF319" s="34" t="s">
        <v>98</v>
      </c>
      <c r="AK319" s="22" t="s">
        <v>437</v>
      </c>
      <c r="AP319" s="15" t="str">
        <f t="shared" si="2"/>
        <v>0x8A000000</v>
      </c>
      <c r="AQ319" s="16"/>
      <c r="AR319" s="17" t="str">
        <f t="shared" si="3"/>
        <v>and_X,                                                          </v>
      </c>
      <c r="AS319" s="17" t="str">
        <f t="shared" si="4"/>
        <v>		and_X,                                                          	/* 0x8A000000	AND       	 */</v>
      </c>
      <c r="AT319" s="17" t="str">
        <f t="shared" si="5"/>
        <v>		0x8A000000,	/* AND       	and_X	 */</v>
      </c>
    </row>
    <row r="320" ht="12.75" customHeight="1">
      <c r="A320" s="8" t="s">
        <v>524</v>
      </c>
      <c r="B320" s="9"/>
      <c r="C320" s="9"/>
      <c r="D320" s="10"/>
      <c r="E320" s="19" t="s">
        <v>513</v>
      </c>
      <c r="F320" s="11" t="str">
        <f t="shared" si="1"/>
        <v>X</v>
      </c>
      <c r="G320" s="11"/>
      <c r="H320" s="21" t="s">
        <v>51</v>
      </c>
      <c r="I320" s="21"/>
      <c r="J320" s="22" t="s">
        <v>0</v>
      </c>
      <c r="K320" s="22" t="s">
        <v>37</v>
      </c>
      <c r="L320" s="22" t="s">
        <v>37</v>
      </c>
      <c r="M320" s="33" t="s">
        <v>37</v>
      </c>
      <c r="N320" s="33" t="s">
        <v>0</v>
      </c>
      <c r="O320" s="33" t="s">
        <v>37</v>
      </c>
      <c r="P320" s="33" t="s">
        <v>0</v>
      </c>
      <c r="Q320" s="33" t="s">
        <v>37</v>
      </c>
      <c r="R320" s="22" t="s">
        <v>445</v>
      </c>
      <c r="T320" s="22" t="s">
        <v>0</v>
      </c>
      <c r="U320" s="47" t="s">
        <v>377</v>
      </c>
      <c r="Z320" s="22" t="s">
        <v>45</v>
      </c>
      <c r="AA320" s="22" t="s">
        <v>45</v>
      </c>
      <c r="AB320" s="22" t="s">
        <v>45</v>
      </c>
      <c r="AC320" s="22" t="s">
        <v>45</v>
      </c>
      <c r="AD320" s="22" t="s">
        <v>45</v>
      </c>
      <c r="AE320" s="22" t="s">
        <v>45</v>
      </c>
      <c r="AF320" s="34" t="s">
        <v>98</v>
      </c>
      <c r="AK320" s="22" t="s">
        <v>437</v>
      </c>
      <c r="AP320" s="15" t="str">
        <f t="shared" si="2"/>
        <v>0x8A200000</v>
      </c>
      <c r="AQ320" s="16"/>
      <c r="AR320" s="17" t="str">
        <f t="shared" si="3"/>
        <v>bic_X,                                                          </v>
      </c>
      <c r="AS320" s="17" t="str">
        <f t="shared" si="4"/>
        <v>		bic_X,                                                          	/* 0x8A200000	BIC       	 */</v>
      </c>
      <c r="AT320" s="17" t="str">
        <f t="shared" si="5"/>
        <v>		0x8A200000,	/* BIC       	bic_X	 */</v>
      </c>
    </row>
    <row r="321" ht="12.75" customHeight="1">
      <c r="A321" s="8" t="s">
        <v>525</v>
      </c>
      <c r="B321" s="9"/>
      <c r="C321" s="9"/>
      <c r="D321" s="10"/>
      <c r="E321" s="19" t="s">
        <v>466</v>
      </c>
      <c r="F321" s="11" t="str">
        <f t="shared" si="1"/>
        <v>X</v>
      </c>
      <c r="G321" s="11"/>
      <c r="H321" s="21" t="s">
        <v>51</v>
      </c>
      <c r="I321" s="21"/>
      <c r="J321" s="22" t="s">
        <v>0</v>
      </c>
      <c r="K321" s="22" t="s">
        <v>37</v>
      </c>
      <c r="L321" s="22" t="s">
        <v>0</v>
      </c>
      <c r="M321" s="33" t="s">
        <v>37</v>
      </c>
      <c r="N321" s="33" t="s">
        <v>0</v>
      </c>
      <c r="O321" s="33" t="s">
        <v>37</v>
      </c>
      <c r="P321" s="33" t="s">
        <v>0</v>
      </c>
      <c r="Q321" s="33" t="s">
        <v>37</v>
      </c>
      <c r="R321" s="22" t="s">
        <v>445</v>
      </c>
      <c r="T321" s="22" t="s">
        <v>37</v>
      </c>
      <c r="U321" s="47" t="s">
        <v>377</v>
      </c>
      <c r="Z321" s="22" t="s">
        <v>45</v>
      </c>
      <c r="AA321" s="22" t="s">
        <v>45</v>
      </c>
      <c r="AB321" s="22" t="s">
        <v>45</v>
      </c>
      <c r="AC321" s="22" t="s">
        <v>45</v>
      </c>
      <c r="AD321" s="22" t="s">
        <v>45</v>
      </c>
      <c r="AE321" s="22" t="s">
        <v>45</v>
      </c>
      <c r="AF321" s="34" t="s">
        <v>98</v>
      </c>
      <c r="AK321" s="22" t="s">
        <v>437</v>
      </c>
      <c r="AP321" s="15" t="str">
        <f t="shared" si="2"/>
        <v>0xAA000000</v>
      </c>
      <c r="AQ321" s="16"/>
      <c r="AR321" s="17" t="str">
        <f t="shared" si="3"/>
        <v>orr_X,                                                          </v>
      </c>
      <c r="AS321" s="17" t="str">
        <f t="shared" si="4"/>
        <v>		orr_X,                                                          	/* 0xAA000000	ORR       	 */</v>
      </c>
      <c r="AT321" s="17" t="str">
        <f t="shared" si="5"/>
        <v>		0xAA000000,	/* ORR       	orr_X	 */</v>
      </c>
    </row>
    <row r="322" ht="12.75" customHeight="1">
      <c r="A322" s="3" t="s">
        <v>526</v>
      </c>
      <c r="B322" s="9"/>
      <c r="C322" s="9"/>
      <c r="D322" s="10"/>
      <c r="E322" s="19" t="s">
        <v>516</v>
      </c>
      <c r="F322" s="11" t="str">
        <f t="shared" si="1"/>
        <v>X</v>
      </c>
      <c r="G322" s="11"/>
      <c r="H322" s="21" t="s">
        <v>51</v>
      </c>
      <c r="I322" s="21"/>
      <c r="J322" s="22" t="s">
        <v>0</v>
      </c>
      <c r="K322" s="22" t="s">
        <v>37</v>
      </c>
      <c r="L322" s="22" t="s">
        <v>0</v>
      </c>
      <c r="M322" s="33" t="s">
        <v>37</v>
      </c>
      <c r="N322" s="33" t="s">
        <v>0</v>
      </c>
      <c r="O322" s="33" t="s">
        <v>37</v>
      </c>
      <c r="P322" s="33" t="s">
        <v>0</v>
      </c>
      <c r="Q322" s="33" t="s">
        <v>37</v>
      </c>
      <c r="R322" s="22" t="s">
        <v>445</v>
      </c>
      <c r="T322" s="22" t="s">
        <v>0</v>
      </c>
      <c r="U322" s="47" t="s">
        <v>377</v>
      </c>
      <c r="Z322" s="22" t="s">
        <v>45</v>
      </c>
      <c r="AA322" s="22" t="s">
        <v>45</v>
      </c>
      <c r="AB322" s="22" t="s">
        <v>45</v>
      </c>
      <c r="AC322" s="22" t="s">
        <v>45</v>
      </c>
      <c r="AD322" s="22" t="s">
        <v>45</v>
      </c>
      <c r="AE322" s="22" t="s">
        <v>45</v>
      </c>
      <c r="AF322" s="34" t="s">
        <v>98</v>
      </c>
      <c r="AK322" s="22" t="s">
        <v>437</v>
      </c>
      <c r="AP322" s="15" t="str">
        <f t="shared" si="2"/>
        <v>0xAA200000</v>
      </c>
      <c r="AQ322" s="16"/>
      <c r="AR322" s="17" t="str">
        <f t="shared" si="3"/>
        <v>orn_X,                                                          </v>
      </c>
      <c r="AS322" s="17" t="str">
        <f t="shared" si="4"/>
        <v>		orn_X,                                                          	/* 0xAA200000	ORN       	 */</v>
      </c>
      <c r="AT322" s="17" t="str">
        <f t="shared" si="5"/>
        <v>		0xAA200000,	/* ORN       	orn_X	 */</v>
      </c>
    </row>
    <row r="323" ht="12.75" customHeight="1">
      <c r="A323" s="3" t="s">
        <v>527</v>
      </c>
      <c r="B323" s="9"/>
      <c r="C323" s="9"/>
      <c r="D323" s="10"/>
      <c r="E323" s="19" t="s">
        <v>468</v>
      </c>
      <c r="F323" s="11" t="str">
        <f t="shared" si="1"/>
        <v>X</v>
      </c>
      <c r="G323" s="11"/>
      <c r="H323" s="21" t="s">
        <v>51</v>
      </c>
      <c r="I323" s="21"/>
      <c r="J323" s="22" t="s">
        <v>0</v>
      </c>
      <c r="K323" s="22" t="s">
        <v>0</v>
      </c>
      <c r="L323" s="22" t="s">
        <v>37</v>
      </c>
      <c r="M323" s="33" t="s">
        <v>37</v>
      </c>
      <c r="N323" s="33" t="s">
        <v>0</v>
      </c>
      <c r="O323" s="33" t="s">
        <v>37</v>
      </c>
      <c r="P323" s="33" t="s">
        <v>0</v>
      </c>
      <c r="Q323" s="33" t="s">
        <v>37</v>
      </c>
      <c r="R323" s="22" t="s">
        <v>445</v>
      </c>
      <c r="T323" s="22" t="s">
        <v>37</v>
      </c>
      <c r="U323" s="47" t="s">
        <v>377</v>
      </c>
      <c r="Z323" s="22" t="s">
        <v>45</v>
      </c>
      <c r="AA323" s="22" t="s">
        <v>45</v>
      </c>
      <c r="AB323" s="22" t="s">
        <v>45</v>
      </c>
      <c r="AC323" s="22" t="s">
        <v>45</v>
      </c>
      <c r="AD323" s="22" t="s">
        <v>45</v>
      </c>
      <c r="AE323" s="22" t="s">
        <v>45</v>
      </c>
      <c r="AF323" s="34" t="s">
        <v>98</v>
      </c>
      <c r="AK323" s="22" t="s">
        <v>437</v>
      </c>
      <c r="AP323" s="15" t="str">
        <f t="shared" si="2"/>
        <v>0xCA000000</v>
      </c>
      <c r="AQ323" s="16"/>
      <c r="AR323" s="17" t="str">
        <f t="shared" si="3"/>
        <v>eor_X,                                                          </v>
      </c>
      <c r="AS323" s="17" t="str">
        <f t="shared" si="4"/>
        <v>		eor_X,                                                          	/* 0xCA000000	EOR       	 */</v>
      </c>
      <c r="AT323" s="17" t="str">
        <f t="shared" si="5"/>
        <v>		0xCA000000,	/* EOR       	eor_X	 */</v>
      </c>
    </row>
    <row r="324" ht="12.75" customHeight="1">
      <c r="A324" s="8" t="s">
        <v>528</v>
      </c>
      <c r="B324" s="9"/>
      <c r="C324" s="9"/>
      <c r="D324" s="10"/>
      <c r="E324" s="19" t="s">
        <v>519</v>
      </c>
      <c r="F324" s="11" t="str">
        <f t="shared" si="1"/>
        <v>X</v>
      </c>
      <c r="G324" s="11"/>
      <c r="H324" s="21" t="s">
        <v>51</v>
      </c>
      <c r="I324" s="21"/>
      <c r="J324" s="22" t="s">
        <v>0</v>
      </c>
      <c r="K324" s="22" t="s">
        <v>0</v>
      </c>
      <c r="L324" s="22" t="s">
        <v>37</v>
      </c>
      <c r="M324" s="33" t="s">
        <v>37</v>
      </c>
      <c r="N324" s="33" t="s">
        <v>0</v>
      </c>
      <c r="O324" s="33" t="s">
        <v>37</v>
      </c>
      <c r="P324" s="33" t="s">
        <v>0</v>
      </c>
      <c r="Q324" s="33" t="s">
        <v>37</v>
      </c>
      <c r="R324" s="22" t="s">
        <v>445</v>
      </c>
      <c r="T324" s="22" t="s">
        <v>0</v>
      </c>
      <c r="U324" s="47" t="s">
        <v>377</v>
      </c>
      <c r="Z324" s="22" t="s">
        <v>45</v>
      </c>
      <c r="AA324" s="22" t="s">
        <v>45</v>
      </c>
      <c r="AB324" s="22" t="s">
        <v>45</v>
      </c>
      <c r="AC324" s="22" t="s">
        <v>45</v>
      </c>
      <c r="AD324" s="22" t="s">
        <v>45</v>
      </c>
      <c r="AE324" s="22" t="s">
        <v>45</v>
      </c>
      <c r="AF324" s="34" t="s">
        <v>98</v>
      </c>
      <c r="AK324" s="22" t="s">
        <v>437</v>
      </c>
      <c r="AP324" s="15" t="str">
        <f t="shared" si="2"/>
        <v>0xCA200000</v>
      </c>
      <c r="AQ324" s="16"/>
      <c r="AR324" s="17" t="str">
        <f t="shared" si="3"/>
        <v>eon_X,                                                          </v>
      </c>
      <c r="AS324" s="17" t="str">
        <f t="shared" si="4"/>
        <v>		eon_X,                                                          	/* 0xCA200000	EON       	 */</v>
      </c>
      <c r="AT324" s="17" t="str">
        <f t="shared" si="5"/>
        <v>		0xCA200000,	/* EON       	eon_X	 */</v>
      </c>
    </row>
    <row r="325" ht="12.75" customHeight="1">
      <c r="A325" s="8" t="s">
        <v>529</v>
      </c>
      <c r="B325" s="9"/>
      <c r="C325" s="9"/>
      <c r="D325" s="10"/>
      <c r="E325" s="19" t="s">
        <v>470</v>
      </c>
      <c r="F325" s="11" t="str">
        <f t="shared" si="1"/>
        <v>X</v>
      </c>
      <c r="G325" s="11"/>
      <c r="H325" s="21" t="s">
        <v>51</v>
      </c>
      <c r="I325" s="21"/>
      <c r="J325" s="22" t="s">
        <v>0</v>
      </c>
      <c r="K325" s="22" t="s">
        <v>0</v>
      </c>
      <c r="L325" s="22" t="s">
        <v>0</v>
      </c>
      <c r="M325" s="33" t="s">
        <v>37</v>
      </c>
      <c r="N325" s="33" t="s">
        <v>0</v>
      </c>
      <c r="O325" s="33" t="s">
        <v>37</v>
      </c>
      <c r="P325" s="33" t="s">
        <v>0</v>
      </c>
      <c r="Q325" s="33" t="s">
        <v>37</v>
      </c>
      <c r="R325" s="22" t="s">
        <v>445</v>
      </c>
      <c r="T325" s="22" t="s">
        <v>37</v>
      </c>
      <c r="U325" s="47" t="s">
        <v>377</v>
      </c>
      <c r="Z325" s="22" t="s">
        <v>45</v>
      </c>
      <c r="AA325" s="22" t="s">
        <v>45</v>
      </c>
      <c r="AB325" s="22" t="s">
        <v>45</v>
      </c>
      <c r="AC325" s="22" t="s">
        <v>45</v>
      </c>
      <c r="AD325" s="22" t="s">
        <v>45</v>
      </c>
      <c r="AE325" s="22" t="s">
        <v>45</v>
      </c>
      <c r="AF325" s="34" t="s">
        <v>98</v>
      </c>
      <c r="AK325" s="22" t="s">
        <v>437</v>
      </c>
      <c r="AP325" s="15" t="str">
        <f t="shared" si="2"/>
        <v>0xEA000000</v>
      </c>
      <c r="AQ325" s="16"/>
      <c r="AR325" s="17" t="str">
        <f t="shared" si="3"/>
        <v>ands_X,                                                         </v>
      </c>
      <c r="AS325" s="17" t="str">
        <f t="shared" si="4"/>
        <v>		ands_X,                                                         	/* 0xEA000000	ANDS      	 */</v>
      </c>
      <c r="AT325" s="17" t="str">
        <f t="shared" si="5"/>
        <v>		0xEA000000,	/* ANDS      	ands_X	 */</v>
      </c>
    </row>
    <row r="326" ht="12.75" customHeight="1">
      <c r="A326" s="3" t="s">
        <v>530</v>
      </c>
      <c r="B326" s="9"/>
      <c r="C326" s="9"/>
      <c r="D326" s="10"/>
      <c r="E326" s="19" t="s">
        <v>522</v>
      </c>
      <c r="F326" s="11" t="str">
        <f t="shared" si="1"/>
        <v>X</v>
      </c>
      <c r="G326" s="11"/>
      <c r="H326" s="21" t="s">
        <v>51</v>
      </c>
      <c r="I326" s="21"/>
      <c r="J326" s="22" t="s">
        <v>0</v>
      </c>
      <c r="K326" s="22" t="s">
        <v>0</v>
      </c>
      <c r="L326" s="22" t="s">
        <v>0</v>
      </c>
      <c r="M326" s="33" t="s">
        <v>37</v>
      </c>
      <c r="N326" s="33" t="s">
        <v>0</v>
      </c>
      <c r="O326" s="33" t="s">
        <v>37</v>
      </c>
      <c r="P326" s="33" t="s">
        <v>0</v>
      </c>
      <c r="Q326" s="33" t="s">
        <v>37</v>
      </c>
      <c r="R326" s="22" t="s">
        <v>445</v>
      </c>
      <c r="T326" s="22" t="s">
        <v>0</v>
      </c>
      <c r="U326" s="47" t="s">
        <v>377</v>
      </c>
      <c r="Z326" s="22" t="s">
        <v>45</v>
      </c>
      <c r="AA326" s="22" t="s">
        <v>45</v>
      </c>
      <c r="AB326" s="22" t="s">
        <v>45</v>
      </c>
      <c r="AC326" s="22" t="s">
        <v>45</v>
      </c>
      <c r="AD326" s="22" t="s">
        <v>45</v>
      </c>
      <c r="AE326" s="22" t="s">
        <v>45</v>
      </c>
      <c r="AF326" s="34" t="s">
        <v>98</v>
      </c>
      <c r="AK326" s="22" t="s">
        <v>437</v>
      </c>
      <c r="AP326" s="15" t="str">
        <f t="shared" si="2"/>
        <v>0xEA200000</v>
      </c>
      <c r="AQ326" s="16"/>
      <c r="AR326" s="17" t="str">
        <f t="shared" si="3"/>
        <v>bics_X,                                                         </v>
      </c>
      <c r="AS326" s="17" t="str">
        <f t="shared" si="4"/>
        <v>		bics_X,                                                         	/* 0xEA200000	BICS      	 */</v>
      </c>
      <c r="AT326" s="17" t="str">
        <f t="shared" si="5"/>
        <v>		0xEA200000,	/* BICS      	bics_X	 */</v>
      </c>
    </row>
    <row r="327" ht="12.75" customHeight="1">
      <c r="A327" s="8" t="s">
        <v>531</v>
      </c>
      <c r="B327" s="9"/>
      <c r="C327" s="9"/>
      <c r="D327" s="10" t="s">
        <v>532</v>
      </c>
      <c r="F327" s="11" t="str">
        <f t="shared" si="1"/>
        <v/>
      </c>
      <c r="G327" s="12"/>
      <c r="H327" s="13"/>
      <c r="I327" s="13"/>
      <c r="J327" s="27" t="s">
        <v>444</v>
      </c>
      <c r="K327" s="27" t="s">
        <v>434</v>
      </c>
      <c r="L327" s="27" t="s">
        <v>182</v>
      </c>
      <c r="M327" s="14" t="s">
        <v>37</v>
      </c>
      <c r="N327" s="28" t="s">
        <v>0</v>
      </c>
      <c r="O327" s="28" t="s">
        <v>37</v>
      </c>
      <c r="P327" s="28" t="s">
        <v>0</v>
      </c>
      <c r="Q327" s="14" t="s">
        <v>0</v>
      </c>
      <c r="R327" s="27" t="s">
        <v>445</v>
      </c>
      <c r="T327" s="14" t="s">
        <v>37</v>
      </c>
      <c r="U327" s="45" t="s">
        <v>377</v>
      </c>
      <c r="Z327" s="27" t="s">
        <v>510</v>
      </c>
      <c r="AF327" s="29" t="s">
        <v>98</v>
      </c>
      <c r="AK327" s="27" t="s">
        <v>437</v>
      </c>
      <c r="AP327" s="15" t="str">
        <f t="shared" si="2"/>
        <v/>
      </c>
      <c r="AQ327" s="16"/>
      <c r="AR327" s="17" t="str">
        <f t="shared" si="3"/>
        <v/>
      </c>
      <c r="AS327" s="17" t="str">
        <f t="shared" si="4"/>
        <v>	/* Add/subtract (shifted register) */</v>
      </c>
      <c r="AT327" s="17" t="str">
        <f t="shared" si="5"/>
        <v>	/* Add/subtract (shifted register) */</v>
      </c>
    </row>
    <row r="328" ht="12.75" customHeight="1">
      <c r="A328" s="8" t="s">
        <v>533</v>
      </c>
      <c r="B328" s="9"/>
      <c r="C328" s="9"/>
      <c r="D328" s="10"/>
      <c r="E328" s="19" t="s">
        <v>447</v>
      </c>
      <c r="F328" s="11" t="str">
        <f t="shared" si="1"/>
        <v>W</v>
      </c>
      <c r="G328" s="11"/>
      <c r="H328" s="21" t="s">
        <v>49</v>
      </c>
      <c r="I328" s="21"/>
      <c r="J328" s="22" t="s">
        <v>37</v>
      </c>
      <c r="K328" s="22" t="s">
        <v>37</v>
      </c>
      <c r="L328" s="22" t="s">
        <v>37</v>
      </c>
      <c r="M328" s="33" t="s">
        <v>37</v>
      </c>
      <c r="N328" s="33" t="s">
        <v>0</v>
      </c>
      <c r="O328" s="33" t="s">
        <v>37</v>
      </c>
      <c r="P328" s="33" t="s">
        <v>0</v>
      </c>
      <c r="Q328" s="33" t="s">
        <v>0</v>
      </c>
      <c r="R328" s="22" t="s">
        <v>45</v>
      </c>
      <c r="S328" s="22" t="s">
        <v>45</v>
      </c>
      <c r="T328" s="33" t="s">
        <v>37</v>
      </c>
      <c r="U328" s="47" t="s">
        <v>377</v>
      </c>
      <c r="Z328" s="22" t="s">
        <v>45</v>
      </c>
      <c r="AA328" s="22" t="s">
        <v>45</v>
      </c>
      <c r="AB328" s="22" t="s">
        <v>45</v>
      </c>
      <c r="AC328" s="22" t="s">
        <v>45</v>
      </c>
      <c r="AD328" s="22" t="s">
        <v>45</v>
      </c>
      <c r="AE328" s="22" t="s">
        <v>45</v>
      </c>
      <c r="AF328" s="34" t="s">
        <v>98</v>
      </c>
      <c r="AK328" s="22" t="s">
        <v>437</v>
      </c>
      <c r="AP328" s="15" t="str">
        <f t="shared" si="2"/>
        <v>0x0B000000</v>
      </c>
      <c r="AQ328" s="16"/>
      <c r="AR328" s="17" t="str">
        <f t="shared" si="3"/>
        <v>add_W,                                                          </v>
      </c>
      <c r="AS328" s="17" t="str">
        <f t="shared" si="4"/>
        <v>		add_W,                                                          	/* 0x0B000000	ADD       	 */</v>
      </c>
      <c r="AT328" s="17" t="str">
        <f t="shared" si="5"/>
        <v>		0x0B000000,	/* ADD       	add_W	 */</v>
      </c>
    </row>
    <row r="329" ht="12.75" customHeight="1">
      <c r="A329" s="3" t="s">
        <v>534</v>
      </c>
      <c r="B329" s="9"/>
      <c r="C329" s="9"/>
      <c r="D329" s="10"/>
      <c r="E329" s="19" t="s">
        <v>449</v>
      </c>
      <c r="F329" s="11" t="str">
        <f t="shared" si="1"/>
        <v>W</v>
      </c>
      <c r="G329" s="11"/>
      <c r="H329" s="21" t="s">
        <v>49</v>
      </c>
      <c r="I329" s="21"/>
      <c r="J329" s="22" t="s">
        <v>37</v>
      </c>
      <c r="K329" s="22" t="s">
        <v>37</v>
      </c>
      <c r="L329" s="22" t="s">
        <v>0</v>
      </c>
      <c r="M329" s="33" t="s">
        <v>37</v>
      </c>
      <c r="N329" s="33" t="s">
        <v>0</v>
      </c>
      <c r="O329" s="33" t="s">
        <v>37</v>
      </c>
      <c r="P329" s="33" t="s">
        <v>0</v>
      </c>
      <c r="Q329" s="33" t="s">
        <v>0</v>
      </c>
      <c r="R329" s="22" t="s">
        <v>45</v>
      </c>
      <c r="S329" s="22" t="s">
        <v>45</v>
      </c>
      <c r="T329" s="33" t="s">
        <v>37</v>
      </c>
      <c r="U329" s="47" t="s">
        <v>377</v>
      </c>
      <c r="Z329" s="22" t="s">
        <v>45</v>
      </c>
      <c r="AA329" s="22" t="s">
        <v>45</v>
      </c>
      <c r="AB329" s="22" t="s">
        <v>45</v>
      </c>
      <c r="AC329" s="22" t="s">
        <v>45</v>
      </c>
      <c r="AD329" s="22" t="s">
        <v>45</v>
      </c>
      <c r="AE329" s="22" t="s">
        <v>45</v>
      </c>
      <c r="AF329" s="34" t="s">
        <v>98</v>
      </c>
      <c r="AK329" s="22" t="s">
        <v>437</v>
      </c>
      <c r="AP329" s="15" t="str">
        <f t="shared" si="2"/>
        <v>0x2B000000</v>
      </c>
      <c r="AQ329" s="16"/>
      <c r="AR329" s="17" t="str">
        <f t="shared" si="3"/>
        <v>adds_W,                                                         </v>
      </c>
      <c r="AS329" s="17" t="str">
        <f t="shared" si="4"/>
        <v>		adds_W,                                                         	/* 0x2B000000	ADDS      	 */</v>
      </c>
      <c r="AT329" s="17" t="str">
        <f t="shared" si="5"/>
        <v>		0x2B000000,	/* ADDS      	adds_W	 */</v>
      </c>
    </row>
    <row r="330" ht="12.75" customHeight="1">
      <c r="A330" s="3" t="s">
        <v>535</v>
      </c>
      <c r="B330" s="9"/>
      <c r="C330" s="9"/>
      <c r="D330" s="10"/>
      <c r="E330" s="19" t="s">
        <v>451</v>
      </c>
      <c r="F330" s="11" t="str">
        <f t="shared" si="1"/>
        <v>W</v>
      </c>
      <c r="G330" s="11"/>
      <c r="H330" s="21" t="s">
        <v>49</v>
      </c>
      <c r="I330" s="21"/>
      <c r="J330" s="22" t="s">
        <v>37</v>
      </c>
      <c r="K330" s="22" t="s">
        <v>0</v>
      </c>
      <c r="L330" s="22" t="s">
        <v>37</v>
      </c>
      <c r="M330" s="33" t="s">
        <v>37</v>
      </c>
      <c r="N330" s="33" t="s">
        <v>0</v>
      </c>
      <c r="O330" s="33" t="s">
        <v>37</v>
      </c>
      <c r="P330" s="33" t="s">
        <v>0</v>
      </c>
      <c r="Q330" s="33" t="s">
        <v>0</v>
      </c>
      <c r="R330" s="22" t="s">
        <v>45</v>
      </c>
      <c r="S330" s="22" t="s">
        <v>45</v>
      </c>
      <c r="T330" s="33" t="s">
        <v>37</v>
      </c>
      <c r="U330" s="47" t="s">
        <v>377</v>
      </c>
      <c r="Z330" s="22" t="s">
        <v>45</v>
      </c>
      <c r="AA330" s="22" t="s">
        <v>45</v>
      </c>
      <c r="AB330" s="22" t="s">
        <v>45</v>
      </c>
      <c r="AC330" s="22" t="s">
        <v>45</v>
      </c>
      <c r="AD330" s="22" t="s">
        <v>45</v>
      </c>
      <c r="AE330" s="22" t="s">
        <v>45</v>
      </c>
      <c r="AF330" s="34" t="s">
        <v>98</v>
      </c>
      <c r="AK330" s="22" t="s">
        <v>437</v>
      </c>
      <c r="AP330" s="15" t="str">
        <f t="shared" si="2"/>
        <v>0x4B000000</v>
      </c>
      <c r="AQ330" s="16"/>
      <c r="AR330" s="17" t="str">
        <f t="shared" si="3"/>
        <v>sub_W,                                                          </v>
      </c>
      <c r="AS330" s="17" t="str">
        <f t="shared" si="4"/>
        <v>		sub_W,                                                          	/* 0x4B000000	SUB       	 */</v>
      </c>
      <c r="AT330" s="17" t="str">
        <f t="shared" si="5"/>
        <v>		0x4B000000,	/* SUB       	sub_W	 */</v>
      </c>
    </row>
    <row r="331" ht="12.75" customHeight="1">
      <c r="A331" s="8" t="s">
        <v>536</v>
      </c>
      <c r="B331" s="9"/>
      <c r="C331" s="9"/>
      <c r="D331" s="10"/>
      <c r="E331" s="19" t="s">
        <v>453</v>
      </c>
      <c r="F331" s="11" t="str">
        <f t="shared" si="1"/>
        <v>W</v>
      </c>
      <c r="G331" s="11"/>
      <c r="H331" s="21" t="s">
        <v>49</v>
      </c>
      <c r="I331" s="21"/>
      <c r="J331" s="22" t="s">
        <v>37</v>
      </c>
      <c r="K331" s="22" t="s">
        <v>0</v>
      </c>
      <c r="L331" s="22" t="s">
        <v>0</v>
      </c>
      <c r="M331" s="33" t="s">
        <v>37</v>
      </c>
      <c r="N331" s="33" t="s">
        <v>0</v>
      </c>
      <c r="O331" s="33" t="s">
        <v>37</v>
      </c>
      <c r="P331" s="33" t="s">
        <v>0</v>
      </c>
      <c r="Q331" s="33" t="s">
        <v>0</v>
      </c>
      <c r="R331" s="22" t="s">
        <v>45</v>
      </c>
      <c r="S331" s="22" t="s">
        <v>45</v>
      </c>
      <c r="T331" s="33" t="s">
        <v>37</v>
      </c>
      <c r="U331" s="47" t="s">
        <v>377</v>
      </c>
      <c r="Z331" s="22" t="s">
        <v>45</v>
      </c>
      <c r="AA331" s="22" t="s">
        <v>45</v>
      </c>
      <c r="AB331" s="22" t="s">
        <v>45</v>
      </c>
      <c r="AC331" s="22" t="s">
        <v>45</v>
      </c>
      <c r="AD331" s="22" t="s">
        <v>45</v>
      </c>
      <c r="AE331" s="22" t="s">
        <v>45</v>
      </c>
      <c r="AF331" s="34" t="s">
        <v>98</v>
      </c>
      <c r="AK331" s="22" t="s">
        <v>437</v>
      </c>
      <c r="AP331" s="15" t="str">
        <f t="shared" si="2"/>
        <v>0x6B000000</v>
      </c>
      <c r="AQ331" s="16"/>
      <c r="AR331" s="17" t="str">
        <f t="shared" si="3"/>
        <v>subs_W,                                                         </v>
      </c>
      <c r="AS331" s="17" t="str">
        <f t="shared" si="4"/>
        <v>		subs_W,                                                         	/* 0x6B000000	SUBS      	 */</v>
      </c>
      <c r="AT331" s="17" t="str">
        <f t="shared" si="5"/>
        <v>		0x6B000000,	/* SUBS      	subs_W	 */</v>
      </c>
    </row>
    <row r="332" ht="12.75" customHeight="1">
      <c r="A332" s="8" t="s">
        <v>537</v>
      </c>
      <c r="B332" s="9"/>
      <c r="C332" s="9"/>
      <c r="D332" s="10"/>
      <c r="E332" s="19" t="s">
        <v>447</v>
      </c>
      <c r="F332" s="11" t="str">
        <f t="shared" si="1"/>
        <v>X</v>
      </c>
      <c r="G332" s="11"/>
      <c r="H332" s="21" t="s">
        <v>51</v>
      </c>
      <c r="I332" s="21"/>
      <c r="J332" s="22" t="s">
        <v>0</v>
      </c>
      <c r="K332" s="22" t="s">
        <v>37</v>
      </c>
      <c r="L332" s="22" t="s">
        <v>37</v>
      </c>
      <c r="M332" s="33" t="s">
        <v>37</v>
      </c>
      <c r="N332" s="33" t="s">
        <v>0</v>
      </c>
      <c r="O332" s="33" t="s">
        <v>37</v>
      </c>
      <c r="P332" s="33" t="s">
        <v>0</v>
      </c>
      <c r="Q332" s="33" t="s">
        <v>0</v>
      </c>
      <c r="R332" s="22" t="s">
        <v>45</v>
      </c>
      <c r="S332" s="22" t="s">
        <v>45</v>
      </c>
      <c r="T332" s="33" t="s">
        <v>37</v>
      </c>
      <c r="U332" s="47" t="s">
        <v>377</v>
      </c>
      <c r="Z332" s="22" t="s">
        <v>45</v>
      </c>
      <c r="AA332" s="22" t="s">
        <v>45</v>
      </c>
      <c r="AB332" s="22" t="s">
        <v>45</v>
      </c>
      <c r="AC332" s="22" t="s">
        <v>45</v>
      </c>
      <c r="AD332" s="22" t="s">
        <v>45</v>
      </c>
      <c r="AE332" s="22" t="s">
        <v>45</v>
      </c>
      <c r="AF332" s="34" t="s">
        <v>98</v>
      </c>
      <c r="AK332" s="22" t="s">
        <v>437</v>
      </c>
      <c r="AP332" s="15" t="str">
        <f t="shared" si="2"/>
        <v>0x8B000000</v>
      </c>
      <c r="AQ332" s="16"/>
      <c r="AR332" s="17" t="str">
        <f t="shared" si="3"/>
        <v>add_X,                                                          </v>
      </c>
      <c r="AS332" s="17" t="str">
        <f t="shared" si="4"/>
        <v>		add_X,                                                          	/* 0x8B000000	ADD       	 */</v>
      </c>
      <c r="AT332" s="17" t="str">
        <f t="shared" si="5"/>
        <v>		0x8B000000,	/* ADD       	add_X	 */</v>
      </c>
    </row>
    <row r="333" ht="12.75" customHeight="1">
      <c r="A333" s="3" t="s">
        <v>538</v>
      </c>
      <c r="B333" s="9"/>
      <c r="C333" s="9"/>
      <c r="D333" s="10"/>
      <c r="E333" s="19" t="s">
        <v>449</v>
      </c>
      <c r="F333" s="11" t="str">
        <f t="shared" si="1"/>
        <v>X</v>
      </c>
      <c r="G333" s="11"/>
      <c r="H333" s="21" t="s">
        <v>51</v>
      </c>
      <c r="I333" s="21"/>
      <c r="J333" s="22" t="s">
        <v>0</v>
      </c>
      <c r="K333" s="22" t="s">
        <v>37</v>
      </c>
      <c r="L333" s="22" t="s">
        <v>0</v>
      </c>
      <c r="M333" s="33" t="s">
        <v>37</v>
      </c>
      <c r="N333" s="33" t="s">
        <v>0</v>
      </c>
      <c r="O333" s="33" t="s">
        <v>37</v>
      </c>
      <c r="P333" s="33" t="s">
        <v>0</v>
      </c>
      <c r="Q333" s="33" t="s">
        <v>0</v>
      </c>
      <c r="R333" s="22" t="s">
        <v>45</v>
      </c>
      <c r="S333" s="22" t="s">
        <v>45</v>
      </c>
      <c r="T333" s="33" t="s">
        <v>37</v>
      </c>
      <c r="U333" s="47" t="s">
        <v>377</v>
      </c>
      <c r="Z333" s="22" t="s">
        <v>45</v>
      </c>
      <c r="AA333" s="22" t="s">
        <v>45</v>
      </c>
      <c r="AB333" s="22" t="s">
        <v>45</v>
      </c>
      <c r="AC333" s="22" t="s">
        <v>45</v>
      </c>
      <c r="AD333" s="22" t="s">
        <v>45</v>
      </c>
      <c r="AE333" s="22" t="s">
        <v>45</v>
      </c>
      <c r="AF333" s="34" t="s">
        <v>98</v>
      </c>
      <c r="AK333" s="22" t="s">
        <v>437</v>
      </c>
      <c r="AP333" s="15" t="str">
        <f t="shared" si="2"/>
        <v>0xAB000000</v>
      </c>
      <c r="AQ333" s="16"/>
      <c r="AR333" s="17" t="str">
        <f t="shared" si="3"/>
        <v>adds_X,                                                         </v>
      </c>
      <c r="AS333" s="17" t="str">
        <f t="shared" si="4"/>
        <v>		adds_X,                                                         	/* 0xAB000000	ADDS      	 */</v>
      </c>
      <c r="AT333" s="17" t="str">
        <f t="shared" si="5"/>
        <v>		0xAB000000,	/* ADDS      	adds_X	 */</v>
      </c>
    </row>
    <row r="334" ht="12.75" customHeight="1">
      <c r="A334" s="8" t="s">
        <v>539</v>
      </c>
      <c r="B334" s="9"/>
      <c r="C334" s="9"/>
      <c r="D334" s="10"/>
      <c r="E334" s="19" t="s">
        <v>451</v>
      </c>
      <c r="F334" s="11" t="str">
        <f t="shared" si="1"/>
        <v>X</v>
      </c>
      <c r="G334" s="11"/>
      <c r="H334" s="21" t="s">
        <v>51</v>
      </c>
      <c r="I334" s="21"/>
      <c r="J334" s="22" t="s">
        <v>0</v>
      </c>
      <c r="K334" s="22" t="s">
        <v>0</v>
      </c>
      <c r="L334" s="22" t="s">
        <v>37</v>
      </c>
      <c r="M334" s="33" t="s">
        <v>37</v>
      </c>
      <c r="N334" s="33" t="s">
        <v>0</v>
      </c>
      <c r="O334" s="33" t="s">
        <v>37</v>
      </c>
      <c r="P334" s="33" t="s">
        <v>0</v>
      </c>
      <c r="Q334" s="33" t="s">
        <v>0</v>
      </c>
      <c r="R334" s="22" t="s">
        <v>45</v>
      </c>
      <c r="S334" s="22" t="s">
        <v>45</v>
      </c>
      <c r="T334" s="33" t="s">
        <v>37</v>
      </c>
      <c r="U334" s="47" t="s">
        <v>377</v>
      </c>
      <c r="Z334" s="22" t="s">
        <v>45</v>
      </c>
      <c r="AA334" s="22" t="s">
        <v>45</v>
      </c>
      <c r="AB334" s="22" t="s">
        <v>45</v>
      </c>
      <c r="AC334" s="22" t="s">
        <v>45</v>
      </c>
      <c r="AD334" s="22" t="s">
        <v>45</v>
      </c>
      <c r="AE334" s="22" t="s">
        <v>45</v>
      </c>
      <c r="AF334" s="34" t="s">
        <v>98</v>
      </c>
      <c r="AK334" s="22" t="s">
        <v>437</v>
      </c>
      <c r="AP334" s="15" t="str">
        <f t="shared" si="2"/>
        <v>0xCB000000</v>
      </c>
      <c r="AQ334" s="16"/>
      <c r="AR334" s="17" t="str">
        <f t="shared" si="3"/>
        <v>sub_X,                                                          </v>
      </c>
      <c r="AS334" s="17" t="str">
        <f t="shared" si="4"/>
        <v>		sub_X,                                                          	/* 0xCB000000	SUB       	 */</v>
      </c>
      <c r="AT334" s="17" t="str">
        <f t="shared" si="5"/>
        <v>		0xCB000000,	/* SUB       	sub_X	 */</v>
      </c>
    </row>
    <row r="335" ht="12.75" customHeight="1">
      <c r="A335" s="8" t="s">
        <v>540</v>
      </c>
      <c r="B335" s="9"/>
      <c r="C335" s="9"/>
      <c r="D335" s="10"/>
      <c r="E335" s="19" t="s">
        <v>453</v>
      </c>
      <c r="F335" s="11" t="str">
        <f t="shared" si="1"/>
        <v>X</v>
      </c>
      <c r="G335" s="11"/>
      <c r="H335" s="21" t="s">
        <v>51</v>
      </c>
      <c r="I335" s="21"/>
      <c r="J335" s="22" t="s">
        <v>0</v>
      </c>
      <c r="K335" s="22" t="s">
        <v>0</v>
      </c>
      <c r="L335" s="22" t="s">
        <v>0</v>
      </c>
      <c r="M335" s="33" t="s">
        <v>37</v>
      </c>
      <c r="N335" s="33" t="s">
        <v>0</v>
      </c>
      <c r="O335" s="33" t="s">
        <v>37</v>
      </c>
      <c r="P335" s="33" t="s">
        <v>0</v>
      </c>
      <c r="Q335" s="33" t="s">
        <v>0</v>
      </c>
      <c r="R335" s="22" t="s">
        <v>45</v>
      </c>
      <c r="S335" s="22" t="s">
        <v>45</v>
      </c>
      <c r="T335" s="33" t="s">
        <v>37</v>
      </c>
      <c r="U335" s="47" t="s">
        <v>377</v>
      </c>
      <c r="Z335" s="22" t="s">
        <v>45</v>
      </c>
      <c r="AA335" s="22" t="s">
        <v>45</v>
      </c>
      <c r="AB335" s="22" t="s">
        <v>45</v>
      </c>
      <c r="AC335" s="22" t="s">
        <v>45</v>
      </c>
      <c r="AD335" s="22" t="s">
        <v>45</v>
      </c>
      <c r="AE335" s="22" t="s">
        <v>45</v>
      </c>
      <c r="AF335" s="34" t="s">
        <v>98</v>
      </c>
      <c r="AK335" s="22" t="s">
        <v>437</v>
      </c>
      <c r="AP335" s="15" t="str">
        <f t="shared" si="2"/>
        <v>0xEB000000</v>
      </c>
      <c r="AQ335" s="16"/>
      <c r="AR335" s="17" t="str">
        <f t="shared" si="3"/>
        <v>subs_X,                                                         </v>
      </c>
      <c r="AS335" s="17" t="str">
        <f t="shared" si="4"/>
        <v>		subs_X,                                                         	/* 0xEB000000	SUBS      	 */</v>
      </c>
      <c r="AT335" s="17" t="str">
        <f t="shared" si="5"/>
        <v>		0xEB000000,	/* SUBS      	subs_X	 */</v>
      </c>
    </row>
    <row r="336" ht="12.75" customHeight="1">
      <c r="A336" s="3" t="s">
        <v>541</v>
      </c>
      <c r="B336" s="9"/>
      <c r="C336" s="9"/>
      <c r="D336" s="10" t="s">
        <v>542</v>
      </c>
      <c r="F336" s="11" t="str">
        <f t="shared" si="1"/>
        <v/>
      </c>
      <c r="G336" s="12"/>
      <c r="H336" s="13"/>
      <c r="I336" s="13"/>
      <c r="J336" s="27" t="s">
        <v>444</v>
      </c>
      <c r="K336" s="27" t="s">
        <v>434</v>
      </c>
      <c r="L336" s="27" t="s">
        <v>182</v>
      </c>
      <c r="M336" s="14" t="s">
        <v>37</v>
      </c>
      <c r="N336" s="28" t="s">
        <v>0</v>
      </c>
      <c r="O336" s="28" t="s">
        <v>37</v>
      </c>
      <c r="P336" s="28" t="s">
        <v>0</v>
      </c>
      <c r="Q336" s="14" t="s">
        <v>0</v>
      </c>
      <c r="R336" s="27" t="s">
        <v>543</v>
      </c>
      <c r="T336" s="14" t="s">
        <v>0</v>
      </c>
      <c r="U336" s="45" t="s">
        <v>377</v>
      </c>
      <c r="Z336" s="27" t="s">
        <v>378</v>
      </c>
      <c r="AC336" s="27" t="s">
        <v>544</v>
      </c>
      <c r="AF336" s="29" t="s">
        <v>98</v>
      </c>
      <c r="AK336" s="27" t="s">
        <v>437</v>
      </c>
      <c r="AP336" s="15" t="str">
        <f t="shared" si="2"/>
        <v/>
      </c>
      <c r="AQ336" s="16"/>
      <c r="AR336" s="17" t="str">
        <f t="shared" si="3"/>
        <v/>
      </c>
      <c r="AS336" s="17" t="str">
        <f t="shared" si="4"/>
        <v>	/* Add/subtract (extended register) */</v>
      </c>
      <c r="AT336" s="17" t="str">
        <f t="shared" si="5"/>
        <v>	/* Add/subtract (extended register) */</v>
      </c>
    </row>
    <row r="337" ht="12.75" customHeight="1">
      <c r="A337" s="3" t="s">
        <v>545</v>
      </c>
      <c r="B337" s="9"/>
      <c r="C337" s="9"/>
      <c r="D337" s="10"/>
      <c r="E337" s="19" t="s">
        <v>447</v>
      </c>
      <c r="F337" s="11" t="str">
        <f t="shared" si="1"/>
        <v>ext_W</v>
      </c>
      <c r="G337" s="11" t="s">
        <v>546</v>
      </c>
      <c r="H337" s="21" t="s">
        <v>49</v>
      </c>
      <c r="I337" s="21"/>
      <c r="J337" s="22" t="s">
        <v>37</v>
      </c>
      <c r="K337" s="22" t="s">
        <v>37</v>
      </c>
      <c r="L337" s="22" t="s">
        <v>37</v>
      </c>
      <c r="M337" s="33" t="s">
        <v>37</v>
      </c>
      <c r="N337" s="33" t="s">
        <v>0</v>
      </c>
      <c r="O337" s="33" t="s">
        <v>37</v>
      </c>
      <c r="P337" s="33" t="s">
        <v>0</v>
      </c>
      <c r="Q337" s="33" t="s">
        <v>0</v>
      </c>
      <c r="R337" s="22" t="s">
        <v>37</v>
      </c>
      <c r="S337" s="22" t="s">
        <v>37</v>
      </c>
      <c r="T337" s="46" t="s">
        <v>0</v>
      </c>
      <c r="U337" s="47" t="s">
        <v>377</v>
      </c>
      <c r="Z337" s="22" t="s">
        <v>378</v>
      </c>
      <c r="AC337" s="22" t="s">
        <v>45</v>
      </c>
      <c r="AD337" s="22" t="s">
        <v>45</v>
      </c>
      <c r="AE337" s="22" t="s">
        <v>45</v>
      </c>
      <c r="AF337" s="34" t="s">
        <v>98</v>
      </c>
      <c r="AK337" s="22" t="s">
        <v>437</v>
      </c>
      <c r="AP337" s="15" t="str">
        <f t="shared" si="2"/>
        <v>0x0B200000</v>
      </c>
      <c r="AQ337" s="16"/>
      <c r="AR337" s="17" t="str">
        <f t="shared" si="3"/>
        <v>add_ext_W,                                                      </v>
      </c>
      <c r="AS337" s="17" t="str">
        <f t="shared" si="4"/>
        <v>		add_ext_W,                                                      	/* 0x0B200000	ADD       	 */</v>
      </c>
      <c r="AT337" s="17" t="str">
        <f t="shared" si="5"/>
        <v>		0x0B200000,	/* ADD       	add_ext_W	 */</v>
      </c>
    </row>
    <row r="338" ht="12.75" customHeight="1">
      <c r="A338" s="8" t="s">
        <v>547</v>
      </c>
      <c r="B338" s="9"/>
      <c r="C338" s="9"/>
      <c r="D338" s="10"/>
      <c r="E338" s="19" t="s">
        <v>449</v>
      </c>
      <c r="F338" s="11" t="str">
        <f t="shared" si="1"/>
        <v>ext_W</v>
      </c>
      <c r="G338" s="11" t="s">
        <v>546</v>
      </c>
      <c r="H338" s="21" t="s">
        <v>49</v>
      </c>
      <c r="I338" s="21"/>
      <c r="J338" s="22" t="s">
        <v>37</v>
      </c>
      <c r="K338" s="22" t="s">
        <v>37</v>
      </c>
      <c r="L338" s="22" t="s">
        <v>0</v>
      </c>
      <c r="M338" s="33" t="s">
        <v>37</v>
      </c>
      <c r="N338" s="33" t="s">
        <v>0</v>
      </c>
      <c r="O338" s="33" t="s">
        <v>37</v>
      </c>
      <c r="P338" s="33" t="s">
        <v>0</v>
      </c>
      <c r="Q338" s="33" t="s">
        <v>0</v>
      </c>
      <c r="R338" s="22" t="s">
        <v>37</v>
      </c>
      <c r="S338" s="22" t="s">
        <v>37</v>
      </c>
      <c r="T338" s="46" t="s">
        <v>0</v>
      </c>
      <c r="U338" s="47" t="s">
        <v>377</v>
      </c>
      <c r="Z338" s="22" t="s">
        <v>378</v>
      </c>
      <c r="AC338" s="22" t="s">
        <v>45</v>
      </c>
      <c r="AD338" s="22" t="s">
        <v>45</v>
      </c>
      <c r="AE338" s="22" t="s">
        <v>45</v>
      </c>
      <c r="AF338" s="34" t="s">
        <v>98</v>
      </c>
      <c r="AK338" s="22" t="s">
        <v>437</v>
      </c>
      <c r="AP338" s="15" t="str">
        <f t="shared" si="2"/>
        <v>0x2B200000</v>
      </c>
      <c r="AQ338" s="16"/>
      <c r="AR338" s="17" t="str">
        <f t="shared" si="3"/>
        <v>adds_ext_W,                                                     </v>
      </c>
      <c r="AS338" s="17" t="str">
        <f t="shared" si="4"/>
        <v>		adds_ext_W,                                                     	/* 0x2B200000	ADDS      	 */</v>
      </c>
      <c r="AT338" s="17" t="str">
        <f t="shared" si="5"/>
        <v>		0x2B200000,	/* ADDS      	adds_ext_W	 */</v>
      </c>
    </row>
    <row r="339" ht="12.75" customHeight="1">
      <c r="A339" s="8" t="s">
        <v>548</v>
      </c>
      <c r="B339" s="9"/>
      <c r="C339" s="9"/>
      <c r="D339" s="10"/>
      <c r="E339" s="19" t="s">
        <v>451</v>
      </c>
      <c r="F339" s="11" t="str">
        <f t="shared" si="1"/>
        <v>ext_W</v>
      </c>
      <c r="G339" s="11" t="s">
        <v>546</v>
      </c>
      <c r="H339" s="21" t="s">
        <v>49</v>
      </c>
      <c r="I339" s="21"/>
      <c r="J339" s="22" t="s">
        <v>37</v>
      </c>
      <c r="K339" s="22" t="s">
        <v>0</v>
      </c>
      <c r="L339" s="22" t="s">
        <v>37</v>
      </c>
      <c r="M339" s="33" t="s">
        <v>37</v>
      </c>
      <c r="N339" s="33" t="s">
        <v>0</v>
      </c>
      <c r="O339" s="33" t="s">
        <v>37</v>
      </c>
      <c r="P339" s="33" t="s">
        <v>0</v>
      </c>
      <c r="Q339" s="33" t="s">
        <v>0</v>
      </c>
      <c r="R339" s="22" t="s">
        <v>37</v>
      </c>
      <c r="S339" s="22" t="s">
        <v>37</v>
      </c>
      <c r="T339" s="46" t="s">
        <v>0</v>
      </c>
      <c r="U339" s="47" t="s">
        <v>377</v>
      </c>
      <c r="Z339" s="22" t="s">
        <v>378</v>
      </c>
      <c r="AC339" s="22" t="s">
        <v>45</v>
      </c>
      <c r="AD339" s="22" t="s">
        <v>45</v>
      </c>
      <c r="AE339" s="22" t="s">
        <v>45</v>
      </c>
      <c r="AF339" s="34" t="s">
        <v>98</v>
      </c>
      <c r="AK339" s="22" t="s">
        <v>437</v>
      </c>
      <c r="AP339" s="15" t="str">
        <f t="shared" si="2"/>
        <v>0x4B200000</v>
      </c>
      <c r="AQ339" s="16"/>
      <c r="AR339" s="17" t="str">
        <f t="shared" si="3"/>
        <v>sub_ext_W,                                                      </v>
      </c>
      <c r="AS339" s="17" t="str">
        <f t="shared" si="4"/>
        <v>		sub_ext_W,                                                      	/* 0x4B200000	SUB       	 */</v>
      </c>
      <c r="AT339" s="17" t="str">
        <f t="shared" si="5"/>
        <v>		0x4B200000,	/* SUB       	sub_ext_W	 */</v>
      </c>
    </row>
    <row r="340" ht="12.75" customHeight="1">
      <c r="A340" s="3" t="s">
        <v>549</v>
      </c>
      <c r="B340" s="9"/>
      <c r="C340" s="9"/>
      <c r="D340" s="10"/>
      <c r="E340" s="19" t="s">
        <v>453</v>
      </c>
      <c r="F340" s="11" t="str">
        <f t="shared" si="1"/>
        <v>ext_W</v>
      </c>
      <c r="G340" s="11" t="s">
        <v>546</v>
      </c>
      <c r="H340" s="21" t="s">
        <v>49</v>
      </c>
      <c r="I340" s="21"/>
      <c r="J340" s="22" t="s">
        <v>37</v>
      </c>
      <c r="K340" s="22" t="s">
        <v>0</v>
      </c>
      <c r="L340" s="22" t="s">
        <v>0</v>
      </c>
      <c r="M340" s="33" t="s">
        <v>37</v>
      </c>
      <c r="N340" s="33" t="s">
        <v>0</v>
      </c>
      <c r="O340" s="33" t="s">
        <v>37</v>
      </c>
      <c r="P340" s="33" t="s">
        <v>0</v>
      </c>
      <c r="Q340" s="33" t="s">
        <v>0</v>
      </c>
      <c r="R340" s="22" t="s">
        <v>37</v>
      </c>
      <c r="S340" s="22" t="s">
        <v>37</v>
      </c>
      <c r="T340" s="46" t="s">
        <v>0</v>
      </c>
      <c r="U340" s="47" t="s">
        <v>377</v>
      </c>
      <c r="Z340" s="22" t="s">
        <v>378</v>
      </c>
      <c r="AC340" s="22" t="s">
        <v>45</v>
      </c>
      <c r="AD340" s="22" t="s">
        <v>45</v>
      </c>
      <c r="AE340" s="22" t="s">
        <v>45</v>
      </c>
      <c r="AF340" s="34" t="s">
        <v>98</v>
      </c>
      <c r="AK340" s="22" t="s">
        <v>437</v>
      </c>
      <c r="AP340" s="15" t="str">
        <f t="shared" si="2"/>
        <v>0x6B200000</v>
      </c>
      <c r="AQ340" s="16"/>
      <c r="AR340" s="17" t="str">
        <f t="shared" si="3"/>
        <v>subs_ext_W,                                                     </v>
      </c>
      <c r="AS340" s="17" t="str">
        <f t="shared" si="4"/>
        <v>		subs_ext_W,                                                     	/* 0x6B200000	SUBS      	 */</v>
      </c>
      <c r="AT340" s="17" t="str">
        <f t="shared" si="5"/>
        <v>		0x6B200000,	/* SUBS      	subs_ext_W	 */</v>
      </c>
    </row>
    <row r="341" ht="12.75" customHeight="1">
      <c r="A341" s="8" t="s">
        <v>550</v>
      </c>
      <c r="B341" s="9"/>
      <c r="C341" s="9"/>
      <c r="D341" s="10"/>
      <c r="E341" s="19" t="s">
        <v>447</v>
      </c>
      <c r="F341" s="11" t="str">
        <f t="shared" si="1"/>
        <v>ext_X</v>
      </c>
      <c r="G341" s="11" t="s">
        <v>546</v>
      </c>
      <c r="H341" s="21" t="s">
        <v>51</v>
      </c>
      <c r="I341" s="21"/>
      <c r="J341" s="22" t="s">
        <v>0</v>
      </c>
      <c r="K341" s="22" t="s">
        <v>37</v>
      </c>
      <c r="L341" s="22" t="s">
        <v>37</v>
      </c>
      <c r="M341" s="33" t="s">
        <v>37</v>
      </c>
      <c r="N341" s="33" t="s">
        <v>0</v>
      </c>
      <c r="O341" s="33" t="s">
        <v>37</v>
      </c>
      <c r="P341" s="33" t="s">
        <v>0</v>
      </c>
      <c r="Q341" s="33" t="s">
        <v>0</v>
      </c>
      <c r="R341" s="22" t="s">
        <v>37</v>
      </c>
      <c r="S341" s="22" t="s">
        <v>37</v>
      </c>
      <c r="T341" s="46" t="s">
        <v>0</v>
      </c>
      <c r="U341" s="47" t="s">
        <v>377</v>
      </c>
      <c r="Z341" s="22" t="s">
        <v>378</v>
      </c>
      <c r="AC341" s="22" t="s">
        <v>45</v>
      </c>
      <c r="AD341" s="22" t="s">
        <v>45</v>
      </c>
      <c r="AE341" s="22" t="s">
        <v>45</v>
      </c>
      <c r="AF341" s="34" t="s">
        <v>98</v>
      </c>
      <c r="AK341" s="22" t="s">
        <v>437</v>
      </c>
      <c r="AP341" s="15" t="str">
        <f t="shared" si="2"/>
        <v>0x8B200000</v>
      </c>
      <c r="AQ341" s="16"/>
      <c r="AR341" s="17" t="str">
        <f t="shared" si="3"/>
        <v>add_ext_X,                                                      </v>
      </c>
      <c r="AS341" s="17" t="str">
        <f t="shared" si="4"/>
        <v>		add_ext_X,                                                      	/* 0x8B200000	ADD       	 */</v>
      </c>
      <c r="AT341" s="17" t="str">
        <f t="shared" si="5"/>
        <v>		0x8B200000,	/* ADD       	add_ext_X	 */</v>
      </c>
    </row>
    <row r="342" ht="12.75" customHeight="1">
      <c r="A342" s="8" t="s">
        <v>551</v>
      </c>
      <c r="B342" s="9"/>
      <c r="C342" s="9"/>
      <c r="D342" s="10"/>
      <c r="E342" s="19" t="s">
        <v>449</v>
      </c>
      <c r="F342" s="11" t="str">
        <f t="shared" si="1"/>
        <v>ext_X</v>
      </c>
      <c r="G342" s="11" t="s">
        <v>546</v>
      </c>
      <c r="H342" s="21" t="s">
        <v>51</v>
      </c>
      <c r="I342" s="21"/>
      <c r="J342" s="22" t="s">
        <v>0</v>
      </c>
      <c r="K342" s="22" t="s">
        <v>37</v>
      </c>
      <c r="L342" s="22" t="s">
        <v>0</v>
      </c>
      <c r="M342" s="33" t="s">
        <v>37</v>
      </c>
      <c r="N342" s="33" t="s">
        <v>0</v>
      </c>
      <c r="O342" s="33" t="s">
        <v>37</v>
      </c>
      <c r="P342" s="33" t="s">
        <v>0</v>
      </c>
      <c r="Q342" s="33" t="s">
        <v>0</v>
      </c>
      <c r="R342" s="22" t="s">
        <v>37</v>
      </c>
      <c r="S342" s="22" t="s">
        <v>37</v>
      </c>
      <c r="T342" s="46" t="s">
        <v>0</v>
      </c>
      <c r="U342" s="47" t="s">
        <v>377</v>
      </c>
      <c r="Z342" s="22" t="s">
        <v>378</v>
      </c>
      <c r="AC342" s="22" t="s">
        <v>45</v>
      </c>
      <c r="AD342" s="22" t="s">
        <v>45</v>
      </c>
      <c r="AE342" s="22" t="s">
        <v>45</v>
      </c>
      <c r="AF342" s="34" t="s">
        <v>98</v>
      </c>
      <c r="AK342" s="22" t="s">
        <v>437</v>
      </c>
      <c r="AP342" s="15" t="str">
        <f t="shared" si="2"/>
        <v>0xAB200000</v>
      </c>
      <c r="AQ342" s="16"/>
      <c r="AR342" s="17" t="str">
        <f t="shared" si="3"/>
        <v>adds_ext_X,                                                     </v>
      </c>
      <c r="AS342" s="17" t="str">
        <f t="shared" si="4"/>
        <v>		adds_ext_X,                                                     	/* 0xAB200000	ADDS      	 */</v>
      </c>
      <c r="AT342" s="17" t="str">
        <f t="shared" si="5"/>
        <v>		0xAB200000,	/* ADDS      	adds_ext_X	 */</v>
      </c>
    </row>
    <row r="343" ht="12.75" customHeight="1">
      <c r="A343" s="3" t="s">
        <v>552</v>
      </c>
      <c r="B343" s="9"/>
      <c r="C343" s="9"/>
      <c r="D343" s="10"/>
      <c r="E343" s="19" t="s">
        <v>451</v>
      </c>
      <c r="F343" s="11" t="str">
        <f t="shared" si="1"/>
        <v>ext_X</v>
      </c>
      <c r="G343" s="11" t="s">
        <v>546</v>
      </c>
      <c r="H343" s="21" t="s">
        <v>51</v>
      </c>
      <c r="I343" s="21"/>
      <c r="J343" s="22" t="s">
        <v>0</v>
      </c>
      <c r="K343" s="22" t="s">
        <v>0</v>
      </c>
      <c r="L343" s="22" t="s">
        <v>37</v>
      </c>
      <c r="M343" s="33" t="s">
        <v>37</v>
      </c>
      <c r="N343" s="33" t="s">
        <v>0</v>
      </c>
      <c r="O343" s="33" t="s">
        <v>37</v>
      </c>
      <c r="P343" s="33" t="s">
        <v>0</v>
      </c>
      <c r="Q343" s="33" t="s">
        <v>0</v>
      </c>
      <c r="R343" s="22" t="s">
        <v>37</v>
      </c>
      <c r="S343" s="22" t="s">
        <v>37</v>
      </c>
      <c r="T343" s="46" t="s">
        <v>0</v>
      </c>
      <c r="U343" s="47" t="s">
        <v>377</v>
      </c>
      <c r="Z343" s="22" t="s">
        <v>378</v>
      </c>
      <c r="AC343" s="22" t="s">
        <v>45</v>
      </c>
      <c r="AD343" s="22" t="s">
        <v>45</v>
      </c>
      <c r="AE343" s="22" t="s">
        <v>45</v>
      </c>
      <c r="AF343" s="34" t="s">
        <v>98</v>
      </c>
      <c r="AK343" s="22" t="s">
        <v>437</v>
      </c>
      <c r="AP343" s="15" t="str">
        <f t="shared" si="2"/>
        <v>0xCB200000</v>
      </c>
      <c r="AQ343" s="16"/>
      <c r="AR343" s="17" t="str">
        <f t="shared" si="3"/>
        <v>sub_ext_X,                                                      </v>
      </c>
      <c r="AS343" s="17" t="str">
        <f t="shared" si="4"/>
        <v>		sub_ext_X,                                                      	/* 0xCB200000	SUB       	 */</v>
      </c>
      <c r="AT343" s="17" t="str">
        <f t="shared" si="5"/>
        <v>		0xCB200000,	/* SUB       	sub_ext_X	 */</v>
      </c>
    </row>
    <row r="344" ht="12.75" customHeight="1">
      <c r="A344" s="3" t="s">
        <v>553</v>
      </c>
      <c r="B344" s="9"/>
      <c r="C344" s="9"/>
      <c r="D344" s="10"/>
      <c r="E344" s="19" t="s">
        <v>453</v>
      </c>
      <c r="F344" s="11" t="str">
        <f t="shared" si="1"/>
        <v>ext_X</v>
      </c>
      <c r="G344" s="11" t="s">
        <v>546</v>
      </c>
      <c r="H344" s="21" t="s">
        <v>51</v>
      </c>
      <c r="I344" s="21"/>
      <c r="J344" s="22" t="s">
        <v>0</v>
      </c>
      <c r="K344" s="22" t="s">
        <v>0</v>
      </c>
      <c r="L344" s="22" t="s">
        <v>0</v>
      </c>
      <c r="M344" s="33" t="s">
        <v>37</v>
      </c>
      <c r="N344" s="33" t="s">
        <v>0</v>
      </c>
      <c r="O344" s="33" t="s">
        <v>37</v>
      </c>
      <c r="P344" s="33" t="s">
        <v>0</v>
      </c>
      <c r="Q344" s="33" t="s">
        <v>0</v>
      </c>
      <c r="R344" s="22" t="s">
        <v>37</v>
      </c>
      <c r="S344" s="22" t="s">
        <v>37</v>
      </c>
      <c r="T344" s="46" t="s">
        <v>0</v>
      </c>
      <c r="U344" s="47" t="s">
        <v>377</v>
      </c>
      <c r="Z344" s="22" t="s">
        <v>378</v>
      </c>
      <c r="AC344" s="22" t="s">
        <v>45</v>
      </c>
      <c r="AD344" s="22" t="s">
        <v>45</v>
      </c>
      <c r="AE344" s="22" t="s">
        <v>45</v>
      </c>
      <c r="AF344" s="34" t="s">
        <v>98</v>
      </c>
      <c r="AK344" s="22" t="s">
        <v>437</v>
      </c>
      <c r="AP344" s="15" t="str">
        <f t="shared" si="2"/>
        <v>0xEB200000</v>
      </c>
      <c r="AQ344" s="16"/>
      <c r="AR344" s="17" t="str">
        <f t="shared" si="3"/>
        <v>subs_ext_X,                                                     </v>
      </c>
      <c r="AS344" s="17" t="str">
        <f t="shared" si="4"/>
        <v>		subs_ext_X,                                                     	/* 0xEB200000	SUBS      	 */</v>
      </c>
      <c r="AT344" s="17" t="str">
        <f t="shared" si="5"/>
        <v>		0xEB200000,	/* SUBS      	subs_ext_X	 */</v>
      </c>
    </row>
    <row r="345" ht="12.75" customHeight="1">
      <c r="A345" s="8" t="s">
        <v>554</v>
      </c>
      <c r="B345" s="9"/>
      <c r="C345" s="9"/>
      <c r="D345" s="10" t="s">
        <v>555</v>
      </c>
      <c r="F345" s="11" t="str">
        <f t="shared" si="1"/>
        <v/>
      </c>
      <c r="G345" s="12"/>
      <c r="H345" s="13"/>
      <c r="I345" s="13"/>
      <c r="J345" s="27" t="s">
        <v>444</v>
      </c>
      <c r="K345" s="27" t="s">
        <v>434</v>
      </c>
      <c r="L345" s="27" t="s">
        <v>182</v>
      </c>
      <c r="M345" s="14" t="s">
        <v>0</v>
      </c>
      <c r="N345" s="28" t="s">
        <v>0</v>
      </c>
      <c r="O345" s="28" t="s">
        <v>37</v>
      </c>
      <c r="P345" s="28" t="s">
        <v>0</v>
      </c>
      <c r="Q345" s="14" t="s">
        <v>37</v>
      </c>
      <c r="R345" s="14" t="s">
        <v>37</v>
      </c>
      <c r="S345" s="14" t="s">
        <v>37</v>
      </c>
      <c r="T345" s="14" t="s">
        <v>37</v>
      </c>
      <c r="U345" s="47" t="s">
        <v>377</v>
      </c>
      <c r="Z345" s="27" t="s">
        <v>556</v>
      </c>
      <c r="AF345" s="29" t="s">
        <v>98</v>
      </c>
      <c r="AK345" s="27" t="s">
        <v>437</v>
      </c>
      <c r="AP345" s="15" t="str">
        <f t="shared" si="2"/>
        <v/>
      </c>
      <c r="AQ345" s="16"/>
      <c r="AR345" s="17" t="str">
        <f t="shared" si="3"/>
        <v/>
      </c>
      <c r="AS345" s="17" t="str">
        <f t="shared" si="4"/>
        <v>	/* Add/subtract (with carry) */</v>
      </c>
      <c r="AT345" s="17" t="str">
        <f t="shared" si="5"/>
        <v>	/* Add/subtract (with carry) */</v>
      </c>
    </row>
    <row r="346" ht="12.75" customHeight="1">
      <c r="A346" s="8" t="s">
        <v>557</v>
      </c>
      <c r="B346" s="9"/>
      <c r="C346" s="9"/>
      <c r="D346" s="10"/>
      <c r="E346" s="19" t="s">
        <v>558</v>
      </c>
      <c r="F346" s="11" t="str">
        <f t="shared" si="1"/>
        <v>W</v>
      </c>
      <c r="G346" s="12"/>
      <c r="H346" s="21" t="s">
        <v>49</v>
      </c>
      <c r="I346" s="21"/>
      <c r="J346" s="22" t="s">
        <v>37</v>
      </c>
      <c r="K346" s="22" t="s">
        <v>37</v>
      </c>
      <c r="L346" s="22" t="s">
        <v>37</v>
      </c>
      <c r="M346" s="33" t="s">
        <v>0</v>
      </c>
      <c r="N346" s="33" t="s">
        <v>0</v>
      </c>
      <c r="O346" s="33" t="s">
        <v>37</v>
      </c>
      <c r="P346" s="33" t="s">
        <v>0</v>
      </c>
      <c r="Q346" s="33" t="s">
        <v>37</v>
      </c>
      <c r="R346" s="33" t="s">
        <v>37</v>
      </c>
      <c r="S346" s="33" t="s">
        <v>37</v>
      </c>
      <c r="T346" s="33" t="s">
        <v>37</v>
      </c>
      <c r="U346" s="47" t="s">
        <v>377</v>
      </c>
      <c r="Z346" s="22" t="s">
        <v>37</v>
      </c>
      <c r="AA346" s="22" t="s">
        <v>37</v>
      </c>
      <c r="AB346" s="22" t="s">
        <v>37</v>
      </c>
      <c r="AC346" s="22" t="s">
        <v>37</v>
      </c>
      <c r="AD346" s="22" t="s">
        <v>37</v>
      </c>
      <c r="AE346" s="22" t="s">
        <v>37</v>
      </c>
      <c r="AF346" s="34" t="s">
        <v>98</v>
      </c>
      <c r="AK346" s="22" t="s">
        <v>437</v>
      </c>
      <c r="AP346" s="15" t="str">
        <f t="shared" si="2"/>
        <v>0x1A000000</v>
      </c>
      <c r="AQ346" s="16"/>
      <c r="AR346" s="17" t="str">
        <f t="shared" si="3"/>
        <v>adc_W,                                                          </v>
      </c>
      <c r="AS346" s="17" t="str">
        <f t="shared" si="4"/>
        <v>		adc_W,                                                          	/* 0x1A000000	ADC       	 */</v>
      </c>
      <c r="AT346" s="17" t="str">
        <f t="shared" si="5"/>
        <v>		0x1A000000,	/* ADC       	adc_W	 */</v>
      </c>
    </row>
    <row r="347" ht="12.75" customHeight="1">
      <c r="A347" s="3" t="s">
        <v>559</v>
      </c>
      <c r="B347" s="9"/>
      <c r="C347" s="9"/>
      <c r="D347" s="10"/>
      <c r="E347" s="19" t="s">
        <v>560</v>
      </c>
      <c r="F347" s="11" t="str">
        <f t="shared" si="1"/>
        <v>W</v>
      </c>
      <c r="G347" s="12"/>
      <c r="H347" s="21" t="s">
        <v>49</v>
      </c>
      <c r="I347" s="21"/>
      <c r="J347" s="22" t="s">
        <v>37</v>
      </c>
      <c r="K347" s="22" t="s">
        <v>37</v>
      </c>
      <c r="L347" s="22" t="s">
        <v>0</v>
      </c>
      <c r="M347" s="33" t="s">
        <v>0</v>
      </c>
      <c r="N347" s="33" t="s">
        <v>0</v>
      </c>
      <c r="O347" s="33" t="s">
        <v>37</v>
      </c>
      <c r="P347" s="33" t="s">
        <v>0</v>
      </c>
      <c r="Q347" s="33" t="s">
        <v>37</v>
      </c>
      <c r="R347" s="33" t="s">
        <v>37</v>
      </c>
      <c r="S347" s="33" t="s">
        <v>37</v>
      </c>
      <c r="T347" s="33" t="s">
        <v>37</v>
      </c>
      <c r="U347" s="47" t="s">
        <v>377</v>
      </c>
      <c r="Z347" s="22" t="s">
        <v>37</v>
      </c>
      <c r="AA347" s="22" t="s">
        <v>37</v>
      </c>
      <c r="AB347" s="22" t="s">
        <v>37</v>
      </c>
      <c r="AC347" s="22" t="s">
        <v>37</v>
      </c>
      <c r="AD347" s="22" t="s">
        <v>37</v>
      </c>
      <c r="AE347" s="22" t="s">
        <v>37</v>
      </c>
      <c r="AF347" s="34" t="s">
        <v>98</v>
      </c>
      <c r="AK347" s="22" t="s">
        <v>437</v>
      </c>
      <c r="AP347" s="15" t="str">
        <f t="shared" si="2"/>
        <v>0x3A000000</v>
      </c>
      <c r="AQ347" s="16"/>
      <c r="AR347" s="17" t="str">
        <f t="shared" si="3"/>
        <v>adcs_W,                                                         </v>
      </c>
      <c r="AS347" s="17" t="str">
        <f t="shared" si="4"/>
        <v>		adcs_W,                                                         	/* 0x3A000000	ADCS      	 */</v>
      </c>
      <c r="AT347" s="17" t="str">
        <f t="shared" si="5"/>
        <v>		0x3A000000,	/* ADCS      	adcs_W	 */</v>
      </c>
    </row>
    <row r="348" ht="12.75" customHeight="1">
      <c r="A348" s="8" t="s">
        <v>561</v>
      </c>
      <c r="B348" s="9"/>
      <c r="C348" s="9"/>
      <c r="D348" s="10"/>
      <c r="E348" s="19" t="s">
        <v>562</v>
      </c>
      <c r="F348" s="11" t="str">
        <f t="shared" si="1"/>
        <v>W</v>
      </c>
      <c r="G348" s="12"/>
      <c r="H348" s="21" t="s">
        <v>49</v>
      </c>
      <c r="I348" s="21"/>
      <c r="J348" s="22" t="s">
        <v>37</v>
      </c>
      <c r="K348" s="22" t="s">
        <v>0</v>
      </c>
      <c r="L348" s="22" t="s">
        <v>37</v>
      </c>
      <c r="M348" s="33" t="s">
        <v>0</v>
      </c>
      <c r="N348" s="33" t="s">
        <v>0</v>
      </c>
      <c r="O348" s="33" t="s">
        <v>37</v>
      </c>
      <c r="P348" s="33" t="s">
        <v>0</v>
      </c>
      <c r="Q348" s="33" t="s">
        <v>37</v>
      </c>
      <c r="R348" s="33" t="s">
        <v>37</v>
      </c>
      <c r="S348" s="33" t="s">
        <v>37</v>
      </c>
      <c r="T348" s="33" t="s">
        <v>37</v>
      </c>
      <c r="U348" s="47" t="s">
        <v>377</v>
      </c>
      <c r="Z348" s="22" t="s">
        <v>37</v>
      </c>
      <c r="AA348" s="22" t="s">
        <v>37</v>
      </c>
      <c r="AB348" s="22" t="s">
        <v>37</v>
      </c>
      <c r="AC348" s="22" t="s">
        <v>37</v>
      </c>
      <c r="AD348" s="22" t="s">
        <v>37</v>
      </c>
      <c r="AE348" s="22" t="s">
        <v>37</v>
      </c>
      <c r="AF348" s="34" t="s">
        <v>98</v>
      </c>
      <c r="AK348" s="22" t="s">
        <v>437</v>
      </c>
      <c r="AP348" s="15" t="str">
        <f t="shared" si="2"/>
        <v>0x5A000000</v>
      </c>
      <c r="AQ348" s="16"/>
      <c r="AR348" s="17" t="str">
        <f t="shared" si="3"/>
        <v>sbc_W,                                                          </v>
      </c>
      <c r="AS348" s="17" t="str">
        <f t="shared" si="4"/>
        <v>		sbc_W,                                                          	/* 0x5A000000	SBC       	 */</v>
      </c>
      <c r="AT348" s="17" t="str">
        <f t="shared" si="5"/>
        <v>		0x5A000000,	/* SBC       	sbc_W	 */</v>
      </c>
    </row>
    <row r="349" ht="12.75" customHeight="1">
      <c r="A349" s="8" t="s">
        <v>563</v>
      </c>
      <c r="B349" s="9"/>
      <c r="C349" s="9"/>
      <c r="D349" s="10"/>
      <c r="E349" s="19" t="s">
        <v>564</v>
      </c>
      <c r="F349" s="11" t="str">
        <f t="shared" si="1"/>
        <v>W</v>
      </c>
      <c r="G349" s="12"/>
      <c r="H349" s="21" t="s">
        <v>49</v>
      </c>
      <c r="I349" s="21"/>
      <c r="J349" s="22" t="s">
        <v>37</v>
      </c>
      <c r="K349" s="22" t="s">
        <v>0</v>
      </c>
      <c r="L349" s="22" t="s">
        <v>0</v>
      </c>
      <c r="M349" s="33" t="s">
        <v>0</v>
      </c>
      <c r="N349" s="33" t="s">
        <v>0</v>
      </c>
      <c r="O349" s="33" t="s">
        <v>37</v>
      </c>
      <c r="P349" s="33" t="s">
        <v>0</v>
      </c>
      <c r="Q349" s="33" t="s">
        <v>37</v>
      </c>
      <c r="R349" s="33" t="s">
        <v>37</v>
      </c>
      <c r="S349" s="33" t="s">
        <v>37</v>
      </c>
      <c r="T349" s="33" t="s">
        <v>37</v>
      </c>
      <c r="U349" s="47" t="s">
        <v>377</v>
      </c>
      <c r="Z349" s="22" t="s">
        <v>37</v>
      </c>
      <c r="AA349" s="22" t="s">
        <v>37</v>
      </c>
      <c r="AB349" s="22" t="s">
        <v>37</v>
      </c>
      <c r="AC349" s="22" t="s">
        <v>37</v>
      </c>
      <c r="AD349" s="22" t="s">
        <v>37</v>
      </c>
      <c r="AE349" s="22" t="s">
        <v>37</v>
      </c>
      <c r="AF349" s="34" t="s">
        <v>98</v>
      </c>
      <c r="AK349" s="22" t="s">
        <v>437</v>
      </c>
      <c r="AP349" s="15" t="str">
        <f t="shared" si="2"/>
        <v>0x7A000000</v>
      </c>
      <c r="AQ349" s="16"/>
      <c r="AR349" s="17" t="str">
        <f t="shared" si="3"/>
        <v>sbcs_W,                                                         </v>
      </c>
      <c r="AS349" s="17" t="str">
        <f t="shared" si="4"/>
        <v>		sbcs_W,                                                         	/* 0x7A000000	SBCS      	 */</v>
      </c>
      <c r="AT349" s="17" t="str">
        <f t="shared" si="5"/>
        <v>		0x7A000000,	/* SBCS      	sbcs_W	 */</v>
      </c>
    </row>
    <row r="350" ht="12.75" customHeight="1">
      <c r="A350" s="3" t="s">
        <v>565</v>
      </c>
      <c r="B350" s="9"/>
      <c r="C350" s="9"/>
      <c r="D350" s="10"/>
      <c r="E350" s="19" t="s">
        <v>558</v>
      </c>
      <c r="F350" s="11" t="str">
        <f t="shared" si="1"/>
        <v>X</v>
      </c>
      <c r="G350" s="12"/>
      <c r="H350" s="21" t="s">
        <v>51</v>
      </c>
      <c r="I350" s="21"/>
      <c r="J350" s="22" t="s">
        <v>0</v>
      </c>
      <c r="K350" s="22" t="s">
        <v>37</v>
      </c>
      <c r="L350" s="22" t="s">
        <v>37</v>
      </c>
      <c r="M350" s="33" t="s">
        <v>0</v>
      </c>
      <c r="N350" s="33" t="s">
        <v>0</v>
      </c>
      <c r="O350" s="33" t="s">
        <v>37</v>
      </c>
      <c r="P350" s="33" t="s">
        <v>0</v>
      </c>
      <c r="Q350" s="33" t="s">
        <v>37</v>
      </c>
      <c r="R350" s="33" t="s">
        <v>37</v>
      </c>
      <c r="S350" s="33" t="s">
        <v>37</v>
      </c>
      <c r="T350" s="33" t="s">
        <v>37</v>
      </c>
      <c r="U350" s="47" t="s">
        <v>377</v>
      </c>
      <c r="Z350" s="22" t="s">
        <v>37</v>
      </c>
      <c r="AA350" s="22" t="s">
        <v>37</v>
      </c>
      <c r="AB350" s="22" t="s">
        <v>37</v>
      </c>
      <c r="AC350" s="22" t="s">
        <v>37</v>
      </c>
      <c r="AD350" s="22" t="s">
        <v>37</v>
      </c>
      <c r="AE350" s="22" t="s">
        <v>37</v>
      </c>
      <c r="AF350" s="34" t="s">
        <v>98</v>
      </c>
      <c r="AK350" s="22" t="s">
        <v>437</v>
      </c>
      <c r="AP350" s="15" t="str">
        <f t="shared" si="2"/>
        <v>0x9A000000</v>
      </c>
      <c r="AQ350" s="16"/>
      <c r="AR350" s="17" t="str">
        <f t="shared" si="3"/>
        <v>adc_X,                                                          </v>
      </c>
      <c r="AS350" s="17" t="str">
        <f t="shared" si="4"/>
        <v>		adc_X,                                                          	/* 0x9A000000	ADC       	 */</v>
      </c>
      <c r="AT350" s="17" t="str">
        <f t="shared" si="5"/>
        <v>		0x9A000000,	/* ADC       	adc_X	 */</v>
      </c>
    </row>
    <row r="351" ht="12.75" customHeight="1">
      <c r="A351" s="3" t="s">
        <v>566</v>
      </c>
      <c r="B351" s="9"/>
      <c r="C351" s="9"/>
      <c r="D351" s="10"/>
      <c r="E351" s="19" t="s">
        <v>560</v>
      </c>
      <c r="F351" s="11" t="str">
        <f t="shared" si="1"/>
        <v>X</v>
      </c>
      <c r="G351" s="12"/>
      <c r="H351" s="21" t="s">
        <v>51</v>
      </c>
      <c r="I351" s="21"/>
      <c r="J351" s="22" t="s">
        <v>0</v>
      </c>
      <c r="K351" s="22" t="s">
        <v>37</v>
      </c>
      <c r="L351" s="22" t="s">
        <v>0</v>
      </c>
      <c r="M351" s="33" t="s">
        <v>0</v>
      </c>
      <c r="N351" s="33" t="s">
        <v>0</v>
      </c>
      <c r="O351" s="33" t="s">
        <v>37</v>
      </c>
      <c r="P351" s="33" t="s">
        <v>0</v>
      </c>
      <c r="Q351" s="33" t="s">
        <v>37</v>
      </c>
      <c r="R351" s="33" t="s">
        <v>37</v>
      </c>
      <c r="S351" s="33" t="s">
        <v>37</v>
      </c>
      <c r="T351" s="33" t="s">
        <v>37</v>
      </c>
      <c r="U351" s="47" t="s">
        <v>377</v>
      </c>
      <c r="Z351" s="22" t="s">
        <v>37</v>
      </c>
      <c r="AA351" s="22" t="s">
        <v>37</v>
      </c>
      <c r="AB351" s="22" t="s">
        <v>37</v>
      </c>
      <c r="AC351" s="22" t="s">
        <v>37</v>
      </c>
      <c r="AD351" s="22" t="s">
        <v>37</v>
      </c>
      <c r="AE351" s="22" t="s">
        <v>37</v>
      </c>
      <c r="AF351" s="34" t="s">
        <v>98</v>
      </c>
      <c r="AK351" s="22" t="s">
        <v>437</v>
      </c>
      <c r="AP351" s="15" t="str">
        <f t="shared" si="2"/>
        <v>0xBA000000</v>
      </c>
      <c r="AQ351" s="16"/>
      <c r="AR351" s="17" t="str">
        <f t="shared" si="3"/>
        <v>adcs_X,                                                         </v>
      </c>
      <c r="AS351" s="17" t="str">
        <f t="shared" si="4"/>
        <v>		adcs_X,                                                         	/* 0xBA000000	ADCS      	 */</v>
      </c>
      <c r="AT351" s="17" t="str">
        <f t="shared" si="5"/>
        <v>		0xBA000000,	/* ADCS      	adcs_X	 */</v>
      </c>
    </row>
    <row r="352" ht="12.75" customHeight="1">
      <c r="A352" s="8" t="s">
        <v>567</v>
      </c>
      <c r="B352" s="9"/>
      <c r="C352" s="9"/>
      <c r="D352" s="10"/>
      <c r="E352" s="19" t="s">
        <v>562</v>
      </c>
      <c r="F352" s="11" t="str">
        <f t="shared" si="1"/>
        <v>X</v>
      </c>
      <c r="G352" s="12"/>
      <c r="H352" s="21" t="s">
        <v>51</v>
      </c>
      <c r="I352" s="21"/>
      <c r="J352" s="22" t="s">
        <v>0</v>
      </c>
      <c r="K352" s="22" t="s">
        <v>0</v>
      </c>
      <c r="L352" s="22" t="s">
        <v>37</v>
      </c>
      <c r="M352" s="33" t="s">
        <v>0</v>
      </c>
      <c r="N352" s="33" t="s">
        <v>0</v>
      </c>
      <c r="O352" s="33" t="s">
        <v>37</v>
      </c>
      <c r="P352" s="33" t="s">
        <v>0</v>
      </c>
      <c r="Q352" s="33" t="s">
        <v>37</v>
      </c>
      <c r="R352" s="33" t="s">
        <v>37</v>
      </c>
      <c r="S352" s="33" t="s">
        <v>37</v>
      </c>
      <c r="T352" s="33" t="s">
        <v>37</v>
      </c>
      <c r="U352" s="47" t="s">
        <v>377</v>
      </c>
      <c r="Z352" s="22" t="s">
        <v>37</v>
      </c>
      <c r="AA352" s="22" t="s">
        <v>37</v>
      </c>
      <c r="AB352" s="22" t="s">
        <v>37</v>
      </c>
      <c r="AC352" s="22" t="s">
        <v>37</v>
      </c>
      <c r="AD352" s="22" t="s">
        <v>37</v>
      </c>
      <c r="AE352" s="22" t="s">
        <v>37</v>
      </c>
      <c r="AF352" s="34" t="s">
        <v>98</v>
      </c>
      <c r="AK352" s="22" t="s">
        <v>437</v>
      </c>
      <c r="AP352" s="15" t="str">
        <f t="shared" si="2"/>
        <v>0xDA000000</v>
      </c>
      <c r="AQ352" s="16"/>
      <c r="AR352" s="17" t="str">
        <f t="shared" si="3"/>
        <v>sbc_X,                                                          </v>
      </c>
      <c r="AS352" s="17" t="str">
        <f t="shared" si="4"/>
        <v>		sbc_X,                                                          	/* 0xDA000000	SBC       	 */</v>
      </c>
      <c r="AT352" s="17" t="str">
        <f t="shared" si="5"/>
        <v>		0xDA000000,	/* SBC       	sbc_X	 */</v>
      </c>
    </row>
    <row r="353" ht="12.75" customHeight="1">
      <c r="A353" s="8" t="s">
        <v>568</v>
      </c>
      <c r="B353" s="9"/>
      <c r="C353" s="9"/>
      <c r="D353" s="10"/>
      <c r="E353" s="19" t="s">
        <v>564</v>
      </c>
      <c r="F353" s="11" t="str">
        <f t="shared" si="1"/>
        <v>X</v>
      </c>
      <c r="G353" s="12"/>
      <c r="H353" s="21" t="s">
        <v>51</v>
      </c>
      <c r="I353" s="21"/>
      <c r="J353" s="22" t="s">
        <v>0</v>
      </c>
      <c r="K353" s="22" t="s">
        <v>0</v>
      </c>
      <c r="L353" s="22" t="s">
        <v>0</v>
      </c>
      <c r="M353" s="33" t="s">
        <v>0</v>
      </c>
      <c r="N353" s="33" t="s">
        <v>0</v>
      </c>
      <c r="O353" s="33" t="s">
        <v>37</v>
      </c>
      <c r="P353" s="33" t="s">
        <v>0</v>
      </c>
      <c r="Q353" s="33" t="s">
        <v>37</v>
      </c>
      <c r="R353" s="33" t="s">
        <v>37</v>
      </c>
      <c r="S353" s="33" t="s">
        <v>37</v>
      </c>
      <c r="T353" s="33" t="s">
        <v>37</v>
      </c>
      <c r="U353" s="47" t="s">
        <v>377</v>
      </c>
      <c r="Z353" s="22" t="s">
        <v>37</v>
      </c>
      <c r="AA353" s="22" t="s">
        <v>37</v>
      </c>
      <c r="AB353" s="22" t="s">
        <v>37</v>
      </c>
      <c r="AC353" s="22" t="s">
        <v>37</v>
      </c>
      <c r="AD353" s="22" t="s">
        <v>37</v>
      </c>
      <c r="AE353" s="22" t="s">
        <v>37</v>
      </c>
      <c r="AF353" s="34" t="s">
        <v>98</v>
      </c>
      <c r="AK353" s="22" t="s">
        <v>437</v>
      </c>
      <c r="AP353" s="15" t="str">
        <f t="shared" si="2"/>
        <v>0xFA000000</v>
      </c>
      <c r="AQ353" s="16"/>
      <c r="AR353" s="17" t="str">
        <f t="shared" si="3"/>
        <v>sbcs_X,                                                         </v>
      </c>
      <c r="AS353" s="17" t="str">
        <f t="shared" si="4"/>
        <v>		sbcs_X,                                                         	/* 0xFA000000	SBCS      	 */</v>
      </c>
      <c r="AT353" s="17" t="str">
        <f t="shared" si="5"/>
        <v>		0xFA000000,	/* SBCS      	sbcs_X	 */</v>
      </c>
    </row>
    <row r="354" ht="12.75" customHeight="1">
      <c r="A354" s="3" t="s">
        <v>569</v>
      </c>
      <c r="B354" s="9"/>
      <c r="C354" s="9"/>
      <c r="D354" s="10" t="s">
        <v>570</v>
      </c>
      <c r="F354" s="11" t="str">
        <f t="shared" si="1"/>
        <v/>
      </c>
      <c r="G354" s="12"/>
      <c r="H354" s="13"/>
      <c r="I354" s="13"/>
      <c r="J354" s="27" t="s">
        <v>444</v>
      </c>
      <c r="K354" s="27" t="s">
        <v>434</v>
      </c>
      <c r="L354" s="27" t="s">
        <v>182</v>
      </c>
      <c r="M354" s="14" t="s">
        <v>0</v>
      </c>
      <c r="N354" s="28" t="s">
        <v>0</v>
      </c>
      <c r="O354" s="28" t="s">
        <v>37</v>
      </c>
      <c r="P354" s="28" t="s">
        <v>0</v>
      </c>
      <c r="Q354" s="14" t="s">
        <v>37</v>
      </c>
      <c r="R354" s="14" t="s">
        <v>37</v>
      </c>
      <c r="S354" s="14" t="s">
        <v>0</v>
      </c>
      <c r="T354" s="14" t="s">
        <v>37</v>
      </c>
      <c r="U354" s="27" t="s">
        <v>571</v>
      </c>
      <c r="Z354" s="27" t="s">
        <v>59</v>
      </c>
      <c r="AD354" s="14" t="s">
        <v>37</v>
      </c>
      <c r="AE354" s="27" t="s">
        <v>572</v>
      </c>
      <c r="AF354" s="29" t="s">
        <v>98</v>
      </c>
      <c r="AK354" s="27" t="s">
        <v>573</v>
      </c>
      <c r="AL354" s="27" t="s">
        <v>574</v>
      </c>
      <c r="AP354" s="15" t="str">
        <f t="shared" si="2"/>
        <v/>
      </c>
      <c r="AQ354" s="16"/>
      <c r="AR354" s="17" t="str">
        <f t="shared" si="3"/>
        <v/>
      </c>
      <c r="AS354" s="17" t="str">
        <f t="shared" si="4"/>
        <v>	/* Conditional compare (register) */</v>
      </c>
      <c r="AT354" s="17" t="str">
        <f t="shared" si="5"/>
        <v>	/* Conditional compare (register) */</v>
      </c>
    </row>
    <row r="355" ht="12.75" customHeight="1">
      <c r="A355" s="8" t="s">
        <v>575</v>
      </c>
      <c r="B355" s="9"/>
      <c r="C355" s="9"/>
      <c r="D355" s="10"/>
      <c r="E355" s="19" t="s">
        <v>576</v>
      </c>
      <c r="F355" s="11" t="str">
        <f t="shared" si="1"/>
        <v>W</v>
      </c>
      <c r="G355" s="11"/>
      <c r="H355" s="21" t="s">
        <v>49</v>
      </c>
      <c r="I355" s="21"/>
      <c r="J355" s="22" t="s">
        <v>37</v>
      </c>
      <c r="K355" s="22" t="s">
        <v>37</v>
      </c>
      <c r="L355" s="22" t="s">
        <v>0</v>
      </c>
      <c r="M355" s="33" t="s">
        <v>0</v>
      </c>
      <c r="N355" s="33" t="s">
        <v>0</v>
      </c>
      <c r="O355" s="33" t="s">
        <v>37</v>
      </c>
      <c r="P355" s="33" t="s">
        <v>0</v>
      </c>
      <c r="Q355" s="33" t="s">
        <v>37</v>
      </c>
      <c r="R355" s="33" t="s">
        <v>37</v>
      </c>
      <c r="S355" s="33" t="s">
        <v>0</v>
      </c>
      <c r="T355" s="33" t="s">
        <v>37</v>
      </c>
      <c r="U355" s="22" t="s">
        <v>571</v>
      </c>
      <c r="Z355" s="22" t="s">
        <v>59</v>
      </c>
      <c r="AD355" s="33" t="s">
        <v>37</v>
      </c>
      <c r="AE355" s="22" t="s">
        <v>37</v>
      </c>
      <c r="AF355" s="34" t="s">
        <v>98</v>
      </c>
      <c r="AK355" s="22" t="s">
        <v>37</v>
      </c>
      <c r="AL355" s="22" t="s">
        <v>574</v>
      </c>
      <c r="AP355" s="15" t="str">
        <f t="shared" si="2"/>
        <v>0x3A400000</v>
      </c>
      <c r="AQ355" s="16"/>
      <c r="AR355" s="17" t="str">
        <f t="shared" si="3"/>
        <v>ccmn_W,                                                         </v>
      </c>
      <c r="AS355" s="17" t="str">
        <f t="shared" si="4"/>
        <v>		ccmn_W,                                                         	/* 0x3A400000	CCMN      	 */</v>
      </c>
      <c r="AT355" s="17" t="str">
        <f t="shared" si="5"/>
        <v>		0x3A400000,	/* CCMN      	ccmn_W	 */</v>
      </c>
    </row>
    <row r="356" ht="12.75" customHeight="1">
      <c r="A356" s="8" t="s">
        <v>577</v>
      </c>
      <c r="B356" s="9"/>
      <c r="C356" s="9"/>
      <c r="D356" s="10"/>
      <c r="E356" s="19" t="s">
        <v>576</v>
      </c>
      <c r="F356" s="11" t="str">
        <f t="shared" si="1"/>
        <v>X</v>
      </c>
      <c r="G356" s="11"/>
      <c r="H356" s="21" t="s">
        <v>51</v>
      </c>
      <c r="I356" s="21"/>
      <c r="J356" s="22" t="s">
        <v>0</v>
      </c>
      <c r="K356" s="22" t="s">
        <v>37</v>
      </c>
      <c r="L356" s="22" t="s">
        <v>0</v>
      </c>
      <c r="M356" s="33" t="s">
        <v>0</v>
      </c>
      <c r="N356" s="33" t="s">
        <v>0</v>
      </c>
      <c r="O356" s="33" t="s">
        <v>37</v>
      </c>
      <c r="P356" s="33" t="s">
        <v>0</v>
      </c>
      <c r="Q356" s="33" t="s">
        <v>37</v>
      </c>
      <c r="R356" s="33" t="s">
        <v>37</v>
      </c>
      <c r="S356" s="33" t="s">
        <v>0</v>
      </c>
      <c r="T356" s="33" t="s">
        <v>37</v>
      </c>
      <c r="U356" s="22" t="s">
        <v>571</v>
      </c>
      <c r="Z356" s="22" t="s">
        <v>59</v>
      </c>
      <c r="AD356" s="33" t="s">
        <v>37</v>
      </c>
      <c r="AE356" s="22" t="s">
        <v>37</v>
      </c>
      <c r="AF356" s="34" t="s">
        <v>98</v>
      </c>
      <c r="AK356" s="22" t="s">
        <v>37</v>
      </c>
      <c r="AL356" s="22" t="s">
        <v>574</v>
      </c>
      <c r="AP356" s="15" t="str">
        <f t="shared" si="2"/>
        <v>0xBA400000</v>
      </c>
      <c r="AQ356" s="16"/>
      <c r="AR356" s="17" t="str">
        <f t="shared" si="3"/>
        <v>ccmn_X,                                                         </v>
      </c>
      <c r="AS356" s="17" t="str">
        <f t="shared" si="4"/>
        <v>		ccmn_X,                                                         	/* 0xBA400000	CCMN      	 */</v>
      </c>
      <c r="AT356" s="17" t="str">
        <f t="shared" si="5"/>
        <v>		0xBA400000,	/* CCMN      	ccmn_X	 */</v>
      </c>
    </row>
    <row r="357" ht="12.75" customHeight="1">
      <c r="A357" s="3" t="s">
        <v>578</v>
      </c>
      <c r="B357" s="9"/>
      <c r="C357" s="9"/>
      <c r="D357" s="10"/>
      <c r="E357" s="19" t="s">
        <v>579</v>
      </c>
      <c r="F357" s="11" t="str">
        <f t="shared" si="1"/>
        <v>W</v>
      </c>
      <c r="G357" s="11"/>
      <c r="H357" s="21" t="s">
        <v>49</v>
      </c>
      <c r="I357" s="21"/>
      <c r="J357" s="22" t="s">
        <v>37</v>
      </c>
      <c r="K357" s="22" t="s">
        <v>0</v>
      </c>
      <c r="L357" s="22" t="s">
        <v>0</v>
      </c>
      <c r="M357" s="33" t="s">
        <v>0</v>
      </c>
      <c r="N357" s="33" t="s">
        <v>0</v>
      </c>
      <c r="O357" s="33" t="s">
        <v>37</v>
      </c>
      <c r="P357" s="33" t="s">
        <v>0</v>
      </c>
      <c r="Q357" s="33" t="s">
        <v>37</v>
      </c>
      <c r="R357" s="33" t="s">
        <v>37</v>
      </c>
      <c r="S357" s="33" t="s">
        <v>0</v>
      </c>
      <c r="T357" s="33" t="s">
        <v>37</v>
      </c>
      <c r="U357" s="22" t="s">
        <v>571</v>
      </c>
      <c r="Z357" s="22" t="s">
        <v>59</v>
      </c>
      <c r="AD357" s="33" t="s">
        <v>37</v>
      </c>
      <c r="AE357" s="22" t="s">
        <v>37</v>
      </c>
      <c r="AF357" s="34" t="s">
        <v>98</v>
      </c>
      <c r="AK357" s="22" t="s">
        <v>37</v>
      </c>
      <c r="AL357" s="22" t="s">
        <v>574</v>
      </c>
      <c r="AP357" s="15" t="str">
        <f t="shared" si="2"/>
        <v>0x7A400000</v>
      </c>
      <c r="AQ357" s="16"/>
      <c r="AR357" s="17" t="str">
        <f t="shared" si="3"/>
        <v>ccmp_W,                                                         </v>
      </c>
      <c r="AS357" s="17" t="str">
        <f t="shared" si="4"/>
        <v>		ccmp_W,                                                         	/* 0x7A400000	CCMP      	 */</v>
      </c>
      <c r="AT357" s="17" t="str">
        <f t="shared" si="5"/>
        <v>		0x7A400000,	/* CCMP      	ccmp_W	 */</v>
      </c>
    </row>
    <row r="358" ht="12.75" customHeight="1">
      <c r="A358" s="3" t="s">
        <v>580</v>
      </c>
      <c r="B358" s="9"/>
      <c r="C358" s="9"/>
      <c r="D358" s="10"/>
      <c r="E358" s="19" t="s">
        <v>579</v>
      </c>
      <c r="F358" s="11" t="str">
        <f t="shared" si="1"/>
        <v>X</v>
      </c>
      <c r="G358" s="11"/>
      <c r="H358" s="21" t="s">
        <v>51</v>
      </c>
      <c r="I358" s="21"/>
      <c r="J358" s="22" t="s">
        <v>0</v>
      </c>
      <c r="K358" s="22" t="s">
        <v>0</v>
      </c>
      <c r="L358" s="22" t="s">
        <v>0</v>
      </c>
      <c r="M358" s="33" t="s">
        <v>0</v>
      </c>
      <c r="N358" s="33" t="s">
        <v>0</v>
      </c>
      <c r="O358" s="33" t="s">
        <v>37</v>
      </c>
      <c r="P358" s="33" t="s">
        <v>0</v>
      </c>
      <c r="Q358" s="33" t="s">
        <v>37</v>
      </c>
      <c r="R358" s="33" t="s">
        <v>37</v>
      </c>
      <c r="S358" s="33" t="s">
        <v>0</v>
      </c>
      <c r="T358" s="33" t="s">
        <v>37</v>
      </c>
      <c r="U358" s="22" t="s">
        <v>571</v>
      </c>
      <c r="Z358" s="22" t="s">
        <v>59</v>
      </c>
      <c r="AD358" s="33" t="s">
        <v>37</v>
      </c>
      <c r="AE358" s="22" t="s">
        <v>37</v>
      </c>
      <c r="AF358" s="34" t="s">
        <v>98</v>
      </c>
      <c r="AK358" s="22" t="s">
        <v>37</v>
      </c>
      <c r="AL358" s="22" t="s">
        <v>574</v>
      </c>
      <c r="AP358" s="15" t="str">
        <f t="shared" si="2"/>
        <v>0xFA400000</v>
      </c>
      <c r="AQ358" s="16"/>
      <c r="AR358" s="17" t="str">
        <f t="shared" si="3"/>
        <v>ccmp_X,                                                         </v>
      </c>
      <c r="AS358" s="17" t="str">
        <f t="shared" si="4"/>
        <v>		ccmp_X,                                                         	/* 0xFA400000	CCMP      	 */</v>
      </c>
      <c r="AT358" s="17" t="str">
        <f t="shared" si="5"/>
        <v>		0xFA400000,	/* CCMP      	ccmp_X	 */</v>
      </c>
    </row>
    <row r="359" ht="12.75" customHeight="1">
      <c r="A359" s="8" t="s">
        <v>581</v>
      </c>
      <c r="B359" s="9"/>
      <c r="C359" s="9"/>
      <c r="D359" s="10" t="s">
        <v>582</v>
      </c>
      <c r="F359" s="11" t="str">
        <f t="shared" si="1"/>
        <v/>
      </c>
      <c r="G359" s="12"/>
      <c r="H359" s="13"/>
      <c r="I359" s="13"/>
      <c r="J359" s="27" t="s">
        <v>444</v>
      </c>
      <c r="K359" s="27" t="s">
        <v>434</v>
      </c>
      <c r="L359" s="27" t="s">
        <v>182</v>
      </c>
      <c r="M359" s="14" t="s">
        <v>0</v>
      </c>
      <c r="N359" s="28" t="s">
        <v>0</v>
      </c>
      <c r="O359" s="28" t="s">
        <v>37</v>
      </c>
      <c r="P359" s="28" t="s">
        <v>0</v>
      </c>
      <c r="Q359" s="14" t="s">
        <v>37</v>
      </c>
      <c r="R359" s="14" t="s">
        <v>37</v>
      </c>
      <c r="S359" s="14" t="s">
        <v>0</v>
      </c>
      <c r="T359" s="14" t="s">
        <v>37</v>
      </c>
      <c r="U359" s="27" t="s">
        <v>571</v>
      </c>
      <c r="Z359" s="27" t="s">
        <v>59</v>
      </c>
      <c r="AD359" s="14" t="s">
        <v>0</v>
      </c>
      <c r="AE359" s="27" t="s">
        <v>572</v>
      </c>
      <c r="AF359" s="29" t="s">
        <v>98</v>
      </c>
      <c r="AK359" s="27" t="s">
        <v>573</v>
      </c>
      <c r="AL359" s="27" t="s">
        <v>574</v>
      </c>
      <c r="AP359" s="15" t="str">
        <f t="shared" si="2"/>
        <v/>
      </c>
      <c r="AQ359" s="16"/>
      <c r="AR359" s="17" t="str">
        <f t="shared" si="3"/>
        <v/>
      </c>
      <c r="AS359" s="17" t="str">
        <f t="shared" si="4"/>
        <v>	/* Conditional compare (immediate) */</v>
      </c>
      <c r="AT359" s="17" t="str">
        <f t="shared" si="5"/>
        <v>	/* Conditional compare (immediate) */</v>
      </c>
    </row>
    <row r="360" ht="12.75" customHeight="1">
      <c r="A360" s="8" t="s">
        <v>583</v>
      </c>
      <c r="B360" s="9"/>
      <c r="C360" s="9"/>
      <c r="D360" s="10"/>
      <c r="E360" s="19" t="s">
        <v>576</v>
      </c>
      <c r="F360" s="11" t="str">
        <f t="shared" si="1"/>
        <v>imm_W</v>
      </c>
      <c r="G360" s="11" t="s">
        <v>78</v>
      </c>
      <c r="H360" s="21" t="s">
        <v>49</v>
      </c>
      <c r="I360" s="21"/>
      <c r="J360" s="22" t="s">
        <v>37</v>
      </c>
      <c r="K360" s="22" t="s">
        <v>37</v>
      </c>
      <c r="L360" s="22" t="s">
        <v>0</v>
      </c>
      <c r="M360" s="33" t="s">
        <v>0</v>
      </c>
      <c r="N360" s="33" t="s">
        <v>0</v>
      </c>
      <c r="O360" s="33" t="s">
        <v>37</v>
      </c>
      <c r="P360" s="33" t="s">
        <v>0</v>
      </c>
      <c r="Q360" s="33" t="s">
        <v>37</v>
      </c>
      <c r="R360" s="33" t="s">
        <v>37</v>
      </c>
      <c r="S360" s="33" t="s">
        <v>0</v>
      </c>
      <c r="T360" s="33" t="s">
        <v>37</v>
      </c>
      <c r="U360" s="22" t="s">
        <v>571</v>
      </c>
      <c r="Z360" s="22" t="s">
        <v>59</v>
      </c>
      <c r="AD360" s="59" t="s">
        <v>0</v>
      </c>
      <c r="AE360" s="22" t="s">
        <v>37</v>
      </c>
      <c r="AF360" s="34" t="s">
        <v>98</v>
      </c>
      <c r="AK360" s="22" t="s">
        <v>37</v>
      </c>
      <c r="AL360" s="22" t="s">
        <v>574</v>
      </c>
      <c r="AP360" s="15" t="str">
        <f t="shared" si="2"/>
        <v>0x3A400800</v>
      </c>
      <c r="AQ360" s="16"/>
      <c r="AR360" s="17" t="str">
        <f t="shared" si="3"/>
        <v>ccmn_imm_W,                                                     </v>
      </c>
      <c r="AS360" s="17" t="str">
        <f t="shared" si="4"/>
        <v>		ccmn_imm_W,                                                     	/* 0x3A400800	CCMN      	 */</v>
      </c>
      <c r="AT360" s="17" t="str">
        <f t="shared" si="5"/>
        <v>		0x3A400800,	/* CCMN      	ccmn_imm_W	 */</v>
      </c>
    </row>
    <row r="361" ht="12.75" customHeight="1">
      <c r="A361" s="3" t="s">
        <v>584</v>
      </c>
      <c r="B361" s="9"/>
      <c r="C361" s="9"/>
      <c r="D361" s="10"/>
      <c r="E361" s="19" t="s">
        <v>576</v>
      </c>
      <c r="F361" s="11" t="str">
        <f t="shared" si="1"/>
        <v>imm_X</v>
      </c>
      <c r="G361" s="11" t="s">
        <v>78</v>
      </c>
      <c r="H361" s="21" t="s">
        <v>51</v>
      </c>
      <c r="I361" s="21"/>
      <c r="J361" s="22" t="s">
        <v>0</v>
      </c>
      <c r="K361" s="22" t="s">
        <v>37</v>
      </c>
      <c r="L361" s="22" t="s">
        <v>0</v>
      </c>
      <c r="M361" s="33" t="s">
        <v>0</v>
      </c>
      <c r="N361" s="33" t="s">
        <v>0</v>
      </c>
      <c r="O361" s="33" t="s">
        <v>37</v>
      </c>
      <c r="P361" s="33" t="s">
        <v>0</v>
      </c>
      <c r="Q361" s="33" t="s">
        <v>37</v>
      </c>
      <c r="R361" s="33" t="s">
        <v>37</v>
      </c>
      <c r="S361" s="33" t="s">
        <v>0</v>
      </c>
      <c r="T361" s="33" t="s">
        <v>37</v>
      </c>
      <c r="U361" s="22" t="s">
        <v>571</v>
      </c>
      <c r="Z361" s="22" t="s">
        <v>59</v>
      </c>
      <c r="AD361" s="59" t="s">
        <v>0</v>
      </c>
      <c r="AE361" s="22" t="s">
        <v>37</v>
      </c>
      <c r="AF361" s="34" t="s">
        <v>98</v>
      </c>
      <c r="AK361" s="22" t="s">
        <v>37</v>
      </c>
      <c r="AL361" s="22" t="s">
        <v>574</v>
      </c>
      <c r="AP361" s="15" t="str">
        <f t="shared" si="2"/>
        <v>0xBA400800</v>
      </c>
      <c r="AQ361" s="16"/>
      <c r="AR361" s="17" t="str">
        <f t="shared" si="3"/>
        <v>ccmn_imm_X,                                                     </v>
      </c>
      <c r="AS361" s="17" t="str">
        <f t="shared" si="4"/>
        <v>		ccmn_imm_X,                                                     	/* 0xBA400800	CCMN      	 */</v>
      </c>
      <c r="AT361" s="17" t="str">
        <f t="shared" si="5"/>
        <v>		0xBA400800,	/* CCMN      	ccmn_imm_X	 */</v>
      </c>
    </row>
    <row r="362" ht="12.75" customHeight="1">
      <c r="A362" s="8" t="s">
        <v>585</v>
      </c>
      <c r="B362" s="9"/>
      <c r="C362" s="9"/>
      <c r="D362" s="10"/>
      <c r="E362" s="19" t="s">
        <v>579</v>
      </c>
      <c r="F362" s="11" t="str">
        <f t="shared" si="1"/>
        <v>imm_W</v>
      </c>
      <c r="G362" s="11" t="s">
        <v>78</v>
      </c>
      <c r="H362" s="21" t="s">
        <v>49</v>
      </c>
      <c r="I362" s="21"/>
      <c r="J362" s="22" t="s">
        <v>37</v>
      </c>
      <c r="K362" s="22" t="s">
        <v>0</v>
      </c>
      <c r="L362" s="22" t="s">
        <v>0</v>
      </c>
      <c r="M362" s="33" t="s">
        <v>0</v>
      </c>
      <c r="N362" s="33" t="s">
        <v>0</v>
      </c>
      <c r="O362" s="33" t="s">
        <v>37</v>
      </c>
      <c r="P362" s="33" t="s">
        <v>0</v>
      </c>
      <c r="Q362" s="33" t="s">
        <v>37</v>
      </c>
      <c r="R362" s="33" t="s">
        <v>37</v>
      </c>
      <c r="S362" s="33" t="s">
        <v>0</v>
      </c>
      <c r="T362" s="33" t="s">
        <v>37</v>
      </c>
      <c r="U362" s="22" t="s">
        <v>571</v>
      </c>
      <c r="Z362" s="22" t="s">
        <v>59</v>
      </c>
      <c r="AD362" s="59" t="s">
        <v>0</v>
      </c>
      <c r="AE362" s="22" t="s">
        <v>37</v>
      </c>
      <c r="AF362" s="34" t="s">
        <v>98</v>
      </c>
      <c r="AK362" s="22" t="s">
        <v>37</v>
      </c>
      <c r="AL362" s="22" t="s">
        <v>574</v>
      </c>
      <c r="AP362" s="15" t="str">
        <f t="shared" si="2"/>
        <v>0x7A400800</v>
      </c>
      <c r="AQ362" s="16"/>
      <c r="AR362" s="17" t="str">
        <f t="shared" si="3"/>
        <v>ccmp_imm_W,                                                     </v>
      </c>
      <c r="AS362" s="17" t="str">
        <f t="shared" si="4"/>
        <v>		ccmp_imm_W,                                                     	/* 0x7A400800	CCMP      	 */</v>
      </c>
      <c r="AT362" s="17" t="str">
        <f t="shared" si="5"/>
        <v>		0x7A400800,	/* CCMP      	ccmp_imm_W	 */</v>
      </c>
    </row>
    <row r="363" ht="12.75" customHeight="1">
      <c r="A363" s="8" t="s">
        <v>586</v>
      </c>
      <c r="B363" s="9"/>
      <c r="C363" s="9"/>
      <c r="D363" s="10"/>
      <c r="E363" s="19" t="s">
        <v>579</v>
      </c>
      <c r="F363" s="11" t="str">
        <f t="shared" si="1"/>
        <v>imm_X</v>
      </c>
      <c r="G363" s="11" t="s">
        <v>78</v>
      </c>
      <c r="H363" s="21" t="s">
        <v>51</v>
      </c>
      <c r="I363" s="21"/>
      <c r="J363" s="22" t="s">
        <v>0</v>
      </c>
      <c r="K363" s="22" t="s">
        <v>0</v>
      </c>
      <c r="L363" s="22" t="s">
        <v>0</v>
      </c>
      <c r="M363" s="33" t="s">
        <v>0</v>
      </c>
      <c r="N363" s="33" t="s">
        <v>0</v>
      </c>
      <c r="O363" s="33" t="s">
        <v>37</v>
      </c>
      <c r="P363" s="33" t="s">
        <v>0</v>
      </c>
      <c r="Q363" s="33" t="s">
        <v>37</v>
      </c>
      <c r="R363" s="33" t="s">
        <v>37</v>
      </c>
      <c r="S363" s="33" t="s">
        <v>0</v>
      </c>
      <c r="T363" s="33" t="s">
        <v>37</v>
      </c>
      <c r="U363" s="22" t="s">
        <v>571</v>
      </c>
      <c r="Z363" s="22" t="s">
        <v>59</v>
      </c>
      <c r="AD363" s="59" t="s">
        <v>0</v>
      </c>
      <c r="AE363" s="22" t="s">
        <v>37</v>
      </c>
      <c r="AF363" s="34" t="s">
        <v>98</v>
      </c>
      <c r="AK363" s="22" t="s">
        <v>37</v>
      </c>
      <c r="AL363" s="22" t="s">
        <v>574</v>
      </c>
      <c r="AP363" s="15" t="str">
        <f t="shared" si="2"/>
        <v>0xFA400800</v>
      </c>
      <c r="AQ363" s="16"/>
      <c r="AR363" s="17" t="str">
        <f t="shared" si="3"/>
        <v>ccmp_imm_X,                                                     </v>
      </c>
      <c r="AS363" s="17" t="str">
        <f t="shared" si="4"/>
        <v>		ccmp_imm_X,                                                     	/* 0xFA400800	CCMP      	 */</v>
      </c>
      <c r="AT363" s="17" t="str">
        <f t="shared" si="5"/>
        <v>		0xFA400800,	/* CCMP      	ccmp_imm_X	 */</v>
      </c>
    </row>
    <row r="364" ht="12.75" customHeight="1">
      <c r="A364" s="3" t="s">
        <v>587</v>
      </c>
      <c r="B364" s="9"/>
      <c r="C364" s="9"/>
      <c r="D364" s="10" t="s">
        <v>588</v>
      </c>
      <c r="F364" s="11" t="str">
        <f t="shared" si="1"/>
        <v/>
      </c>
      <c r="G364" s="12"/>
      <c r="H364" s="13"/>
      <c r="I364" s="13"/>
      <c r="J364" s="27" t="s">
        <v>444</v>
      </c>
      <c r="K364" s="27" t="s">
        <v>434</v>
      </c>
      <c r="L364" s="27" t="s">
        <v>182</v>
      </c>
      <c r="M364" s="14" t="s">
        <v>0</v>
      </c>
      <c r="N364" s="28" t="s">
        <v>0</v>
      </c>
      <c r="O364" s="28" t="s">
        <v>37</v>
      </c>
      <c r="P364" s="28" t="s">
        <v>0</v>
      </c>
      <c r="Q364" s="14" t="s">
        <v>37</v>
      </c>
      <c r="R364" s="14" t="s">
        <v>0</v>
      </c>
      <c r="S364" s="14" t="s">
        <v>37</v>
      </c>
      <c r="T364" s="14" t="s">
        <v>37</v>
      </c>
      <c r="U364" s="45" t="s">
        <v>377</v>
      </c>
      <c r="Z364" s="27" t="s">
        <v>59</v>
      </c>
      <c r="AD364" s="27" t="s">
        <v>76</v>
      </c>
      <c r="AF364" s="29" t="s">
        <v>98</v>
      </c>
      <c r="AK364" s="27" t="s">
        <v>437</v>
      </c>
      <c r="AP364" s="15" t="str">
        <f t="shared" si="2"/>
        <v/>
      </c>
      <c r="AQ364" s="16"/>
      <c r="AR364" s="17" t="str">
        <f t="shared" si="3"/>
        <v/>
      </c>
      <c r="AS364" s="17" t="str">
        <f t="shared" si="4"/>
        <v>	/* Conditional select */</v>
      </c>
      <c r="AT364" s="17" t="str">
        <f t="shared" si="5"/>
        <v>	/* Conditional select */</v>
      </c>
    </row>
    <row r="365" ht="12.75" customHeight="1">
      <c r="A365" s="3" t="s">
        <v>589</v>
      </c>
      <c r="B365" s="9"/>
      <c r="C365" s="9"/>
      <c r="D365" s="10"/>
      <c r="E365" s="19" t="s">
        <v>590</v>
      </c>
      <c r="F365" s="11" t="str">
        <f t="shared" si="1"/>
        <v>W</v>
      </c>
      <c r="G365" s="12"/>
      <c r="H365" s="21" t="s">
        <v>49</v>
      </c>
      <c r="I365" s="58"/>
      <c r="J365" s="22" t="s">
        <v>37</v>
      </c>
      <c r="K365" s="22" t="s">
        <v>37</v>
      </c>
      <c r="L365" s="22" t="s">
        <v>37</v>
      </c>
      <c r="M365" s="33" t="s">
        <v>0</v>
      </c>
      <c r="N365" s="33" t="s">
        <v>0</v>
      </c>
      <c r="O365" s="33" t="s">
        <v>37</v>
      </c>
      <c r="P365" s="33" t="s">
        <v>0</v>
      </c>
      <c r="Q365" s="33" t="s">
        <v>37</v>
      </c>
      <c r="R365" s="33" t="s">
        <v>0</v>
      </c>
      <c r="S365" s="33" t="s">
        <v>37</v>
      </c>
      <c r="T365" s="33" t="s">
        <v>37</v>
      </c>
      <c r="U365" s="47" t="s">
        <v>377</v>
      </c>
      <c r="Z365" s="22" t="s">
        <v>59</v>
      </c>
      <c r="AD365" s="22" t="s">
        <v>37</v>
      </c>
      <c r="AE365" s="22" t="s">
        <v>37</v>
      </c>
      <c r="AF365" s="34" t="s">
        <v>98</v>
      </c>
      <c r="AK365" s="22" t="s">
        <v>437</v>
      </c>
      <c r="AP365" s="15" t="str">
        <f t="shared" si="2"/>
        <v>0x1A800000</v>
      </c>
      <c r="AQ365" s="16"/>
      <c r="AR365" s="17" t="str">
        <f t="shared" si="3"/>
        <v>csel_W,                                                         </v>
      </c>
      <c r="AS365" s="17" t="str">
        <f t="shared" si="4"/>
        <v>		csel_W,                                                         	/* 0x1A800000	CSEL      	 */</v>
      </c>
      <c r="AT365" s="17" t="str">
        <f t="shared" si="5"/>
        <v>		0x1A800000,	/* CSEL      	csel_W	 */</v>
      </c>
    </row>
    <row r="366" ht="12.75" customHeight="1">
      <c r="A366" s="8" t="s">
        <v>591</v>
      </c>
      <c r="B366" s="9"/>
      <c r="C366" s="9"/>
      <c r="D366" s="10"/>
      <c r="E366" s="19" t="s">
        <v>592</v>
      </c>
      <c r="F366" s="11" t="str">
        <f t="shared" si="1"/>
        <v>W</v>
      </c>
      <c r="G366" s="12"/>
      <c r="H366" s="21" t="s">
        <v>49</v>
      </c>
      <c r="I366" s="58"/>
      <c r="J366" s="22" t="s">
        <v>37</v>
      </c>
      <c r="K366" s="22" t="s">
        <v>37</v>
      </c>
      <c r="L366" s="22" t="s">
        <v>37</v>
      </c>
      <c r="M366" s="33" t="s">
        <v>0</v>
      </c>
      <c r="N366" s="33" t="s">
        <v>0</v>
      </c>
      <c r="O366" s="33" t="s">
        <v>37</v>
      </c>
      <c r="P366" s="33" t="s">
        <v>0</v>
      </c>
      <c r="Q366" s="33" t="s">
        <v>37</v>
      </c>
      <c r="R366" s="33" t="s">
        <v>0</v>
      </c>
      <c r="S366" s="33" t="s">
        <v>37</v>
      </c>
      <c r="T366" s="33" t="s">
        <v>37</v>
      </c>
      <c r="U366" s="47" t="s">
        <v>377</v>
      </c>
      <c r="Z366" s="22" t="s">
        <v>59</v>
      </c>
      <c r="AD366" s="22" t="s">
        <v>37</v>
      </c>
      <c r="AE366" s="22" t="s">
        <v>0</v>
      </c>
      <c r="AF366" s="34" t="s">
        <v>98</v>
      </c>
      <c r="AK366" s="22" t="s">
        <v>437</v>
      </c>
      <c r="AP366" s="15" t="str">
        <f t="shared" si="2"/>
        <v>0x1A800400</v>
      </c>
      <c r="AQ366" s="16"/>
      <c r="AR366" s="17" t="str">
        <f t="shared" si="3"/>
        <v>csinc_W,                                                        </v>
      </c>
      <c r="AS366" s="17" t="str">
        <f t="shared" si="4"/>
        <v>		csinc_W,                                                        	/* 0x1A800400	CSINC     	 */</v>
      </c>
      <c r="AT366" s="17" t="str">
        <f t="shared" si="5"/>
        <v>		0x1A800400,	/* CSINC     	csinc_W	 */</v>
      </c>
    </row>
    <row r="367" ht="12.75" customHeight="1">
      <c r="A367" s="8" t="s">
        <v>593</v>
      </c>
      <c r="B367" s="9"/>
      <c r="C367" s="9"/>
      <c r="D367" s="10"/>
      <c r="E367" s="19" t="s">
        <v>594</v>
      </c>
      <c r="F367" s="11" t="str">
        <f t="shared" si="1"/>
        <v>W</v>
      </c>
      <c r="G367" s="12"/>
      <c r="H367" s="21" t="s">
        <v>49</v>
      </c>
      <c r="I367" s="58"/>
      <c r="J367" s="22" t="s">
        <v>37</v>
      </c>
      <c r="K367" s="22" t="s">
        <v>0</v>
      </c>
      <c r="L367" s="22" t="s">
        <v>37</v>
      </c>
      <c r="M367" s="33" t="s">
        <v>0</v>
      </c>
      <c r="N367" s="33" t="s">
        <v>0</v>
      </c>
      <c r="O367" s="33" t="s">
        <v>37</v>
      </c>
      <c r="P367" s="33" t="s">
        <v>0</v>
      </c>
      <c r="Q367" s="33" t="s">
        <v>37</v>
      </c>
      <c r="R367" s="33" t="s">
        <v>0</v>
      </c>
      <c r="S367" s="33" t="s">
        <v>37</v>
      </c>
      <c r="T367" s="33" t="s">
        <v>37</v>
      </c>
      <c r="U367" s="47" t="s">
        <v>377</v>
      </c>
      <c r="Z367" s="22" t="s">
        <v>59</v>
      </c>
      <c r="AD367" s="22" t="s">
        <v>37</v>
      </c>
      <c r="AE367" s="22" t="s">
        <v>37</v>
      </c>
      <c r="AF367" s="34" t="s">
        <v>98</v>
      </c>
      <c r="AK367" s="22" t="s">
        <v>437</v>
      </c>
      <c r="AP367" s="15" t="str">
        <f t="shared" si="2"/>
        <v>0x5A800000</v>
      </c>
      <c r="AQ367" s="16"/>
      <c r="AR367" s="17" t="str">
        <f t="shared" si="3"/>
        <v>csinv_W,                                                        </v>
      </c>
      <c r="AS367" s="17" t="str">
        <f t="shared" si="4"/>
        <v>		csinv_W,                                                        	/* 0x5A800000	CSINV     	 */</v>
      </c>
      <c r="AT367" s="17" t="str">
        <f t="shared" si="5"/>
        <v>		0x5A800000,	/* CSINV     	csinv_W	 */</v>
      </c>
    </row>
    <row r="368" ht="12.75" customHeight="1">
      <c r="A368" s="3" t="s">
        <v>595</v>
      </c>
      <c r="B368" s="9"/>
      <c r="C368" s="9"/>
      <c r="D368" s="10"/>
      <c r="E368" s="19" t="s">
        <v>596</v>
      </c>
      <c r="F368" s="11" t="str">
        <f t="shared" si="1"/>
        <v>W</v>
      </c>
      <c r="G368" s="12"/>
      <c r="H368" s="21" t="s">
        <v>49</v>
      </c>
      <c r="I368" s="58"/>
      <c r="J368" s="22" t="s">
        <v>37</v>
      </c>
      <c r="K368" s="22" t="s">
        <v>0</v>
      </c>
      <c r="L368" s="22" t="s">
        <v>37</v>
      </c>
      <c r="M368" s="33" t="s">
        <v>0</v>
      </c>
      <c r="N368" s="33" t="s">
        <v>0</v>
      </c>
      <c r="O368" s="33" t="s">
        <v>37</v>
      </c>
      <c r="P368" s="33" t="s">
        <v>0</v>
      </c>
      <c r="Q368" s="33" t="s">
        <v>37</v>
      </c>
      <c r="R368" s="33" t="s">
        <v>0</v>
      </c>
      <c r="S368" s="33" t="s">
        <v>37</v>
      </c>
      <c r="T368" s="33" t="s">
        <v>37</v>
      </c>
      <c r="U368" s="47" t="s">
        <v>377</v>
      </c>
      <c r="Z368" s="22" t="s">
        <v>59</v>
      </c>
      <c r="AD368" s="22" t="s">
        <v>37</v>
      </c>
      <c r="AE368" s="22" t="s">
        <v>0</v>
      </c>
      <c r="AF368" s="34" t="s">
        <v>98</v>
      </c>
      <c r="AK368" s="22" t="s">
        <v>437</v>
      </c>
      <c r="AP368" s="15" t="str">
        <f t="shared" si="2"/>
        <v>0x5A800400</v>
      </c>
      <c r="AQ368" s="16"/>
      <c r="AR368" s="17" t="str">
        <f t="shared" si="3"/>
        <v>csneg_W,                                                        </v>
      </c>
      <c r="AS368" s="17" t="str">
        <f t="shared" si="4"/>
        <v>		csneg_W,                                                        	/* 0x5A800400	CSNEG     	 */</v>
      </c>
      <c r="AT368" s="17" t="str">
        <f t="shared" si="5"/>
        <v>		0x5A800400,	/* CSNEG     	csneg_W	 */</v>
      </c>
    </row>
    <row r="369" ht="12.75" customHeight="1">
      <c r="A369" s="8" t="s">
        <v>597</v>
      </c>
      <c r="B369" s="9"/>
      <c r="C369" s="9"/>
      <c r="D369" s="10"/>
      <c r="E369" s="19" t="s">
        <v>590</v>
      </c>
      <c r="F369" s="11" t="str">
        <f t="shared" si="1"/>
        <v>X</v>
      </c>
      <c r="G369" s="12"/>
      <c r="H369" s="21" t="s">
        <v>51</v>
      </c>
      <c r="I369" s="58"/>
      <c r="J369" s="22" t="s">
        <v>0</v>
      </c>
      <c r="K369" s="22" t="s">
        <v>37</v>
      </c>
      <c r="L369" s="22" t="s">
        <v>37</v>
      </c>
      <c r="M369" s="33" t="s">
        <v>0</v>
      </c>
      <c r="N369" s="33" t="s">
        <v>0</v>
      </c>
      <c r="O369" s="33" t="s">
        <v>37</v>
      </c>
      <c r="P369" s="33" t="s">
        <v>0</v>
      </c>
      <c r="Q369" s="33" t="s">
        <v>37</v>
      </c>
      <c r="R369" s="33" t="s">
        <v>0</v>
      </c>
      <c r="S369" s="33" t="s">
        <v>37</v>
      </c>
      <c r="T369" s="33" t="s">
        <v>37</v>
      </c>
      <c r="U369" s="47" t="s">
        <v>377</v>
      </c>
      <c r="Z369" s="22" t="s">
        <v>59</v>
      </c>
      <c r="AD369" s="22" t="s">
        <v>37</v>
      </c>
      <c r="AE369" s="22" t="s">
        <v>37</v>
      </c>
      <c r="AF369" s="34" t="s">
        <v>98</v>
      </c>
      <c r="AK369" s="22" t="s">
        <v>437</v>
      </c>
      <c r="AP369" s="15" t="str">
        <f t="shared" si="2"/>
        <v>0x9A800000</v>
      </c>
      <c r="AQ369" s="16"/>
      <c r="AR369" s="17" t="str">
        <f t="shared" si="3"/>
        <v>csel_X,                                                         </v>
      </c>
      <c r="AS369" s="17" t="str">
        <f t="shared" si="4"/>
        <v>		csel_X,                                                         	/* 0x9A800000	CSEL      	 */</v>
      </c>
      <c r="AT369" s="17" t="str">
        <f t="shared" si="5"/>
        <v>		0x9A800000,	/* CSEL      	csel_X	 */</v>
      </c>
    </row>
    <row r="370" ht="12.75" customHeight="1">
      <c r="A370" s="8" t="s">
        <v>598</v>
      </c>
      <c r="B370" s="9"/>
      <c r="C370" s="9"/>
      <c r="D370" s="10"/>
      <c r="E370" s="19" t="s">
        <v>592</v>
      </c>
      <c r="F370" s="11" t="str">
        <f t="shared" si="1"/>
        <v>X</v>
      </c>
      <c r="G370" s="12"/>
      <c r="H370" s="21" t="s">
        <v>51</v>
      </c>
      <c r="I370" s="58"/>
      <c r="J370" s="22" t="s">
        <v>0</v>
      </c>
      <c r="K370" s="22" t="s">
        <v>37</v>
      </c>
      <c r="L370" s="22" t="s">
        <v>37</v>
      </c>
      <c r="M370" s="33" t="s">
        <v>0</v>
      </c>
      <c r="N370" s="33" t="s">
        <v>0</v>
      </c>
      <c r="O370" s="33" t="s">
        <v>37</v>
      </c>
      <c r="P370" s="33" t="s">
        <v>0</v>
      </c>
      <c r="Q370" s="33" t="s">
        <v>37</v>
      </c>
      <c r="R370" s="33" t="s">
        <v>0</v>
      </c>
      <c r="S370" s="33" t="s">
        <v>37</v>
      </c>
      <c r="T370" s="33" t="s">
        <v>37</v>
      </c>
      <c r="U370" s="47" t="s">
        <v>377</v>
      </c>
      <c r="Z370" s="22" t="s">
        <v>59</v>
      </c>
      <c r="AD370" s="22" t="s">
        <v>37</v>
      </c>
      <c r="AE370" s="22" t="s">
        <v>0</v>
      </c>
      <c r="AF370" s="34" t="s">
        <v>98</v>
      </c>
      <c r="AK370" s="22" t="s">
        <v>437</v>
      </c>
      <c r="AP370" s="15" t="str">
        <f t="shared" si="2"/>
        <v>0x9A800400</v>
      </c>
      <c r="AQ370" s="16"/>
      <c r="AR370" s="17" t="str">
        <f t="shared" si="3"/>
        <v>csinc_X,                                                        </v>
      </c>
      <c r="AS370" s="17" t="str">
        <f t="shared" si="4"/>
        <v>		csinc_X,                                                        	/* 0x9A800400	CSINC     	 */</v>
      </c>
      <c r="AT370" s="17" t="str">
        <f t="shared" si="5"/>
        <v>		0x9A800400,	/* CSINC     	csinc_X	 */</v>
      </c>
    </row>
    <row r="371" ht="12.75" customHeight="1">
      <c r="A371" s="3" t="s">
        <v>599</v>
      </c>
      <c r="B371" s="9"/>
      <c r="C371" s="9"/>
      <c r="D371" s="10"/>
      <c r="E371" s="19" t="s">
        <v>594</v>
      </c>
      <c r="F371" s="11" t="str">
        <f t="shared" si="1"/>
        <v>X</v>
      </c>
      <c r="G371" s="12"/>
      <c r="H371" s="21" t="s">
        <v>51</v>
      </c>
      <c r="I371" s="58"/>
      <c r="J371" s="22" t="s">
        <v>0</v>
      </c>
      <c r="K371" s="22" t="s">
        <v>0</v>
      </c>
      <c r="L371" s="22" t="s">
        <v>37</v>
      </c>
      <c r="M371" s="33" t="s">
        <v>0</v>
      </c>
      <c r="N371" s="33" t="s">
        <v>0</v>
      </c>
      <c r="O371" s="33" t="s">
        <v>37</v>
      </c>
      <c r="P371" s="33" t="s">
        <v>0</v>
      </c>
      <c r="Q371" s="33" t="s">
        <v>37</v>
      </c>
      <c r="R371" s="33" t="s">
        <v>0</v>
      </c>
      <c r="S371" s="33" t="s">
        <v>37</v>
      </c>
      <c r="T371" s="33" t="s">
        <v>37</v>
      </c>
      <c r="U371" s="47" t="s">
        <v>377</v>
      </c>
      <c r="Z371" s="22" t="s">
        <v>59</v>
      </c>
      <c r="AD371" s="22" t="s">
        <v>37</v>
      </c>
      <c r="AE371" s="22" t="s">
        <v>37</v>
      </c>
      <c r="AF371" s="34" t="s">
        <v>98</v>
      </c>
      <c r="AK371" s="22" t="s">
        <v>437</v>
      </c>
      <c r="AP371" s="15" t="str">
        <f t="shared" si="2"/>
        <v>0xDA800000</v>
      </c>
      <c r="AQ371" s="16"/>
      <c r="AR371" s="17" t="str">
        <f t="shared" si="3"/>
        <v>csinv_X,                                                        </v>
      </c>
      <c r="AS371" s="17" t="str">
        <f t="shared" si="4"/>
        <v>		csinv_X,                                                        	/* 0xDA800000	CSINV     	 */</v>
      </c>
      <c r="AT371" s="17" t="str">
        <f t="shared" si="5"/>
        <v>		0xDA800000,	/* CSINV     	csinv_X	 */</v>
      </c>
    </row>
    <row r="372" ht="12.75" customHeight="1">
      <c r="A372" s="3" t="s">
        <v>600</v>
      </c>
      <c r="B372" s="9"/>
      <c r="C372" s="9"/>
      <c r="D372" s="10"/>
      <c r="E372" s="19" t="s">
        <v>596</v>
      </c>
      <c r="F372" s="11" t="str">
        <f t="shared" si="1"/>
        <v>X</v>
      </c>
      <c r="G372" s="12"/>
      <c r="H372" s="21" t="s">
        <v>51</v>
      </c>
      <c r="I372" s="58"/>
      <c r="J372" s="22" t="s">
        <v>0</v>
      </c>
      <c r="K372" s="22" t="s">
        <v>0</v>
      </c>
      <c r="L372" s="22" t="s">
        <v>37</v>
      </c>
      <c r="M372" s="33" t="s">
        <v>0</v>
      </c>
      <c r="N372" s="33" t="s">
        <v>0</v>
      </c>
      <c r="O372" s="33" t="s">
        <v>37</v>
      </c>
      <c r="P372" s="33" t="s">
        <v>0</v>
      </c>
      <c r="Q372" s="33" t="s">
        <v>37</v>
      </c>
      <c r="R372" s="33" t="s">
        <v>0</v>
      </c>
      <c r="S372" s="33" t="s">
        <v>37</v>
      </c>
      <c r="T372" s="33" t="s">
        <v>37</v>
      </c>
      <c r="U372" s="47" t="s">
        <v>377</v>
      </c>
      <c r="Z372" s="22" t="s">
        <v>59</v>
      </c>
      <c r="AD372" s="22" t="s">
        <v>37</v>
      </c>
      <c r="AE372" s="22" t="s">
        <v>0</v>
      </c>
      <c r="AF372" s="34" t="s">
        <v>98</v>
      </c>
      <c r="AK372" s="22" t="s">
        <v>437</v>
      </c>
      <c r="AP372" s="15" t="str">
        <f t="shared" si="2"/>
        <v>0xDA800400</v>
      </c>
      <c r="AQ372" s="16"/>
      <c r="AR372" s="17" t="str">
        <f t="shared" si="3"/>
        <v>csneg_X,                                                        </v>
      </c>
      <c r="AS372" s="17" t="str">
        <f t="shared" si="4"/>
        <v>		csneg_X,                                                        	/* 0xDA800400	CSNEG     	 */</v>
      </c>
      <c r="AT372" s="17" t="str">
        <f t="shared" si="5"/>
        <v>		0xDA800400,	/* CSNEG     	csneg_X	 */</v>
      </c>
    </row>
    <row r="373" ht="12.75" customHeight="1">
      <c r="A373" s="8" t="s">
        <v>601</v>
      </c>
      <c r="B373" s="9"/>
      <c r="C373" s="9"/>
      <c r="D373" s="10" t="s">
        <v>602</v>
      </c>
      <c r="F373" s="11" t="str">
        <f t="shared" si="1"/>
        <v/>
      </c>
      <c r="G373" s="12"/>
      <c r="H373" s="13"/>
      <c r="I373" s="13"/>
      <c r="J373" s="27" t="s">
        <v>444</v>
      </c>
      <c r="K373" s="27" t="s">
        <v>603</v>
      </c>
      <c r="M373" s="14" t="s">
        <v>0</v>
      </c>
      <c r="N373" s="28" t="s">
        <v>0</v>
      </c>
      <c r="O373" s="28" t="s">
        <v>37</v>
      </c>
      <c r="P373" s="28" t="s">
        <v>0</v>
      </c>
      <c r="Q373" s="14" t="s">
        <v>0</v>
      </c>
      <c r="R373" s="27" t="s">
        <v>604</v>
      </c>
      <c r="U373" s="45" t="s">
        <v>377</v>
      </c>
      <c r="Z373" s="27" t="s">
        <v>501</v>
      </c>
      <c r="AA373" s="45" t="s">
        <v>605</v>
      </c>
      <c r="AF373" s="29" t="s">
        <v>98</v>
      </c>
      <c r="AK373" s="27" t="s">
        <v>437</v>
      </c>
      <c r="AP373" s="15" t="str">
        <f t="shared" si="2"/>
        <v/>
      </c>
      <c r="AQ373" s="16"/>
      <c r="AR373" s="17" t="str">
        <f t="shared" si="3"/>
        <v/>
      </c>
      <c r="AS373" s="17" t="str">
        <f t="shared" si="4"/>
        <v>	/* Data-processing (3 source) */</v>
      </c>
      <c r="AT373" s="17" t="str">
        <f t="shared" si="5"/>
        <v>	/* Data-processing (3 source) */</v>
      </c>
    </row>
    <row r="374" ht="12.75" customHeight="1">
      <c r="A374" s="8" t="s">
        <v>606</v>
      </c>
      <c r="B374" s="9"/>
      <c r="C374" s="9"/>
      <c r="D374" s="10"/>
      <c r="E374" s="19" t="s">
        <v>607</v>
      </c>
      <c r="F374" s="11" t="str">
        <f t="shared" si="1"/>
        <v>W</v>
      </c>
      <c r="G374" s="12"/>
      <c r="H374" s="21" t="s">
        <v>49</v>
      </c>
      <c r="I374" s="21"/>
      <c r="J374" s="22" t="s">
        <v>37</v>
      </c>
      <c r="K374" s="22" t="s">
        <v>37</v>
      </c>
      <c r="L374" s="22" t="s">
        <v>37</v>
      </c>
      <c r="M374" s="33" t="s">
        <v>0</v>
      </c>
      <c r="N374" s="33" t="s">
        <v>0</v>
      </c>
      <c r="O374" s="33" t="s">
        <v>37</v>
      </c>
      <c r="P374" s="33" t="s">
        <v>0</v>
      </c>
      <c r="Q374" s="33" t="s">
        <v>0</v>
      </c>
      <c r="R374" s="22" t="s">
        <v>37</v>
      </c>
      <c r="S374" s="22" t="s">
        <v>37</v>
      </c>
      <c r="T374" s="22" t="s">
        <v>37</v>
      </c>
      <c r="U374" s="47" t="s">
        <v>377</v>
      </c>
      <c r="Z374" s="22" t="s">
        <v>37</v>
      </c>
      <c r="AA374" s="47" t="s">
        <v>605</v>
      </c>
      <c r="AF374" s="34" t="s">
        <v>98</v>
      </c>
      <c r="AK374" s="22" t="s">
        <v>437</v>
      </c>
      <c r="AP374" s="15" t="str">
        <f t="shared" si="2"/>
        <v>0x1B000000</v>
      </c>
      <c r="AQ374" s="16"/>
      <c r="AR374" s="17" t="str">
        <f t="shared" si="3"/>
        <v>madd_W,                                                         </v>
      </c>
      <c r="AS374" s="17" t="str">
        <f t="shared" si="4"/>
        <v>		madd_W,                                                         	/* 0x1B000000	MADD      	 */</v>
      </c>
      <c r="AT374" s="17" t="str">
        <f t="shared" si="5"/>
        <v>		0x1B000000,	/* MADD      	madd_W	 */</v>
      </c>
    </row>
    <row r="375" ht="12.75" customHeight="1">
      <c r="A375" s="3" t="s">
        <v>608</v>
      </c>
      <c r="B375" s="9"/>
      <c r="C375" s="9"/>
      <c r="D375" s="10"/>
      <c r="E375" s="19" t="s">
        <v>607</v>
      </c>
      <c r="F375" s="11" t="str">
        <f t="shared" si="1"/>
        <v>X</v>
      </c>
      <c r="G375" s="12"/>
      <c r="H375" s="21" t="s">
        <v>51</v>
      </c>
      <c r="I375" s="21"/>
      <c r="J375" s="22" t="s">
        <v>0</v>
      </c>
      <c r="K375" s="22" t="s">
        <v>37</v>
      </c>
      <c r="L375" s="22" t="s">
        <v>37</v>
      </c>
      <c r="M375" s="33" t="s">
        <v>0</v>
      </c>
      <c r="N375" s="33" t="s">
        <v>0</v>
      </c>
      <c r="O375" s="33" t="s">
        <v>37</v>
      </c>
      <c r="P375" s="33" t="s">
        <v>0</v>
      </c>
      <c r="Q375" s="33" t="s">
        <v>0</v>
      </c>
      <c r="R375" s="22" t="s">
        <v>37</v>
      </c>
      <c r="S375" s="22" t="s">
        <v>37</v>
      </c>
      <c r="T375" s="22" t="s">
        <v>37</v>
      </c>
      <c r="U375" s="47" t="s">
        <v>377</v>
      </c>
      <c r="Z375" s="22" t="s">
        <v>37</v>
      </c>
      <c r="AA375" s="47" t="s">
        <v>605</v>
      </c>
      <c r="AF375" s="34" t="s">
        <v>98</v>
      </c>
      <c r="AK375" s="22" t="s">
        <v>437</v>
      </c>
      <c r="AP375" s="15" t="str">
        <f t="shared" si="2"/>
        <v>0x9B000000</v>
      </c>
      <c r="AQ375" s="16"/>
      <c r="AR375" s="17" t="str">
        <f t="shared" si="3"/>
        <v>madd_X,                                                         </v>
      </c>
      <c r="AS375" s="17" t="str">
        <f t="shared" si="4"/>
        <v>		madd_X,                                                         	/* 0x9B000000	MADD      	 */</v>
      </c>
      <c r="AT375" s="17" t="str">
        <f t="shared" si="5"/>
        <v>		0x9B000000,	/* MADD      	madd_X	 */</v>
      </c>
    </row>
    <row r="376" ht="12.75" customHeight="1">
      <c r="A376" s="8" t="s">
        <v>609</v>
      </c>
      <c r="B376" s="9"/>
      <c r="C376" s="9"/>
      <c r="D376" s="10"/>
      <c r="E376" s="19" t="s">
        <v>610</v>
      </c>
      <c r="F376" s="11" t="str">
        <f t="shared" si="1"/>
        <v/>
      </c>
      <c r="G376" s="12"/>
      <c r="H376" s="21"/>
      <c r="I376" s="21"/>
      <c r="J376" s="22" t="s">
        <v>0</v>
      </c>
      <c r="K376" s="22" t="s">
        <v>37</v>
      </c>
      <c r="L376" s="22" t="s">
        <v>37</v>
      </c>
      <c r="M376" s="33" t="s">
        <v>0</v>
      </c>
      <c r="N376" s="33" t="s">
        <v>0</v>
      </c>
      <c r="O376" s="33" t="s">
        <v>37</v>
      </c>
      <c r="P376" s="33" t="s">
        <v>0</v>
      </c>
      <c r="Q376" s="33" t="s">
        <v>0</v>
      </c>
      <c r="R376" s="22" t="s">
        <v>37</v>
      </c>
      <c r="S376" s="22" t="s">
        <v>37</v>
      </c>
      <c r="T376" s="22" t="s">
        <v>0</v>
      </c>
      <c r="U376" s="47" t="s">
        <v>377</v>
      </c>
      <c r="Z376" s="22" t="s">
        <v>37</v>
      </c>
      <c r="AA376" s="47" t="s">
        <v>605</v>
      </c>
      <c r="AF376" s="34" t="s">
        <v>98</v>
      </c>
      <c r="AK376" s="22" t="s">
        <v>437</v>
      </c>
      <c r="AP376" s="15" t="str">
        <f t="shared" si="2"/>
        <v>0x9B200000</v>
      </c>
      <c r="AQ376" s="16"/>
      <c r="AR376" s="17" t="str">
        <f t="shared" si="3"/>
        <v>smaddl,                                                         </v>
      </c>
      <c r="AS376" s="17" t="str">
        <f t="shared" si="4"/>
        <v>		smaddl,                                                         	/* 0x9B200000	SMADDL    	 */</v>
      </c>
      <c r="AT376" s="17" t="str">
        <f t="shared" si="5"/>
        <v>		0x9B200000,	/* SMADDL    	smaddl	 */</v>
      </c>
    </row>
    <row r="377" ht="12.75" customHeight="1">
      <c r="A377" s="8" t="s">
        <v>611</v>
      </c>
      <c r="B377" s="9"/>
      <c r="C377" s="9"/>
      <c r="D377" s="10"/>
      <c r="E377" s="19" t="s">
        <v>612</v>
      </c>
      <c r="F377" s="11" t="str">
        <f t="shared" si="1"/>
        <v/>
      </c>
      <c r="G377" s="12"/>
      <c r="H377" s="21"/>
      <c r="I377" s="21"/>
      <c r="J377" s="22" t="s">
        <v>0</v>
      </c>
      <c r="K377" s="22" t="s">
        <v>37</v>
      </c>
      <c r="L377" s="22" t="s">
        <v>37</v>
      </c>
      <c r="M377" s="33" t="s">
        <v>0</v>
      </c>
      <c r="N377" s="33" t="s">
        <v>0</v>
      </c>
      <c r="O377" s="33" t="s">
        <v>37</v>
      </c>
      <c r="P377" s="33" t="s">
        <v>0</v>
      </c>
      <c r="Q377" s="33" t="s">
        <v>0</v>
      </c>
      <c r="R377" s="22" t="s">
        <v>0</v>
      </c>
      <c r="S377" s="22" t="s">
        <v>37</v>
      </c>
      <c r="T377" s="22" t="s">
        <v>0</v>
      </c>
      <c r="U377" s="47" t="s">
        <v>377</v>
      </c>
      <c r="Z377" s="22" t="s">
        <v>37</v>
      </c>
      <c r="AA377" s="47" t="s">
        <v>605</v>
      </c>
      <c r="AF377" s="34" t="s">
        <v>98</v>
      </c>
      <c r="AK377" s="22" t="s">
        <v>437</v>
      </c>
      <c r="AP377" s="15" t="str">
        <f t="shared" si="2"/>
        <v>0x9BA00000</v>
      </c>
      <c r="AQ377" s="16"/>
      <c r="AR377" s="17" t="str">
        <f t="shared" si="3"/>
        <v>umaddl,                                                         </v>
      </c>
      <c r="AS377" s="17" t="str">
        <f t="shared" si="4"/>
        <v>		umaddl,                                                         	/* 0x9BA00000	UMADDL    	 */</v>
      </c>
      <c r="AT377" s="17" t="str">
        <f t="shared" si="5"/>
        <v>		0x9BA00000,	/* UMADDL    	umaddl	 */</v>
      </c>
    </row>
    <row r="378" ht="12.75" customHeight="1">
      <c r="A378" s="3" t="s">
        <v>613</v>
      </c>
      <c r="B378" s="9"/>
      <c r="C378" s="9"/>
      <c r="D378" s="10"/>
      <c r="E378" s="19" t="s">
        <v>614</v>
      </c>
      <c r="F378" s="11" t="str">
        <f t="shared" si="1"/>
        <v>W</v>
      </c>
      <c r="G378" s="12"/>
      <c r="H378" s="21" t="s">
        <v>49</v>
      </c>
      <c r="I378" s="21"/>
      <c r="J378" s="22" t="s">
        <v>37</v>
      </c>
      <c r="K378" s="22" t="s">
        <v>37</v>
      </c>
      <c r="L378" s="22" t="s">
        <v>37</v>
      </c>
      <c r="M378" s="33" t="s">
        <v>0</v>
      </c>
      <c r="N378" s="33" t="s">
        <v>0</v>
      </c>
      <c r="O378" s="33" t="s">
        <v>37</v>
      </c>
      <c r="P378" s="33" t="s">
        <v>0</v>
      </c>
      <c r="Q378" s="33" t="s">
        <v>0</v>
      </c>
      <c r="R378" s="22" t="s">
        <v>37</v>
      </c>
      <c r="S378" s="22" t="s">
        <v>37</v>
      </c>
      <c r="T378" s="22" t="s">
        <v>37</v>
      </c>
      <c r="U378" s="47" t="s">
        <v>377</v>
      </c>
      <c r="Z378" s="22" t="s">
        <v>0</v>
      </c>
      <c r="AA378" s="47" t="s">
        <v>605</v>
      </c>
      <c r="AF378" s="34" t="s">
        <v>98</v>
      </c>
      <c r="AK378" s="22" t="s">
        <v>437</v>
      </c>
      <c r="AP378" s="15" t="str">
        <f t="shared" si="2"/>
        <v>0x1B008000</v>
      </c>
      <c r="AQ378" s="16"/>
      <c r="AR378" s="17" t="str">
        <f t="shared" si="3"/>
        <v>msub_W,                                                         </v>
      </c>
      <c r="AS378" s="17" t="str">
        <f t="shared" si="4"/>
        <v>		msub_W,                                                         	/* 0x1B008000	MSUB      	 */</v>
      </c>
      <c r="AT378" s="17" t="str">
        <f t="shared" si="5"/>
        <v>		0x1B008000,	/* MSUB      	msub_W	 */</v>
      </c>
    </row>
    <row r="379" ht="12.75" customHeight="1">
      <c r="A379" s="3" t="s">
        <v>615</v>
      </c>
      <c r="B379" s="9"/>
      <c r="C379" s="9"/>
      <c r="D379" s="10"/>
      <c r="E379" s="19" t="s">
        <v>614</v>
      </c>
      <c r="F379" s="11" t="str">
        <f t="shared" si="1"/>
        <v>X</v>
      </c>
      <c r="G379" s="12"/>
      <c r="H379" s="21" t="s">
        <v>51</v>
      </c>
      <c r="I379" s="21"/>
      <c r="J379" s="22" t="s">
        <v>0</v>
      </c>
      <c r="K379" s="22" t="s">
        <v>37</v>
      </c>
      <c r="L379" s="22" t="s">
        <v>37</v>
      </c>
      <c r="M379" s="33" t="s">
        <v>0</v>
      </c>
      <c r="N379" s="33" t="s">
        <v>0</v>
      </c>
      <c r="O379" s="33" t="s">
        <v>37</v>
      </c>
      <c r="P379" s="33" t="s">
        <v>0</v>
      </c>
      <c r="Q379" s="33" t="s">
        <v>0</v>
      </c>
      <c r="R379" s="22" t="s">
        <v>37</v>
      </c>
      <c r="S379" s="22" t="s">
        <v>37</v>
      </c>
      <c r="T379" s="22" t="s">
        <v>37</v>
      </c>
      <c r="U379" s="47" t="s">
        <v>377</v>
      </c>
      <c r="Z379" s="22" t="s">
        <v>0</v>
      </c>
      <c r="AA379" s="47" t="s">
        <v>605</v>
      </c>
      <c r="AF379" s="34" t="s">
        <v>98</v>
      </c>
      <c r="AK379" s="22" t="s">
        <v>437</v>
      </c>
      <c r="AP379" s="15" t="str">
        <f t="shared" si="2"/>
        <v>0x9B008000</v>
      </c>
      <c r="AQ379" s="16"/>
      <c r="AR379" s="17" t="str">
        <f t="shared" si="3"/>
        <v>msub_X,                                                         </v>
      </c>
      <c r="AS379" s="17" t="str">
        <f t="shared" si="4"/>
        <v>		msub_X,                                                         	/* 0x9B008000	MSUB      	 */</v>
      </c>
      <c r="AT379" s="17" t="str">
        <f t="shared" si="5"/>
        <v>		0x9B008000,	/* MSUB      	msub_X	 */</v>
      </c>
    </row>
    <row r="380" ht="12.75" customHeight="1">
      <c r="A380" s="8" t="s">
        <v>616</v>
      </c>
      <c r="B380" s="9"/>
      <c r="C380" s="9"/>
      <c r="D380" s="10"/>
      <c r="E380" s="19" t="s">
        <v>617</v>
      </c>
      <c r="F380" s="11" t="str">
        <f t="shared" si="1"/>
        <v/>
      </c>
      <c r="G380" s="12"/>
      <c r="H380" s="21"/>
      <c r="I380" s="21"/>
      <c r="J380" s="22" t="s">
        <v>0</v>
      </c>
      <c r="K380" s="22" t="s">
        <v>37</v>
      </c>
      <c r="L380" s="22" t="s">
        <v>37</v>
      </c>
      <c r="M380" s="33" t="s">
        <v>0</v>
      </c>
      <c r="N380" s="33" t="s">
        <v>0</v>
      </c>
      <c r="O380" s="33" t="s">
        <v>37</v>
      </c>
      <c r="P380" s="33" t="s">
        <v>0</v>
      </c>
      <c r="Q380" s="33" t="s">
        <v>0</v>
      </c>
      <c r="R380" s="22" t="s">
        <v>37</v>
      </c>
      <c r="S380" s="22" t="s">
        <v>37</v>
      </c>
      <c r="T380" s="22" t="s">
        <v>0</v>
      </c>
      <c r="U380" s="47" t="s">
        <v>377</v>
      </c>
      <c r="Z380" s="22" t="s">
        <v>0</v>
      </c>
      <c r="AA380" s="47" t="s">
        <v>605</v>
      </c>
      <c r="AF380" s="34" t="s">
        <v>98</v>
      </c>
      <c r="AK380" s="22" t="s">
        <v>437</v>
      </c>
      <c r="AP380" s="15" t="str">
        <f t="shared" si="2"/>
        <v>0x9B208000</v>
      </c>
      <c r="AQ380" s="16"/>
      <c r="AR380" s="17" t="str">
        <f t="shared" si="3"/>
        <v>smsubl,                                                         </v>
      </c>
      <c r="AS380" s="17" t="str">
        <f t="shared" si="4"/>
        <v>		smsubl,                                                         	/* 0x9B208000	SMSUBL    	 */</v>
      </c>
      <c r="AT380" s="17" t="str">
        <f t="shared" si="5"/>
        <v>		0x9B208000,	/* SMSUBL    	smsubl	 */</v>
      </c>
    </row>
    <row r="381" ht="12.75" customHeight="1">
      <c r="A381" s="8" t="s">
        <v>618</v>
      </c>
      <c r="B381" s="9"/>
      <c r="C381" s="9"/>
      <c r="D381" s="10"/>
      <c r="E381" s="19" t="s">
        <v>619</v>
      </c>
      <c r="F381" s="11" t="str">
        <f t="shared" si="1"/>
        <v/>
      </c>
      <c r="G381" s="12"/>
      <c r="H381" s="21"/>
      <c r="I381" s="21"/>
      <c r="J381" s="22" t="s">
        <v>0</v>
      </c>
      <c r="K381" s="22" t="s">
        <v>37</v>
      </c>
      <c r="L381" s="22" t="s">
        <v>37</v>
      </c>
      <c r="M381" s="33" t="s">
        <v>0</v>
      </c>
      <c r="N381" s="33" t="s">
        <v>0</v>
      </c>
      <c r="O381" s="33" t="s">
        <v>37</v>
      </c>
      <c r="P381" s="33" t="s">
        <v>0</v>
      </c>
      <c r="Q381" s="33" t="s">
        <v>0</v>
      </c>
      <c r="R381" s="22" t="s">
        <v>0</v>
      </c>
      <c r="S381" s="22" t="s">
        <v>37</v>
      </c>
      <c r="T381" s="22" t="s">
        <v>0</v>
      </c>
      <c r="U381" s="47" t="s">
        <v>377</v>
      </c>
      <c r="Z381" s="22" t="s">
        <v>0</v>
      </c>
      <c r="AA381" s="47" t="s">
        <v>605</v>
      </c>
      <c r="AF381" s="34" t="s">
        <v>98</v>
      </c>
      <c r="AK381" s="22" t="s">
        <v>437</v>
      </c>
      <c r="AP381" s="15" t="str">
        <f t="shared" si="2"/>
        <v>0x9BA08000</v>
      </c>
      <c r="AQ381" s="16"/>
      <c r="AR381" s="17" t="str">
        <f t="shared" si="3"/>
        <v>umsubl,                                                         </v>
      </c>
      <c r="AS381" s="17" t="str">
        <f t="shared" si="4"/>
        <v>		umsubl,                                                         	/* 0x9BA08000	UMSUBL    	 */</v>
      </c>
      <c r="AT381" s="17" t="str">
        <f t="shared" si="5"/>
        <v>		0x9BA08000,	/* UMSUBL    	umsubl	 */</v>
      </c>
    </row>
    <row r="382" ht="12.75" customHeight="1">
      <c r="A382" s="3" t="s">
        <v>620</v>
      </c>
      <c r="B382" s="9"/>
      <c r="C382" s="9"/>
      <c r="D382" s="10"/>
      <c r="E382" s="19" t="s">
        <v>621</v>
      </c>
      <c r="F382" s="11" t="str">
        <f t="shared" si="1"/>
        <v/>
      </c>
      <c r="G382" s="12"/>
      <c r="H382" s="21"/>
      <c r="I382" s="21"/>
      <c r="J382" s="22" t="s">
        <v>0</v>
      </c>
      <c r="K382" s="22" t="s">
        <v>37</v>
      </c>
      <c r="L382" s="22" t="s">
        <v>37</v>
      </c>
      <c r="M382" s="33" t="s">
        <v>0</v>
      </c>
      <c r="N382" s="33" t="s">
        <v>0</v>
      </c>
      <c r="O382" s="33" t="s">
        <v>37</v>
      </c>
      <c r="P382" s="33" t="s">
        <v>0</v>
      </c>
      <c r="Q382" s="33" t="s">
        <v>0</v>
      </c>
      <c r="R382" s="22" t="s">
        <v>37</v>
      </c>
      <c r="S382" s="22" t="s">
        <v>0</v>
      </c>
      <c r="T382" s="22" t="s">
        <v>37</v>
      </c>
      <c r="U382" s="47" t="s">
        <v>377</v>
      </c>
      <c r="Z382" s="22" t="s">
        <v>37</v>
      </c>
      <c r="AA382" s="47" t="s">
        <v>605</v>
      </c>
      <c r="AF382" s="34" t="s">
        <v>98</v>
      </c>
      <c r="AK382" s="22" t="s">
        <v>437</v>
      </c>
      <c r="AP382" s="15" t="str">
        <f t="shared" si="2"/>
        <v>0x9B400000</v>
      </c>
      <c r="AQ382" s="16"/>
      <c r="AR382" s="17" t="str">
        <f t="shared" si="3"/>
        <v>smulh,                                                          </v>
      </c>
      <c r="AS382" s="17" t="str">
        <f t="shared" si="4"/>
        <v>		smulh,                                                          	/* 0x9B400000	SMULH     	 */</v>
      </c>
      <c r="AT382" s="17" t="str">
        <f t="shared" si="5"/>
        <v>		0x9B400000,	/* SMULH     	smulh	 */</v>
      </c>
    </row>
    <row r="383" ht="12.75" customHeight="1">
      <c r="A383" s="8" t="s">
        <v>622</v>
      </c>
      <c r="B383" s="9"/>
      <c r="C383" s="9"/>
      <c r="D383" s="10"/>
      <c r="E383" s="19" t="s">
        <v>623</v>
      </c>
      <c r="F383" s="11" t="str">
        <f t="shared" si="1"/>
        <v/>
      </c>
      <c r="G383" s="12"/>
      <c r="H383" s="21"/>
      <c r="I383" s="21"/>
      <c r="J383" s="22" t="s">
        <v>0</v>
      </c>
      <c r="K383" s="22" t="s">
        <v>37</v>
      </c>
      <c r="L383" s="22" t="s">
        <v>37</v>
      </c>
      <c r="M383" s="33" t="s">
        <v>0</v>
      </c>
      <c r="N383" s="33" t="s">
        <v>0</v>
      </c>
      <c r="O383" s="33" t="s">
        <v>37</v>
      </c>
      <c r="P383" s="33" t="s">
        <v>0</v>
      </c>
      <c r="Q383" s="33" t="s">
        <v>0</v>
      </c>
      <c r="R383" s="22" t="s">
        <v>0</v>
      </c>
      <c r="S383" s="22" t="s">
        <v>0</v>
      </c>
      <c r="T383" s="22" t="s">
        <v>37</v>
      </c>
      <c r="U383" s="47" t="s">
        <v>377</v>
      </c>
      <c r="Z383" s="22" t="s">
        <v>37</v>
      </c>
      <c r="AA383" s="47" t="s">
        <v>605</v>
      </c>
      <c r="AF383" s="34" t="s">
        <v>98</v>
      </c>
      <c r="AK383" s="22" t="s">
        <v>437</v>
      </c>
      <c r="AP383" s="15" t="str">
        <f t="shared" si="2"/>
        <v>0x9BC00000</v>
      </c>
      <c r="AQ383" s="16"/>
      <c r="AR383" s="17" t="str">
        <f t="shared" si="3"/>
        <v>umulh,                                                          </v>
      </c>
      <c r="AS383" s="17" t="str">
        <f t="shared" si="4"/>
        <v>		umulh,                                                          	/* 0x9BC00000	UMULH     	 */</v>
      </c>
      <c r="AT383" s="17" t="str">
        <f t="shared" si="5"/>
        <v>		0x9BC00000,	/* UMULH     	umulh	 */</v>
      </c>
    </row>
    <row r="384" ht="12.75" customHeight="1">
      <c r="A384" s="8" t="s">
        <v>624</v>
      </c>
      <c r="B384" s="9"/>
      <c r="C384" s="9"/>
      <c r="D384" s="10" t="s">
        <v>625</v>
      </c>
      <c r="F384" s="11" t="str">
        <f t="shared" si="1"/>
        <v/>
      </c>
      <c r="G384" s="12"/>
      <c r="H384" s="13"/>
      <c r="I384" s="13"/>
      <c r="J384" s="27" t="s">
        <v>444</v>
      </c>
      <c r="K384" s="14" t="s">
        <v>37</v>
      </c>
      <c r="L384" s="27" t="s">
        <v>182</v>
      </c>
      <c r="M384" s="14" t="s">
        <v>0</v>
      </c>
      <c r="N384" s="28" t="s">
        <v>0</v>
      </c>
      <c r="O384" s="28" t="s">
        <v>37</v>
      </c>
      <c r="P384" s="28" t="s">
        <v>0</v>
      </c>
      <c r="Q384" s="14" t="s">
        <v>37</v>
      </c>
      <c r="R384" s="14" t="s">
        <v>0</v>
      </c>
      <c r="S384" s="14" t="s">
        <v>0</v>
      </c>
      <c r="T384" s="14" t="s">
        <v>37</v>
      </c>
      <c r="U384" s="45" t="s">
        <v>377</v>
      </c>
      <c r="Z384" s="27" t="s">
        <v>626</v>
      </c>
      <c r="AF384" s="29" t="s">
        <v>98</v>
      </c>
      <c r="AK384" s="27" t="s">
        <v>437</v>
      </c>
      <c r="AP384" s="15" t="str">
        <f t="shared" si="2"/>
        <v/>
      </c>
      <c r="AQ384" s="16"/>
      <c r="AR384" s="17" t="str">
        <f t="shared" si="3"/>
        <v/>
      </c>
      <c r="AS384" s="17" t="str">
        <f t="shared" si="4"/>
        <v>	/* Data-processing (2 source) */</v>
      </c>
      <c r="AT384" s="17" t="str">
        <f t="shared" si="5"/>
        <v>	/* Data-processing (2 source) */</v>
      </c>
    </row>
    <row r="385" ht="12.75" customHeight="1">
      <c r="A385" s="3" t="s">
        <v>627</v>
      </c>
      <c r="B385" s="9"/>
      <c r="C385" s="9"/>
      <c r="D385" s="10"/>
      <c r="E385" s="63" t="s">
        <v>628</v>
      </c>
      <c r="F385" s="11" t="str">
        <f t="shared" si="1"/>
        <v/>
      </c>
      <c r="G385" s="12"/>
      <c r="H385" s="12"/>
      <c r="I385" s="12"/>
      <c r="J385" s="22" t="s">
        <v>0</v>
      </c>
      <c r="K385" s="33" t="s">
        <v>37</v>
      </c>
      <c r="L385" s="22" t="s">
        <v>37</v>
      </c>
      <c r="M385" s="33" t="s">
        <v>0</v>
      </c>
      <c r="N385" s="33" t="s">
        <v>0</v>
      </c>
      <c r="O385" s="33" t="s">
        <v>37</v>
      </c>
      <c r="P385" s="33" t="s">
        <v>0</v>
      </c>
      <c r="Q385" s="33" t="s">
        <v>37</v>
      </c>
      <c r="R385" s="33" t="s">
        <v>0</v>
      </c>
      <c r="S385" s="33" t="s">
        <v>0</v>
      </c>
      <c r="T385" s="33" t="s">
        <v>37</v>
      </c>
      <c r="U385" s="47" t="s">
        <v>377</v>
      </c>
      <c r="Z385" s="22" t="s">
        <v>37</v>
      </c>
      <c r="AA385" s="22" t="s">
        <v>0</v>
      </c>
      <c r="AB385" s="22" t="s">
        <v>37</v>
      </c>
      <c r="AC385" s="22" t="s">
        <v>37</v>
      </c>
      <c r="AD385" s="22" t="s">
        <v>0</v>
      </c>
      <c r="AE385" s="22" t="s">
        <v>0</v>
      </c>
      <c r="AF385" s="34" t="s">
        <v>98</v>
      </c>
      <c r="AK385" s="22" t="s">
        <v>437</v>
      </c>
      <c r="AP385" s="15" t="str">
        <f t="shared" si="2"/>
        <v>0x9AC04C00</v>
      </c>
      <c r="AQ385" s="16"/>
      <c r="AR385" s="17" t="str">
        <f t="shared" si="3"/>
        <v>crc32x,                                                         </v>
      </c>
      <c r="AS385" s="17" t="str">
        <f t="shared" si="4"/>
        <v>		crc32x,                                                         	/* 0x9AC04C00	CRC32X    	 */</v>
      </c>
      <c r="AT385" s="17" t="str">
        <f t="shared" si="5"/>
        <v>		0x9AC04C00,	/* CRC32X    	crc32x	 */</v>
      </c>
    </row>
    <row r="386" ht="12.75" customHeight="1">
      <c r="A386" s="3" t="s">
        <v>629</v>
      </c>
      <c r="B386" s="9"/>
      <c r="C386" s="9"/>
      <c r="D386" s="10"/>
      <c r="E386" s="63" t="s">
        <v>630</v>
      </c>
      <c r="F386" s="11" t="str">
        <f t="shared" si="1"/>
        <v/>
      </c>
      <c r="G386" s="12"/>
      <c r="H386" s="12"/>
      <c r="I386" s="12"/>
      <c r="J386" s="22" t="s">
        <v>0</v>
      </c>
      <c r="K386" s="33" t="s">
        <v>37</v>
      </c>
      <c r="L386" s="22" t="s">
        <v>37</v>
      </c>
      <c r="M386" s="33" t="s">
        <v>0</v>
      </c>
      <c r="N386" s="33" t="s">
        <v>0</v>
      </c>
      <c r="O386" s="33" t="s">
        <v>37</v>
      </c>
      <c r="P386" s="33" t="s">
        <v>0</v>
      </c>
      <c r="Q386" s="33" t="s">
        <v>37</v>
      </c>
      <c r="R386" s="33" t="s">
        <v>0</v>
      </c>
      <c r="S386" s="33" t="s">
        <v>0</v>
      </c>
      <c r="T386" s="33" t="s">
        <v>37</v>
      </c>
      <c r="U386" s="47" t="s">
        <v>377</v>
      </c>
      <c r="Z386" s="22" t="s">
        <v>37</v>
      </c>
      <c r="AA386" s="22" t="s">
        <v>0</v>
      </c>
      <c r="AB386" s="22" t="s">
        <v>37</v>
      </c>
      <c r="AC386" s="22" t="s">
        <v>0</v>
      </c>
      <c r="AD386" s="22" t="s">
        <v>0</v>
      </c>
      <c r="AE386" s="22" t="s">
        <v>0</v>
      </c>
      <c r="AF386" s="34" t="s">
        <v>98</v>
      </c>
      <c r="AK386" s="22" t="s">
        <v>437</v>
      </c>
      <c r="AP386" s="15" t="str">
        <f t="shared" si="2"/>
        <v>0x9AC05C00</v>
      </c>
      <c r="AQ386" s="16"/>
      <c r="AR386" s="17" t="str">
        <f t="shared" si="3"/>
        <v>crc32cx,                                                        </v>
      </c>
      <c r="AS386" s="17" t="str">
        <f t="shared" si="4"/>
        <v>		crc32cx,                                                        	/* 0x9AC05C00	CRC32CX   	 */</v>
      </c>
      <c r="AT386" s="17" t="str">
        <f t="shared" si="5"/>
        <v>		0x9AC05C00,	/* CRC32CX   	crc32cx	 */</v>
      </c>
    </row>
    <row r="387" ht="12.75" customHeight="1">
      <c r="A387" s="8" t="s">
        <v>631</v>
      </c>
      <c r="B387" s="9"/>
      <c r="C387" s="9"/>
      <c r="D387" s="10"/>
      <c r="E387" s="63" t="s">
        <v>632</v>
      </c>
      <c r="F387" s="11" t="str">
        <f t="shared" si="1"/>
        <v/>
      </c>
      <c r="G387" s="12"/>
      <c r="H387" s="12"/>
      <c r="I387" s="12"/>
      <c r="J387" s="22" t="s">
        <v>37</v>
      </c>
      <c r="K387" s="33" t="s">
        <v>37</v>
      </c>
      <c r="L387" s="22" t="s">
        <v>37</v>
      </c>
      <c r="M387" s="33" t="s">
        <v>0</v>
      </c>
      <c r="N387" s="33" t="s">
        <v>0</v>
      </c>
      <c r="O387" s="33" t="s">
        <v>37</v>
      </c>
      <c r="P387" s="33" t="s">
        <v>0</v>
      </c>
      <c r="Q387" s="33" t="s">
        <v>37</v>
      </c>
      <c r="R387" s="33" t="s">
        <v>0</v>
      </c>
      <c r="S387" s="33" t="s">
        <v>0</v>
      </c>
      <c r="T387" s="33" t="s">
        <v>37</v>
      </c>
      <c r="U387" s="47" t="s">
        <v>377</v>
      </c>
      <c r="Z387" s="22" t="s">
        <v>37</v>
      </c>
      <c r="AA387" s="22" t="s">
        <v>0</v>
      </c>
      <c r="AB387" s="22" t="s">
        <v>37</v>
      </c>
      <c r="AC387" s="22" t="s">
        <v>37</v>
      </c>
      <c r="AD387" s="22" t="s">
        <v>37</v>
      </c>
      <c r="AE387" s="22" t="s">
        <v>37</v>
      </c>
      <c r="AF387" s="34" t="s">
        <v>98</v>
      </c>
      <c r="AK387" s="22" t="s">
        <v>437</v>
      </c>
      <c r="AP387" s="15" t="str">
        <f t="shared" si="2"/>
        <v>0x1AC04000</v>
      </c>
      <c r="AQ387" s="16"/>
      <c r="AR387" s="17" t="str">
        <f t="shared" si="3"/>
        <v>crc32b,                                                         </v>
      </c>
      <c r="AS387" s="17" t="str">
        <f t="shared" si="4"/>
        <v>		crc32b,                                                         	/* 0x1AC04000	CRC32B    	 */</v>
      </c>
      <c r="AT387" s="17" t="str">
        <f t="shared" si="5"/>
        <v>		0x1AC04000,	/* CRC32B    	crc32b	 */</v>
      </c>
    </row>
    <row r="388" ht="12.75" customHeight="1">
      <c r="A388" s="8" t="s">
        <v>633</v>
      </c>
      <c r="B388" s="9"/>
      <c r="C388" s="9"/>
      <c r="D388" s="10"/>
      <c r="E388" s="63" t="s">
        <v>634</v>
      </c>
      <c r="F388" s="11" t="str">
        <f t="shared" si="1"/>
        <v/>
      </c>
      <c r="G388" s="12"/>
      <c r="H388" s="12"/>
      <c r="I388" s="12"/>
      <c r="J388" s="22" t="s">
        <v>37</v>
      </c>
      <c r="K388" s="33" t="s">
        <v>37</v>
      </c>
      <c r="L388" s="22" t="s">
        <v>37</v>
      </c>
      <c r="M388" s="33" t="s">
        <v>0</v>
      </c>
      <c r="N388" s="33" t="s">
        <v>0</v>
      </c>
      <c r="O388" s="33" t="s">
        <v>37</v>
      </c>
      <c r="P388" s="33" t="s">
        <v>0</v>
      </c>
      <c r="Q388" s="33" t="s">
        <v>37</v>
      </c>
      <c r="R388" s="33" t="s">
        <v>0</v>
      </c>
      <c r="S388" s="33" t="s">
        <v>0</v>
      </c>
      <c r="T388" s="33" t="s">
        <v>37</v>
      </c>
      <c r="U388" s="47" t="s">
        <v>377</v>
      </c>
      <c r="Z388" s="22" t="s">
        <v>37</v>
      </c>
      <c r="AA388" s="22" t="s">
        <v>0</v>
      </c>
      <c r="AB388" s="22" t="s">
        <v>37</v>
      </c>
      <c r="AC388" s="22" t="s">
        <v>0</v>
      </c>
      <c r="AD388" s="22" t="s">
        <v>37</v>
      </c>
      <c r="AE388" s="22" t="s">
        <v>37</v>
      </c>
      <c r="AF388" s="34" t="s">
        <v>98</v>
      </c>
      <c r="AK388" s="22" t="s">
        <v>437</v>
      </c>
      <c r="AP388" s="15" t="str">
        <f t="shared" si="2"/>
        <v>0x1AC05000</v>
      </c>
      <c r="AQ388" s="16"/>
      <c r="AR388" s="17" t="str">
        <f t="shared" si="3"/>
        <v>crc32cb,                                                        </v>
      </c>
      <c r="AS388" s="17" t="str">
        <f t="shared" si="4"/>
        <v>		crc32cb,                                                        	/* 0x1AC05000	CRC32CB   	 */</v>
      </c>
      <c r="AT388" s="17" t="str">
        <f t="shared" si="5"/>
        <v>		0x1AC05000,	/* CRC32CB   	crc32cb	 */</v>
      </c>
    </row>
    <row r="389" ht="12.75" customHeight="1">
      <c r="A389" s="3" t="s">
        <v>635</v>
      </c>
      <c r="B389" s="9"/>
      <c r="C389" s="9"/>
      <c r="D389" s="10"/>
      <c r="E389" s="63" t="s">
        <v>636</v>
      </c>
      <c r="F389" s="11" t="str">
        <f t="shared" si="1"/>
        <v/>
      </c>
      <c r="G389" s="12"/>
      <c r="H389" s="12"/>
      <c r="I389" s="12"/>
      <c r="J389" s="22" t="s">
        <v>37</v>
      </c>
      <c r="K389" s="33" t="s">
        <v>37</v>
      </c>
      <c r="L389" s="22" t="s">
        <v>37</v>
      </c>
      <c r="M389" s="33" t="s">
        <v>0</v>
      </c>
      <c r="N389" s="33" t="s">
        <v>0</v>
      </c>
      <c r="O389" s="33" t="s">
        <v>37</v>
      </c>
      <c r="P389" s="33" t="s">
        <v>0</v>
      </c>
      <c r="Q389" s="33" t="s">
        <v>37</v>
      </c>
      <c r="R389" s="33" t="s">
        <v>0</v>
      </c>
      <c r="S389" s="33" t="s">
        <v>0</v>
      </c>
      <c r="T389" s="33" t="s">
        <v>37</v>
      </c>
      <c r="U389" s="47" t="s">
        <v>377</v>
      </c>
      <c r="Z389" s="22" t="s">
        <v>37</v>
      </c>
      <c r="AA389" s="22" t="s">
        <v>0</v>
      </c>
      <c r="AB389" s="22" t="s">
        <v>37</v>
      </c>
      <c r="AC389" s="22" t="s">
        <v>37</v>
      </c>
      <c r="AD389" s="22" t="s">
        <v>37</v>
      </c>
      <c r="AE389" s="22" t="s">
        <v>0</v>
      </c>
      <c r="AF389" s="34" t="s">
        <v>98</v>
      </c>
      <c r="AK389" s="22" t="s">
        <v>437</v>
      </c>
      <c r="AP389" s="15" t="str">
        <f t="shared" si="2"/>
        <v>0x1AC04400</v>
      </c>
      <c r="AQ389" s="16"/>
      <c r="AR389" s="17" t="str">
        <f t="shared" si="3"/>
        <v>crc32h,                                                         </v>
      </c>
      <c r="AS389" s="17" t="str">
        <f t="shared" si="4"/>
        <v>		crc32h,                                                         	/* 0x1AC04400	CRC32H    	 */</v>
      </c>
      <c r="AT389" s="17" t="str">
        <f t="shared" si="5"/>
        <v>		0x1AC04400,	/* CRC32H    	crc32h	 */</v>
      </c>
    </row>
    <row r="390" ht="12.75" customHeight="1">
      <c r="A390" s="8" t="s">
        <v>637</v>
      </c>
      <c r="B390" s="9"/>
      <c r="C390" s="9"/>
      <c r="D390" s="10"/>
      <c r="E390" s="63" t="s">
        <v>638</v>
      </c>
      <c r="F390" s="11" t="str">
        <f t="shared" si="1"/>
        <v/>
      </c>
      <c r="G390" s="12"/>
      <c r="H390" s="12"/>
      <c r="I390" s="12"/>
      <c r="J390" s="22" t="s">
        <v>37</v>
      </c>
      <c r="K390" s="33" t="s">
        <v>37</v>
      </c>
      <c r="L390" s="22" t="s">
        <v>37</v>
      </c>
      <c r="M390" s="33" t="s">
        <v>0</v>
      </c>
      <c r="N390" s="33" t="s">
        <v>0</v>
      </c>
      <c r="O390" s="33" t="s">
        <v>37</v>
      </c>
      <c r="P390" s="33" t="s">
        <v>0</v>
      </c>
      <c r="Q390" s="33" t="s">
        <v>37</v>
      </c>
      <c r="R390" s="33" t="s">
        <v>0</v>
      </c>
      <c r="S390" s="33" t="s">
        <v>0</v>
      </c>
      <c r="T390" s="33" t="s">
        <v>37</v>
      </c>
      <c r="U390" s="47" t="s">
        <v>377</v>
      </c>
      <c r="Z390" s="22" t="s">
        <v>37</v>
      </c>
      <c r="AA390" s="22" t="s">
        <v>0</v>
      </c>
      <c r="AB390" s="22" t="s">
        <v>37</v>
      </c>
      <c r="AC390" s="22" t="s">
        <v>0</v>
      </c>
      <c r="AD390" s="22" t="s">
        <v>37</v>
      </c>
      <c r="AE390" s="22" t="s">
        <v>0</v>
      </c>
      <c r="AF390" s="34" t="s">
        <v>98</v>
      </c>
      <c r="AK390" s="22" t="s">
        <v>437</v>
      </c>
      <c r="AP390" s="15" t="str">
        <f t="shared" si="2"/>
        <v>0x1AC05400</v>
      </c>
      <c r="AQ390" s="16"/>
      <c r="AR390" s="17" t="str">
        <f t="shared" si="3"/>
        <v>crc32ch,                                                        </v>
      </c>
      <c r="AS390" s="17" t="str">
        <f t="shared" si="4"/>
        <v>		crc32ch,                                                        	/* 0x1AC05400	CRC32CH   	 */</v>
      </c>
      <c r="AT390" s="17" t="str">
        <f t="shared" si="5"/>
        <v>		0x1AC05400,	/* CRC32CH   	crc32ch	 */</v>
      </c>
    </row>
    <row r="391" ht="12.75" customHeight="1">
      <c r="A391" s="8" t="s">
        <v>639</v>
      </c>
      <c r="B391" s="9"/>
      <c r="C391" s="9"/>
      <c r="D391" s="10"/>
      <c r="E391" s="63" t="s">
        <v>640</v>
      </c>
      <c r="F391" s="11" t="str">
        <f t="shared" si="1"/>
        <v/>
      </c>
      <c r="G391" s="12"/>
      <c r="H391" s="12"/>
      <c r="I391" s="12"/>
      <c r="J391" s="22" t="s">
        <v>37</v>
      </c>
      <c r="K391" s="33" t="s">
        <v>37</v>
      </c>
      <c r="L391" s="22" t="s">
        <v>37</v>
      </c>
      <c r="M391" s="33" t="s">
        <v>0</v>
      </c>
      <c r="N391" s="33" t="s">
        <v>0</v>
      </c>
      <c r="O391" s="33" t="s">
        <v>37</v>
      </c>
      <c r="P391" s="33" t="s">
        <v>0</v>
      </c>
      <c r="Q391" s="33" t="s">
        <v>37</v>
      </c>
      <c r="R391" s="33" t="s">
        <v>0</v>
      </c>
      <c r="S391" s="33" t="s">
        <v>0</v>
      </c>
      <c r="T391" s="33" t="s">
        <v>37</v>
      </c>
      <c r="U391" s="47" t="s">
        <v>377</v>
      </c>
      <c r="Z391" s="22" t="s">
        <v>37</v>
      </c>
      <c r="AA391" s="22" t="s">
        <v>0</v>
      </c>
      <c r="AB391" s="22" t="s">
        <v>37</v>
      </c>
      <c r="AC391" s="22" t="s">
        <v>37</v>
      </c>
      <c r="AD391" s="22" t="s">
        <v>0</v>
      </c>
      <c r="AE391" s="22" t="s">
        <v>37</v>
      </c>
      <c r="AF391" s="34" t="s">
        <v>98</v>
      </c>
      <c r="AK391" s="22" t="s">
        <v>437</v>
      </c>
      <c r="AP391" s="15" t="str">
        <f t="shared" si="2"/>
        <v>0x1AC04800</v>
      </c>
      <c r="AQ391" s="16"/>
      <c r="AR391" s="17" t="str">
        <f t="shared" si="3"/>
        <v>crc32w,                                                         </v>
      </c>
      <c r="AS391" s="17" t="str">
        <f t="shared" si="4"/>
        <v>		crc32w,                                                         	/* 0x1AC04800	CRC32W    	 */</v>
      </c>
      <c r="AT391" s="17" t="str">
        <f t="shared" si="5"/>
        <v>		0x1AC04800,	/* CRC32W    	crc32w	 */</v>
      </c>
    </row>
    <row r="392" ht="12.75" customHeight="1">
      <c r="A392" s="3" t="s">
        <v>641</v>
      </c>
      <c r="B392" s="9"/>
      <c r="C392" s="9"/>
      <c r="D392" s="10"/>
      <c r="E392" s="63" t="s">
        <v>642</v>
      </c>
      <c r="F392" s="11" t="str">
        <f t="shared" si="1"/>
        <v/>
      </c>
      <c r="G392" s="12"/>
      <c r="H392" s="12"/>
      <c r="I392" s="12"/>
      <c r="J392" s="22" t="s">
        <v>37</v>
      </c>
      <c r="K392" s="33" t="s">
        <v>37</v>
      </c>
      <c r="L392" s="22" t="s">
        <v>37</v>
      </c>
      <c r="M392" s="33" t="s">
        <v>0</v>
      </c>
      <c r="N392" s="33" t="s">
        <v>0</v>
      </c>
      <c r="O392" s="33" t="s">
        <v>37</v>
      </c>
      <c r="P392" s="33" t="s">
        <v>0</v>
      </c>
      <c r="Q392" s="33" t="s">
        <v>37</v>
      </c>
      <c r="R392" s="33" t="s">
        <v>0</v>
      </c>
      <c r="S392" s="33" t="s">
        <v>0</v>
      </c>
      <c r="T392" s="33" t="s">
        <v>37</v>
      </c>
      <c r="U392" s="47" t="s">
        <v>377</v>
      </c>
      <c r="Z392" s="22" t="s">
        <v>37</v>
      </c>
      <c r="AA392" s="22" t="s">
        <v>0</v>
      </c>
      <c r="AB392" s="22" t="s">
        <v>37</v>
      </c>
      <c r="AC392" s="22" t="s">
        <v>0</v>
      </c>
      <c r="AD392" s="22" t="s">
        <v>0</v>
      </c>
      <c r="AE392" s="22" t="s">
        <v>37</v>
      </c>
      <c r="AF392" s="34" t="s">
        <v>98</v>
      </c>
      <c r="AK392" s="22" t="s">
        <v>437</v>
      </c>
      <c r="AP392" s="15" t="str">
        <f t="shared" si="2"/>
        <v>0x1AC05800</v>
      </c>
      <c r="AQ392" s="16"/>
      <c r="AR392" s="17" t="str">
        <f t="shared" si="3"/>
        <v>crc32cw,                                                        </v>
      </c>
      <c r="AS392" s="17" t="str">
        <f t="shared" si="4"/>
        <v>		crc32cw,                                                        	/* 0x1AC05800	CRC32CW   	 */</v>
      </c>
      <c r="AT392" s="17" t="str">
        <f t="shared" si="5"/>
        <v>		0x1AC05800,	/* CRC32CW   	crc32cw	 */</v>
      </c>
    </row>
    <row r="393" ht="12.75" customHeight="1">
      <c r="A393" s="3" t="s">
        <v>643</v>
      </c>
      <c r="B393" s="9"/>
      <c r="C393" s="9"/>
      <c r="D393" s="10"/>
      <c r="E393" s="19" t="s">
        <v>644</v>
      </c>
      <c r="F393" s="11" t="str">
        <f t="shared" si="1"/>
        <v>W</v>
      </c>
      <c r="G393" s="12"/>
      <c r="H393" s="21" t="s">
        <v>49</v>
      </c>
      <c r="I393" s="21"/>
      <c r="J393" s="22" t="s">
        <v>37</v>
      </c>
      <c r="K393" s="33" t="s">
        <v>37</v>
      </c>
      <c r="L393" s="22" t="s">
        <v>37</v>
      </c>
      <c r="M393" s="33" t="s">
        <v>0</v>
      </c>
      <c r="N393" s="33" t="s">
        <v>0</v>
      </c>
      <c r="O393" s="33" t="s">
        <v>37</v>
      </c>
      <c r="P393" s="33" t="s">
        <v>0</v>
      </c>
      <c r="Q393" s="33" t="s">
        <v>37</v>
      </c>
      <c r="R393" s="33" t="s">
        <v>0</v>
      </c>
      <c r="S393" s="33" t="s">
        <v>0</v>
      </c>
      <c r="T393" s="33" t="s">
        <v>37</v>
      </c>
      <c r="U393" s="47" t="s">
        <v>377</v>
      </c>
      <c r="Z393" s="22" t="s">
        <v>37</v>
      </c>
      <c r="AA393" s="22" t="s">
        <v>37</v>
      </c>
      <c r="AB393" s="22" t="s">
        <v>37</v>
      </c>
      <c r="AC393" s="22" t="s">
        <v>37</v>
      </c>
      <c r="AD393" s="22" t="s">
        <v>0</v>
      </c>
      <c r="AE393" s="22" t="s">
        <v>37</v>
      </c>
      <c r="AF393" s="34" t="s">
        <v>98</v>
      </c>
      <c r="AK393" s="22" t="s">
        <v>437</v>
      </c>
      <c r="AP393" s="15" t="str">
        <f t="shared" si="2"/>
        <v>0x1AC00800</v>
      </c>
      <c r="AQ393" s="16"/>
      <c r="AR393" s="17" t="str">
        <f t="shared" si="3"/>
        <v>udiv_W,                                                         </v>
      </c>
      <c r="AS393" s="17" t="str">
        <f t="shared" si="4"/>
        <v>		udiv_W,                                                         	/* 0x1AC00800	UDIV      	 */</v>
      </c>
      <c r="AT393" s="17" t="str">
        <f t="shared" si="5"/>
        <v>		0x1AC00800,	/* UDIV      	udiv_W	 */</v>
      </c>
    </row>
    <row r="394" ht="12.75" customHeight="1">
      <c r="A394" s="8" t="s">
        <v>645</v>
      </c>
      <c r="B394" s="9"/>
      <c r="C394" s="9"/>
      <c r="D394" s="10"/>
      <c r="E394" s="19" t="s">
        <v>644</v>
      </c>
      <c r="F394" s="11" t="str">
        <f t="shared" si="1"/>
        <v>X</v>
      </c>
      <c r="G394" s="12"/>
      <c r="H394" s="21" t="s">
        <v>51</v>
      </c>
      <c r="I394" s="21"/>
      <c r="J394" s="22" t="s">
        <v>0</v>
      </c>
      <c r="K394" s="33" t="s">
        <v>37</v>
      </c>
      <c r="L394" s="22" t="s">
        <v>37</v>
      </c>
      <c r="M394" s="33" t="s">
        <v>0</v>
      </c>
      <c r="N394" s="33" t="s">
        <v>0</v>
      </c>
      <c r="O394" s="33" t="s">
        <v>37</v>
      </c>
      <c r="P394" s="33" t="s">
        <v>0</v>
      </c>
      <c r="Q394" s="33" t="s">
        <v>37</v>
      </c>
      <c r="R394" s="33" t="s">
        <v>0</v>
      </c>
      <c r="S394" s="33" t="s">
        <v>0</v>
      </c>
      <c r="T394" s="33" t="s">
        <v>37</v>
      </c>
      <c r="U394" s="47" t="s">
        <v>377</v>
      </c>
      <c r="Z394" s="22" t="s">
        <v>37</v>
      </c>
      <c r="AA394" s="22" t="s">
        <v>37</v>
      </c>
      <c r="AB394" s="22" t="s">
        <v>37</v>
      </c>
      <c r="AC394" s="22" t="s">
        <v>37</v>
      </c>
      <c r="AD394" s="22" t="s">
        <v>0</v>
      </c>
      <c r="AE394" s="22" t="s">
        <v>37</v>
      </c>
      <c r="AF394" s="34" t="s">
        <v>98</v>
      </c>
      <c r="AK394" s="22" t="s">
        <v>437</v>
      </c>
      <c r="AP394" s="15" t="str">
        <f t="shared" si="2"/>
        <v>0x9AC00800</v>
      </c>
      <c r="AQ394" s="16"/>
      <c r="AR394" s="17" t="str">
        <f t="shared" si="3"/>
        <v>udiv_X,                                                         </v>
      </c>
      <c r="AS394" s="17" t="str">
        <f t="shared" si="4"/>
        <v>		udiv_X,                                                         	/* 0x9AC00800	UDIV      	 */</v>
      </c>
      <c r="AT394" s="17" t="str">
        <f t="shared" si="5"/>
        <v>		0x9AC00800,	/* UDIV      	udiv_X	 */</v>
      </c>
    </row>
    <row r="395" ht="12.75" customHeight="1">
      <c r="A395" s="8" t="s">
        <v>646</v>
      </c>
      <c r="B395" s="9"/>
      <c r="C395" s="9"/>
      <c r="D395" s="10"/>
      <c r="E395" s="19" t="s">
        <v>647</v>
      </c>
      <c r="F395" s="11" t="str">
        <f t="shared" si="1"/>
        <v>W</v>
      </c>
      <c r="G395" s="12"/>
      <c r="H395" s="21" t="s">
        <v>49</v>
      </c>
      <c r="I395" s="21"/>
      <c r="J395" s="22" t="s">
        <v>37</v>
      </c>
      <c r="K395" s="33" t="s">
        <v>37</v>
      </c>
      <c r="L395" s="22" t="s">
        <v>37</v>
      </c>
      <c r="M395" s="33" t="s">
        <v>0</v>
      </c>
      <c r="N395" s="33" t="s">
        <v>0</v>
      </c>
      <c r="O395" s="33" t="s">
        <v>37</v>
      </c>
      <c r="P395" s="33" t="s">
        <v>0</v>
      </c>
      <c r="Q395" s="33" t="s">
        <v>37</v>
      </c>
      <c r="R395" s="33" t="s">
        <v>0</v>
      </c>
      <c r="S395" s="33" t="s">
        <v>0</v>
      </c>
      <c r="T395" s="33" t="s">
        <v>37</v>
      </c>
      <c r="U395" s="47" t="s">
        <v>377</v>
      </c>
      <c r="Z395" s="22" t="s">
        <v>37</v>
      </c>
      <c r="AA395" s="22" t="s">
        <v>37</v>
      </c>
      <c r="AB395" s="22" t="s">
        <v>37</v>
      </c>
      <c r="AC395" s="22" t="s">
        <v>37</v>
      </c>
      <c r="AD395" s="22" t="s">
        <v>0</v>
      </c>
      <c r="AE395" s="22" t="s">
        <v>0</v>
      </c>
      <c r="AF395" s="34" t="s">
        <v>98</v>
      </c>
      <c r="AK395" s="22" t="s">
        <v>437</v>
      </c>
      <c r="AP395" s="15" t="str">
        <f t="shared" si="2"/>
        <v>0x1AC00C00</v>
      </c>
      <c r="AQ395" s="16"/>
      <c r="AR395" s="17" t="str">
        <f t="shared" si="3"/>
        <v>sdiv_W,                                                         </v>
      </c>
      <c r="AS395" s="17" t="str">
        <f t="shared" si="4"/>
        <v>		sdiv_W,                                                         	/* 0x1AC00C00	SDIV      	 */</v>
      </c>
      <c r="AT395" s="17" t="str">
        <f t="shared" si="5"/>
        <v>		0x1AC00C00,	/* SDIV      	sdiv_W	 */</v>
      </c>
    </row>
    <row r="396" ht="12.75" customHeight="1">
      <c r="A396" s="3" t="s">
        <v>648</v>
      </c>
      <c r="B396" s="9"/>
      <c r="C396" s="9"/>
      <c r="D396" s="10"/>
      <c r="E396" s="19" t="s">
        <v>647</v>
      </c>
      <c r="F396" s="11" t="str">
        <f t="shared" si="1"/>
        <v>X</v>
      </c>
      <c r="G396" s="12"/>
      <c r="H396" s="21" t="s">
        <v>51</v>
      </c>
      <c r="I396" s="21"/>
      <c r="J396" s="22" t="s">
        <v>0</v>
      </c>
      <c r="K396" s="33" t="s">
        <v>37</v>
      </c>
      <c r="L396" s="22" t="s">
        <v>37</v>
      </c>
      <c r="M396" s="33" t="s">
        <v>0</v>
      </c>
      <c r="N396" s="33" t="s">
        <v>0</v>
      </c>
      <c r="O396" s="33" t="s">
        <v>37</v>
      </c>
      <c r="P396" s="33" t="s">
        <v>0</v>
      </c>
      <c r="Q396" s="33" t="s">
        <v>37</v>
      </c>
      <c r="R396" s="33" t="s">
        <v>0</v>
      </c>
      <c r="S396" s="33" t="s">
        <v>0</v>
      </c>
      <c r="T396" s="33" t="s">
        <v>37</v>
      </c>
      <c r="U396" s="47" t="s">
        <v>377</v>
      </c>
      <c r="Z396" s="22" t="s">
        <v>37</v>
      </c>
      <c r="AA396" s="22" t="s">
        <v>37</v>
      </c>
      <c r="AB396" s="22" t="s">
        <v>37</v>
      </c>
      <c r="AC396" s="22" t="s">
        <v>37</v>
      </c>
      <c r="AD396" s="22" t="s">
        <v>0</v>
      </c>
      <c r="AE396" s="22" t="s">
        <v>0</v>
      </c>
      <c r="AF396" s="34" t="s">
        <v>98</v>
      </c>
      <c r="AK396" s="22" t="s">
        <v>437</v>
      </c>
      <c r="AP396" s="15" t="str">
        <f t="shared" si="2"/>
        <v>0x9AC00C00</v>
      </c>
      <c r="AQ396" s="16"/>
      <c r="AR396" s="17" t="str">
        <f t="shared" si="3"/>
        <v>sdiv_X,                                                         </v>
      </c>
      <c r="AS396" s="17" t="str">
        <f t="shared" si="4"/>
        <v>		sdiv_X,                                                         	/* 0x9AC00C00	SDIV      	 */</v>
      </c>
      <c r="AT396" s="17" t="str">
        <f t="shared" si="5"/>
        <v>		0x9AC00C00,	/* SDIV      	sdiv_X	 */</v>
      </c>
    </row>
    <row r="397" ht="12.75" customHeight="1">
      <c r="A397" s="8" t="s">
        <v>649</v>
      </c>
      <c r="B397" s="9"/>
      <c r="C397" s="9"/>
      <c r="D397" s="10"/>
      <c r="E397" s="19" t="s">
        <v>650</v>
      </c>
      <c r="F397" s="11" t="str">
        <f t="shared" si="1"/>
        <v>W</v>
      </c>
      <c r="G397" s="12"/>
      <c r="H397" s="21" t="s">
        <v>49</v>
      </c>
      <c r="I397" s="21"/>
      <c r="J397" s="22" t="s">
        <v>37</v>
      </c>
      <c r="K397" s="33" t="s">
        <v>37</v>
      </c>
      <c r="L397" s="22" t="s">
        <v>37</v>
      </c>
      <c r="M397" s="33" t="s">
        <v>0</v>
      </c>
      <c r="N397" s="33" t="s">
        <v>0</v>
      </c>
      <c r="O397" s="33" t="s">
        <v>37</v>
      </c>
      <c r="P397" s="33" t="s">
        <v>0</v>
      </c>
      <c r="Q397" s="33" t="s">
        <v>37</v>
      </c>
      <c r="R397" s="33" t="s">
        <v>0</v>
      </c>
      <c r="S397" s="33" t="s">
        <v>0</v>
      </c>
      <c r="T397" s="33" t="s">
        <v>37</v>
      </c>
      <c r="U397" s="47" t="s">
        <v>377</v>
      </c>
      <c r="Z397" s="22" t="s">
        <v>37</v>
      </c>
      <c r="AA397" s="22" t="s">
        <v>37</v>
      </c>
      <c r="AB397" s="22" t="s">
        <v>0</v>
      </c>
      <c r="AC397" s="22" t="s">
        <v>37</v>
      </c>
      <c r="AD397" s="22" t="s">
        <v>37</v>
      </c>
      <c r="AE397" s="22" t="s">
        <v>37</v>
      </c>
      <c r="AF397" s="34" t="s">
        <v>98</v>
      </c>
      <c r="AK397" s="22" t="s">
        <v>437</v>
      </c>
      <c r="AP397" s="15" t="str">
        <f t="shared" si="2"/>
        <v>0x1AC02000</v>
      </c>
      <c r="AQ397" s="16"/>
      <c r="AR397" s="17" t="str">
        <f t="shared" si="3"/>
        <v>lslv_W,                                                         </v>
      </c>
      <c r="AS397" s="17" t="str">
        <f t="shared" si="4"/>
        <v>		lslv_W,                                                         	/* 0x1AC02000	LSLV      	 */</v>
      </c>
      <c r="AT397" s="17" t="str">
        <f t="shared" si="5"/>
        <v>		0x1AC02000,	/* LSLV      	lslv_W	 */</v>
      </c>
    </row>
    <row r="398" ht="12.75" customHeight="1">
      <c r="A398" s="8" t="s">
        <v>651</v>
      </c>
      <c r="B398" s="9"/>
      <c r="C398" s="9"/>
      <c r="D398" s="10"/>
      <c r="E398" s="19" t="s">
        <v>650</v>
      </c>
      <c r="F398" s="11" t="str">
        <f t="shared" si="1"/>
        <v>X</v>
      </c>
      <c r="G398" s="12"/>
      <c r="H398" s="21" t="s">
        <v>51</v>
      </c>
      <c r="I398" s="21"/>
      <c r="J398" s="22" t="s">
        <v>0</v>
      </c>
      <c r="K398" s="33" t="s">
        <v>37</v>
      </c>
      <c r="L398" s="22" t="s">
        <v>37</v>
      </c>
      <c r="M398" s="33" t="s">
        <v>0</v>
      </c>
      <c r="N398" s="33" t="s">
        <v>0</v>
      </c>
      <c r="O398" s="33" t="s">
        <v>37</v>
      </c>
      <c r="P398" s="33" t="s">
        <v>0</v>
      </c>
      <c r="Q398" s="33" t="s">
        <v>37</v>
      </c>
      <c r="R398" s="33" t="s">
        <v>0</v>
      </c>
      <c r="S398" s="33" t="s">
        <v>0</v>
      </c>
      <c r="T398" s="33" t="s">
        <v>37</v>
      </c>
      <c r="U398" s="47" t="s">
        <v>377</v>
      </c>
      <c r="Z398" s="22" t="s">
        <v>37</v>
      </c>
      <c r="AA398" s="22" t="s">
        <v>37</v>
      </c>
      <c r="AB398" s="22" t="s">
        <v>0</v>
      </c>
      <c r="AC398" s="22" t="s">
        <v>37</v>
      </c>
      <c r="AD398" s="22" t="s">
        <v>37</v>
      </c>
      <c r="AE398" s="22" t="s">
        <v>37</v>
      </c>
      <c r="AF398" s="34" t="s">
        <v>98</v>
      </c>
      <c r="AK398" s="22" t="s">
        <v>437</v>
      </c>
      <c r="AP398" s="15" t="str">
        <f t="shared" si="2"/>
        <v>0x9AC02000</v>
      </c>
      <c r="AQ398" s="16"/>
      <c r="AR398" s="17" t="str">
        <f t="shared" si="3"/>
        <v>lslv_X,                                                         </v>
      </c>
      <c r="AS398" s="17" t="str">
        <f t="shared" si="4"/>
        <v>		lslv_X,                                                         	/* 0x9AC02000	LSLV      	 */</v>
      </c>
      <c r="AT398" s="17" t="str">
        <f t="shared" si="5"/>
        <v>		0x9AC02000,	/* LSLV      	lslv_X	 */</v>
      </c>
    </row>
    <row r="399" ht="12.75" customHeight="1">
      <c r="A399" s="3" t="s">
        <v>652</v>
      </c>
      <c r="B399" s="9"/>
      <c r="C399" s="9"/>
      <c r="D399" s="10"/>
      <c r="E399" s="19" t="s">
        <v>653</v>
      </c>
      <c r="F399" s="11" t="str">
        <f t="shared" si="1"/>
        <v>W</v>
      </c>
      <c r="G399" s="12"/>
      <c r="H399" s="21" t="s">
        <v>49</v>
      </c>
      <c r="I399" s="21"/>
      <c r="J399" s="22" t="s">
        <v>37</v>
      </c>
      <c r="K399" s="33" t="s">
        <v>37</v>
      </c>
      <c r="L399" s="22" t="s">
        <v>37</v>
      </c>
      <c r="M399" s="33" t="s">
        <v>0</v>
      </c>
      <c r="N399" s="33" t="s">
        <v>0</v>
      </c>
      <c r="O399" s="33" t="s">
        <v>37</v>
      </c>
      <c r="P399" s="33" t="s">
        <v>0</v>
      </c>
      <c r="Q399" s="33" t="s">
        <v>37</v>
      </c>
      <c r="R399" s="33" t="s">
        <v>0</v>
      </c>
      <c r="S399" s="33" t="s">
        <v>0</v>
      </c>
      <c r="T399" s="33" t="s">
        <v>37</v>
      </c>
      <c r="U399" s="47" t="s">
        <v>377</v>
      </c>
      <c r="Z399" s="22" t="s">
        <v>37</v>
      </c>
      <c r="AA399" s="22" t="s">
        <v>37</v>
      </c>
      <c r="AB399" s="22" t="s">
        <v>0</v>
      </c>
      <c r="AC399" s="22" t="s">
        <v>37</v>
      </c>
      <c r="AD399" s="22" t="s">
        <v>37</v>
      </c>
      <c r="AE399" s="22" t="s">
        <v>0</v>
      </c>
      <c r="AF399" s="34" t="s">
        <v>98</v>
      </c>
      <c r="AK399" s="22" t="s">
        <v>437</v>
      </c>
      <c r="AP399" s="15" t="str">
        <f t="shared" si="2"/>
        <v>0x1AC02400</v>
      </c>
      <c r="AQ399" s="16"/>
      <c r="AR399" s="17" t="str">
        <f t="shared" si="3"/>
        <v>lsrv_W,                                                         </v>
      </c>
      <c r="AS399" s="17" t="str">
        <f t="shared" si="4"/>
        <v>		lsrv_W,                                                         	/* 0x1AC02400	LSRV      	 */</v>
      </c>
      <c r="AT399" s="17" t="str">
        <f t="shared" si="5"/>
        <v>		0x1AC02400,	/* LSRV      	lsrv_W	 */</v>
      </c>
    </row>
    <row r="400" ht="12.75" customHeight="1">
      <c r="A400" s="3" t="s">
        <v>654</v>
      </c>
      <c r="B400" s="9"/>
      <c r="C400" s="9"/>
      <c r="D400" s="10"/>
      <c r="E400" s="19" t="s">
        <v>653</v>
      </c>
      <c r="F400" s="11" t="str">
        <f t="shared" si="1"/>
        <v>X</v>
      </c>
      <c r="G400" s="12"/>
      <c r="H400" s="21" t="s">
        <v>51</v>
      </c>
      <c r="I400" s="21"/>
      <c r="J400" s="22" t="s">
        <v>0</v>
      </c>
      <c r="K400" s="33" t="s">
        <v>37</v>
      </c>
      <c r="L400" s="22" t="s">
        <v>37</v>
      </c>
      <c r="M400" s="33" t="s">
        <v>0</v>
      </c>
      <c r="N400" s="33" t="s">
        <v>0</v>
      </c>
      <c r="O400" s="33" t="s">
        <v>37</v>
      </c>
      <c r="P400" s="33" t="s">
        <v>0</v>
      </c>
      <c r="Q400" s="33" t="s">
        <v>37</v>
      </c>
      <c r="R400" s="33" t="s">
        <v>0</v>
      </c>
      <c r="S400" s="33" t="s">
        <v>0</v>
      </c>
      <c r="T400" s="33" t="s">
        <v>37</v>
      </c>
      <c r="U400" s="47" t="s">
        <v>377</v>
      </c>
      <c r="Z400" s="22" t="s">
        <v>37</v>
      </c>
      <c r="AA400" s="22" t="s">
        <v>37</v>
      </c>
      <c r="AB400" s="22" t="s">
        <v>0</v>
      </c>
      <c r="AC400" s="22" t="s">
        <v>37</v>
      </c>
      <c r="AD400" s="22" t="s">
        <v>37</v>
      </c>
      <c r="AE400" s="22" t="s">
        <v>0</v>
      </c>
      <c r="AF400" s="34" t="s">
        <v>98</v>
      </c>
      <c r="AK400" s="22" t="s">
        <v>437</v>
      </c>
      <c r="AP400" s="15" t="str">
        <f t="shared" si="2"/>
        <v>0x9AC02400</v>
      </c>
      <c r="AQ400" s="16"/>
      <c r="AR400" s="17" t="str">
        <f t="shared" si="3"/>
        <v>lsrv_X,                                                         </v>
      </c>
      <c r="AS400" s="17" t="str">
        <f t="shared" si="4"/>
        <v>		lsrv_X,                                                         	/* 0x9AC02400	LSRV      	 */</v>
      </c>
      <c r="AT400" s="17" t="str">
        <f t="shared" si="5"/>
        <v>		0x9AC02400,	/* LSRV      	lsrv_X	 */</v>
      </c>
    </row>
    <row r="401" ht="12.75" customHeight="1">
      <c r="A401" s="8" t="s">
        <v>655</v>
      </c>
      <c r="B401" s="9"/>
      <c r="C401" s="9"/>
      <c r="D401" s="10"/>
      <c r="E401" s="19" t="s">
        <v>656</v>
      </c>
      <c r="F401" s="11" t="str">
        <f t="shared" si="1"/>
        <v>W</v>
      </c>
      <c r="G401" s="12"/>
      <c r="H401" s="21" t="s">
        <v>49</v>
      </c>
      <c r="I401" s="21"/>
      <c r="J401" s="22" t="s">
        <v>37</v>
      </c>
      <c r="K401" s="33" t="s">
        <v>37</v>
      </c>
      <c r="L401" s="22" t="s">
        <v>37</v>
      </c>
      <c r="M401" s="33" t="s">
        <v>0</v>
      </c>
      <c r="N401" s="33" t="s">
        <v>0</v>
      </c>
      <c r="O401" s="33" t="s">
        <v>37</v>
      </c>
      <c r="P401" s="33" t="s">
        <v>0</v>
      </c>
      <c r="Q401" s="33" t="s">
        <v>37</v>
      </c>
      <c r="R401" s="33" t="s">
        <v>0</v>
      </c>
      <c r="S401" s="33" t="s">
        <v>0</v>
      </c>
      <c r="T401" s="33" t="s">
        <v>37</v>
      </c>
      <c r="U401" s="47" t="s">
        <v>377</v>
      </c>
      <c r="Z401" s="22" t="s">
        <v>37</v>
      </c>
      <c r="AA401" s="22" t="s">
        <v>37</v>
      </c>
      <c r="AB401" s="22" t="s">
        <v>0</v>
      </c>
      <c r="AC401" s="22" t="s">
        <v>37</v>
      </c>
      <c r="AD401" s="22" t="s">
        <v>0</v>
      </c>
      <c r="AE401" s="22" t="s">
        <v>37</v>
      </c>
      <c r="AF401" s="34" t="s">
        <v>98</v>
      </c>
      <c r="AK401" s="22" t="s">
        <v>437</v>
      </c>
      <c r="AP401" s="15" t="str">
        <f t="shared" si="2"/>
        <v>0x1AC02800</v>
      </c>
      <c r="AQ401" s="16"/>
      <c r="AR401" s="17" t="str">
        <f t="shared" si="3"/>
        <v>asrv_W,                                                         </v>
      </c>
      <c r="AS401" s="17" t="str">
        <f t="shared" si="4"/>
        <v>		asrv_W,                                                         	/* 0x1AC02800	ASRV      	 */</v>
      </c>
      <c r="AT401" s="17" t="str">
        <f t="shared" si="5"/>
        <v>		0x1AC02800,	/* ASRV      	asrv_W	 */</v>
      </c>
    </row>
    <row r="402" ht="12.75" customHeight="1">
      <c r="A402" s="8" t="s">
        <v>657</v>
      </c>
      <c r="B402" s="9"/>
      <c r="C402" s="9"/>
      <c r="D402" s="10"/>
      <c r="E402" s="19" t="s">
        <v>656</v>
      </c>
      <c r="F402" s="11" t="str">
        <f t="shared" si="1"/>
        <v>X</v>
      </c>
      <c r="G402" s="12"/>
      <c r="H402" s="21" t="s">
        <v>51</v>
      </c>
      <c r="I402" s="21"/>
      <c r="J402" s="22" t="s">
        <v>0</v>
      </c>
      <c r="K402" s="33" t="s">
        <v>37</v>
      </c>
      <c r="L402" s="22" t="s">
        <v>37</v>
      </c>
      <c r="M402" s="33" t="s">
        <v>0</v>
      </c>
      <c r="N402" s="33" t="s">
        <v>0</v>
      </c>
      <c r="O402" s="33" t="s">
        <v>37</v>
      </c>
      <c r="P402" s="33" t="s">
        <v>0</v>
      </c>
      <c r="Q402" s="33" t="s">
        <v>37</v>
      </c>
      <c r="R402" s="33" t="s">
        <v>0</v>
      </c>
      <c r="S402" s="33" t="s">
        <v>0</v>
      </c>
      <c r="T402" s="33" t="s">
        <v>37</v>
      </c>
      <c r="U402" s="47" t="s">
        <v>377</v>
      </c>
      <c r="Z402" s="22" t="s">
        <v>37</v>
      </c>
      <c r="AA402" s="22" t="s">
        <v>37</v>
      </c>
      <c r="AB402" s="22" t="s">
        <v>0</v>
      </c>
      <c r="AC402" s="22" t="s">
        <v>37</v>
      </c>
      <c r="AD402" s="22" t="s">
        <v>0</v>
      </c>
      <c r="AE402" s="22" t="s">
        <v>37</v>
      </c>
      <c r="AF402" s="34" t="s">
        <v>98</v>
      </c>
      <c r="AK402" s="22" t="s">
        <v>437</v>
      </c>
      <c r="AP402" s="15" t="str">
        <f t="shared" si="2"/>
        <v>0x9AC02800</v>
      </c>
      <c r="AQ402" s="16"/>
      <c r="AR402" s="17" t="str">
        <f t="shared" si="3"/>
        <v>asrv_X,                                                         </v>
      </c>
      <c r="AS402" s="17" t="str">
        <f t="shared" si="4"/>
        <v>		asrv_X,                                                         	/* 0x9AC02800	ASRV      	 */</v>
      </c>
      <c r="AT402" s="17" t="str">
        <f t="shared" si="5"/>
        <v>		0x9AC02800,	/* ASRV      	asrv_X	 */</v>
      </c>
    </row>
    <row r="403" ht="12.75" customHeight="1">
      <c r="A403" s="3" t="s">
        <v>658</v>
      </c>
      <c r="B403" s="9"/>
      <c r="C403" s="9"/>
      <c r="D403" s="10"/>
      <c r="E403" s="19" t="s">
        <v>659</v>
      </c>
      <c r="F403" s="11" t="str">
        <f t="shared" si="1"/>
        <v>W</v>
      </c>
      <c r="G403" s="12"/>
      <c r="H403" s="21" t="s">
        <v>49</v>
      </c>
      <c r="I403" s="21"/>
      <c r="J403" s="22" t="s">
        <v>37</v>
      </c>
      <c r="K403" s="33" t="s">
        <v>37</v>
      </c>
      <c r="L403" s="22" t="s">
        <v>37</v>
      </c>
      <c r="M403" s="33" t="s">
        <v>0</v>
      </c>
      <c r="N403" s="33" t="s">
        <v>0</v>
      </c>
      <c r="O403" s="33" t="s">
        <v>37</v>
      </c>
      <c r="P403" s="33" t="s">
        <v>0</v>
      </c>
      <c r="Q403" s="33" t="s">
        <v>37</v>
      </c>
      <c r="R403" s="33" t="s">
        <v>0</v>
      </c>
      <c r="S403" s="33" t="s">
        <v>0</v>
      </c>
      <c r="T403" s="33" t="s">
        <v>37</v>
      </c>
      <c r="U403" s="47" t="s">
        <v>377</v>
      </c>
      <c r="Z403" s="22" t="s">
        <v>37</v>
      </c>
      <c r="AA403" s="22" t="s">
        <v>37</v>
      </c>
      <c r="AB403" s="22" t="s">
        <v>0</v>
      </c>
      <c r="AC403" s="22" t="s">
        <v>37</v>
      </c>
      <c r="AD403" s="22" t="s">
        <v>0</v>
      </c>
      <c r="AE403" s="22" t="s">
        <v>0</v>
      </c>
      <c r="AF403" s="34" t="s">
        <v>98</v>
      </c>
      <c r="AK403" s="22" t="s">
        <v>437</v>
      </c>
      <c r="AP403" s="15" t="str">
        <f t="shared" si="2"/>
        <v>0x1AC02C00</v>
      </c>
      <c r="AQ403" s="16"/>
      <c r="AR403" s="17" t="str">
        <f t="shared" si="3"/>
        <v>rorv_W,                                                         </v>
      </c>
      <c r="AS403" s="17" t="str">
        <f t="shared" si="4"/>
        <v>		rorv_W,                                                         	/* 0x1AC02C00	RORV      	 */</v>
      </c>
      <c r="AT403" s="17" t="str">
        <f t="shared" si="5"/>
        <v>		0x1AC02C00,	/* RORV      	rorv_W	 */</v>
      </c>
    </row>
    <row r="404" ht="12.75" customHeight="1">
      <c r="A404" s="8" t="s">
        <v>660</v>
      </c>
      <c r="B404" s="9"/>
      <c r="C404" s="9"/>
      <c r="D404" s="10"/>
      <c r="E404" s="19" t="s">
        <v>659</v>
      </c>
      <c r="F404" s="11" t="str">
        <f t="shared" si="1"/>
        <v>X</v>
      </c>
      <c r="G404" s="12"/>
      <c r="H404" s="21" t="s">
        <v>51</v>
      </c>
      <c r="I404" s="21"/>
      <c r="J404" s="22" t="s">
        <v>0</v>
      </c>
      <c r="K404" s="33" t="s">
        <v>37</v>
      </c>
      <c r="L404" s="22" t="s">
        <v>37</v>
      </c>
      <c r="M404" s="33" t="s">
        <v>0</v>
      </c>
      <c r="N404" s="33" t="s">
        <v>0</v>
      </c>
      <c r="O404" s="33" t="s">
        <v>37</v>
      </c>
      <c r="P404" s="33" t="s">
        <v>0</v>
      </c>
      <c r="Q404" s="33" t="s">
        <v>37</v>
      </c>
      <c r="R404" s="33" t="s">
        <v>0</v>
      </c>
      <c r="S404" s="33" t="s">
        <v>0</v>
      </c>
      <c r="T404" s="33" t="s">
        <v>37</v>
      </c>
      <c r="U404" s="47" t="s">
        <v>377</v>
      </c>
      <c r="Z404" s="22" t="s">
        <v>37</v>
      </c>
      <c r="AA404" s="22" t="s">
        <v>37</v>
      </c>
      <c r="AB404" s="22" t="s">
        <v>0</v>
      </c>
      <c r="AC404" s="22" t="s">
        <v>37</v>
      </c>
      <c r="AD404" s="22" t="s">
        <v>0</v>
      </c>
      <c r="AE404" s="22" t="s">
        <v>0</v>
      </c>
      <c r="AF404" s="34" t="s">
        <v>98</v>
      </c>
      <c r="AK404" s="22" t="s">
        <v>437</v>
      </c>
      <c r="AP404" s="15" t="str">
        <f t="shared" si="2"/>
        <v>0x9AC02C00</v>
      </c>
      <c r="AQ404" s="16"/>
      <c r="AR404" s="17" t="str">
        <f t="shared" si="3"/>
        <v>rorv_X,                                                         </v>
      </c>
      <c r="AS404" s="17" t="str">
        <f t="shared" si="4"/>
        <v>		rorv_X,                                                         	/* 0x9AC02C00	RORV      	 */</v>
      </c>
      <c r="AT404" s="17" t="str">
        <f t="shared" si="5"/>
        <v>		0x9AC02C00,	/* RORV      	rorv_X	 */</v>
      </c>
    </row>
    <row r="405" ht="12.75" customHeight="1">
      <c r="A405" s="8" t="s">
        <v>661</v>
      </c>
      <c r="B405" s="9"/>
      <c r="C405" s="9"/>
      <c r="D405" s="10" t="s">
        <v>662</v>
      </c>
      <c r="F405" s="11" t="str">
        <f t="shared" si="1"/>
        <v/>
      </c>
      <c r="G405" s="12"/>
      <c r="H405" s="13"/>
      <c r="I405" s="13"/>
      <c r="J405" s="27" t="s">
        <v>444</v>
      </c>
      <c r="K405" s="14" t="s">
        <v>0</v>
      </c>
      <c r="L405" s="27" t="s">
        <v>182</v>
      </c>
      <c r="M405" s="14" t="s">
        <v>0</v>
      </c>
      <c r="N405" s="28" t="s">
        <v>0</v>
      </c>
      <c r="O405" s="28" t="s">
        <v>37</v>
      </c>
      <c r="P405" s="28" t="s">
        <v>0</v>
      </c>
      <c r="Q405" s="14" t="s">
        <v>37</v>
      </c>
      <c r="R405" s="14" t="s">
        <v>0</v>
      </c>
      <c r="S405" s="14" t="s">
        <v>0</v>
      </c>
      <c r="T405" s="14" t="s">
        <v>37</v>
      </c>
      <c r="U405" s="27" t="s">
        <v>556</v>
      </c>
      <c r="Z405" s="27" t="s">
        <v>626</v>
      </c>
      <c r="AF405" s="29" t="s">
        <v>98</v>
      </c>
      <c r="AK405" s="27" t="s">
        <v>437</v>
      </c>
      <c r="AP405" s="15" t="str">
        <f t="shared" si="2"/>
        <v/>
      </c>
      <c r="AQ405" s="16"/>
      <c r="AR405" s="17" t="str">
        <f t="shared" si="3"/>
        <v/>
      </c>
      <c r="AS405" s="17" t="str">
        <f t="shared" si="4"/>
        <v>	/* Data-processing (1 source) */</v>
      </c>
      <c r="AT405" s="17" t="str">
        <f t="shared" si="5"/>
        <v>	/* Data-processing (1 source) */</v>
      </c>
    </row>
    <row r="406" ht="12.75" customHeight="1">
      <c r="A406" s="3" t="s">
        <v>663</v>
      </c>
      <c r="B406" s="9"/>
      <c r="C406" s="9"/>
      <c r="D406" s="10"/>
      <c r="E406" s="19" t="s">
        <v>664</v>
      </c>
      <c r="F406" s="11" t="str">
        <f t="shared" si="1"/>
        <v>W</v>
      </c>
      <c r="G406" s="12"/>
      <c r="H406" s="21" t="s">
        <v>49</v>
      </c>
      <c r="I406" s="58"/>
      <c r="J406" s="22" t="s">
        <v>37</v>
      </c>
      <c r="K406" s="33" t="s">
        <v>0</v>
      </c>
      <c r="L406" s="22" t="s">
        <v>37</v>
      </c>
      <c r="M406" s="33" t="s">
        <v>0</v>
      </c>
      <c r="N406" s="33" t="s">
        <v>0</v>
      </c>
      <c r="O406" s="33" t="s">
        <v>37</v>
      </c>
      <c r="P406" s="33" t="s">
        <v>0</v>
      </c>
      <c r="Q406" s="33" t="s">
        <v>37</v>
      </c>
      <c r="R406" s="33" t="s">
        <v>0</v>
      </c>
      <c r="S406" s="33" t="s">
        <v>0</v>
      </c>
      <c r="T406" s="33" t="s">
        <v>37</v>
      </c>
      <c r="U406" s="22" t="s">
        <v>37</v>
      </c>
      <c r="V406" s="22" t="s">
        <v>37</v>
      </c>
      <c r="W406" s="22" t="s">
        <v>37</v>
      </c>
      <c r="X406" s="22" t="s">
        <v>37</v>
      </c>
      <c r="Y406" s="22" t="s">
        <v>37</v>
      </c>
      <c r="Z406" s="22" t="s">
        <v>37</v>
      </c>
      <c r="AA406" s="22" t="s">
        <v>37</v>
      </c>
      <c r="AB406" s="22" t="s">
        <v>37</v>
      </c>
      <c r="AC406" s="22" t="s">
        <v>37</v>
      </c>
      <c r="AD406" s="22" t="s">
        <v>37</v>
      </c>
      <c r="AE406" s="22" t="s">
        <v>37</v>
      </c>
      <c r="AF406" s="34" t="s">
        <v>98</v>
      </c>
      <c r="AK406" s="22" t="s">
        <v>437</v>
      </c>
      <c r="AP406" s="15" t="str">
        <f t="shared" si="2"/>
        <v>0x5AC00000</v>
      </c>
      <c r="AQ406" s="16"/>
      <c r="AR406" s="17" t="str">
        <f t="shared" si="3"/>
        <v>rbit_W,                                                         </v>
      </c>
      <c r="AS406" s="17" t="str">
        <f t="shared" si="4"/>
        <v>		rbit_W,                                                         	/* 0x5AC00000	RBIT      	 */</v>
      </c>
      <c r="AT406" s="17" t="str">
        <f t="shared" si="5"/>
        <v>		0x5AC00000,	/* RBIT      	rbit_W	 */</v>
      </c>
    </row>
    <row r="407" ht="12.75" customHeight="1">
      <c r="A407" s="3" t="s">
        <v>665</v>
      </c>
      <c r="B407" s="9"/>
      <c r="C407" s="9"/>
      <c r="D407" s="10"/>
      <c r="E407" s="19" t="s">
        <v>664</v>
      </c>
      <c r="F407" s="11" t="str">
        <f t="shared" si="1"/>
        <v>X</v>
      </c>
      <c r="G407" s="12"/>
      <c r="H407" s="21" t="s">
        <v>51</v>
      </c>
      <c r="I407" s="58"/>
      <c r="J407" s="22" t="s">
        <v>0</v>
      </c>
      <c r="K407" s="33" t="s">
        <v>0</v>
      </c>
      <c r="L407" s="22" t="s">
        <v>37</v>
      </c>
      <c r="M407" s="33" t="s">
        <v>0</v>
      </c>
      <c r="N407" s="33" t="s">
        <v>0</v>
      </c>
      <c r="O407" s="33" t="s">
        <v>37</v>
      </c>
      <c r="P407" s="33" t="s">
        <v>0</v>
      </c>
      <c r="Q407" s="33" t="s">
        <v>37</v>
      </c>
      <c r="R407" s="33" t="s">
        <v>0</v>
      </c>
      <c r="S407" s="33" t="s">
        <v>0</v>
      </c>
      <c r="T407" s="33" t="s">
        <v>37</v>
      </c>
      <c r="U407" s="22" t="s">
        <v>37</v>
      </c>
      <c r="V407" s="22" t="s">
        <v>37</v>
      </c>
      <c r="W407" s="22" t="s">
        <v>37</v>
      </c>
      <c r="X407" s="22" t="s">
        <v>37</v>
      </c>
      <c r="Y407" s="22" t="s">
        <v>37</v>
      </c>
      <c r="Z407" s="22" t="s">
        <v>37</v>
      </c>
      <c r="AA407" s="22" t="s">
        <v>37</v>
      </c>
      <c r="AB407" s="22" t="s">
        <v>37</v>
      </c>
      <c r="AC407" s="22" t="s">
        <v>37</v>
      </c>
      <c r="AD407" s="22" t="s">
        <v>37</v>
      </c>
      <c r="AE407" s="22" t="s">
        <v>37</v>
      </c>
      <c r="AF407" s="34" t="s">
        <v>98</v>
      </c>
      <c r="AK407" s="22" t="s">
        <v>437</v>
      </c>
      <c r="AP407" s="15" t="str">
        <f t="shared" si="2"/>
        <v>0xDAC00000</v>
      </c>
      <c r="AQ407" s="16"/>
      <c r="AR407" s="17" t="str">
        <f t="shared" si="3"/>
        <v>rbit_X,                                                         </v>
      </c>
      <c r="AS407" s="17" t="str">
        <f t="shared" si="4"/>
        <v>		rbit_X,                                                         	/* 0xDAC00000	RBIT      	 */</v>
      </c>
      <c r="AT407" s="17" t="str">
        <f t="shared" si="5"/>
        <v>		0xDAC00000,	/* RBIT      	rbit_X	 */</v>
      </c>
    </row>
    <row r="408" ht="12.75" customHeight="1">
      <c r="A408" s="8" t="s">
        <v>666</v>
      </c>
      <c r="B408" s="9"/>
      <c r="C408" s="9"/>
      <c r="D408" s="10"/>
      <c r="E408" s="19" t="s">
        <v>667</v>
      </c>
      <c r="F408" s="11" t="str">
        <f t="shared" si="1"/>
        <v>W</v>
      </c>
      <c r="G408" s="12"/>
      <c r="H408" s="21" t="s">
        <v>49</v>
      </c>
      <c r="I408" s="58"/>
      <c r="J408" s="22" t="s">
        <v>37</v>
      </c>
      <c r="K408" s="33" t="s">
        <v>0</v>
      </c>
      <c r="L408" s="22" t="s">
        <v>37</v>
      </c>
      <c r="M408" s="33" t="s">
        <v>0</v>
      </c>
      <c r="N408" s="33" t="s">
        <v>0</v>
      </c>
      <c r="O408" s="33" t="s">
        <v>37</v>
      </c>
      <c r="P408" s="33" t="s">
        <v>0</v>
      </c>
      <c r="Q408" s="33" t="s">
        <v>37</v>
      </c>
      <c r="R408" s="33" t="s">
        <v>0</v>
      </c>
      <c r="S408" s="33" t="s">
        <v>0</v>
      </c>
      <c r="T408" s="33" t="s">
        <v>37</v>
      </c>
      <c r="U408" s="22" t="s">
        <v>37</v>
      </c>
      <c r="V408" s="22" t="s">
        <v>37</v>
      </c>
      <c r="W408" s="22" t="s">
        <v>37</v>
      </c>
      <c r="X408" s="22" t="s">
        <v>37</v>
      </c>
      <c r="Y408" s="22" t="s">
        <v>37</v>
      </c>
      <c r="Z408" s="22" t="s">
        <v>37</v>
      </c>
      <c r="AA408" s="22" t="s">
        <v>37</v>
      </c>
      <c r="AB408" s="22" t="s">
        <v>37</v>
      </c>
      <c r="AC408" s="22" t="s">
        <v>0</v>
      </c>
      <c r="AD408" s="22" t="s">
        <v>37</v>
      </c>
      <c r="AE408" s="22" t="s">
        <v>37</v>
      </c>
      <c r="AF408" s="34" t="s">
        <v>98</v>
      </c>
      <c r="AK408" s="22" t="s">
        <v>437</v>
      </c>
      <c r="AP408" s="15" t="str">
        <f t="shared" si="2"/>
        <v>0x5AC01000</v>
      </c>
      <c r="AQ408" s="16"/>
      <c r="AR408" s="17" t="str">
        <f t="shared" si="3"/>
        <v>clz_W,                                                          </v>
      </c>
      <c r="AS408" s="17" t="str">
        <f t="shared" si="4"/>
        <v>		clz_W,                                                          	/* 0x5AC01000	CLZ       	 */</v>
      </c>
      <c r="AT408" s="17" t="str">
        <f t="shared" si="5"/>
        <v>		0x5AC01000,	/* CLZ       	clz_W	 */</v>
      </c>
    </row>
    <row r="409" ht="12.75" customHeight="1">
      <c r="A409" s="8" t="s">
        <v>668</v>
      </c>
      <c r="B409" s="9"/>
      <c r="C409" s="9"/>
      <c r="D409" s="10"/>
      <c r="E409" s="19" t="s">
        <v>667</v>
      </c>
      <c r="F409" s="11" t="str">
        <f t="shared" si="1"/>
        <v>X</v>
      </c>
      <c r="G409" s="12"/>
      <c r="H409" s="21" t="s">
        <v>51</v>
      </c>
      <c r="I409" s="58"/>
      <c r="J409" s="22" t="s">
        <v>0</v>
      </c>
      <c r="K409" s="33" t="s">
        <v>0</v>
      </c>
      <c r="L409" s="22" t="s">
        <v>37</v>
      </c>
      <c r="M409" s="33" t="s">
        <v>0</v>
      </c>
      <c r="N409" s="33" t="s">
        <v>0</v>
      </c>
      <c r="O409" s="33" t="s">
        <v>37</v>
      </c>
      <c r="P409" s="33" t="s">
        <v>0</v>
      </c>
      <c r="Q409" s="33" t="s">
        <v>37</v>
      </c>
      <c r="R409" s="33" t="s">
        <v>0</v>
      </c>
      <c r="S409" s="33" t="s">
        <v>0</v>
      </c>
      <c r="T409" s="33" t="s">
        <v>37</v>
      </c>
      <c r="U409" s="22" t="s">
        <v>37</v>
      </c>
      <c r="V409" s="22" t="s">
        <v>37</v>
      </c>
      <c r="W409" s="22" t="s">
        <v>37</v>
      </c>
      <c r="X409" s="22" t="s">
        <v>37</v>
      </c>
      <c r="Y409" s="22" t="s">
        <v>37</v>
      </c>
      <c r="Z409" s="22" t="s">
        <v>37</v>
      </c>
      <c r="AA409" s="22" t="s">
        <v>37</v>
      </c>
      <c r="AB409" s="22" t="s">
        <v>37</v>
      </c>
      <c r="AC409" s="22" t="s">
        <v>0</v>
      </c>
      <c r="AD409" s="22" t="s">
        <v>37</v>
      </c>
      <c r="AE409" s="22" t="s">
        <v>37</v>
      </c>
      <c r="AF409" s="34" t="s">
        <v>98</v>
      </c>
      <c r="AK409" s="22" t="s">
        <v>437</v>
      </c>
      <c r="AP409" s="15" t="str">
        <f t="shared" si="2"/>
        <v>0xDAC01000</v>
      </c>
      <c r="AQ409" s="16"/>
      <c r="AR409" s="17" t="str">
        <f t="shared" si="3"/>
        <v>clz_X,                                                          </v>
      </c>
      <c r="AS409" s="17" t="str">
        <f t="shared" si="4"/>
        <v>		clz_X,                                                          	/* 0xDAC01000	CLZ       	 */</v>
      </c>
      <c r="AT409" s="17" t="str">
        <f t="shared" si="5"/>
        <v>		0xDAC01000,	/* CLZ       	clz_X	 */</v>
      </c>
    </row>
    <row r="410" ht="12.75" customHeight="1">
      <c r="A410" s="3" t="s">
        <v>669</v>
      </c>
      <c r="B410" s="9"/>
      <c r="C410" s="9"/>
      <c r="D410" s="10"/>
      <c r="E410" s="19" t="s">
        <v>670</v>
      </c>
      <c r="F410" s="11" t="str">
        <f t="shared" si="1"/>
        <v>W</v>
      </c>
      <c r="G410" s="12"/>
      <c r="H410" s="21" t="s">
        <v>49</v>
      </c>
      <c r="I410" s="58"/>
      <c r="J410" s="22" t="s">
        <v>37</v>
      </c>
      <c r="K410" s="33" t="s">
        <v>0</v>
      </c>
      <c r="L410" s="22" t="s">
        <v>37</v>
      </c>
      <c r="M410" s="33" t="s">
        <v>0</v>
      </c>
      <c r="N410" s="33" t="s">
        <v>0</v>
      </c>
      <c r="O410" s="33" t="s">
        <v>37</v>
      </c>
      <c r="P410" s="33" t="s">
        <v>0</v>
      </c>
      <c r="Q410" s="33" t="s">
        <v>37</v>
      </c>
      <c r="R410" s="33" t="s">
        <v>0</v>
      </c>
      <c r="S410" s="33" t="s">
        <v>0</v>
      </c>
      <c r="T410" s="33" t="s">
        <v>37</v>
      </c>
      <c r="U410" s="22" t="s">
        <v>37</v>
      </c>
      <c r="V410" s="22" t="s">
        <v>37</v>
      </c>
      <c r="W410" s="22" t="s">
        <v>37</v>
      </c>
      <c r="X410" s="22" t="s">
        <v>37</v>
      </c>
      <c r="Y410" s="22" t="s">
        <v>37</v>
      </c>
      <c r="Z410" s="22" t="s">
        <v>37</v>
      </c>
      <c r="AA410" s="22" t="s">
        <v>37</v>
      </c>
      <c r="AB410" s="22" t="s">
        <v>37</v>
      </c>
      <c r="AC410" s="22" t="s">
        <v>0</v>
      </c>
      <c r="AD410" s="22" t="s">
        <v>37</v>
      </c>
      <c r="AE410" s="22" t="s">
        <v>0</v>
      </c>
      <c r="AF410" s="34" t="s">
        <v>98</v>
      </c>
      <c r="AK410" s="22" t="s">
        <v>437</v>
      </c>
      <c r="AP410" s="15" t="str">
        <f t="shared" si="2"/>
        <v>0x5AC01400</v>
      </c>
      <c r="AQ410" s="16"/>
      <c r="AR410" s="17" t="str">
        <f t="shared" si="3"/>
        <v>cls_W,                                                          </v>
      </c>
      <c r="AS410" s="17" t="str">
        <f t="shared" si="4"/>
        <v>		cls_W,                                                          	/* 0x5AC01400	CLS       	 */</v>
      </c>
      <c r="AT410" s="17" t="str">
        <f t="shared" si="5"/>
        <v>		0x5AC01400,	/* CLS       	cls_W	 */</v>
      </c>
    </row>
    <row r="411" ht="12.75" customHeight="1">
      <c r="A411" s="8" t="s">
        <v>671</v>
      </c>
      <c r="B411" s="9"/>
      <c r="C411" s="9"/>
      <c r="D411" s="10"/>
      <c r="E411" s="19" t="s">
        <v>670</v>
      </c>
      <c r="F411" s="11" t="str">
        <f t="shared" si="1"/>
        <v>X</v>
      </c>
      <c r="G411" s="12"/>
      <c r="H411" s="21" t="s">
        <v>51</v>
      </c>
      <c r="I411" s="58"/>
      <c r="J411" s="22" t="s">
        <v>0</v>
      </c>
      <c r="K411" s="33" t="s">
        <v>0</v>
      </c>
      <c r="L411" s="22" t="s">
        <v>37</v>
      </c>
      <c r="M411" s="33" t="s">
        <v>0</v>
      </c>
      <c r="N411" s="33" t="s">
        <v>0</v>
      </c>
      <c r="O411" s="33" t="s">
        <v>37</v>
      </c>
      <c r="P411" s="33" t="s">
        <v>0</v>
      </c>
      <c r="Q411" s="33" t="s">
        <v>37</v>
      </c>
      <c r="R411" s="33" t="s">
        <v>0</v>
      </c>
      <c r="S411" s="33" t="s">
        <v>0</v>
      </c>
      <c r="T411" s="33" t="s">
        <v>37</v>
      </c>
      <c r="U411" s="22" t="s">
        <v>37</v>
      </c>
      <c r="V411" s="22" t="s">
        <v>37</v>
      </c>
      <c r="W411" s="22" t="s">
        <v>37</v>
      </c>
      <c r="X411" s="22" t="s">
        <v>37</v>
      </c>
      <c r="Y411" s="22" t="s">
        <v>37</v>
      </c>
      <c r="Z411" s="22" t="s">
        <v>37</v>
      </c>
      <c r="AA411" s="22" t="s">
        <v>37</v>
      </c>
      <c r="AB411" s="22" t="s">
        <v>37</v>
      </c>
      <c r="AC411" s="22" t="s">
        <v>0</v>
      </c>
      <c r="AD411" s="22" t="s">
        <v>37</v>
      </c>
      <c r="AE411" s="22" t="s">
        <v>0</v>
      </c>
      <c r="AF411" s="34" t="s">
        <v>98</v>
      </c>
      <c r="AK411" s="22" t="s">
        <v>437</v>
      </c>
      <c r="AP411" s="15" t="str">
        <f t="shared" si="2"/>
        <v>0xDAC01400</v>
      </c>
      <c r="AQ411" s="16"/>
      <c r="AR411" s="17" t="str">
        <f t="shared" si="3"/>
        <v>cls_X,                                                          </v>
      </c>
      <c r="AS411" s="17" t="str">
        <f t="shared" si="4"/>
        <v>		cls_X,                                                          	/* 0xDAC01400	CLS       	 */</v>
      </c>
      <c r="AT411" s="17" t="str">
        <f t="shared" si="5"/>
        <v>		0xDAC01400,	/* CLS       	cls_X	 */</v>
      </c>
    </row>
    <row r="412" ht="12.75" customHeight="1">
      <c r="A412" s="8" t="s">
        <v>672</v>
      </c>
      <c r="B412" s="9"/>
      <c r="C412" s="9"/>
      <c r="D412" s="10"/>
      <c r="E412" s="19" t="s">
        <v>673</v>
      </c>
      <c r="F412" s="11" t="str">
        <f t="shared" si="1"/>
        <v>W</v>
      </c>
      <c r="G412" s="12"/>
      <c r="H412" s="21" t="s">
        <v>49</v>
      </c>
      <c r="I412" s="58"/>
      <c r="J412" s="22" t="s">
        <v>37</v>
      </c>
      <c r="K412" s="33" t="s">
        <v>0</v>
      </c>
      <c r="L412" s="22" t="s">
        <v>37</v>
      </c>
      <c r="M412" s="33" t="s">
        <v>0</v>
      </c>
      <c r="N412" s="33" t="s">
        <v>0</v>
      </c>
      <c r="O412" s="33" t="s">
        <v>37</v>
      </c>
      <c r="P412" s="33" t="s">
        <v>0</v>
      </c>
      <c r="Q412" s="33" t="s">
        <v>37</v>
      </c>
      <c r="R412" s="33" t="s">
        <v>0</v>
      </c>
      <c r="S412" s="33" t="s">
        <v>0</v>
      </c>
      <c r="T412" s="33" t="s">
        <v>37</v>
      </c>
      <c r="U412" s="22" t="s">
        <v>37</v>
      </c>
      <c r="V412" s="22" t="s">
        <v>37</v>
      </c>
      <c r="W412" s="22" t="s">
        <v>37</v>
      </c>
      <c r="X412" s="22" t="s">
        <v>37</v>
      </c>
      <c r="Y412" s="22" t="s">
        <v>37</v>
      </c>
      <c r="Z412" s="22" t="s">
        <v>37</v>
      </c>
      <c r="AA412" s="22" t="s">
        <v>37</v>
      </c>
      <c r="AB412" s="22" t="s">
        <v>37</v>
      </c>
      <c r="AC412" s="22" t="s">
        <v>37</v>
      </c>
      <c r="AD412" s="22" t="s">
        <v>0</v>
      </c>
      <c r="AE412" s="22" t="s">
        <v>37</v>
      </c>
      <c r="AF412" s="34" t="s">
        <v>98</v>
      </c>
      <c r="AK412" s="22" t="s">
        <v>437</v>
      </c>
      <c r="AP412" s="15" t="str">
        <f t="shared" si="2"/>
        <v>0x5AC00800</v>
      </c>
      <c r="AQ412" s="16"/>
      <c r="AR412" s="17" t="str">
        <f t="shared" si="3"/>
        <v>rev_W,                                                          </v>
      </c>
      <c r="AS412" s="17" t="str">
        <f t="shared" si="4"/>
        <v>		rev_W,                                                          	/* 0x5AC00800	REV       	 */</v>
      </c>
      <c r="AT412" s="17" t="str">
        <f t="shared" si="5"/>
        <v>		0x5AC00800,	/* REV       	rev_W	 */</v>
      </c>
    </row>
    <row r="413" ht="12.75" customHeight="1">
      <c r="A413" s="3" t="s">
        <v>674</v>
      </c>
      <c r="B413" s="9"/>
      <c r="C413" s="9"/>
      <c r="D413" s="10"/>
      <c r="E413" s="19" t="s">
        <v>673</v>
      </c>
      <c r="F413" s="11" t="str">
        <f t="shared" si="1"/>
        <v>X</v>
      </c>
      <c r="G413" s="12"/>
      <c r="H413" s="21" t="s">
        <v>51</v>
      </c>
      <c r="I413" s="58"/>
      <c r="J413" s="22" t="s">
        <v>0</v>
      </c>
      <c r="K413" s="33" t="s">
        <v>0</v>
      </c>
      <c r="L413" s="22" t="s">
        <v>37</v>
      </c>
      <c r="M413" s="33" t="s">
        <v>0</v>
      </c>
      <c r="N413" s="33" t="s">
        <v>0</v>
      </c>
      <c r="O413" s="33" t="s">
        <v>37</v>
      </c>
      <c r="P413" s="33" t="s">
        <v>0</v>
      </c>
      <c r="Q413" s="33" t="s">
        <v>37</v>
      </c>
      <c r="R413" s="33" t="s">
        <v>0</v>
      </c>
      <c r="S413" s="33" t="s">
        <v>0</v>
      </c>
      <c r="T413" s="33" t="s">
        <v>37</v>
      </c>
      <c r="U413" s="22" t="s">
        <v>37</v>
      </c>
      <c r="V413" s="22" t="s">
        <v>37</v>
      </c>
      <c r="W413" s="22" t="s">
        <v>37</v>
      </c>
      <c r="X413" s="22" t="s">
        <v>37</v>
      </c>
      <c r="Y413" s="22" t="s">
        <v>37</v>
      </c>
      <c r="Z413" s="22" t="s">
        <v>37</v>
      </c>
      <c r="AA413" s="22" t="s">
        <v>37</v>
      </c>
      <c r="AB413" s="22" t="s">
        <v>37</v>
      </c>
      <c r="AC413" s="22" t="s">
        <v>37</v>
      </c>
      <c r="AD413" s="22" t="s">
        <v>0</v>
      </c>
      <c r="AE413" s="22" t="s">
        <v>0</v>
      </c>
      <c r="AF413" s="34" t="s">
        <v>98</v>
      </c>
      <c r="AK413" s="22" t="s">
        <v>437</v>
      </c>
      <c r="AP413" s="15" t="str">
        <f t="shared" si="2"/>
        <v>0xDAC00C00</v>
      </c>
      <c r="AQ413" s="16"/>
      <c r="AR413" s="17" t="str">
        <f t="shared" si="3"/>
        <v>rev_X,                                                          </v>
      </c>
      <c r="AS413" s="17" t="str">
        <f t="shared" si="4"/>
        <v>		rev_X,                                                          	/* 0xDAC00C00	REV       	 */</v>
      </c>
      <c r="AT413" s="17" t="str">
        <f t="shared" si="5"/>
        <v>		0xDAC00C00,	/* REV       	rev_X	 */</v>
      </c>
    </row>
    <row r="414" ht="12.75" customHeight="1">
      <c r="A414" s="3" t="s">
        <v>675</v>
      </c>
      <c r="B414" s="9"/>
      <c r="C414" s="9"/>
      <c r="D414" s="10"/>
      <c r="E414" s="19" t="s">
        <v>676</v>
      </c>
      <c r="F414" s="11" t="str">
        <f t="shared" si="1"/>
        <v>W</v>
      </c>
      <c r="G414" s="12"/>
      <c r="H414" s="21" t="s">
        <v>49</v>
      </c>
      <c r="I414" s="58"/>
      <c r="J414" s="22" t="s">
        <v>0</v>
      </c>
      <c r="K414" s="33" t="s">
        <v>0</v>
      </c>
      <c r="L414" s="22" t="s">
        <v>37</v>
      </c>
      <c r="M414" s="33" t="s">
        <v>0</v>
      </c>
      <c r="N414" s="33" t="s">
        <v>0</v>
      </c>
      <c r="O414" s="33" t="s">
        <v>37</v>
      </c>
      <c r="P414" s="33" t="s">
        <v>0</v>
      </c>
      <c r="Q414" s="33" t="s">
        <v>37</v>
      </c>
      <c r="R414" s="33" t="s">
        <v>0</v>
      </c>
      <c r="S414" s="33" t="s">
        <v>0</v>
      </c>
      <c r="T414" s="33" t="s">
        <v>37</v>
      </c>
      <c r="U414" s="22" t="s">
        <v>37</v>
      </c>
      <c r="V414" s="22" t="s">
        <v>37</v>
      </c>
      <c r="W414" s="22" t="s">
        <v>37</v>
      </c>
      <c r="X414" s="22" t="s">
        <v>37</v>
      </c>
      <c r="Y414" s="22" t="s">
        <v>37</v>
      </c>
      <c r="Z414" s="22" t="s">
        <v>37</v>
      </c>
      <c r="AA414" s="22" t="s">
        <v>37</v>
      </c>
      <c r="AB414" s="22" t="s">
        <v>37</v>
      </c>
      <c r="AC414" s="22" t="s">
        <v>37</v>
      </c>
      <c r="AD414" s="22" t="s">
        <v>37</v>
      </c>
      <c r="AE414" s="22" t="s">
        <v>0</v>
      </c>
      <c r="AF414" s="34" t="s">
        <v>98</v>
      </c>
      <c r="AK414" s="22" t="s">
        <v>437</v>
      </c>
      <c r="AP414" s="15" t="str">
        <f t="shared" si="2"/>
        <v>0xDAC00400</v>
      </c>
      <c r="AQ414" s="16"/>
      <c r="AR414" s="17" t="str">
        <f t="shared" si="3"/>
        <v>rev16_W,                                                        </v>
      </c>
      <c r="AS414" s="17" t="str">
        <f t="shared" si="4"/>
        <v>		rev16_W,                                                        	/* 0xDAC00400	REV16     	 */</v>
      </c>
      <c r="AT414" s="17" t="str">
        <f t="shared" si="5"/>
        <v>		0xDAC00400,	/* REV16     	rev16_W	 */</v>
      </c>
    </row>
    <row r="415" ht="12.75" customHeight="1">
      <c r="A415" s="8" t="s">
        <v>677</v>
      </c>
      <c r="B415" s="9"/>
      <c r="C415" s="9"/>
      <c r="D415" s="10"/>
      <c r="E415" s="19" t="s">
        <v>676</v>
      </c>
      <c r="F415" s="11" t="str">
        <f t="shared" si="1"/>
        <v>X</v>
      </c>
      <c r="G415" s="12"/>
      <c r="H415" s="21" t="s">
        <v>51</v>
      </c>
      <c r="I415" s="58"/>
      <c r="J415" s="22" t="s">
        <v>37</v>
      </c>
      <c r="K415" s="33" t="s">
        <v>0</v>
      </c>
      <c r="L415" s="22" t="s">
        <v>37</v>
      </c>
      <c r="M415" s="33" t="s">
        <v>0</v>
      </c>
      <c r="N415" s="33" t="s">
        <v>0</v>
      </c>
      <c r="O415" s="33" t="s">
        <v>37</v>
      </c>
      <c r="P415" s="33" t="s">
        <v>0</v>
      </c>
      <c r="Q415" s="33" t="s">
        <v>37</v>
      </c>
      <c r="R415" s="33" t="s">
        <v>0</v>
      </c>
      <c r="S415" s="33" t="s">
        <v>0</v>
      </c>
      <c r="T415" s="33" t="s">
        <v>37</v>
      </c>
      <c r="U415" s="22" t="s">
        <v>37</v>
      </c>
      <c r="V415" s="22" t="s">
        <v>37</v>
      </c>
      <c r="W415" s="22" t="s">
        <v>37</v>
      </c>
      <c r="X415" s="22" t="s">
        <v>37</v>
      </c>
      <c r="Y415" s="22" t="s">
        <v>37</v>
      </c>
      <c r="Z415" s="22" t="s">
        <v>37</v>
      </c>
      <c r="AA415" s="22" t="s">
        <v>37</v>
      </c>
      <c r="AB415" s="22" t="s">
        <v>37</v>
      </c>
      <c r="AC415" s="22" t="s">
        <v>37</v>
      </c>
      <c r="AD415" s="22" t="s">
        <v>37</v>
      </c>
      <c r="AE415" s="22" t="s">
        <v>0</v>
      </c>
      <c r="AF415" s="34" t="s">
        <v>98</v>
      </c>
      <c r="AK415" s="22" t="s">
        <v>437</v>
      </c>
      <c r="AP415" s="15" t="str">
        <f t="shared" si="2"/>
        <v>0x5AC00400</v>
      </c>
      <c r="AQ415" s="16"/>
      <c r="AR415" s="17" t="str">
        <f t="shared" si="3"/>
        <v>rev16_X,                                                        </v>
      </c>
      <c r="AS415" s="17" t="str">
        <f t="shared" si="4"/>
        <v>		rev16_X,                                                        	/* 0x5AC00400	REV16     	 */</v>
      </c>
      <c r="AT415" s="17" t="str">
        <f t="shared" si="5"/>
        <v>		0x5AC00400,	/* REV16     	rev16_X	 */</v>
      </c>
    </row>
    <row r="416" ht="12.75" customHeight="1">
      <c r="A416" s="8" t="s">
        <v>678</v>
      </c>
      <c r="B416" s="9"/>
      <c r="C416" s="9"/>
      <c r="D416" s="10"/>
      <c r="E416" s="19" t="s">
        <v>679</v>
      </c>
      <c r="F416" s="11" t="str">
        <f t="shared" si="1"/>
        <v/>
      </c>
      <c r="G416" s="12"/>
      <c r="H416" s="58"/>
      <c r="I416" s="58"/>
      <c r="J416" s="22" t="s">
        <v>0</v>
      </c>
      <c r="K416" s="33" t="s">
        <v>0</v>
      </c>
      <c r="L416" s="22" t="s">
        <v>37</v>
      </c>
      <c r="M416" s="33" t="s">
        <v>0</v>
      </c>
      <c r="N416" s="33" t="s">
        <v>0</v>
      </c>
      <c r="O416" s="33" t="s">
        <v>37</v>
      </c>
      <c r="P416" s="33" t="s">
        <v>0</v>
      </c>
      <c r="Q416" s="33" t="s">
        <v>37</v>
      </c>
      <c r="R416" s="33" t="s">
        <v>0</v>
      </c>
      <c r="S416" s="33" t="s">
        <v>0</v>
      </c>
      <c r="T416" s="33" t="s">
        <v>37</v>
      </c>
      <c r="U416" s="22" t="s">
        <v>37</v>
      </c>
      <c r="V416" s="22" t="s">
        <v>37</v>
      </c>
      <c r="W416" s="22" t="s">
        <v>37</v>
      </c>
      <c r="X416" s="22" t="s">
        <v>37</v>
      </c>
      <c r="Y416" s="22" t="s">
        <v>37</v>
      </c>
      <c r="Z416" s="22" t="s">
        <v>37</v>
      </c>
      <c r="AA416" s="22" t="s">
        <v>37</v>
      </c>
      <c r="AB416" s="22" t="s">
        <v>37</v>
      </c>
      <c r="AC416" s="22" t="s">
        <v>37</v>
      </c>
      <c r="AD416" s="22" t="s">
        <v>0</v>
      </c>
      <c r="AE416" s="22" t="s">
        <v>37</v>
      </c>
      <c r="AF416" s="34" t="s">
        <v>98</v>
      </c>
      <c r="AK416" s="22" t="s">
        <v>437</v>
      </c>
      <c r="AP416" s="15" t="str">
        <f t="shared" si="2"/>
        <v>0xDAC00800</v>
      </c>
      <c r="AQ416" s="16"/>
      <c r="AR416" s="17" t="str">
        <f t="shared" si="3"/>
        <v>rev32,                                                          </v>
      </c>
      <c r="AS416" s="17" t="str">
        <f t="shared" si="4"/>
        <v>		rev32,                                                          	/* 0xDAC00800	REV32     	 */</v>
      </c>
      <c r="AT416" s="17" t="str">
        <f t="shared" si="5"/>
        <v>		0xDAC00800,	/* REV32     	rev32	 */</v>
      </c>
    </row>
    <row r="417" ht="12.75" customHeight="1">
      <c r="A417" s="3" t="s">
        <v>680</v>
      </c>
      <c r="B417" s="23" t="s">
        <v>63</v>
      </c>
      <c r="C417" s="9" t="s">
        <v>681</v>
      </c>
      <c r="D417" s="10"/>
      <c r="F417" s="11" t="str">
        <f t="shared" si="1"/>
        <v/>
      </c>
      <c r="G417" s="12"/>
      <c r="H417" s="13"/>
      <c r="I417" s="13"/>
      <c r="J417" s="14"/>
      <c r="K417" s="14"/>
      <c r="L417" s="14"/>
      <c r="M417" s="14"/>
      <c r="N417" s="14" t="s">
        <v>0</v>
      </c>
      <c r="O417" s="14" t="s">
        <v>0</v>
      </c>
      <c r="P417" s="14" t="s">
        <v>0</v>
      </c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5" t="str">
        <f t="shared" si="2"/>
        <v/>
      </c>
      <c r="AQ417" s="16"/>
      <c r="AR417" s="17" t="str">
        <f t="shared" ref="AR417:AR1192" si="6">if(AND(isblank($C417),isblank($D417),not(isblank($E417))),
      textjoin("",false,
LEFT(textjoin("_",true,"ARM64Op",lower($E417),$F417)&amp;REPT(" ",64),64)
      ),""
)</f>
        <v/>
      </c>
      <c r="AS417" s="17" t="str">
        <f t="shared" ref="AS417:AS1192" si="7">if(not(isblank($C417)),
  textjoin("",true,"/* ",$C417," */"),
  if(not(isblank($D417)),
    textjoin("",true,char(9),"/* ",$D417," */"),
    if(isblank($E417),"ERRRORRRRR!!!!!",
      textjoin("",false,
        $B417,char(9),char(9),
        LEFT(concatenate(textjoin("_",true,"ARM64Op",lower($E417),$F417),",")&amp;REPT(" ",64),64)
        ,char(9),textjoin("",true,"/* ",$AP417,char(9),LEFT($E417&amp;REPT(" ",10),10),char(9),$I417," */")
      )
    )
  )
)</f>
        <v>/* Data Processing – SIMD and floating point */</v>
      </c>
      <c r="AT417" s="17" t="str">
        <f t="shared" ref="AT417:AT1192" si="8">if(not(isblank($C417)),
  textjoin("",true,"/* ",$C417," */"),
  if(not(isblank($D417)),
    textjoin("",true,char(9),"/* ",$D417," */"),
    if(isblank($E417),"ERRRORRRRR!!!!!",
      textjoin("",false,
        $B417,char(9),char(9),
        $AP417,
        ",",char(9),textjoin("",true,
        "/* ",
        LEFT(textjoin("",true,$E417)&amp;REPT(" ",10),10),
        char(9),textjoin("_",true,
          "ARM64Op",lower($E417),$F417
        ),char(9),$I417," */")
      )
    )
  )
)</f>
        <v>/* Data Processing – SIMD and floating point */</v>
      </c>
    </row>
    <row r="418" ht="12.75" customHeight="1">
      <c r="A418" s="8" t="s">
        <v>682</v>
      </c>
      <c r="B418" s="23" t="s">
        <v>63</v>
      </c>
      <c r="C418" s="9"/>
      <c r="D418" s="10" t="s">
        <v>683</v>
      </c>
      <c r="F418" s="11" t="str">
        <f t="shared" si="1"/>
        <v/>
      </c>
      <c r="G418" s="12"/>
      <c r="H418" s="13"/>
      <c r="I418" s="13"/>
      <c r="J418" s="27" t="s">
        <v>444</v>
      </c>
      <c r="K418" s="14" t="s">
        <v>37</v>
      </c>
      <c r="L418" s="27" t="s">
        <v>182</v>
      </c>
      <c r="M418" s="14" t="s">
        <v>0</v>
      </c>
      <c r="N418" s="28" t="s">
        <v>0</v>
      </c>
      <c r="O418" s="28" t="s">
        <v>0</v>
      </c>
      <c r="P418" s="28" t="s">
        <v>0</v>
      </c>
      <c r="Q418" s="14" t="s">
        <v>37</v>
      </c>
      <c r="R418" s="27" t="s">
        <v>684</v>
      </c>
      <c r="T418" s="14" t="s">
        <v>37</v>
      </c>
      <c r="U418" s="27" t="s">
        <v>685</v>
      </c>
      <c r="W418" s="27" t="s">
        <v>626</v>
      </c>
      <c r="Z418" s="27" t="s">
        <v>686</v>
      </c>
      <c r="AF418" s="29" t="s">
        <v>98</v>
      </c>
      <c r="AK418" s="27" t="s">
        <v>437</v>
      </c>
      <c r="AP418" s="15" t="str">
        <f t="shared" si="2"/>
        <v/>
      </c>
      <c r="AQ418" s="16"/>
      <c r="AR418" s="17" t="str">
        <f t="shared" si="6"/>
        <v/>
      </c>
      <c r="AS418" s="17" t="str">
        <f t="shared" si="7"/>
        <v>	/* Floating-point&lt;-&gt;fixed-point conversions */</v>
      </c>
      <c r="AT418" s="17" t="str">
        <f t="shared" si="8"/>
        <v>	/* Floating-point&lt;-&gt;fixed-point conversions */</v>
      </c>
    </row>
    <row r="419" ht="12.75" customHeight="1">
      <c r="A419" s="8" t="s">
        <v>687</v>
      </c>
      <c r="B419" s="23" t="s">
        <v>63</v>
      </c>
      <c r="C419" s="9"/>
      <c r="D419" s="10"/>
      <c r="E419" s="19" t="s">
        <v>688</v>
      </c>
      <c r="F419" s="11" t="str">
        <f t="shared" si="1"/>
        <v>scalar_fixed_point_32_bit_to_single_precision</v>
      </c>
      <c r="G419" s="11" t="s">
        <v>689</v>
      </c>
      <c r="H419" s="21" t="s">
        <v>690</v>
      </c>
      <c r="I419" s="21"/>
      <c r="J419" s="22" t="s">
        <v>37</v>
      </c>
      <c r="K419" s="33" t="s">
        <v>37</v>
      </c>
      <c r="L419" s="59" t="s">
        <v>37</v>
      </c>
      <c r="M419" s="33" t="s">
        <v>0</v>
      </c>
      <c r="N419" s="33" t="s">
        <v>0</v>
      </c>
      <c r="O419" s="33" t="s">
        <v>0</v>
      </c>
      <c r="P419" s="33" t="s">
        <v>0</v>
      </c>
      <c r="Q419" s="33" t="s">
        <v>37</v>
      </c>
      <c r="R419" s="22" t="s">
        <v>37</v>
      </c>
      <c r="S419" s="22" t="s">
        <v>37</v>
      </c>
      <c r="T419" s="33" t="s">
        <v>37</v>
      </c>
      <c r="U419" s="22" t="s">
        <v>37</v>
      </c>
      <c r="V419" s="22" t="s">
        <v>37</v>
      </c>
      <c r="W419" s="22" t="s">
        <v>37</v>
      </c>
      <c r="X419" s="22" t="s">
        <v>0</v>
      </c>
      <c r="Y419" s="22" t="s">
        <v>37</v>
      </c>
      <c r="Z419" s="22" t="s">
        <v>45</v>
      </c>
      <c r="AA419" s="22" t="s">
        <v>45</v>
      </c>
      <c r="AB419" s="22" t="s">
        <v>45</v>
      </c>
      <c r="AC419" s="22" t="s">
        <v>45</v>
      </c>
      <c r="AD419" s="22" t="s">
        <v>45</v>
      </c>
      <c r="AE419" s="22" t="s">
        <v>45</v>
      </c>
      <c r="AF419" s="34" t="s">
        <v>98</v>
      </c>
      <c r="AK419" s="22" t="s">
        <v>437</v>
      </c>
      <c r="AP419" s="15" t="str">
        <f t="shared" si="2"/>
        <v>0x1E020000</v>
      </c>
      <c r="AQ419" s="16"/>
      <c r="AR419" s="17" t="str">
        <f t="shared" si="6"/>
        <v>ARM64Op_scvtf_scalar_fixed_point_32_bit_to_single_precision     </v>
      </c>
      <c r="AS419" s="17" t="str">
        <f t="shared" si="7"/>
        <v>//		ARM64Op_scvtf_scalar_fixed_point_32_bit_to_single_precision,    	/* 0x1E020000	SCVTF     	 */</v>
      </c>
      <c r="AT419" s="17" t="str">
        <f t="shared" si="8"/>
        <v>//		0x1E020000,	/* SCVTF     	ARM64Op_scvtf_scalar_fixed_point_32_bit_to_single_precision	 */</v>
      </c>
    </row>
    <row r="420" ht="12.75" customHeight="1">
      <c r="A420" s="3" t="s">
        <v>691</v>
      </c>
      <c r="B420" s="23" t="s">
        <v>63</v>
      </c>
      <c r="C420" s="9"/>
      <c r="D420" s="10"/>
      <c r="E420" s="19" t="s">
        <v>692</v>
      </c>
      <c r="F420" s="11" t="str">
        <f t="shared" si="1"/>
        <v>scalar_fixed_point_32_bit_to_single_precision</v>
      </c>
      <c r="G420" s="11" t="s">
        <v>689</v>
      </c>
      <c r="H420" s="21" t="s">
        <v>690</v>
      </c>
      <c r="I420" s="21"/>
      <c r="J420" s="22" t="s">
        <v>37</v>
      </c>
      <c r="K420" s="33" t="s">
        <v>37</v>
      </c>
      <c r="L420" s="59" t="s">
        <v>37</v>
      </c>
      <c r="M420" s="33" t="s">
        <v>0</v>
      </c>
      <c r="N420" s="33" t="s">
        <v>0</v>
      </c>
      <c r="O420" s="33" t="s">
        <v>0</v>
      </c>
      <c r="P420" s="33" t="s">
        <v>0</v>
      </c>
      <c r="Q420" s="33" t="s">
        <v>37</v>
      </c>
      <c r="R420" s="22" t="s">
        <v>37</v>
      </c>
      <c r="S420" s="22" t="s">
        <v>37</v>
      </c>
      <c r="T420" s="33" t="s">
        <v>37</v>
      </c>
      <c r="U420" s="22" t="s">
        <v>37</v>
      </c>
      <c r="V420" s="22" t="s">
        <v>37</v>
      </c>
      <c r="W420" s="22" t="s">
        <v>37</v>
      </c>
      <c r="X420" s="22" t="s">
        <v>0</v>
      </c>
      <c r="Y420" s="22" t="s">
        <v>0</v>
      </c>
      <c r="Z420" s="22" t="s">
        <v>45</v>
      </c>
      <c r="AA420" s="22" t="s">
        <v>45</v>
      </c>
      <c r="AB420" s="22" t="s">
        <v>45</v>
      </c>
      <c r="AC420" s="22" t="s">
        <v>45</v>
      </c>
      <c r="AD420" s="22" t="s">
        <v>45</v>
      </c>
      <c r="AE420" s="22" t="s">
        <v>45</v>
      </c>
      <c r="AF420" s="34" t="s">
        <v>98</v>
      </c>
      <c r="AK420" s="22" t="s">
        <v>437</v>
      </c>
      <c r="AP420" s="15" t="str">
        <f t="shared" si="2"/>
        <v>0x1E030000</v>
      </c>
      <c r="AQ420" s="16"/>
      <c r="AR420" s="17" t="str">
        <f t="shared" si="6"/>
        <v>ARM64Op_ucvtf_scalar_fixed_point_32_bit_to_single_precision     </v>
      </c>
      <c r="AS420" s="17" t="str">
        <f t="shared" si="7"/>
        <v>//		ARM64Op_ucvtf_scalar_fixed_point_32_bit_to_single_precision,    	/* 0x1E030000	UCVTF     	 */</v>
      </c>
      <c r="AT420" s="17" t="str">
        <f t="shared" si="8"/>
        <v>//		0x1E030000,	/* UCVTF     	ARM64Op_ucvtf_scalar_fixed_point_32_bit_to_single_precision	 */</v>
      </c>
    </row>
    <row r="421" ht="12.75" customHeight="1">
      <c r="A421" s="3" t="s">
        <v>693</v>
      </c>
      <c r="B421" s="23" t="s">
        <v>63</v>
      </c>
      <c r="C421" s="9"/>
      <c r="D421" s="10"/>
      <c r="E421" s="19" t="s">
        <v>694</v>
      </c>
      <c r="F421" s="11" t="str">
        <f t="shared" si="1"/>
        <v>scalar_fixed_point_Single_precision_to_32_bit</v>
      </c>
      <c r="G421" s="11" t="s">
        <v>689</v>
      </c>
      <c r="H421" s="21" t="s">
        <v>695</v>
      </c>
      <c r="I421" s="21"/>
      <c r="J421" s="22" t="s">
        <v>37</v>
      </c>
      <c r="K421" s="33" t="s">
        <v>37</v>
      </c>
      <c r="L421" s="59" t="s">
        <v>37</v>
      </c>
      <c r="M421" s="33" t="s">
        <v>0</v>
      </c>
      <c r="N421" s="33" t="s">
        <v>0</v>
      </c>
      <c r="O421" s="33" t="s">
        <v>0</v>
      </c>
      <c r="P421" s="33" t="s">
        <v>0</v>
      </c>
      <c r="Q421" s="33" t="s">
        <v>37</v>
      </c>
      <c r="R421" s="22" t="s">
        <v>0</v>
      </c>
      <c r="S421" s="22" t="s">
        <v>0</v>
      </c>
      <c r="T421" s="33" t="s">
        <v>37</v>
      </c>
      <c r="U421" s="22" t="s">
        <v>0</v>
      </c>
      <c r="V421" s="22" t="s">
        <v>0</v>
      </c>
      <c r="W421" s="22" t="s">
        <v>37</v>
      </c>
      <c r="X421" s="22" t="s">
        <v>37</v>
      </c>
      <c r="Y421" s="22" t="s">
        <v>37</v>
      </c>
      <c r="Z421" s="22" t="s">
        <v>45</v>
      </c>
      <c r="AA421" s="22" t="s">
        <v>45</v>
      </c>
      <c r="AB421" s="22" t="s">
        <v>45</v>
      </c>
      <c r="AC421" s="22" t="s">
        <v>45</v>
      </c>
      <c r="AD421" s="22" t="s">
        <v>45</v>
      </c>
      <c r="AE421" s="22" t="s">
        <v>45</v>
      </c>
      <c r="AF421" s="34" t="s">
        <v>98</v>
      </c>
      <c r="AK421" s="22" t="s">
        <v>437</v>
      </c>
      <c r="AP421" s="15" t="str">
        <f t="shared" si="2"/>
        <v>0x1ED80000</v>
      </c>
      <c r="AQ421" s="16"/>
      <c r="AR421" s="17" t="str">
        <f t="shared" si="6"/>
        <v>ARM64Op_fcvtzs_scalar_fixed_point_Single_precision_to_32_bit    </v>
      </c>
      <c r="AS421" s="17" t="str">
        <f t="shared" si="7"/>
        <v>//		ARM64Op_fcvtzs_scalar_fixed_point_Single_precision_to_32_bit,   	/* 0x1ED80000	FCVTZS    	 */</v>
      </c>
      <c r="AT421" s="17" t="str">
        <f t="shared" si="8"/>
        <v>//		0x1ED80000,	/* FCVTZS    	ARM64Op_fcvtzs_scalar_fixed_point_Single_precision_to_32_bit	 */</v>
      </c>
    </row>
    <row r="422" ht="12.75" customHeight="1">
      <c r="A422" s="8" t="s">
        <v>696</v>
      </c>
      <c r="B422" s="23" t="s">
        <v>63</v>
      </c>
      <c r="C422" s="9"/>
      <c r="D422" s="10"/>
      <c r="E422" s="19" t="s">
        <v>697</v>
      </c>
      <c r="F422" s="11" t="str">
        <f t="shared" si="1"/>
        <v>scalar_fixed_point_Single_precision_to_32_bit</v>
      </c>
      <c r="G422" s="11" t="s">
        <v>689</v>
      </c>
      <c r="H422" s="21" t="s">
        <v>695</v>
      </c>
      <c r="I422" s="21"/>
      <c r="J422" s="22" t="s">
        <v>37</v>
      </c>
      <c r="K422" s="33" t="s">
        <v>37</v>
      </c>
      <c r="L422" s="59" t="s">
        <v>37</v>
      </c>
      <c r="M422" s="33" t="s">
        <v>0</v>
      </c>
      <c r="N422" s="33" t="s">
        <v>0</v>
      </c>
      <c r="O422" s="33" t="s">
        <v>0</v>
      </c>
      <c r="P422" s="33" t="s">
        <v>0</v>
      </c>
      <c r="Q422" s="33" t="s">
        <v>37</v>
      </c>
      <c r="R422" s="22" t="s">
        <v>0</v>
      </c>
      <c r="S422" s="22" t="s">
        <v>0</v>
      </c>
      <c r="T422" s="33" t="s">
        <v>37</v>
      </c>
      <c r="U422" s="22" t="s">
        <v>0</v>
      </c>
      <c r="V422" s="22" t="s">
        <v>0</v>
      </c>
      <c r="W422" s="22" t="s">
        <v>37</v>
      </c>
      <c r="X422" s="22" t="s">
        <v>37</v>
      </c>
      <c r="Y422" s="22" t="s">
        <v>0</v>
      </c>
      <c r="Z422" s="22" t="s">
        <v>45</v>
      </c>
      <c r="AA422" s="22" t="s">
        <v>45</v>
      </c>
      <c r="AB422" s="22" t="s">
        <v>45</v>
      </c>
      <c r="AC422" s="22" t="s">
        <v>45</v>
      </c>
      <c r="AD422" s="22" t="s">
        <v>45</v>
      </c>
      <c r="AE422" s="22" t="s">
        <v>45</v>
      </c>
      <c r="AF422" s="34" t="s">
        <v>98</v>
      </c>
      <c r="AK422" s="22" t="s">
        <v>437</v>
      </c>
      <c r="AP422" s="15" t="str">
        <f t="shared" si="2"/>
        <v>0x1ED90000</v>
      </c>
      <c r="AQ422" s="16"/>
      <c r="AR422" s="17" t="str">
        <f t="shared" si="6"/>
        <v>ARM64Op_fcvtzu_scalar_fixed_point_Single_precision_to_32_bit    </v>
      </c>
      <c r="AS422" s="17" t="str">
        <f t="shared" si="7"/>
        <v>//		ARM64Op_fcvtzu_scalar_fixed_point_Single_precision_to_32_bit,   	/* 0x1ED90000	FCVTZU    	 */</v>
      </c>
      <c r="AT422" s="17" t="str">
        <f t="shared" si="8"/>
        <v>//		0x1ED90000,	/* FCVTZU    	ARM64Op_fcvtzu_scalar_fixed_point_Single_precision_to_32_bit	 */</v>
      </c>
    </row>
    <row r="423" ht="12.75" customHeight="1">
      <c r="A423" s="8" t="s">
        <v>698</v>
      </c>
      <c r="B423" s="23" t="s">
        <v>63</v>
      </c>
      <c r="C423" s="9"/>
      <c r="D423" s="10"/>
      <c r="E423" s="19" t="s">
        <v>688</v>
      </c>
      <c r="F423" s="11" t="str">
        <f t="shared" si="1"/>
        <v>scalar_fixed_point_32_bit_to_double_precision</v>
      </c>
      <c r="G423" s="11" t="s">
        <v>689</v>
      </c>
      <c r="H423" s="21" t="s">
        <v>699</v>
      </c>
      <c r="I423" s="21"/>
      <c r="J423" s="22" t="s">
        <v>37</v>
      </c>
      <c r="K423" s="33" t="s">
        <v>37</v>
      </c>
      <c r="L423" s="59" t="s">
        <v>37</v>
      </c>
      <c r="M423" s="33" t="s">
        <v>0</v>
      </c>
      <c r="N423" s="33" t="s">
        <v>0</v>
      </c>
      <c r="O423" s="33" t="s">
        <v>0</v>
      </c>
      <c r="P423" s="33" t="s">
        <v>0</v>
      </c>
      <c r="Q423" s="33" t="s">
        <v>37</v>
      </c>
      <c r="R423" s="22" t="s">
        <v>37</v>
      </c>
      <c r="S423" s="22" t="s">
        <v>37</v>
      </c>
      <c r="T423" s="33" t="s">
        <v>37</v>
      </c>
      <c r="U423" s="22" t="s">
        <v>37</v>
      </c>
      <c r="V423" s="22" t="s">
        <v>37</v>
      </c>
      <c r="W423" s="22" t="s">
        <v>37</v>
      </c>
      <c r="X423" s="22" t="s">
        <v>0</v>
      </c>
      <c r="Y423" s="22" t="s">
        <v>37</v>
      </c>
      <c r="Z423" s="22" t="s">
        <v>45</v>
      </c>
      <c r="AA423" s="22" t="s">
        <v>45</v>
      </c>
      <c r="AB423" s="22" t="s">
        <v>45</v>
      </c>
      <c r="AC423" s="22" t="s">
        <v>45</v>
      </c>
      <c r="AD423" s="22" t="s">
        <v>45</v>
      </c>
      <c r="AE423" s="22" t="s">
        <v>45</v>
      </c>
      <c r="AF423" s="34" t="s">
        <v>98</v>
      </c>
      <c r="AK423" s="22" t="s">
        <v>437</v>
      </c>
      <c r="AP423" s="15" t="str">
        <f t="shared" si="2"/>
        <v>0x1E020000</v>
      </c>
      <c r="AQ423" s="16"/>
      <c r="AR423" s="17" t="str">
        <f t="shared" si="6"/>
        <v>ARM64Op_scvtf_scalar_fixed_point_32_bit_to_double_precision     </v>
      </c>
      <c r="AS423" s="17" t="str">
        <f t="shared" si="7"/>
        <v>//		ARM64Op_scvtf_scalar_fixed_point_32_bit_to_double_precision,    	/* 0x1E020000	SCVTF     	 */</v>
      </c>
      <c r="AT423" s="17" t="str">
        <f t="shared" si="8"/>
        <v>//		0x1E020000,	/* SCVTF     	ARM64Op_scvtf_scalar_fixed_point_32_bit_to_double_precision	 */</v>
      </c>
    </row>
    <row r="424" ht="12.75" customHeight="1">
      <c r="A424" s="3" t="s">
        <v>700</v>
      </c>
      <c r="B424" s="23" t="s">
        <v>63</v>
      </c>
      <c r="C424" s="9"/>
      <c r="D424" s="10"/>
      <c r="E424" s="19" t="s">
        <v>692</v>
      </c>
      <c r="F424" s="11" t="str">
        <f t="shared" si="1"/>
        <v>scalar_fixed_point_32_bit_to_double_precision</v>
      </c>
      <c r="G424" s="11" t="s">
        <v>689</v>
      </c>
      <c r="H424" s="21" t="s">
        <v>699</v>
      </c>
      <c r="I424" s="21"/>
      <c r="J424" s="22" t="s">
        <v>37</v>
      </c>
      <c r="K424" s="33" t="s">
        <v>37</v>
      </c>
      <c r="L424" s="59" t="s">
        <v>37</v>
      </c>
      <c r="M424" s="33" t="s">
        <v>0</v>
      </c>
      <c r="N424" s="33" t="s">
        <v>0</v>
      </c>
      <c r="O424" s="33" t="s">
        <v>0</v>
      </c>
      <c r="P424" s="33" t="s">
        <v>0</v>
      </c>
      <c r="Q424" s="33" t="s">
        <v>37</v>
      </c>
      <c r="R424" s="22" t="s">
        <v>37</v>
      </c>
      <c r="S424" s="22" t="s">
        <v>37</v>
      </c>
      <c r="T424" s="33" t="s">
        <v>37</v>
      </c>
      <c r="U424" s="22" t="s">
        <v>37</v>
      </c>
      <c r="V424" s="22" t="s">
        <v>37</v>
      </c>
      <c r="W424" s="22" t="s">
        <v>37</v>
      </c>
      <c r="X424" s="22" t="s">
        <v>0</v>
      </c>
      <c r="Y424" s="22" t="s">
        <v>0</v>
      </c>
      <c r="Z424" s="22" t="s">
        <v>45</v>
      </c>
      <c r="AA424" s="22" t="s">
        <v>45</v>
      </c>
      <c r="AB424" s="22" t="s">
        <v>45</v>
      </c>
      <c r="AC424" s="22" t="s">
        <v>45</v>
      </c>
      <c r="AD424" s="22" t="s">
        <v>45</v>
      </c>
      <c r="AE424" s="22" t="s">
        <v>45</v>
      </c>
      <c r="AF424" s="34" t="s">
        <v>98</v>
      </c>
      <c r="AK424" s="22" t="s">
        <v>437</v>
      </c>
      <c r="AP424" s="15" t="str">
        <f t="shared" si="2"/>
        <v>0x1E030000</v>
      </c>
      <c r="AQ424" s="16"/>
      <c r="AR424" s="17" t="str">
        <f t="shared" si="6"/>
        <v>ARM64Op_ucvtf_scalar_fixed_point_32_bit_to_double_precision     </v>
      </c>
      <c r="AS424" s="17" t="str">
        <f t="shared" si="7"/>
        <v>//		ARM64Op_ucvtf_scalar_fixed_point_32_bit_to_double_precision,    	/* 0x1E030000	UCVTF     	 */</v>
      </c>
      <c r="AT424" s="17" t="str">
        <f t="shared" si="8"/>
        <v>//		0x1E030000,	/* UCVTF     	ARM64Op_ucvtf_scalar_fixed_point_32_bit_to_double_precision	 */</v>
      </c>
    </row>
    <row r="425" ht="12.75" customHeight="1">
      <c r="A425" s="8" t="s">
        <v>701</v>
      </c>
      <c r="B425" s="23" t="s">
        <v>63</v>
      </c>
      <c r="C425" s="9"/>
      <c r="D425" s="10"/>
      <c r="E425" s="19" t="s">
        <v>694</v>
      </c>
      <c r="F425" s="11" t="str">
        <f t="shared" si="1"/>
        <v>scalar_fixed_point_Double_precision_to_32_bit</v>
      </c>
      <c r="G425" s="11" t="s">
        <v>689</v>
      </c>
      <c r="H425" s="21" t="s">
        <v>702</v>
      </c>
      <c r="I425" s="21"/>
      <c r="J425" s="22" t="s">
        <v>37</v>
      </c>
      <c r="K425" s="33" t="s">
        <v>37</v>
      </c>
      <c r="L425" s="59" t="s">
        <v>37</v>
      </c>
      <c r="M425" s="33" t="s">
        <v>0</v>
      </c>
      <c r="N425" s="33" t="s">
        <v>0</v>
      </c>
      <c r="O425" s="33" t="s">
        <v>0</v>
      </c>
      <c r="P425" s="33" t="s">
        <v>0</v>
      </c>
      <c r="Q425" s="33" t="s">
        <v>37</v>
      </c>
      <c r="R425" s="22" t="s">
        <v>0</v>
      </c>
      <c r="S425" s="22" t="s">
        <v>0</v>
      </c>
      <c r="T425" s="33" t="s">
        <v>37</v>
      </c>
      <c r="U425" s="22" t="s">
        <v>0</v>
      </c>
      <c r="V425" s="22" t="s">
        <v>0</v>
      </c>
      <c r="W425" s="22" t="s">
        <v>37</v>
      </c>
      <c r="X425" s="22" t="s">
        <v>37</v>
      </c>
      <c r="Y425" s="22" t="s">
        <v>37</v>
      </c>
      <c r="Z425" s="22" t="s">
        <v>45</v>
      </c>
      <c r="AA425" s="22" t="s">
        <v>45</v>
      </c>
      <c r="AB425" s="22" t="s">
        <v>45</v>
      </c>
      <c r="AC425" s="22" t="s">
        <v>45</v>
      </c>
      <c r="AD425" s="22" t="s">
        <v>45</v>
      </c>
      <c r="AE425" s="22" t="s">
        <v>45</v>
      </c>
      <c r="AF425" s="34" t="s">
        <v>98</v>
      </c>
      <c r="AK425" s="22" t="s">
        <v>437</v>
      </c>
      <c r="AP425" s="15" t="str">
        <f t="shared" si="2"/>
        <v>0x1ED80000</v>
      </c>
      <c r="AQ425" s="16"/>
      <c r="AR425" s="17" t="str">
        <f t="shared" si="6"/>
        <v>ARM64Op_fcvtzs_scalar_fixed_point_Double_precision_to_32_bit    </v>
      </c>
      <c r="AS425" s="17" t="str">
        <f t="shared" si="7"/>
        <v>//		ARM64Op_fcvtzs_scalar_fixed_point_Double_precision_to_32_bit,   	/* 0x1ED80000	FCVTZS    	 */</v>
      </c>
      <c r="AT425" s="17" t="str">
        <f t="shared" si="8"/>
        <v>//		0x1ED80000,	/* FCVTZS    	ARM64Op_fcvtzs_scalar_fixed_point_Double_precision_to_32_bit	 */</v>
      </c>
    </row>
    <row r="426" ht="12.75" customHeight="1">
      <c r="A426" s="8" t="s">
        <v>703</v>
      </c>
      <c r="B426" s="23" t="s">
        <v>63</v>
      </c>
      <c r="C426" s="9"/>
      <c r="D426" s="10"/>
      <c r="E426" s="19" t="s">
        <v>697</v>
      </c>
      <c r="F426" s="11" t="str">
        <f t="shared" si="1"/>
        <v>scalar_fixed_point_Double_precision_to_32_bit</v>
      </c>
      <c r="G426" s="11" t="s">
        <v>689</v>
      </c>
      <c r="H426" s="21" t="s">
        <v>702</v>
      </c>
      <c r="I426" s="21"/>
      <c r="J426" s="22" t="s">
        <v>37</v>
      </c>
      <c r="K426" s="33" t="s">
        <v>37</v>
      </c>
      <c r="L426" s="59" t="s">
        <v>37</v>
      </c>
      <c r="M426" s="33" t="s">
        <v>0</v>
      </c>
      <c r="N426" s="33" t="s">
        <v>0</v>
      </c>
      <c r="O426" s="33" t="s">
        <v>0</v>
      </c>
      <c r="P426" s="33" t="s">
        <v>0</v>
      </c>
      <c r="Q426" s="33" t="s">
        <v>37</v>
      </c>
      <c r="R426" s="22" t="s">
        <v>0</v>
      </c>
      <c r="S426" s="22" t="s">
        <v>0</v>
      </c>
      <c r="T426" s="33" t="s">
        <v>37</v>
      </c>
      <c r="U426" s="22" t="s">
        <v>0</v>
      </c>
      <c r="V426" s="22" t="s">
        <v>0</v>
      </c>
      <c r="W426" s="22" t="s">
        <v>37</v>
      </c>
      <c r="X426" s="22" t="s">
        <v>37</v>
      </c>
      <c r="Y426" s="22" t="s">
        <v>0</v>
      </c>
      <c r="Z426" s="22" t="s">
        <v>45</v>
      </c>
      <c r="AA426" s="22" t="s">
        <v>45</v>
      </c>
      <c r="AB426" s="22" t="s">
        <v>45</v>
      </c>
      <c r="AC426" s="22" t="s">
        <v>45</v>
      </c>
      <c r="AD426" s="22" t="s">
        <v>45</v>
      </c>
      <c r="AE426" s="22" t="s">
        <v>45</v>
      </c>
      <c r="AF426" s="34" t="s">
        <v>98</v>
      </c>
      <c r="AK426" s="22" t="s">
        <v>437</v>
      </c>
      <c r="AP426" s="15" t="str">
        <f t="shared" si="2"/>
        <v>0x1ED90000</v>
      </c>
      <c r="AQ426" s="16"/>
      <c r="AR426" s="17" t="str">
        <f t="shared" si="6"/>
        <v>ARM64Op_fcvtzu_scalar_fixed_point_Double_precision_to_32_bit    </v>
      </c>
      <c r="AS426" s="17" t="str">
        <f t="shared" si="7"/>
        <v>//		ARM64Op_fcvtzu_scalar_fixed_point_Double_precision_to_32_bit,   	/* 0x1ED90000	FCVTZU    	 */</v>
      </c>
      <c r="AT426" s="17" t="str">
        <f t="shared" si="8"/>
        <v>//		0x1ED90000,	/* FCVTZU    	ARM64Op_fcvtzu_scalar_fixed_point_Double_precision_to_32_bit	 */</v>
      </c>
    </row>
    <row r="427" ht="12.75" customHeight="1">
      <c r="A427" s="3" t="s">
        <v>704</v>
      </c>
      <c r="B427" s="23" t="s">
        <v>63</v>
      </c>
      <c r="C427" s="9"/>
      <c r="D427" s="10"/>
      <c r="E427" s="19" t="s">
        <v>688</v>
      </c>
      <c r="F427" s="11" t="str">
        <f t="shared" si="1"/>
        <v>scalar_fixed_point_64_bit_to_single_precision</v>
      </c>
      <c r="G427" s="11" t="s">
        <v>689</v>
      </c>
      <c r="H427" s="21" t="s">
        <v>705</v>
      </c>
      <c r="I427" s="21"/>
      <c r="J427" s="22" t="s">
        <v>0</v>
      </c>
      <c r="K427" s="33" t="s">
        <v>37</v>
      </c>
      <c r="L427" s="59" t="s">
        <v>37</v>
      </c>
      <c r="M427" s="33" t="s">
        <v>0</v>
      </c>
      <c r="N427" s="33" t="s">
        <v>0</v>
      </c>
      <c r="O427" s="33" t="s">
        <v>0</v>
      </c>
      <c r="P427" s="33" t="s">
        <v>0</v>
      </c>
      <c r="Q427" s="33" t="s">
        <v>37</v>
      </c>
      <c r="R427" s="22" t="s">
        <v>37</v>
      </c>
      <c r="S427" s="22" t="s">
        <v>37</v>
      </c>
      <c r="T427" s="33" t="s">
        <v>37</v>
      </c>
      <c r="U427" s="22" t="s">
        <v>37</v>
      </c>
      <c r="V427" s="22" t="s">
        <v>37</v>
      </c>
      <c r="W427" s="22" t="s">
        <v>37</v>
      </c>
      <c r="X427" s="22" t="s">
        <v>0</v>
      </c>
      <c r="Y427" s="22" t="s">
        <v>37</v>
      </c>
      <c r="Z427" s="22" t="s">
        <v>45</v>
      </c>
      <c r="AA427" s="22" t="s">
        <v>45</v>
      </c>
      <c r="AB427" s="22" t="s">
        <v>45</v>
      </c>
      <c r="AC427" s="22" t="s">
        <v>45</v>
      </c>
      <c r="AD427" s="22" t="s">
        <v>45</v>
      </c>
      <c r="AE427" s="22" t="s">
        <v>45</v>
      </c>
      <c r="AF427" s="34" t="s">
        <v>98</v>
      </c>
      <c r="AK427" s="22" t="s">
        <v>437</v>
      </c>
      <c r="AP427" s="15" t="str">
        <f t="shared" si="2"/>
        <v>0x9E020000</v>
      </c>
      <c r="AQ427" s="16"/>
      <c r="AR427" s="17" t="str">
        <f t="shared" si="6"/>
        <v>ARM64Op_scvtf_scalar_fixed_point_64_bit_to_single_precision     </v>
      </c>
      <c r="AS427" s="17" t="str">
        <f t="shared" si="7"/>
        <v>//		ARM64Op_scvtf_scalar_fixed_point_64_bit_to_single_precision,    	/* 0x9E020000	SCVTF     	 */</v>
      </c>
      <c r="AT427" s="17" t="str">
        <f t="shared" si="8"/>
        <v>//		0x9E020000,	/* SCVTF     	ARM64Op_scvtf_scalar_fixed_point_64_bit_to_single_precision	 */</v>
      </c>
    </row>
    <row r="428" ht="12.75" customHeight="1">
      <c r="A428" s="3" t="s">
        <v>706</v>
      </c>
      <c r="B428" s="23" t="s">
        <v>63</v>
      </c>
      <c r="C428" s="9"/>
      <c r="D428" s="10"/>
      <c r="E428" s="19" t="s">
        <v>692</v>
      </c>
      <c r="F428" s="11" t="str">
        <f t="shared" si="1"/>
        <v>scalar_fixed_point_64_bit_to_single_precision</v>
      </c>
      <c r="G428" s="11" t="s">
        <v>689</v>
      </c>
      <c r="H428" s="21" t="s">
        <v>705</v>
      </c>
      <c r="I428" s="21"/>
      <c r="J428" s="22" t="s">
        <v>0</v>
      </c>
      <c r="K428" s="33" t="s">
        <v>37</v>
      </c>
      <c r="L428" s="59" t="s">
        <v>37</v>
      </c>
      <c r="M428" s="33" t="s">
        <v>0</v>
      </c>
      <c r="N428" s="33" t="s">
        <v>0</v>
      </c>
      <c r="O428" s="33" t="s">
        <v>0</v>
      </c>
      <c r="P428" s="33" t="s">
        <v>0</v>
      </c>
      <c r="Q428" s="33" t="s">
        <v>37</v>
      </c>
      <c r="R428" s="22" t="s">
        <v>37</v>
      </c>
      <c r="S428" s="22" t="s">
        <v>37</v>
      </c>
      <c r="T428" s="33" t="s">
        <v>37</v>
      </c>
      <c r="U428" s="22" t="s">
        <v>37</v>
      </c>
      <c r="V428" s="22" t="s">
        <v>37</v>
      </c>
      <c r="W428" s="22" t="s">
        <v>37</v>
      </c>
      <c r="X428" s="22" t="s">
        <v>0</v>
      </c>
      <c r="Y428" s="22" t="s">
        <v>0</v>
      </c>
      <c r="Z428" s="22" t="s">
        <v>45</v>
      </c>
      <c r="AA428" s="22" t="s">
        <v>45</v>
      </c>
      <c r="AB428" s="22" t="s">
        <v>45</v>
      </c>
      <c r="AC428" s="22" t="s">
        <v>45</v>
      </c>
      <c r="AD428" s="22" t="s">
        <v>45</v>
      </c>
      <c r="AE428" s="22" t="s">
        <v>45</v>
      </c>
      <c r="AF428" s="34" t="s">
        <v>98</v>
      </c>
      <c r="AK428" s="22" t="s">
        <v>437</v>
      </c>
      <c r="AP428" s="15" t="str">
        <f t="shared" si="2"/>
        <v>0x9E030000</v>
      </c>
      <c r="AQ428" s="16"/>
      <c r="AR428" s="17" t="str">
        <f t="shared" si="6"/>
        <v>ARM64Op_ucvtf_scalar_fixed_point_64_bit_to_single_precision     </v>
      </c>
      <c r="AS428" s="17" t="str">
        <f t="shared" si="7"/>
        <v>//		ARM64Op_ucvtf_scalar_fixed_point_64_bit_to_single_precision,    	/* 0x9E030000	UCVTF     	 */</v>
      </c>
      <c r="AT428" s="17" t="str">
        <f t="shared" si="8"/>
        <v>//		0x9E030000,	/* UCVTF     	ARM64Op_ucvtf_scalar_fixed_point_64_bit_to_single_precision	 */</v>
      </c>
    </row>
    <row r="429" ht="12.75" customHeight="1">
      <c r="A429" s="8" t="s">
        <v>707</v>
      </c>
      <c r="B429" s="23" t="s">
        <v>63</v>
      </c>
      <c r="C429" s="9"/>
      <c r="D429" s="10"/>
      <c r="E429" s="19" t="s">
        <v>694</v>
      </c>
      <c r="F429" s="11" t="str">
        <f t="shared" si="1"/>
        <v>scalar_fixed_point_Single_precision_to_64_bit</v>
      </c>
      <c r="G429" s="11" t="s">
        <v>689</v>
      </c>
      <c r="H429" s="21" t="s">
        <v>708</v>
      </c>
      <c r="I429" s="21"/>
      <c r="J429" s="22" t="s">
        <v>0</v>
      </c>
      <c r="K429" s="33" t="s">
        <v>37</v>
      </c>
      <c r="L429" s="59" t="s">
        <v>37</v>
      </c>
      <c r="M429" s="33" t="s">
        <v>0</v>
      </c>
      <c r="N429" s="33" t="s">
        <v>0</v>
      </c>
      <c r="O429" s="33" t="s">
        <v>0</v>
      </c>
      <c r="P429" s="33" t="s">
        <v>0</v>
      </c>
      <c r="Q429" s="33" t="s">
        <v>37</v>
      </c>
      <c r="R429" s="22" t="s">
        <v>0</v>
      </c>
      <c r="S429" s="22" t="s">
        <v>0</v>
      </c>
      <c r="T429" s="33" t="s">
        <v>37</v>
      </c>
      <c r="U429" s="22" t="s">
        <v>0</v>
      </c>
      <c r="V429" s="22" t="s">
        <v>0</v>
      </c>
      <c r="W429" s="22" t="s">
        <v>37</v>
      </c>
      <c r="X429" s="22" t="s">
        <v>37</v>
      </c>
      <c r="Y429" s="22" t="s">
        <v>37</v>
      </c>
      <c r="Z429" s="22" t="s">
        <v>45</v>
      </c>
      <c r="AA429" s="22" t="s">
        <v>45</v>
      </c>
      <c r="AB429" s="22" t="s">
        <v>45</v>
      </c>
      <c r="AC429" s="22" t="s">
        <v>45</v>
      </c>
      <c r="AD429" s="22" t="s">
        <v>45</v>
      </c>
      <c r="AE429" s="22" t="s">
        <v>45</v>
      </c>
      <c r="AF429" s="34" t="s">
        <v>98</v>
      </c>
      <c r="AK429" s="22" t="s">
        <v>437</v>
      </c>
      <c r="AP429" s="15" t="str">
        <f t="shared" si="2"/>
        <v>0x9ED80000</v>
      </c>
      <c r="AQ429" s="16"/>
      <c r="AR429" s="17" t="str">
        <f t="shared" si="6"/>
        <v>ARM64Op_fcvtzs_scalar_fixed_point_Single_precision_to_64_bit    </v>
      </c>
      <c r="AS429" s="17" t="str">
        <f t="shared" si="7"/>
        <v>//		ARM64Op_fcvtzs_scalar_fixed_point_Single_precision_to_64_bit,   	/* 0x9ED80000	FCVTZS    	 */</v>
      </c>
      <c r="AT429" s="17" t="str">
        <f t="shared" si="8"/>
        <v>//		0x9ED80000,	/* FCVTZS    	ARM64Op_fcvtzs_scalar_fixed_point_Single_precision_to_64_bit	 */</v>
      </c>
    </row>
    <row r="430" ht="12.75" customHeight="1">
      <c r="A430" s="8" t="s">
        <v>709</v>
      </c>
      <c r="B430" s="23" t="s">
        <v>63</v>
      </c>
      <c r="C430" s="9"/>
      <c r="D430" s="10"/>
      <c r="E430" s="19" t="s">
        <v>697</v>
      </c>
      <c r="F430" s="11" t="str">
        <f t="shared" si="1"/>
        <v>scalar_fixed_point_Single_precision_to_64_bit</v>
      </c>
      <c r="G430" s="11" t="s">
        <v>689</v>
      </c>
      <c r="H430" s="21" t="s">
        <v>708</v>
      </c>
      <c r="I430" s="21"/>
      <c r="J430" s="22" t="s">
        <v>0</v>
      </c>
      <c r="K430" s="33" t="s">
        <v>37</v>
      </c>
      <c r="L430" s="59" t="s">
        <v>37</v>
      </c>
      <c r="M430" s="33" t="s">
        <v>0</v>
      </c>
      <c r="N430" s="33" t="s">
        <v>0</v>
      </c>
      <c r="O430" s="33" t="s">
        <v>0</v>
      </c>
      <c r="P430" s="33" t="s">
        <v>0</v>
      </c>
      <c r="Q430" s="33" t="s">
        <v>37</v>
      </c>
      <c r="R430" s="22" t="s">
        <v>0</v>
      </c>
      <c r="S430" s="22" t="s">
        <v>0</v>
      </c>
      <c r="T430" s="33" t="s">
        <v>37</v>
      </c>
      <c r="U430" s="22" t="s">
        <v>0</v>
      </c>
      <c r="V430" s="22" t="s">
        <v>0</v>
      </c>
      <c r="W430" s="22" t="s">
        <v>37</v>
      </c>
      <c r="X430" s="22" t="s">
        <v>37</v>
      </c>
      <c r="Y430" s="22" t="s">
        <v>0</v>
      </c>
      <c r="Z430" s="22" t="s">
        <v>45</v>
      </c>
      <c r="AA430" s="22" t="s">
        <v>45</v>
      </c>
      <c r="AB430" s="22" t="s">
        <v>45</v>
      </c>
      <c r="AC430" s="22" t="s">
        <v>45</v>
      </c>
      <c r="AD430" s="22" t="s">
        <v>45</v>
      </c>
      <c r="AE430" s="22" t="s">
        <v>45</v>
      </c>
      <c r="AF430" s="34" t="s">
        <v>98</v>
      </c>
      <c r="AK430" s="22" t="s">
        <v>437</v>
      </c>
      <c r="AP430" s="15" t="str">
        <f t="shared" si="2"/>
        <v>0x9ED90000</v>
      </c>
      <c r="AQ430" s="16"/>
      <c r="AR430" s="17" t="str">
        <f t="shared" si="6"/>
        <v>ARM64Op_fcvtzu_scalar_fixed_point_Single_precision_to_64_bit    </v>
      </c>
      <c r="AS430" s="17" t="str">
        <f t="shared" si="7"/>
        <v>//		ARM64Op_fcvtzu_scalar_fixed_point_Single_precision_to_64_bit,   	/* 0x9ED90000	FCVTZU    	 */</v>
      </c>
      <c r="AT430" s="17" t="str">
        <f t="shared" si="8"/>
        <v>//		0x9ED90000,	/* FCVTZU    	ARM64Op_fcvtzu_scalar_fixed_point_Single_precision_to_64_bit	 */</v>
      </c>
    </row>
    <row r="431" ht="12.75" customHeight="1">
      <c r="A431" s="3" t="s">
        <v>710</v>
      </c>
      <c r="B431" s="23" t="s">
        <v>63</v>
      </c>
      <c r="C431" s="9"/>
      <c r="D431" s="10"/>
      <c r="E431" s="19" t="s">
        <v>688</v>
      </c>
      <c r="F431" s="11" t="str">
        <f t="shared" si="1"/>
        <v>scalar_fixed_point_64_bit_to_double_precision</v>
      </c>
      <c r="G431" s="11" t="s">
        <v>689</v>
      </c>
      <c r="H431" s="21" t="s">
        <v>711</v>
      </c>
      <c r="I431" s="21"/>
      <c r="J431" s="22" t="s">
        <v>0</v>
      </c>
      <c r="K431" s="33" t="s">
        <v>37</v>
      </c>
      <c r="L431" s="59" t="s">
        <v>37</v>
      </c>
      <c r="M431" s="33" t="s">
        <v>0</v>
      </c>
      <c r="N431" s="33" t="s">
        <v>0</v>
      </c>
      <c r="O431" s="33" t="s">
        <v>0</v>
      </c>
      <c r="P431" s="33" t="s">
        <v>0</v>
      </c>
      <c r="Q431" s="33" t="s">
        <v>37</v>
      </c>
      <c r="R431" s="22" t="s">
        <v>37</v>
      </c>
      <c r="S431" s="22" t="s">
        <v>37</v>
      </c>
      <c r="T431" s="33" t="s">
        <v>37</v>
      </c>
      <c r="U431" s="22" t="s">
        <v>37</v>
      </c>
      <c r="V431" s="22" t="s">
        <v>37</v>
      </c>
      <c r="W431" s="22" t="s">
        <v>37</v>
      </c>
      <c r="X431" s="22" t="s">
        <v>0</v>
      </c>
      <c r="Y431" s="22" t="s">
        <v>37</v>
      </c>
      <c r="Z431" s="22" t="s">
        <v>45</v>
      </c>
      <c r="AA431" s="22" t="s">
        <v>45</v>
      </c>
      <c r="AB431" s="22" t="s">
        <v>45</v>
      </c>
      <c r="AC431" s="22" t="s">
        <v>45</v>
      </c>
      <c r="AD431" s="22" t="s">
        <v>45</v>
      </c>
      <c r="AE431" s="22" t="s">
        <v>45</v>
      </c>
      <c r="AF431" s="34" t="s">
        <v>98</v>
      </c>
      <c r="AK431" s="22" t="s">
        <v>437</v>
      </c>
      <c r="AP431" s="15" t="str">
        <f t="shared" si="2"/>
        <v>0x9E020000</v>
      </c>
      <c r="AQ431" s="16"/>
      <c r="AR431" s="17" t="str">
        <f t="shared" si="6"/>
        <v>ARM64Op_scvtf_scalar_fixed_point_64_bit_to_double_precision     </v>
      </c>
      <c r="AS431" s="17" t="str">
        <f t="shared" si="7"/>
        <v>//		ARM64Op_scvtf_scalar_fixed_point_64_bit_to_double_precision,    	/* 0x9E020000	SCVTF     	 */</v>
      </c>
      <c r="AT431" s="17" t="str">
        <f t="shared" si="8"/>
        <v>//		0x9E020000,	/* SCVTF     	ARM64Op_scvtf_scalar_fixed_point_64_bit_to_double_precision	 */</v>
      </c>
    </row>
    <row r="432" ht="12.75" customHeight="1">
      <c r="A432" s="8" t="s">
        <v>712</v>
      </c>
      <c r="B432" s="23" t="s">
        <v>63</v>
      </c>
      <c r="C432" s="9"/>
      <c r="D432" s="10"/>
      <c r="E432" s="19" t="s">
        <v>692</v>
      </c>
      <c r="F432" s="11" t="str">
        <f t="shared" si="1"/>
        <v>scalar_fixed_point_64_bit_to_double_precision</v>
      </c>
      <c r="G432" s="11" t="s">
        <v>689</v>
      </c>
      <c r="H432" s="21" t="s">
        <v>711</v>
      </c>
      <c r="I432" s="21"/>
      <c r="J432" s="22" t="s">
        <v>0</v>
      </c>
      <c r="K432" s="33" t="s">
        <v>37</v>
      </c>
      <c r="L432" s="59" t="s">
        <v>37</v>
      </c>
      <c r="M432" s="33" t="s">
        <v>0</v>
      </c>
      <c r="N432" s="33" t="s">
        <v>0</v>
      </c>
      <c r="O432" s="33" t="s">
        <v>0</v>
      </c>
      <c r="P432" s="33" t="s">
        <v>0</v>
      </c>
      <c r="Q432" s="33" t="s">
        <v>37</v>
      </c>
      <c r="R432" s="22" t="s">
        <v>37</v>
      </c>
      <c r="S432" s="22" t="s">
        <v>37</v>
      </c>
      <c r="T432" s="33" t="s">
        <v>37</v>
      </c>
      <c r="U432" s="22" t="s">
        <v>37</v>
      </c>
      <c r="V432" s="22" t="s">
        <v>37</v>
      </c>
      <c r="W432" s="22" t="s">
        <v>37</v>
      </c>
      <c r="X432" s="22" t="s">
        <v>0</v>
      </c>
      <c r="Y432" s="22" t="s">
        <v>0</v>
      </c>
      <c r="Z432" s="22" t="s">
        <v>45</v>
      </c>
      <c r="AA432" s="22" t="s">
        <v>45</v>
      </c>
      <c r="AB432" s="22" t="s">
        <v>45</v>
      </c>
      <c r="AC432" s="22" t="s">
        <v>45</v>
      </c>
      <c r="AD432" s="22" t="s">
        <v>45</v>
      </c>
      <c r="AE432" s="22" t="s">
        <v>45</v>
      </c>
      <c r="AF432" s="34" t="s">
        <v>98</v>
      </c>
      <c r="AK432" s="22" t="s">
        <v>437</v>
      </c>
      <c r="AP432" s="15" t="str">
        <f t="shared" si="2"/>
        <v>0x9E030000</v>
      </c>
      <c r="AQ432" s="16"/>
      <c r="AR432" s="17" t="str">
        <f t="shared" si="6"/>
        <v>ARM64Op_ucvtf_scalar_fixed_point_64_bit_to_double_precision     </v>
      </c>
      <c r="AS432" s="17" t="str">
        <f t="shared" si="7"/>
        <v>//		ARM64Op_ucvtf_scalar_fixed_point_64_bit_to_double_precision,    	/* 0x9E030000	UCVTF     	 */</v>
      </c>
      <c r="AT432" s="17" t="str">
        <f t="shared" si="8"/>
        <v>//		0x9E030000,	/* UCVTF     	ARM64Op_ucvtf_scalar_fixed_point_64_bit_to_double_precision	 */</v>
      </c>
    </row>
    <row r="433" ht="12.75" customHeight="1">
      <c r="A433" s="8" t="s">
        <v>713</v>
      </c>
      <c r="B433" s="23" t="s">
        <v>63</v>
      </c>
      <c r="C433" s="9"/>
      <c r="D433" s="10"/>
      <c r="E433" s="19" t="s">
        <v>694</v>
      </c>
      <c r="F433" s="11" t="str">
        <f t="shared" si="1"/>
        <v>scalar_fixed_point_Double_precision_to_64_bit</v>
      </c>
      <c r="G433" s="11" t="s">
        <v>689</v>
      </c>
      <c r="H433" s="21" t="s">
        <v>714</v>
      </c>
      <c r="I433" s="21"/>
      <c r="J433" s="22" t="s">
        <v>0</v>
      </c>
      <c r="K433" s="33" t="s">
        <v>37</v>
      </c>
      <c r="L433" s="59" t="s">
        <v>37</v>
      </c>
      <c r="M433" s="33" t="s">
        <v>0</v>
      </c>
      <c r="N433" s="33" t="s">
        <v>0</v>
      </c>
      <c r="O433" s="33" t="s">
        <v>0</v>
      </c>
      <c r="P433" s="33" t="s">
        <v>0</v>
      </c>
      <c r="Q433" s="33" t="s">
        <v>37</v>
      </c>
      <c r="R433" s="22" t="s">
        <v>0</v>
      </c>
      <c r="S433" s="22" t="s">
        <v>0</v>
      </c>
      <c r="T433" s="33" t="s">
        <v>37</v>
      </c>
      <c r="U433" s="22" t="s">
        <v>0</v>
      </c>
      <c r="V433" s="22" t="s">
        <v>0</v>
      </c>
      <c r="W433" s="22" t="s">
        <v>37</v>
      </c>
      <c r="X433" s="22" t="s">
        <v>37</v>
      </c>
      <c r="Y433" s="22" t="s">
        <v>37</v>
      </c>
      <c r="Z433" s="22" t="s">
        <v>45</v>
      </c>
      <c r="AA433" s="22" t="s">
        <v>45</v>
      </c>
      <c r="AB433" s="22" t="s">
        <v>45</v>
      </c>
      <c r="AC433" s="22" t="s">
        <v>45</v>
      </c>
      <c r="AD433" s="22" t="s">
        <v>45</v>
      </c>
      <c r="AE433" s="22" t="s">
        <v>45</v>
      </c>
      <c r="AF433" s="34" t="s">
        <v>98</v>
      </c>
      <c r="AK433" s="22" t="s">
        <v>437</v>
      </c>
      <c r="AP433" s="15" t="str">
        <f t="shared" si="2"/>
        <v>0x9ED80000</v>
      </c>
      <c r="AQ433" s="16"/>
      <c r="AR433" s="17" t="str">
        <f t="shared" si="6"/>
        <v>ARM64Op_fcvtzs_scalar_fixed_point_Double_precision_to_64_bit    </v>
      </c>
      <c r="AS433" s="17" t="str">
        <f t="shared" si="7"/>
        <v>//		ARM64Op_fcvtzs_scalar_fixed_point_Double_precision_to_64_bit,   	/* 0x9ED80000	FCVTZS    	 */</v>
      </c>
      <c r="AT433" s="17" t="str">
        <f t="shared" si="8"/>
        <v>//		0x9ED80000,	/* FCVTZS    	ARM64Op_fcvtzs_scalar_fixed_point_Double_precision_to_64_bit	 */</v>
      </c>
    </row>
    <row r="434" ht="12.75" customHeight="1">
      <c r="A434" s="3" t="s">
        <v>715</v>
      </c>
      <c r="B434" s="23" t="s">
        <v>63</v>
      </c>
      <c r="C434" s="9"/>
      <c r="D434" s="10"/>
      <c r="E434" s="19" t="s">
        <v>697</v>
      </c>
      <c r="F434" s="11" t="str">
        <f t="shared" si="1"/>
        <v>scalar_fixed_point_Double_precision_to_64_bit</v>
      </c>
      <c r="G434" s="11" t="s">
        <v>689</v>
      </c>
      <c r="H434" s="21" t="s">
        <v>714</v>
      </c>
      <c r="I434" s="21"/>
      <c r="J434" s="22" t="s">
        <v>0</v>
      </c>
      <c r="K434" s="33" t="s">
        <v>37</v>
      </c>
      <c r="L434" s="59" t="s">
        <v>37</v>
      </c>
      <c r="M434" s="33" t="s">
        <v>0</v>
      </c>
      <c r="N434" s="33" t="s">
        <v>0</v>
      </c>
      <c r="O434" s="33" t="s">
        <v>0</v>
      </c>
      <c r="P434" s="33" t="s">
        <v>0</v>
      </c>
      <c r="Q434" s="33" t="s">
        <v>37</v>
      </c>
      <c r="R434" s="22" t="s">
        <v>0</v>
      </c>
      <c r="S434" s="22" t="s">
        <v>0</v>
      </c>
      <c r="T434" s="33" t="s">
        <v>37</v>
      </c>
      <c r="U434" s="22" t="s">
        <v>0</v>
      </c>
      <c r="V434" s="22" t="s">
        <v>0</v>
      </c>
      <c r="W434" s="22" t="s">
        <v>37</v>
      </c>
      <c r="X434" s="22" t="s">
        <v>37</v>
      </c>
      <c r="Y434" s="22" t="s">
        <v>0</v>
      </c>
      <c r="Z434" s="22" t="s">
        <v>45</v>
      </c>
      <c r="AA434" s="22" t="s">
        <v>45</v>
      </c>
      <c r="AB434" s="22" t="s">
        <v>45</v>
      </c>
      <c r="AC434" s="22" t="s">
        <v>45</v>
      </c>
      <c r="AD434" s="22" t="s">
        <v>45</v>
      </c>
      <c r="AE434" s="22" t="s">
        <v>45</v>
      </c>
      <c r="AF434" s="34" t="s">
        <v>98</v>
      </c>
      <c r="AK434" s="22" t="s">
        <v>437</v>
      </c>
      <c r="AP434" s="15" t="str">
        <f t="shared" si="2"/>
        <v>0x9ED90000</v>
      </c>
      <c r="AQ434" s="16"/>
      <c r="AR434" s="17" t="str">
        <f t="shared" si="6"/>
        <v>ARM64Op_fcvtzu_scalar_fixed_point_Double_precision_to_64_bit    </v>
      </c>
      <c r="AS434" s="17" t="str">
        <f t="shared" si="7"/>
        <v>//		ARM64Op_fcvtzu_scalar_fixed_point_Double_precision_to_64_bit,   	/* 0x9ED90000	FCVTZU    	 */</v>
      </c>
      <c r="AT434" s="17" t="str">
        <f t="shared" si="8"/>
        <v>//		0x9ED90000,	/* FCVTZU    	ARM64Op_fcvtzu_scalar_fixed_point_Double_precision_to_64_bit	 */</v>
      </c>
    </row>
    <row r="435" ht="12.75" customHeight="1">
      <c r="A435" s="3" t="s">
        <v>716</v>
      </c>
      <c r="B435" s="23" t="s">
        <v>63</v>
      </c>
      <c r="C435" s="9"/>
      <c r="D435" s="10" t="s">
        <v>717</v>
      </c>
      <c r="F435" s="11" t="str">
        <f t="shared" si="1"/>
        <v/>
      </c>
      <c r="G435" s="12"/>
      <c r="H435" s="13"/>
      <c r="I435" s="13"/>
      <c r="J435" s="27" t="s">
        <v>718</v>
      </c>
      <c r="K435" s="14" t="s">
        <v>37</v>
      </c>
      <c r="L435" s="27" t="s">
        <v>182</v>
      </c>
      <c r="M435" s="14" t="s">
        <v>0</v>
      </c>
      <c r="N435" s="28" t="s">
        <v>0</v>
      </c>
      <c r="O435" s="28" t="s">
        <v>0</v>
      </c>
      <c r="P435" s="28" t="s">
        <v>0</v>
      </c>
      <c r="Q435" s="14" t="s">
        <v>37</v>
      </c>
      <c r="R435" s="27" t="s">
        <v>684</v>
      </c>
      <c r="T435" s="14" t="s">
        <v>0</v>
      </c>
      <c r="U435" s="27" t="s">
        <v>377</v>
      </c>
      <c r="Z435" s="27" t="s">
        <v>59</v>
      </c>
      <c r="AD435" s="14" t="s">
        <v>37</v>
      </c>
      <c r="AE435" s="14" t="s">
        <v>0</v>
      </c>
      <c r="AF435" s="29" t="s">
        <v>98</v>
      </c>
      <c r="AK435" s="27" t="s">
        <v>434</v>
      </c>
      <c r="AL435" s="27" t="s">
        <v>574</v>
      </c>
      <c r="AP435" s="15" t="str">
        <f t="shared" si="2"/>
        <v/>
      </c>
      <c r="AQ435" s="16"/>
      <c r="AR435" s="17" t="str">
        <f t="shared" si="6"/>
        <v/>
      </c>
      <c r="AS435" s="17" t="str">
        <f t="shared" si="7"/>
        <v>	/* Floating-point conditional compare */</v>
      </c>
      <c r="AT435" s="17" t="str">
        <f t="shared" si="8"/>
        <v>	/* Floating-point conditional compare */</v>
      </c>
    </row>
    <row r="436" ht="12.75" customHeight="1">
      <c r="A436" s="8" t="s">
        <v>719</v>
      </c>
      <c r="B436" s="23" t="s">
        <v>63</v>
      </c>
      <c r="C436" s="9"/>
      <c r="D436" s="10"/>
      <c r="E436" s="19" t="s">
        <v>720</v>
      </c>
      <c r="F436" s="11" t="str">
        <f t="shared" si="1"/>
        <v>Single_precision</v>
      </c>
      <c r="G436" s="12"/>
      <c r="H436" s="58" t="s">
        <v>721</v>
      </c>
      <c r="I436" s="58"/>
      <c r="J436" s="22" t="s">
        <v>37</v>
      </c>
      <c r="K436" s="33" t="s">
        <v>37</v>
      </c>
      <c r="L436" s="22" t="s">
        <v>37</v>
      </c>
      <c r="M436" s="33" t="s">
        <v>0</v>
      </c>
      <c r="N436" s="33" t="s">
        <v>0</v>
      </c>
      <c r="O436" s="33" t="s">
        <v>0</v>
      </c>
      <c r="P436" s="33" t="s">
        <v>0</v>
      </c>
      <c r="Q436" s="33" t="s">
        <v>37</v>
      </c>
      <c r="R436" s="22" t="s">
        <v>37</v>
      </c>
      <c r="S436" s="22" t="s">
        <v>37</v>
      </c>
      <c r="T436" s="33" t="s">
        <v>0</v>
      </c>
      <c r="U436" s="22" t="s">
        <v>377</v>
      </c>
      <c r="Z436" s="22" t="s">
        <v>59</v>
      </c>
      <c r="AD436" s="33" t="s">
        <v>37</v>
      </c>
      <c r="AE436" s="33" t="s">
        <v>0</v>
      </c>
      <c r="AF436" s="34" t="s">
        <v>98</v>
      </c>
      <c r="AK436" s="22" t="s">
        <v>37</v>
      </c>
      <c r="AL436" s="22" t="s">
        <v>574</v>
      </c>
      <c r="AP436" s="15" t="str">
        <f t="shared" si="2"/>
        <v>0x1E200400</v>
      </c>
      <c r="AQ436" s="16"/>
      <c r="AR436" s="17" t="str">
        <f t="shared" si="6"/>
        <v>ARM64Op_fccmp_Single_precision                                  </v>
      </c>
      <c r="AS436" s="17" t="str">
        <f t="shared" si="7"/>
        <v>//		ARM64Op_fccmp_Single_precision,                                 	/* 0x1E200400	FCCMP     	 */</v>
      </c>
      <c r="AT436" s="17" t="str">
        <f t="shared" si="8"/>
        <v>//		0x1E200400,	/* FCCMP     	ARM64Op_fccmp_Single_precision	 */</v>
      </c>
    </row>
    <row r="437" ht="12.75" customHeight="1">
      <c r="A437" s="8" t="s">
        <v>722</v>
      </c>
      <c r="B437" s="23" t="s">
        <v>63</v>
      </c>
      <c r="C437" s="9"/>
      <c r="D437" s="10"/>
      <c r="E437" s="19" t="s">
        <v>723</v>
      </c>
      <c r="F437" s="11" t="str">
        <f t="shared" si="1"/>
        <v>Single_precision</v>
      </c>
      <c r="G437" s="12"/>
      <c r="H437" s="58" t="s">
        <v>721</v>
      </c>
      <c r="I437" s="58"/>
      <c r="J437" s="22" t="s">
        <v>37</v>
      </c>
      <c r="K437" s="33" t="s">
        <v>37</v>
      </c>
      <c r="L437" s="22" t="s">
        <v>37</v>
      </c>
      <c r="M437" s="33" t="s">
        <v>0</v>
      </c>
      <c r="N437" s="33" t="s">
        <v>0</v>
      </c>
      <c r="O437" s="33" t="s">
        <v>0</v>
      </c>
      <c r="P437" s="33" t="s">
        <v>0</v>
      </c>
      <c r="Q437" s="33" t="s">
        <v>37</v>
      </c>
      <c r="R437" s="22" t="s">
        <v>37</v>
      </c>
      <c r="S437" s="22" t="s">
        <v>37</v>
      </c>
      <c r="T437" s="33" t="s">
        <v>0</v>
      </c>
      <c r="U437" s="22" t="s">
        <v>377</v>
      </c>
      <c r="Z437" s="22" t="s">
        <v>59</v>
      </c>
      <c r="AD437" s="33" t="s">
        <v>37</v>
      </c>
      <c r="AE437" s="33" t="s">
        <v>0</v>
      </c>
      <c r="AF437" s="34" t="s">
        <v>98</v>
      </c>
      <c r="AK437" s="22" t="s">
        <v>0</v>
      </c>
      <c r="AL437" s="22" t="s">
        <v>574</v>
      </c>
      <c r="AP437" s="15" t="str">
        <f t="shared" si="2"/>
        <v>0x1E200410</v>
      </c>
      <c r="AQ437" s="16"/>
      <c r="AR437" s="17" t="str">
        <f t="shared" si="6"/>
        <v>ARM64Op_fccmpe_Single_precision                                 </v>
      </c>
      <c r="AS437" s="17" t="str">
        <f t="shared" si="7"/>
        <v>//		ARM64Op_fccmpe_Single_precision,                                	/* 0x1E200410	FCCMPE    	 */</v>
      </c>
      <c r="AT437" s="17" t="str">
        <f t="shared" si="8"/>
        <v>//		0x1E200410,	/* FCCMPE    	ARM64Op_fccmpe_Single_precision	 */</v>
      </c>
    </row>
    <row r="438" ht="12.75" customHeight="1">
      <c r="A438" s="3" t="s">
        <v>724</v>
      </c>
      <c r="B438" s="23" t="s">
        <v>63</v>
      </c>
      <c r="C438" s="9"/>
      <c r="D438" s="10"/>
      <c r="E438" s="19" t="s">
        <v>720</v>
      </c>
      <c r="F438" s="11" t="str">
        <f t="shared" si="1"/>
        <v>Double_precision</v>
      </c>
      <c r="G438" s="12"/>
      <c r="H438" s="58" t="s">
        <v>725</v>
      </c>
      <c r="I438" s="58"/>
      <c r="J438" s="22" t="s">
        <v>37</v>
      </c>
      <c r="K438" s="33" t="s">
        <v>37</v>
      </c>
      <c r="L438" s="22" t="s">
        <v>37</v>
      </c>
      <c r="M438" s="33" t="s">
        <v>0</v>
      </c>
      <c r="N438" s="33" t="s">
        <v>0</v>
      </c>
      <c r="O438" s="33" t="s">
        <v>0</v>
      </c>
      <c r="P438" s="33" t="s">
        <v>0</v>
      </c>
      <c r="Q438" s="33" t="s">
        <v>37</v>
      </c>
      <c r="R438" s="22" t="s">
        <v>37</v>
      </c>
      <c r="S438" s="22" t="s">
        <v>0</v>
      </c>
      <c r="T438" s="33" t="s">
        <v>0</v>
      </c>
      <c r="U438" s="22" t="s">
        <v>377</v>
      </c>
      <c r="Z438" s="22" t="s">
        <v>59</v>
      </c>
      <c r="AD438" s="33" t="s">
        <v>37</v>
      </c>
      <c r="AE438" s="33" t="s">
        <v>0</v>
      </c>
      <c r="AF438" s="34" t="s">
        <v>98</v>
      </c>
      <c r="AK438" s="22" t="s">
        <v>37</v>
      </c>
      <c r="AL438" s="22" t="s">
        <v>574</v>
      </c>
      <c r="AP438" s="15" t="str">
        <f t="shared" si="2"/>
        <v>0x1E600400</v>
      </c>
      <c r="AQ438" s="16"/>
      <c r="AR438" s="17" t="str">
        <f t="shared" si="6"/>
        <v>ARM64Op_fccmp_Double_precision                                  </v>
      </c>
      <c r="AS438" s="17" t="str">
        <f t="shared" si="7"/>
        <v>//		ARM64Op_fccmp_Double_precision,                                 	/* 0x1E600400	FCCMP     	 */</v>
      </c>
      <c r="AT438" s="17" t="str">
        <f t="shared" si="8"/>
        <v>//		0x1E600400,	/* FCCMP     	ARM64Op_fccmp_Double_precision	 */</v>
      </c>
    </row>
    <row r="439" ht="12.75" customHeight="1">
      <c r="A439" s="8" t="s">
        <v>726</v>
      </c>
      <c r="B439" s="23" t="s">
        <v>63</v>
      </c>
      <c r="C439" s="9"/>
      <c r="D439" s="10"/>
      <c r="E439" s="19" t="s">
        <v>723</v>
      </c>
      <c r="F439" s="11" t="str">
        <f t="shared" si="1"/>
        <v>Double_precision</v>
      </c>
      <c r="G439" s="12"/>
      <c r="H439" s="58" t="s">
        <v>725</v>
      </c>
      <c r="I439" s="58"/>
      <c r="J439" s="22" t="s">
        <v>37</v>
      </c>
      <c r="K439" s="33" t="s">
        <v>37</v>
      </c>
      <c r="L439" s="22" t="s">
        <v>37</v>
      </c>
      <c r="M439" s="33" t="s">
        <v>0</v>
      </c>
      <c r="N439" s="33" t="s">
        <v>0</v>
      </c>
      <c r="O439" s="33" t="s">
        <v>0</v>
      </c>
      <c r="P439" s="33" t="s">
        <v>0</v>
      </c>
      <c r="Q439" s="33" t="s">
        <v>37</v>
      </c>
      <c r="R439" s="22" t="s">
        <v>37</v>
      </c>
      <c r="S439" s="22" t="s">
        <v>0</v>
      </c>
      <c r="T439" s="33" t="s">
        <v>0</v>
      </c>
      <c r="U439" s="22" t="s">
        <v>377</v>
      </c>
      <c r="Z439" s="22" t="s">
        <v>59</v>
      </c>
      <c r="AD439" s="33" t="s">
        <v>37</v>
      </c>
      <c r="AE439" s="33" t="s">
        <v>0</v>
      </c>
      <c r="AF439" s="34" t="s">
        <v>98</v>
      </c>
      <c r="AK439" s="22" t="s">
        <v>0</v>
      </c>
      <c r="AL439" s="22" t="s">
        <v>574</v>
      </c>
      <c r="AP439" s="15" t="str">
        <f t="shared" si="2"/>
        <v>0x1E600410</v>
      </c>
      <c r="AQ439" s="16"/>
      <c r="AR439" s="17" t="str">
        <f t="shared" si="6"/>
        <v>ARM64Op_fccmpe_Double_precision                                 </v>
      </c>
      <c r="AS439" s="17" t="str">
        <f t="shared" si="7"/>
        <v>//		ARM64Op_fccmpe_Double_precision,                                	/* 0x1E600410	FCCMPE    	 */</v>
      </c>
      <c r="AT439" s="17" t="str">
        <f t="shared" si="8"/>
        <v>//		0x1E600410,	/* FCCMPE    	ARM64Op_fccmpe_Double_precision	 */</v>
      </c>
    </row>
    <row r="440" ht="12.75" customHeight="1">
      <c r="A440" s="8" t="s">
        <v>727</v>
      </c>
      <c r="B440" s="23" t="s">
        <v>63</v>
      </c>
      <c r="C440" s="9"/>
      <c r="D440" s="10" t="s">
        <v>728</v>
      </c>
      <c r="F440" s="11" t="str">
        <f t="shared" si="1"/>
        <v/>
      </c>
      <c r="G440" s="12"/>
      <c r="H440" s="13"/>
      <c r="I440" s="13"/>
      <c r="J440" s="27" t="s">
        <v>718</v>
      </c>
      <c r="K440" s="14" t="s">
        <v>37</v>
      </c>
      <c r="L440" s="27" t="s">
        <v>182</v>
      </c>
      <c r="M440" s="14" t="s">
        <v>0</v>
      </c>
      <c r="N440" s="28" t="s">
        <v>0</v>
      </c>
      <c r="O440" s="28" t="s">
        <v>0</v>
      </c>
      <c r="P440" s="28" t="s">
        <v>0</v>
      </c>
      <c r="Q440" s="14" t="s">
        <v>37</v>
      </c>
      <c r="R440" s="27" t="s">
        <v>684</v>
      </c>
      <c r="T440" s="14" t="s">
        <v>0</v>
      </c>
      <c r="U440" s="27" t="s">
        <v>377</v>
      </c>
      <c r="Z440" s="27" t="s">
        <v>626</v>
      </c>
      <c r="AD440" s="14" t="s">
        <v>0</v>
      </c>
      <c r="AE440" s="14" t="s">
        <v>37</v>
      </c>
      <c r="AF440" s="29" t="s">
        <v>98</v>
      </c>
      <c r="AK440" s="27" t="s">
        <v>437</v>
      </c>
      <c r="AP440" s="15" t="str">
        <f t="shared" si="2"/>
        <v/>
      </c>
      <c r="AQ440" s="16"/>
      <c r="AR440" s="17" t="str">
        <f t="shared" si="6"/>
        <v/>
      </c>
      <c r="AS440" s="17" t="str">
        <f t="shared" si="7"/>
        <v>	/* Floating-point data-processing (2 source) */</v>
      </c>
      <c r="AT440" s="17" t="str">
        <f t="shared" si="8"/>
        <v>	/* Floating-point data-processing (2 source) */</v>
      </c>
    </row>
    <row r="441" ht="12.75" customHeight="1">
      <c r="A441" s="3" t="s">
        <v>729</v>
      </c>
      <c r="B441" s="23" t="s">
        <v>63</v>
      </c>
      <c r="C441" s="9"/>
      <c r="D441" s="10"/>
      <c r="E441" s="19" t="s">
        <v>730</v>
      </c>
      <c r="F441" s="11" t="str">
        <f t="shared" si="1"/>
        <v>scalar_Single_precision</v>
      </c>
      <c r="G441" s="11" t="s">
        <v>731</v>
      </c>
      <c r="H441" s="21" t="s">
        <v>721</v>
      </c>
      <c r="I441" s="21"/>
      <c r="J441" s="22" t="s">
        <v>37</v>
      </c>
      <c r="K441" s="33" t="s">
        <v>37</v>
      </c>
      <c r="L441" s="22" t="s">
        <v>37</v>
      </c>
      <c r="M441" s="33" t="s">
        <v>0</v>
      </c>
      <c r="N441" s="33" t="s">
        <v>0</v>
      </c>
      <c r="O441" s="33" t="s">
        <v>0</v>
      </c>
      <c r="P441" s="33" t="s">
        <v>0</v>
      </c>
      <c r="Q441" s="33" t="s">
        <v>37</v>
      </c>
      <c r="R441" s="22" t="s">
        <v>37</v>
      </c>
      <c r="S441" s="22" t="s">
        <v>37</v>
      </c>
      <c r="T441" s="33" t="s">
        <v>0</v>
      </c>
      <c r="U441" s="22" t="s">
        <v>377</v>
      </c>
      <c r="Z441" s="22" t="s">
        <v>37</v>
      </c>
      <c r="AA441" s="22" t="s">
        <v>37</v>
      </c>
      <c r="AB441" s="22" t="s">
        <v>37</v>
      </c>
      <c r="AC441" s="22" t="s">
        <v>37</v>
      </c>
      <c r="AD441" s="33" t="s">
        <v>0</v>
      </c>
      <c r="AE441" s="33" t="s">
        <v>37</v>
      </c>
      <c r="AF441" s="34" t="s">
        <v>98</v>
      </c>
      <c r="AK441" s="22" t="s">
        <v>437</v>
      </c>
      <c r="AP441" s="15" t="str">
        <f t="shared" si="2"/>
        <v>0x1E200800</v>
      </c>
      <c r="AQ441" s="16"/>
      <c r="AR441" s="17" t="str">
        <f t="shared" si="6"/>
        <v>ARM64Op_fmul_scalar_Single_precision                            </v>
      </c>
      <c r="AS441" s="17" t="str">
        <f t="shared" si="7"/>
        <v>//		ARM64Op_fmul_scalar_Single_precision,                           	/* 0x1E200800	FMUL      	 */</v>
      </c>
      <c r="AT441" s="17" t="str">
        <f t="shared" si="8"/>
        <v>//		0x1E200800,	/* FMUL      	ARM64Op_fmul_scalar_Single_precision	 */</v>
      </c>
    </row>
    <row r="442" ht="12.75" customHeight="1">
      <c r="A442" s="3" t="s">
        <v>732</v>
      </c>
      <c r="B442" s="23" t="s">
        <v>63</v>
      </c>
      <c r="C442" s="9"/>
      <c r="D442" s="10"/>
      <c r="E442" s="19" t="s">
        <v>733</v>
      </c>
      <c r="F442" s="11" t="str">
        <f t="shared" si="1"/>
        <v>scalar_Single_precision</v>
      </c>
      <c r="G442" s="11" t="s">
        <v>731</v>
      </c>
      <c r="H442" s="21" t="s">
        <v>721</v>
      </c>
      <c r="I442" s="21"/>
      <c r="J442" s="22" t="s">
        <v>37</v>
      </c>
      <c r="K442" s="33" t="s">
        <v>37</v>
      </c>
      <c r="L442" s="22" t="s">
        <v>37</v>
      </c>
      <c r="M442" s="33" t="s">
        <v>0</v>
      </c>
      <c r="N442" s="33" t="s">
        <v>0</v>
      </c>
      <c r="O442" s="33" t="s">
        <v>0</v>
      </c>
      <c r="P442" s="33" t="s">
        <v>0</v>
      </c>
      <c r="Q442" s="33" t="s">
        <v>37</v>
      </c>
      <c r="R442" s="22" t="s">
        <v>37</v>
      </c>
      <c r="S442" s="22" t="s">
        <v>37</v>
      </c>
      <c r="T442" s="33" t="s">
        <v>0</v>
      </c>
      <c r="U442" s="22" t="s">
        <v>377</v>
      </c>
      <c r="Z442" s="22" t="s">
        <v>37</v>
      </c>
      <c r="AA442" s="22" t="s">
        <v>37</v>
      </c>
      <c r="AB442" s="22" t="s">
        <v>37</v>
      </c>
      <c r="AC442" s="22" t="s">
        <v>0</v>
      </c>
      <c r="AD442" s="33" t="s">
        <v>0</v>
      </c>
      <c r="AE442" s="33" t="s">
        <v>37</v>
      </c>
      <c r="AF442" s="34" t="s">
        <v>98</v>
      </c>
      <c r="AK442" s="22" t="s">
        <v>437</v>
      </c>
      <c r="AP442" s="15" t="str">
        <f t="shared" si="2"/>
        <v>0x1E201800</v>
      </c>
      <c r="AQ442" s="16"/>
      <c r="AR442" s="17" t="str">
        <f t="shared" si="6"/>
        <v>ARM64Op_fdiv_scalar_Single_precision                            </v>
      </c>
      <c r="AS442" s="17" t="str">
        <f t="shared" si="7"/>
        <v>//		ARM64Op_fdiv_scalar_Single_precision,                           	/* 0x1E201800	FDIV      	 */</v>
      </c>
      <c r="AT442" s="17" t="str">
        <f t="shared" si="8"/>
        <v>//		0x1E201800,	/* FDIV      	ARM64Op_fdiv_scalar_Single_precision	 */</v>
      </c>
    </row>
    <row r="443" ht="12.75" customHeight="1">
      <c r="A443" s="8" t="s">
        <v>734</v>
      </c>
      <c r="B443" s="23" t="s">
        <v>63</v>
      </c>
      <c r="C443" s="9"/>
      <c r="D443" s="10"/>
      <c r="E443" s="19" t="s">
        <v>735</v>
      </c>
      <c r="F443" s="11" t="str">
        <f t="shared" si="1"/>
        <v>scalar_Single_precision</v>
      </c>
      <c r="G443" s="11" t="s">
        <v>731</v>
      </c>
      <c r="H443" s="21" t="s">
        <v>721</v>
      </c>
      <c r="I443" s="21"/>
      <c r="J443" s="22" t="s">
        <v>37</v>
      </c>
      <c r="K443" s="33" t="s">
        <v>37</v>
      </c>
      <c r="L443" s="22" t="s">
        <v>37</v>
      </c>
      <c r="M443" s="33" t="s">
        <v>0</v>
      </c>
      <c r="N443" s="33" t="s">
        <v>0</v>
      </c>
      <c r="O443" s="33" t="s">
        <v>0</v>
      </c>
      <c r="P443" s="33" t="s">
        <v>0</v>
      </c>
      <c r="Q443" s="33" t="s">
        <v>37</v>
      </c>
      <c r="R443" s="22" t="s">
        <v>37</v>
      </c>
      <c r="S443" s="22" t="s">
        <v>37</v>
      </c>
      <c r="T443" s="33" t="s">
        <v>0</v>
      </c>
      <c r="U443" s="22" t="s">
        <v>377</v>
      </c>
      <c r="Z443" s="22" t="s">
        <v>37</v>
      </c>
      <c r="AA443" s="22" t="s">
        <v>37</v>
      </c>
      <c r="AB443" s="22" t="s">
        <v>0</v>
      </c>
      <c r="AC443" s="22" t="s">
        <v>37</v>
      </c>
      <c r="AD443" s="33" t="s">
        <v>0</v>
      </c>
      <c r="AE443" s="33" t="s">
        <v>37</v>
      </c>
      <c r="AF443" s="34" t="s">
        <v>98</v>
      </c>
      <c r="AK443" s="22" t="s">
        <v>437</v>
      </c>
      <c r="AP443" s="15" t="str">
        <f t="shared" si="2"/>
        <v>0x1E202800</v>
      </c>
      <c r="AQ443" s="16"/>
      <c r="AR443" s="17" t="str">
        <f t="shared" si="6"/>
        <v>ARM64Op_fadd_scalar_Single_precision                            </v>
      </c>
      <c r="AS443" s="17" t="str">
        <f t="shared" si="7"/>
        <v>//		ARM64Op_fadd_scalar_Single_precision,                           	/* 0x1E202800	FADD      	 */</v>
      </c>
      <c r="AT443" s="17" t="str">
        <f t="shared" si="8"/>
        <v>//		0x1E202800,	/* FADD      	ARM64Op_fadd_scalar_Single_precision	 */</v>
      </c>
    </row>
    <row r="444" ht="12.75" customHeight="1">
      <c r="A444" s="8" t="s">
        <v>736</v>
      </c>
      <c r="B444" s="23" t="s">
        <v>63</v>
      </c>
      <c r="C444" s="9"/>
      <c r="D444" s="10"/>
      <c r="E444" s="19" t="s">
        <v>737</v>
      </c>
      <c r="F444" s="11" t="str">
        <f t="shared" si="1"/>
        <v>scalar_Single_precision</v>
      </c>
      <c r="G444" s="11" t="s">
        <v>731</v>
      </c>
      <c r="H444" s="21" t="s">
        <v>721</v>
      </c>
      <c r="I444" s="21"/>
      <c r="J444" s="22" t="s">
        <v>37</v>
      </c>
      <c r="K444" s="33" t="s">
        <v>37</v>
      </c>
      <c r="L444" s="22" t="s">
        <v>37</v>
      </c>
      <c r="M444" s="33" t="s">
        <v>0</v>
      </c>
      <c r="N444" s="33" t="s">
        <v>0</v>
      </c>
      <c r="O444" s="33" t="s">
        <v>0</v>
      </c>
      <c r="P444" s="33" t="s">
        <v>0</v>
      </c>
      <c r="Q444" s="33" t="s">
        <v>37</v>
      </c>
      <c r="R444" s="22" t="s">
        <v>37</v>
      </c>
      <c r="S444" s="22" t="s">
        <v>37</v>
      </c>
      <c r="T444" s="33" t="s">
        <v>0</v>
      </c>
      <c r="U444" s="22" t="s">
        <v>377</v>
      </c>
      <c r="Z444" s="22" t="s">
        <v>37</v>
      </c>
      <c r="AA444" s="22" t="s">
        <v>37</v>
      </c>
      <c r="AB444" s="22" t="s">
        <v>0</v>
      </c>
      <c r="AC444" s="22" t="s">
        <v>0</v>
      </c>
      <c r="AD444" s="33" t="s">
        <v>0</v>
      </c>
      <c r="AE444" s="33" t="s">
        <v>37</v>
      </c>
      <c r="AF444" s="34" t="s">
        <v>98</v>
      </c>
      <c r="AK444" s="22" t="s">
        <v>437</v>
      </c>
      <c r="AP444" s="15" t="str">
        <f t="shared" si="2"/>
        <v>0x1E203800</v>
      </c>
      <c r="AQ444" s="16"/>
      <c r="AR444" s="17" t="str">
        <f t="shared" si="6"/>
        <v>ARM64Op_fsub_scalar_Single_precision                            </v>
      </c>
      <c r="AS444" s="17" t="str">
        <f t="shared" si="7"/>
        <v>//		ARM64Op_fsub_scalar_Single_precision,                           	/* 0x1E203800	FSUB      	 */</v>
      </c>
      <c r="AT444" s="17" t="str">
        <f t="shared" si="8"/>
        <v>//		0x1E203800,	/* FSUB      	ARM64Op_fsub_scalar_Single_precision	 */</v>
      </c>
    </row>
    <row r="445" ht="12.75" customHeight="1">
      <c r="A445" s="3" t="s">
        <v>738</v>
      </c>
      <c r="B445" s="23" t="s">
        <v>63</v>
      </c>
      <c r="C445" s="9"/>
      <c r="D445" s="10"/>
      <c r="E445" s="19" t="s">
        <v>739</v>
      </c>
      <c r="F445" s="11" t="str">
        <f t="shared" si="1"/>
        <v>scalar_Single_precision</v>
      </c>
      <c r="G445" s="11" t="s">
        <v>731</v>
      </c>
      <c r="H445" s="21" t="s">
        <v>721</v>
      </c>
      <c r="I445" s="21"/>
      <c r="J445" s="22" t="s">
        <v>37</v>
      </c>
      <c r="K445" s="33" t="s">
        <v>37</v>
      </c>
      <c r="L445" s="22" t="s">
        <v>37</v>
      </c>
      <c r="M445" s="33" t="s">
        <v>0</v>
      </c>
      <c r="N445" s="33" t="s">
        <v>0</v>
      </c>
      <c r="O445" s="33" t="s">
        <v>0</v>
      </c>
      <c r="P445" s="33" t="s">
        <v>0</v>
      </c>
      <c r="Q445" s="33" t="s">
        <v>37</v>
      </c>
      <c r="R445" s="22" t="s">
        <v>37</v>
      </c>
      <c r="S445" s="22" t="s">
        <v>37</v>
      </c>
      <c r="T445" s="33" t="s">
        <v>0</v>
      </c>
      <c r="U445" s="22" t="s">
        <v>377</v>
      </c>
      <c r="Z445" s="22" t="s">
        <v>37</v>
      </c>
      <c r="AA445" s="22" t="s">
        <v>0</v>
      </c>
      <c r="AB445" s="22" t="s">
        <v>37</v>
      </c>
      <c r="AC445" s="22" t="s">
        <v>37</v>
      </c>
      <c r="AD445" s="33" t="s">
        <v>0</v>
      </c>
      <c r="AE445" s="33" t="s">
        <v>37</v>
      </c>
      <c r="AF445" s="34" t="s">
        <v>98</v>
      </c>
      <c r="AK445" s="22" t="s">
        <v>437</v>
      </c>
      <c r="AP445" s="15" t="str">
        <f t="shared" si="2"/>
        <v>0x1E204800</v>
      </c>
      <c r="AQ445" s="16"/>
      <c r="AR445" s="17" t="str">
        <f t="shared" si="6"/>
        <v>ARM64Op_fmax_scalar_Single_precision                            </v>
      </c>
      <c r="AS445" s="17" t="str">
        <f t="shared" si="7"/>
        <v>//		ARM64Op_fmax_scalar_Single_precision,                           	/* 0x1E204800	FMAX      	 */</v>
      </c>
      <c r="AT445" s="17" t="str">
        <f t="shared" si="8"/>
        <v>//		0x1E204800,	/* FMAX      	ARM64Op_fmax_scalar_Single_precision	 */</v>
      </c>
    </row>
    <row r="446" ht="12.75" customHeight="1">
      <c r="A446" s="8" t="s">
        <v>740</v>
      </c>
      <c r="B446" s="23" t="s">
        <v>63</v>
      </c>
      <c r="C446" s="9"/>
      <c r="D446" s="10"/>
      <c r="E446" s="19" t="s">
        <v>741</v>
      </c>
      <c r="F446" s="11" t="str">
        <f t="shared" si="1"/>
        <v>scalar_Single_precision</v>
      </c>
      <c r="G446" s="11" t="s">
        <v>731</v>
      </c>
      <c r="H446" s="21" t="s">
        <v>721</v>
      </c>
      <c r="I446" s="21"/>
      <c r="J446" s="22" t="s">
        <v>37</v>
      </c>
      <c r="K446" s="33" t="s">
        <v>37</v>
      </c>
      <c r="L446" s="22" t="s">
        <v>37</v>
      </c>
      <c r="M446" s="33" t="s">
        <v>0</v>
      </c>
      <c r="N446" s="33" t="s">
        <v>0</v>
      </c>
      <c r="O446" s="33" t="s">
        <v>0</v>
      </c>
      <c r="P446" s="33" t="s">
        <v>0</v>
      </c>
      <c r="Q446" s="33" t="s">
        <v>37</v>
      </c>
      <c r="R446" s="22" t="s">
        <v>37</v>
      </c>
      <c r="S446" s="22" t="s">
        <v>37</v>
      </c>
      <c r="T446" s="33" t="s">
        <v>0</v>
      </c>
      <c r="U446" s="22" t="s">
        <v>377</v>
      </c>
      <c r="Z446" s="22" t="s">
        <v>37</v>
      </c>
      <c r="AA446" s="22" t="s">
        <v>0</v>
      </c>
      <c r="AB446" s="22" t="s">
        <v>37</v>
      </c>
      <c r="AC446" s="22" t="s">
        <v>0</v>
      </c>
      <c r="AD446" s="33" t="s">
        <v>0</v>
      </c>
      <c r="AE446" s="33" t="s">
        <v>37</v>
      </c>
      <c r="AF446" s="34" t="s">
        <v>98</v>
      </c>
      <c r="AK446" s="22" t="s">
        <v>437</v>
      </c>
      <c r="AP446" s="15" t="str">
        <f t="shared" si="2"/>
        <v>0x1E205800</v>
      </c>
      <c r="AQ446" s="16"/>
      <c r="AR446" s="17" t="str">
        <f t="shared" si="6"/>
        <v>ARM64Op_fmin_scalar_Single_precision                            </v>
      </c>
      <c r="AS446" s="17" t="str">
        <f t="shared" si="7"/>
        <v>//		ARM64Op_fmin_scalar_Single_precision,                           	/* 0x1E205800	FMIN      	 */</v>
      </c>
      <c r="AT446" s="17" t="str">
        <f t="shared" si="8"/>
        <v>//		0x1E205800,	/* FMIN      	ARM64Op_fmin_scalar_Single_precision	 */</v>
      </c>
    </row>
    <row r="447" ht="12.75" customHeight="1">
      <c r="A447" s="8" t="s">
        <v>742</v>
      </c>
      <c r="B447" s="23" t="s">
        <v>63</v>
      </c>
      <c r="C447" s="9"/>
      <c r="D447" s="10"/>
      <c r="E447" s="19" t="s">
        <v>743</v>
      </c>
      <c r="F447" s="11" t="str">
        <f t="shared" si="1"/>
        <v>scalar_Single_precision</v>
      </c>
      <c r="G447" s="11" t="s">
        <v>731</v>
      </c>
      <c r="H447" s="21" t="s">
        <v>721</v>
      </c>
      <c r="I447" s="21"/>
      <c r="J447" s="22" t="s">
        <v>37</v>
      </c>
      <c r="K447" s="33" t="s">
        <v>37</v>
      </c>
      <c r="L447" s="22" t="s">
        <v>37</v>
      </c>
      <c r="M447" s="33" t="s">
        <v>0</v>
      </c>
      <c r="N447" s="33" t="s">
        <v>0</v>
      </c>
      <c r="O447" s="33" t="s">
        <v>0</v>
      </c>
      <c r="P447" s="33" t="s">
        <v>0</v>
      </c>
      <c r="Q447" s="33" t="s">
        <v>37</v>
      </c>
      <c r="R447" s="22" t="s">
        <v>37</v>
      </c>
      <c r="S447" s="22" t="s">
        <v>37</v>
      </c>
      <c r="T447" s="33" t="s">
        <v>0</v>
      </c>
      <c r="U447" s="22" t="s">
        <v>377</v>
      </c>
      <c r="Z447" s="22" t="s">
        <v>37</v>
      </c>
      <c r="AA447" s="22" t="s">
        <v>0</v>
      </c>
      <c r="AB447" s="22" t="s">
        <v>0</v>
      </c>
      <c r="AC447" s="22" t="s">
        <v>37</v>
      </c>
      <c r="AD447" s="33" t="s">
        <v>0</v>
      </c>
      <c r="AE447" s="33" t="s">
        <v>37</v>
      </c>
      <c r="AF447" s="34" t="s">
        <v>98</v>
      </c>
      <c r="AK447" s="22" t="s">
        <v>437</v>
      </c>
      <c r="AP447" s="15" t="str">
        <f t="shared" si="2"/>
        <v>0x1E206800</v>
      </c>
      <c r="AQ447" s="16"/>
      <c r="AR447" s="17" t="str">
        <f t="shared" si="6"/>
        <v>ARM64Op_fmaxnm_scalar_Single_precision                          </v>
      </c>
      <c r="AS447" s="17" t="str">
        <f t="shared" si="7"/>
        <v>//		ARM64Op_fmaxnm_scalar_Single_precision,                         	/* 0x1E206800	FMAXNM    	 */</v>
      </c>
      <c r="AT447" s="17" t="str">
        <f t="shared" si="8"/>
        <v>//		0x1E206800,	/* FMAXNM    	ARM64Op_fmaxnm_scalar_Single_precision	 */</v>
      </c>
    </row>
    <row r="448" ht="12.75" customHeight="1">
      <c r="A448" s="3" t="s">
        <v>744</v>
      </c>
      <c r="B448" s="23" t="s">
        <v>63</v>
      </c>
      <c r="C448" s="9"/>
      <c r="D448" s="10"/>
      <c r="E448" s="19" t="s">
        <v>745</v>
      </c>
      <c r="F448" s="11" t="str">
        <f t="shared" si="1"/>
        <v>scalar_Single_precision</v>
      </c>
      <c r="G448" s="11" t="s">
        <v>731</v>
      </c>
      <c r="H448" s="21" t="s">
        <v>721</v>
      </c>
      <c r="I448" s="21"/>
      <c r="J448" s="22" t="s">
        <v>37</v>
      </c>
      <c r="K448" s="33" t="s">
        <v>37</v>
      </c>
      <c r="L448" s="22" t="s">
        <v>37</v>
      </c>
      <c r="M448" s="33" t="s">
        <v>0</v>
      </c>
      <c r="N448" s="33" t="s">
        <v>0</v>
      </c>
      <c r="O448" s="33" t="s">
        <v>0</v>
      </c>
      <c r="P448" s="33" t="s">
        <v>0</v>
      </c>
      <c r="Q448" s="33" t="s">
        <v>37</v>
      </c>
      <c r="R448" s="22" t="s">
        <v>37</v>
      </c>
      <c r="S448" s="22" t="s">
        <v>37</v>
      </c>
      <c r="T448" s="33" t="s">
        <v>0</v>
      </c>
      <c r="U448" s="22" t="s">
        <v>377</v>
      </c>
      <c r="Z448" s="22" t="s">
        <v>37</v>
      </c>
      <c r="AA448" s="22" t="s">
        <v>0</v>
      </c>
      <c r="AB448" s="22" t="s">
        <v>0</v>
      </c>
      <c r="AC448" s="22" t="s">
        <v>0</v>
      </c>
      <c r="AD448" s="33" t="s">
        <v>0</v>
      </c>
      <c r="AE448" s="33" t="s">
        <v>37</v>
      </c>
      <c r="AF448" s="34" t="s">
        <v>98</v>
      </c>
      <c r="AK448" s="22" t="s">
        <v>437</v>
      </c>
      <c r="AP448" s="15" t="str">
        <f t="shared" si="2"/>
        <v>0x1E207800</v>
      </c>
      <c r="AQ448" s="16"/>
      <c r="AR448" s="17" t="str">
        <f t="shared" si="6"/>
        <v>ARM64Op_fminnm_scalar_Single_precision                          </v>
      </c>
      <c r="AS448" s="17" t="str">
        <f t="shared" si="7"/>
        <v>//		ARM64Op_fminnm_scalar_Single_precision,                         	/* 0x1E207800	FMINNM    	 */</v>
      </c>
      <c r="AT448" s="17" t="str">
        <f t="shared" si="8"/>
        <v>//		0x1E207800,	/* FMINNM    	ARM64Op_fminnm_scalar_Single_precision	 */</v>
      </c>
    </row>
    <row r="449" ht="12.75" customHeight="1">
      <c r="A449" s="3" t="s">
        <v>746</v>
      </c>
      <c r="B449" s="23" t="s">
        <v>63</v>
      </c>
      <c r="C449" s="9"/>
      <c r="D449" s="10"/>
      <c r="E449" s="19" t="s">
        <v>747</v>
      </c>
      <c r="F449" s="11" t="str">
        <f t="shared" si="1"/>
        <v>Single_precision</v>
      </c>
      <c r="G449" s="12"/>
      <c r="H449" s="21" t="s">
        <v>721</v>
      </c>
      <c r="I449" s="21"/>
      <c r="J449" s="22" t="s">
        <v>37</v>
      </c>
      <c r="K449" s="33" t="s">
        <v>37</v>
      </c>
      <c r="L449" s="22" t="s">
        <v>37</v>
      </c>
      <c r="M449" s="33" t="s">
        <v>0</v>
      </c>
      <c r="N449" s="33" t="s">
        <v>0</v>
      </c>
      <c r="O449" s="33" t="s">
        <v>0</v>
      </c>
      <c r="P449" s="33" t="s">
        <v>0</v>
      </c>
      <c r="Q449" s="33" t="s">
        <v>37</v>
      </c>
      <c r="R449" s="22" t="s">
        <v>37</v>
      </c>
      <c r="S449" s="22" t="s">
        <v>37</v>
      </c>
      <c r="T449" s="33" t="s">
        <v>0</v>
      </c>
      <c r="U449" s="22" t="s">
        <v>377</v>
      </c>
      <c r="Z449" s="22" t="s">
        <v>0</v>
      </c>
      <c r="AA449" s="22" t="s">
        <v>37</v>
      </c>
      <c r="AB449" s="22" t="s">
        <v>37</v>
      </c>
      <c r="AC449" s="22" t="s">
        <v>37</v>
      </c>
      <c r="AD449" s="33" t="s">
        <v>0</v>
      </c>
      <c r="AE449" s="33" t="s">
        <v>37</v>
      </c>
      <c r="AF449" s="34" t="s">
        <v>98</v>
      </c>
      <c r="AK449" s="22" t="s">
        <v>437</v>
      </c>
      <c r="AP449" s="15" t="str">
        <f t="shared" si="2"/>
        <v>0x1E208800</v>
      </c>
      <c r="AQ449" s="16"/>
      <c r="AR449" s="17" t="str">
        <f t="shared" si="6"/>
        <v>ARM64Op_fnmul_Single_precision                                  </v>
      </c>
      <c r="AS449" s="17" t="str">
        <f t="shared" si="7"/>
        <v>//		ARM64Op_fnmul_Single_precision,                                 	/* 0x1E208800	FNMUL     	 */</v>
      </c>
      <c r="AT449" s="17" t="str">
        <f t="shared" si="8"/>
        <v>//		0x1E208800,	/* FNMUL     	ARM64Op_fnmul_Single_precision	 */</v>
      </c>
    </row>
    <row r="450" ht="12.75" customHeight="1">
      <c r="A450" s="8" t="s">
        <v>748</v>
      </c>
      <c r="B450" s="23" t="s">
        <v>63</v>
      </c>
      <c r="C450" s="9"/>
      <c r="D450" s="10"/>
      <c r="E450" s="19" t="s">
        <v>730</v>
      </c>
      <c r="F450" s="11" t="str">
        <f t="shared" si="1"/>
        <v>scalar_Double_precision</v>
      </c>
      <c r="G450" s="11" t="s">
        <v>731</v>
      </c>
      <c r="H450" s="21" t="s">
        <v>725</v>
      </c>
      <c r="I450" s="21"/>
      <c r="J450" s="22" t="s">
        <v>37</v>
      </c>
      <c r="K450" s="33" t="s">
        <v>37</v>
      </c>
      <c r="L450" s="22" t="s">
        <v>37</v>
      </c>
      <c r="M450" s="33" t="s">
        <v>0</v>
      </c>
      <c r="N450" s="33" t="s">
        <v>0</v>
      </c>
      <c r="O450" s="33" t="s">
        <v>0</v>
      </c>
      <c r="P450" s="33" t="s">
        <v>0</v>
      </c>
      <c r="Q450" s="33" t="s">
        <v>37</v>
      </c>
      <c r="R450" s="22" t="s">
        <v>37</v>
      </c>
      <c r="S450" s="22" t="s">
        <v>0</v>
      </c>
      <c r="T450" s="33" t="s">
        <v>0</v>
      </c>
      <c r="U450" s="22" t="s">
        <v>377</v>
      </c>
      <c r="Z450" s="22" t="s">
        <v>37</v>
      </c>
      <c r="AA450" s="22" t="s">
        <v>37</v>
      </c>
      <c r="AB450" s="22" t="s">
        <v>37</v>
      </c>
      <c r="AC450" s="22" t="s">
        <v>37</v>
      </c>
      <c r="AD450" s="33" t="s">
        <v>0</v>
      </c>
      <c r="AE450" s="33" t="s">
        <v>37</v>
      </c>
      <c r="AF450" s="34" t="s">
        <v>98</v>
      </c>
      <c r="AK450" s="22" t="s">
        <v>437</v>
      </c>
      <c r="AP450" s="15" t="str">
        <f t="shared" si="2"/>
        <v>0x1E600800</v>
      </c>
      <c r="AQ450" s="16"/>
      <c r="AR450" s="17" t="str">
        <f t="shared" si="6"/>
        <v>ARM64Op_fmul_scalar_Double_precision                            </v>
      </c>
      <c r="AS450" s="17" t="str">
        <f t="shared" si="7"/>
        <v>//		ARM64Op_fmul_scalar_Double_precision,                           	/* 0x1E600800	FMUL      	 */</v>
      </c>
      <c r="AT450" s="17" t="str">
        <f t="shared" si="8"/>
        <v>//		0x1E600800,	/* FMUL      	ARM64Op_fmul_scalar_Double_precision	 */</v>
      </c>
    </row>
    <row r="451" ht="12.75" customHeight="1">
      <c r="A451" s="8" t="s">
        <v>749</v>
      </c>
      <c r="B451" s="23" t="s">
        <v>63</v>
      </c>
      <c r="C451" s="9"/>
      <c r="D451" s="10"/>
      <c r="E451" s="19" t="s">
        <v>733</v>
      </c>
      <c r="F451" s="11" t="str">
        <f t="shared" si="1"/>
        <v>scalar_Double_precision</v>
      </c>
      <c r="G451" s="11" t="s">
        <v>731</v>
      </c>
      <c r="H451" s="21" t="s">
        <v>725</v>
      </c>
      <c r="I451" s="21"/>
      <c r="J451" s="22" t="s">
        <v>37</v>
      </c>
      <c r="K451" s="33" t="s">
        <v>37</v>
      </c>
      <c r="L451" s="22" t="s">
        <v>37</v>
      </c>
      <c r="M451" s="33" t="s">
        <v>0</v>
      </c>
      <c r="N451" s="33" t="s">
        <v>0</v>
      </c>
      <c r="O451" s="33" t="s">
        <v>0</v>
      </c>
      <c r="P451" s="33" t="s">
        <v>0</v>
      </c>
      <c r="Q451" s="33" t="s">
        <v>37</v>
      </c>
      <c r="R451" s="22" t="s">
        <v>37</v>
      </c>
      <c r="S451" s="22" t="s">
        <v>0</v>
      </c>
      <c r="T451" s="33" t="s">
        <v>0</v>
      </c>
      <c r="U451" s="22" t="s">
        <v>377</v>
      </c>
      <c r="Z451" s="22" t="s">
        <v>37</v>
      </c>
      <c r="AA451" s="22" t="s">
        <v>37</v>
      </c>
      <c r="AB451" s="22" t="s">
        <v>37</v>
      </c>
      <c r="AC451" s="22" t="s">
        <v>0</v>
      </c>
      <c r="AD451" s="33" t="s">
        <v>0</v>
      </c>
      <c r="AE451" s="33" t="s">
        <v>37</v>
      </c>
      <c r="AF451" s="34" t="s">
        <v>98</v>
      </c>
      <c r="AK451" s="22" t="s">
        <v>437</v>
      </c>
      <c r="AP451" s="15" t="str">
        <f t="shared" si="2"/>
        <v>0x1E601800</v>
      </c>
      <c r="AQ451" s="16"/>
      <c r="AR451" s="17" t="str">
        <f t="shared" si="6"/>
        <v>ARM64Op_fdiv_scalar_Double_precision                            </v>
      </c>
      <c r="AS451" s="17" t="str">
        <f t="shared" si="7"/>
        <v>//		ARM64Op_fdiv_scalar_Double_precision,                           	/* 0x1E601800	FDIV      	 */</v>
      </c>
      <c r="AT451" s="17" t="str">
        <f t="shared" si="8"/>
        <v>//		0x1E601800,	/* FDIV      	ARM64Op_fdiv_scalar_Double_precision	 */</v>
      </c>
    </row>
    <row r="452" ht="12.75" customHeight="1">
      <c r="A452" s="3" t="s">
        <v>750</v>
      </c>
      <c r="B452" s="23" t="s">
        <v>63</v>
      </c>
      <c r="C452" s="9"/>
      <c r="D452" s="10"/>
      <c r="E452" s="19" t="s">
        <v>735</v>
      </c>
      <c r="F452" s="11" t="str">
        <f t="shared" si="1"/>
        <v>scalar_Double_precision</v>
      </c>
      <c r="G452" s="11" t="s">
        <v>731</v>
      </c>
      <c r="H452" s="21" t="s">
        <v>725</v>
      </c>
      <c r="I452" s="21"/>
      <c r="J452" s="22" t="s">
        <v>37</v>
      </c>
      <c r="K452" s="33" t="s">
        <v>37</v>
      </c>
      <c r="L452" s="22" t="s">
        <v>37</v>
      </c>
      <c r="M452" s="33" t="s">
        <v>0</v>
      </c>
      <c r="N452" s="33" t="s">
        <v>0</v>
      </c>
      <c r="O452" s="33" t="s">
        <v>0</v>
      </c>
      <c r="P452" s="33" t="s">
        <v>0</v>
      </c>
      <c r="Q452" s="33" t="s">
        <v>37</v>
      </c>
      <c r="R452" s="22" t="s">
        <v>37</v>
      </c>
      <c r="S452" s="22" t="s">
        <v>0</v>
      </c>
      <c r="T452" s="33" t="s">
        <v>0</v>
      </c>
      <c r="U452" s="22" t="s">
        <v>377</v>
      </c>
      <c r="Z452" s="22" t="s">
        <v>37</v>
      </c>
      <c r="AA452" s="22" t="s">
        <v>37</v>
      </c>
      <c r="AB452" s="22" t="s">
        <v>0</v>
      </c>
      <c r="AC452" s="22" t="s">
        <v>37</v>
      </c>
      <c r="AD452" s="33" t="s">
        <v>0</v>
      </c>
      <c r="AE452" s="33" t="s">
        <v>37</v>
      </c>
      <c r="AF452" s="34" t="s">
        <v>98</v>
      </c>
      <c r="AK452" s="22" t="s">
        <v>437</v>
      </c>
      <c r="AP452" s="15" t="str">
        <f t="shared" si="2"/>
        <v>0x1E602800</v>
      </c>
      <c r="AQ452" s="16"/>
      <c r="AR452" s="17" t="str">
        <f t="shared" si="6"/>
        <v>ARM64Op_fadd_scalar_Double_precision                            </v>
      </c>
      <c r="AS452" s="17" t="str">
        <f t="shared" si="7"/>
        <v>//		ARM64Op_fadd_scalar_Double_precision,                           	/* 0x1E602800	FADD      	 */</v>
      </c>
      <c r="AT452" s="17" t="str">
        <f t="shared" si="8"/>
        <v>//		0x1E602800,	/* FADD      	ARM64Op_fadd_scalar_Double_precision	 */</v>
      </c>
    </row>
    <row r="453" ht="12.75" customHeight="1">
      <c r="A453" s="8" t="s">
        <v>751</v>
      </c>
      <c r="B453" s="23" t="s">
        <v>63</v>
      </c>
      <c r="C453" s="9"/>
      <c r="D453" s="10"/>
      <c r="E453" s="19" t="s">
        <v>737</v>
      </c>
      <c r="F453" s="11" t="str">
        <f t="shared" si="1"/>
        <v>scalar_Double_precision</v>
      </c>
      <c r="G453" s="11" t="s">
        <v>731</v>
      </c>
      <c r="H453" s="21" t="s">
        <v>725</v>
      </c>
      <c r="I453" s="21"/>
      <c r="J453" s="22" t="s">
        <v>37</v>
      </c>
      <c r="K453" s="33" t="s">
        <v>37</v>
      </c>
      <c r="L453" s="22" t="s">
        <v>37</v>
      </c>
      <c r="M453" s="33" t="s">
        <v>0</v>
      </c>
      <c r="N453" s="33" t="s">
        <v>0</v>
      </c>
      <c r="O453" s="33" t="s">
        <v>0</v>
      </c>
      <c r="P453" s="33" t="s">
        <v>0</v>
      </c>
      <c r="Q453" s="33" t="s">
        <v>37</v>
      </c>
      <c r="R453" s="22" t="s">
        <v>37</v>
      </c>
      <c r="S453" s="22" t="s">
        <v>0</v>
      </c>
      <c r="T453" s="33" t="s">
        <v>0</v>
      </c>
      <c r="U453" s="22" t="s">
        <v>377</v>
      </c>
      <c r="Z453" s="22" t="s">
        <v>37</v>
      </c>
      <c r="AA453" s="22" t="s">
        <v>37</v>
      </c>
      <c r="AB453" s="22" t="s">
        <v>0</v>
      </c>
      <c r="AC453" s="22" t="s">
        <v>0</v>
      </c>
      <c r="AD453" s="33" t="s">
        <v>0</v>
      </c>
      <c r="AE453" s="33" t="s">
        <v>37</v>
      </c>
      <c r="AF453" s="34" t="s">
        <v>98</v>
      </c>
      <c r="AK453" s="22" t="s">
        <v>437</v>
      </c>
      <c r="AP453" s="15" t="str">
        <f t="shared" si="2"/>
        <v>0x1E603800</v>
      </c>
      <c r="AQ453" s="16"/>
      <c r="AR453" s="17" t="str">
        <f t="shared" si="6"/>
        <v>ARM64Op_fsub_scalar_Double_precision                            </v>
      </c>
      <c r="AS453" s="17" t="str">
        <f t="shared" si="7"/>
        <v>//		ARM64Op_fsub_scalar_Double_precision,                           	/* 0x1E603800	FSUB      	 */</v>
      </c>
      <c r="AT453" s="17" t="str">
        <f t="shared" si="8"/>
        <v>//		0x1E603800,	/* FSUB      	ARM64Op_fsub_scalar_Double_precision	 */</v>
      </c>
    </row>
    <row r="454" ht="12.75" customHeight="1">
      <c r="A454" s="8" t="s">
        <v>752</v>
      </c>
      <c r="B454" s="23" t="s">
        <v>63</v>
      </c>
      <c r="C454" s="9"/>
      <c r="D454" s="10"/>
      <c r="E454" s="19" t="s">
        <v>739</v>
      </c>
      <c r="F454" s="11" t="str">
        <f t="shared" si="1"/>
        <v>scalar_Double_precision</v>
      </c>
      <c r="G454" s="11" t="s">
        <v>731</v>
      </c>
      <c r="H454" s="21" t="s">
        <v>725</v>
      </c>
      <c r="I454" s="21"/>
      <c r="J454" s="22" t="s">
        <v>37</v>
      </c>
      <c r="K454" s="33" t="s">
        <v>37</v>
      </c>
      <c r="L454" s="22" t="s">
        <v>37</v>
      </c>
      <c r="M454" s="33" t="s">
        <v>0</v>
      </c>
      <c r="N454" s="33" t="s">
        <v>0</v>
      </c>
      <c r="O454" s="33" t="s">
        <v>0</v>
      </c>
      <c r="P454" s="33" t="s">
        <v>0</v>
      </c>
      <c r="Q454" s="33" t="s">
        <v>37</v>
      </c>
      <c r="R454" s="22" t="s">
        <v>37</v>
      </c>
      <c r="S454" s="22" t="s">
        <v>0</v>
      </c>
      <c r="T454" s="33" t="s">
        <v>0</v>
      </c>
      <c r="U454" s="22" t="s">
        <v>377</v>
      </c>
      <c r="Z454" s="22" t="s">
        <v>37</v>
      </c>
      <c r="AA454" s="22" t="s">
        <v>0</v>
      </c>
      <c r="AB454" s="22" t="s">
        <v>37</v>
      </c>
      <c r="AC454" s="22" t="s">
        <v>37</v>
      </c>
      <c r="AD454" s="33" t="s">
        <v>0</v>
      </c>
      <c r="AE454" s="33" t="s">
        <v>37</v>
      </c>
      <c r="AF454" s="34" t="s">
        <v>98</v>
      </c>
      <c r="AK454" s="22" t="s">
        <v>437</v>
      </c>
      <c r="AP454" s="15" t="str">
        <f t="shared" si="2"/>
        <v>0x1E604800</v>
      </c>
      <c r="AQ454" s="16"/>
      <c r="AR454" s="17" t="str">
        <f t="shared" si="6"/>
        <v>ARM64Op_fmax_scalar_Double_precision                            </v>
      </c>
      <c r="AS454" s="17" t="str">
        <f t="shared" si="7"/>
        <v>//		ARM64Op_fmax_scalar_Double_precision,                           	/* 0x1E604800	FMAX      	 */</v>
      </c>
      <c r="AT454" s="17" t="str">
        <f t="shared" si="8"/>
        <v>//		0x1E604800,	/* FMAX      	ARM64Op_fmax_scalar_Double_precision	 */</v>
      </c>
    </row>
    <row r="455" ht="12.75" customHeight="1">
      <c r="A455" s="3" t="s">
        <v>753</v>
      </c>
      <c r="B455" s="23" t="s">
        <v>63</v>
      </c>
      <c r="C455" s="9"/>
      <c r="D455" s="10"/>
      <c r="E455" s="19" t="s">
        <v>741</v>
      </c>
      <c r="F455" s="11" t="str">
        <f t="shared" si="1"/>
        <v>scalar_Double_precision</v>
      </c>
      <c r="G455" s="11" t="s">
        <v>731</v>
      </c>
      <c r="H455" s="21" t="s">
        <v>725</v>
      </c>
      <c r="I455" s="21"/>
      <c r="J455" s="22" t="s">
        <v>37</v>
      </c>
      <c r="K455" s="33" t="s">
        <v>37</v>
      </c>
      <c r="L455" s="22" t="s">
        <v>37</v>
      </c>
      <c r="M455" s="33" t="s">
        <v>0</v>
      </c>
      <c r="N455" s="33" t="s">
        <v>0</v>
      </c>
      <c r="O455" s="33" t="s">
        <v>0</v>
      </c>
      <c r="P455" s="33" t="s">
        <v>0</v>
      </c>
      <c r="Q455" s="33" t="s">
        <v>37</v>
      </c>
      <c r="R455" s="22" t="s">
        <v>37</v>
      </c>
      <c r="S455" s="22" t="s">
        <v>0</v>
      </c>
      <c r="T455" s="33" t="s">
        <v>0</v>
      </c>
      <c r="U455" s="22" t="s">
        <v>377</v>
      </c>
      <c r="Z455" s="22" t="s">
        <v>37</v>
      </c>
      <c r="AA455" s="22" t="s">
        <v>0</v>
      </c>
      <c r="AB455" s="22" t="s">
        <v>37</v>
      </c>
      <c r="AC455" s="22" t="s">
        <v>0</v>
      </c>
      <c r="AD455" s="33" t="s">
        <v>0</v>
      </c>
      <c r="AE455" s="33" t="s">
        <v>37</v>
      </c>
      <c r="AF455" s="34" t="s">
        <v>98</v>
      </c>
      <c r="AK455" s="22" t="s">
        <v>437</v>
      </c>
      <c r="AP455" s="15" t="str">
        <f t="shared" si="2"/>
        <v>0x1E605800</v>
      </c>
      <c r="AQ455" s="16"/>
      <c r="AR455" s="17" t="str">
        <f t="shared" si="6"/>
        <v>ARM64Op_fmin_scalar_Double_precision                            </v>
      </c>
      <c r="AS455" s="17" t="str">
        <f t="shared" si="7"/>
        <v>//		ARM64Op_fmin_scalar_Double_precision,                           	/* 0x1E605800	FMIN      	 */</v>
      </c>
      <c r="AT455" s="17" t="str">
        <f t="shared" si="8"/>
        <v>//		0x1E605800,	/* FMIN      	ARM64Op_fmin_scalar_Double_precision	 */</v>
      </c>
    </row>
    <row r="456" ht="12.75" customHeight="1">
      <c r="A456" s="3" t="s">
        <v>754</v>
      </c>
      <c r="B456" s="23" t="s">
        <v>63</v>
      </c>
      <c r="C456" s="9"/>
      <c r="D456" s="10"/>
      <c r="E456" s="19" t="s">
        <v>743</v>
      </c>
      <c r="F456" s="11" t="str">
        <f t="shared" si="1"/>
        <v>scalar_Double_precision</v>
      </c>
      <c r="G456" s="11" t="s">
        <v>731</v>
      </c>
      <c r="H456" s="21" t="s">
        <v>725</v>
      </c>
      <c r="I456" s="21"/>
      <c r="J456" s="22" t="s">
        <v>37</v>
      </c>
      <c r="K456" s="33" t="s">
        <v>37</v>
      </c>
      <c r="L456" s="22" t="s">
        <v>37</v>
      </c>
      <c r="M456" s="33" t="s">
        <v>0</v>
      </c>
      <c r="N456" s="33" t="s">
        <v>0</v>
      </c>
      <c r="O456" s="33" t="s">
        <v>0</v>
      </c>
      <c r="P456" s="33" t="s">
        <v>0</v>
      </c>
      <c r="Q456" s="33" t="s">
        <v>37</v>
      </c>
      <c r="R456" s="22" t="s">
        <v>37</v>
      </c>
      <c r="S456" s="22" t="s">
        <v>0</v>
      </c>
      <c r="T456" s="33" t="s">
        <v>0</v>
      </c>
      <c r="U456" s="22" t="s">
        <v>377</v>
      </c>
      <c r="Z456" s="22" t="s">
        <v>37</v>
      </c>
      <c r="AA456" s="22" t="s">
        <v>0</v>
      </c>
      <c r="AB456" s="22" t="s">
        <v>0</v>
      </c>
      <c r="AC456" s="22" t="s">
        <v>37</v>
      </c>
      <c r="AD456" s="33" t="s">
        <v>0</v>
      </c>
      <c r="AE456" s="33" t="s">
        <v>37</v>
      </c>
      <c r="AF456" s="34" t="s">
        <v>98</v>
      </c>
      <c r="AK456" s="22" t="s">
        <v>437</v>
      </c>
      <c r="AP456" s="15" t="str">
        <f t="shared" si="2"/>
        <v>0x1E606800</v>
      </c>
      <c r="AQ456" s="16"/>
      <c r="AR456" s="17" t="str">
        <f t="shared" si="6"/>
        <v>ARM64Op_fmaxnm_scalar_Double_precision                          </v>
      </c>
      <c r="AS456" s="17" t="str">
        <f t="shared" si="7"/>
        <v>//		ARM64Op_fmaxnm_scalar_Double_precision,                         	/* 0x1E606800	FMAXNM    	 */</v>
      </c>
      <c r="AT456" s="17" t="str">
        <f t="shared" si="8"/>
        <v>//		0x1E606800,	/* FMAXNM    	ARM64Op_fmaxnm_scalar_Double_precision	 */</v>
      </c>
    </row>
    <row r="457" ht="12.75" customHeight="1">
      <c r="A457" s="8" t="s">
        <v>755</v>
      </c>
      <c r="B457" s="23" t="s">
        <v>63</v>
      </c>
      <c r="C457" s="9"/>
      <c r="D457" s="10"/>
      <c r="E457" s="19" t="s">
        <v>745</v>
      </c>
      <c r="F457" s="11" t="str">
        <f t="shared" si="1"/>
        <v>scalar_Double_precision</v>
      </c>
      <c r="G457" s="11" t="s">
        <v>731</v>
      </c>
      <c r="H457" s="21" t="s">
        <v>725</v>
      </c>
      <c r="I457" s="21"/>
      <c r="J457" s="22" t="s">
        <v>37</v>
      </c>
      <c r="K457" s="33" t="s">
        <v>37</v>
      </c>
      <c r="L457" s="22" t="s">
        <v>37</v>
      </c>
      <c r="M457" s="33" t="s">
        <v>0</v>
      </c>
      <c r="N457" s="33" t="s">
        <v>0</v>
      </c>
      <c r="O457" s="33" t="s">
        <v>0</v>
      </c>
      <c r="P457" s="33" t="s">
        <v>0</v>
      </c>
      <c r="Q457" s="33" t="s">
        <v>37</v>
      </c>
      <c r="R457" s="22" t="s">
        <v>37</v>
      </c>
      <c r="S457" s="22" t="s">
        <v>0</v>
      </c>
      <c r="T457" s="33" t="s">
        <v>0</v>
      </c>
      <c r="U457" s="22" t="s">
        <v>377</v>
      </c>
      <c r="Z457" s="22" t="s">
        <v>37</v>
      </c>
      <c r="AA457" s="22" t="s">
        <v>0</v>
      </c>
      <c r="AB457" s="22" t="s">
        <v>0</v>
      </c>
      <c r="AC457" s="22" t="s">
        <v>0</v>
      </c>
      <c r="AD457" s="33" t="s">
        <v>0</v>
      </c>
      <c r="AE457" s="33" t="s">
        <v>37</v>
      </c>
      <c r="AF457" s="34" t="s">
        <v>98</v>
      </c>
      <c r="AK457" s="22" t="s">
        <v>437</v>
      </c>
      <c r="AP457" s="15" t="str">
        <f t="shared" si="2"/>
        <v>0x1E607800</v>
      </c>
      <c r="AQ457" s="16"/>
      <c r="AR457" s="17" t="str">
        <f t="shared" si="6"/>
        <v>ARM64Op_fminnm_scalar_Double_precision                          </v>
      </c>
      <c r="AS457" s="17" t="str">
        <f t="shared" si="7"/>
        <v>//		ARM64Op_fminnm_scalar_Double_precision,                         	/* 0x1E607800	FMINNM    	 */</v>
      </c>
      <c r="AT457" s="17" t="str">
        <f t="shared" si="8"/>
        <v>//		0x1E607800,	/* FMINNM    	ARM64Op_fminnm_scalar_Double_precision	 */</v>
      </c>
    </row>
    <row r="458" ht="12.75" customHeight="1">
      <c r="A458" s="8" t="s">
        <v>756</v>
      </c>
      <c r="B458" s="23" t="s">
        <v>63</v>
      </c>
      <c r="C458" s="9"/>
      <c r="D458" s="10"/>
      <c r="E458" s="19" t="s">
        <v>747</v>
      </c>
      <c r="F458" s="11" t="str">
        <f t="shared" si="1"/>
        <v>Double_precision</v>
      </c>
      <c r="G458" s="12"/>
      <c r="H458" s="21" t="s">
        <v>725</v>
      </c>
      <c r="I458" s="21"/>
      <c r="J458" s="22" t="s">
        <v>37</v>
      </c>
      <c r="K458" s="33" t="s">
        <v>37</v>
      </c>
      <c r="L458" s="22" t="s">
        <v>37</v>
      </c>
      <c r="M458" s="33" t="s">
        <v>0</v>
      </c>
      <c r="N458" s="33" t="s">
        <v>0</v>
      </c>
      <c r="O458" s="33" t="s">
        <v>0</v>
      </c>
      <c r="P458" s="33" t="s">
        <v>0</v>
      </c>
      <c r="Q458" s="33" t="s">
        <v>37</v>
      </c>
      <c r="R458" s="22" t="s">
        <v>37</v>
      </c>
      <c r="S458" s="22" t="s">
        <v>0</v>
      </c>
      <c r="T458" s="33" t="s">
        <v>0</v>
      </c>
      <c r="U458" s="22" t="s">
        <v>377</v>
      </c>
      <c r="Z458" s="22" t="s">
        <v>0</v>
      </c>
      <c r="AA458" s="22" t="s">
        <v>37</v>
      </c>
      <c r="AB458" s="22" t="s">
        <v>37</v>
      </c>
      <c r="AC458" s="22" t="s">
        <v>37</v>
      </c>
      <c r="AD458" s="33" t="s">
        <v>0</v>
      </c>
      <c r="AE458" s="33" t="s">
        <v>37</v>
      </c>
      <c r="AF458" s="34" t="s">
        <v>98</v>
      </c>
      <c r="AK458" s="22" t="s">
        <v>437</v>
      </c>
      <c r="AP458" s="15" t="str">
        <f t="shared" si="2"/>
        <v>0x1E608800</v>
      </c>
      <c r="AQ458" s="16"/>
      <c r="AR458" s="17" t="str">
        <f t="shared" si="6"/>
        <v>ARM64Op_fnmul_Double_precision                                  </v>
      </c>
      <c r="AS458" s="17" t="str">
        <f t="shared" si="7"/>
        <v>//		ARM64Op_fnmul_Double_precision,                                 	/* 0x1E608800	FNMUL     	 */</v>
      </c>
      <c r="AT458" s="17" t="str">
        <f t="shared" si="8"/>
        <v>//		0x1E608800,	/* FNMUL     	ARM64Op_fnmul_Double_precision	 */</v>
      </c>
    </row>
    <row r="459" ht="12.75" customHeight="1">
      <c r="A459" s="3" t="s">
        <v>757</v>
      </c>
      <c r="B459" s="23" t="s">
        <v>63</v>
      </c>
      <c r="C459" s="9"/>
      <c r="D459" s="10" t="s">
        <v>758</v>
      </c>
      <c r="F459" s="11" t="str">
        <f t="shared" si="1"/>
        <v/>
      </c>
      <c r="G459" s="12"/>
      <c r="H459" s="13"/>
      <c r="I459" s="13"/>
      <c r="J459" s="27" t="s">
        <v>718</v>
      </c>
      <c r="K459" s="14" t="s">
        <v>37</v>
      </c>
      <c r="L459" s="27" t="s">
        <v>182</v>
      </c>
      <c r="M459" s="14" t="s">
        <v>0</v>
      </c>
      <c r="N459" s="28" t="s">
        <v>0</v>
      </c>
      <c r="O459" s="28" t="s">
        <v>0</v>
      </c>
      <c r="P459" s="28" t="s">
        <v>0</v>
      </c>
      <c r="Q459" s="14" t="s">
        <v>37</v>
      </c>
      <c r="R459" s="27" t="s">
        <v>684</v>
      </c>
      <c r="T459" s="14" t="s">
        <v>0</v>
      </c>
      <c r="U459" s="27" t="s">
        <v>377</v>
      </c>
      <c r="Z459" s="27" t="s">
        <v>59</v>
      </c>
      <c r="AD459" s="14" t="s">
        <v>0</v>
      </c>
      <c r="AE459" s="14" t="s">
        <v>0</v>
      </c>
      <c r="AF459" s="29" t="s">
        <v>98</v>
      </c>
      <c r="AK459" s="27" t="s">
        <v>437</v>
      </c>
      <c r="AP459" s="15" t="str">
        <f t="shared" si="2"/>
        <v/>
      </c>
      <c r="AQ459" s="16"/>
      <c r="AR459" s="17" t="str">
        <f t="shared" si="6"/>
        <v/>
      </c>
      <c r="AS459" s="17" t="str">
        <f t="shared" si="7"/>
        <v>	/* Floating-point conditional select */</v>
      </c>
      <c r="AT459" s="17" t="str">
        <f t="shared" si="8"/>
        <v>	/* Floating-point conditional select */</v>
      </c>
    </row>
    <row r="460" ht="12.75" customHeight="1">
      <c r="A460" s="8" t="s">
        <v>759</v>
      </c>
      <c r="B460" s="23" t="s">
        <v>63</v>
      </c>
      <c r="C460" s="9"/>
      <c r="D460" s="10"/>
      <c r="E460" s="19" t="s">
        <v>760</v>
      </c>
      <c r="F460" s="11" t="str">
        <f t="shared" si="1"/>
        <v>Single_precision</v>
      </c>
      <c r="G460" s="12"/>
      <c r="H460" s="21" t="s">
        <v>721</v>
      </c>
      <c r="I460" s="21"/>
      <c r="J460" s="22" t="s">
        <v>37</v>
      </c>
      <c r="K460" s="33" t="s">
        <v>37</v>
      </c>
      <c r="L460" s="22" t="s">
        <v>37</v>
      </c>
      <c r="M460" s="33" t="s">
        <v>0</v>
      </c>
      <c r="N460" s="33" t="s">
        <v>0</v>
      </c>
      <c r="O460" s="33" t="s">
        <v>0</v>
      </c>
      <c r="P460" s="33" t="s">
        <v>0</v>
      </c>
      <c r="Q460" s="33" t="s">
        <v>37</v>
      </c>
      <c r="R460" s="22" t="s">
        <v>37</v>
      </c>
      <c r="S460" s="22" t="s">
        <v>37</v>
      </c>
      <c r="T460" s="33" t="s">
        <v>0</v>
      </c>
      <c r="U460" s="22" t="s">
        <v>377</v>
      </c>
      <c r="Z460" s="22" t="s">
        <v>59</v>
      </c>
      <c r="AD460" s="33" t="s">
        <v>0</v>
      </c>
      <c r="AE460" s="33" t="s">
        <v>0</v>
      </c>
      <c r="AF460" s="34" t="s">
        <v>98</v>
      </c>
      <c r="AK460" s="22" t="s">
        <v>437</v>
      </c>
      <c r="AP460" s="15" t="str">
        <f t="shared" si="2"/>
        <v>0x1E200C00</v>
      </c>
      <c r="AQ460" s="16"/>
      <c r="AR460" s="17" t="str">
        <f t="shared" si="6"/>
        <v>ARM64Op_fcsel_Single_precision                                  </v>
      </c>
      <c r="AS460" s="17" t="str">
        <f t="shared" si="7"/>
        <v>//		ARM64Op_fcsel_Single_precision,                                 	/* 0x1E200C00	FCSEL     	 */</v>
      </c>
      <c r="AT460" s="17" t="str">
        <f t="shared" si="8"/>
        <v>//		0x1E200C00,	/* FCSEL     	ARM64Op_fcsel_Single_precision	 */</v>
      </c>
    </row>
    <row r="461" ht="12.75" customHeight="1">
      <c r="A461" s="8" t="s">
        <v>761</v>
      </c>
      <c r="B461" s="23" t="s">
        <v>63</v>
      </c>
      <c r="C461" s="9"/>
      <c r="D461" s="10"/>
      <c r="E461" s="19" t="s">
        <v>760</v>
      </c>
      <c r="F461" s="11" t="str">
        <f t="shared" si="1"/>
        <v>Double_precision</v>
      </c>
      <c r="G461" s="12"/>
      <c r="H461" s="21" t="s">
        <v>725</v>
      </c>
      <c r="I461" s="21"/>
      <c r="J461" s="22" t="s">
        <v>37</v>
      </c>
      <c r="K461" s="33" t="s">
        <v>37</v>
      </c>
      <c r="L461" s="22" t="s">
        <v>37</v>
      </c>
      <c r="M461" s="33" t="s">
        <v>0</v>
      </c>
      <c r="N461" s="33" t="s">
        <v>0</v>
      </c>
      <c r="O461" s="33" t="s">
        <v>0</v>
      </c>
      <c r="P461" s="33" t="s">
        <v>0</v>
      </c>
      <c r="Q461" s="33" t="s">
        <v>37</v>
      </c>
      <c r="R461" s="22" t="s">
        <v>37</v>
      </c>
      <c r="S461" s="22" t="s">
        <v>0</v>
      </c>
      <c r="T461" s="33" t="s">
        <v>0</v>
      </c>
      <c r="U461" s="22" t="s">
        <v>377</v>
      </c>
      <c r="Z461" s="22" t="s">
        <v>59</v>
      </c>
      <c r="AD461" s="33" t="s">
        <v>0</v>
      </c>
      <c r="AE461" s="33" t="s">
        <v>0</v>
      </c>
      <c r="AF461" s="34" t="s">
        <v>98</v>
      </c>
      <c r="AK461" s="22" t="s">
        <v>437</v>
      </c>
      <c r="AP461" s="15" t="str">
        <f t="shared" si="2"/>
        <v>0x1E600C00</v>
      </c>
      <c r="AQ461" s="16"/>
      <c r="AR461" s="17" t="str">
        <f t="shared" si="6"/>
        <v>ARM64Op_fcsel_Double_precision                                  </v>
      </c>
      <c r="AS461" s="17" t="str">
        <f t="shared" si="7"/>
        <v>//		ARM64Op_fcsel_Double_precision,                                 	/* 0x1E600C00	FCSEL     	 */</v>
      </c>
      <c r="AT461" s="17" t="str">
        <f t="shared" si="8"/>
        <v>//		0x1E600C00,	/* FCSEL     	ARM64Op_fcsel_Double_precision	 */</v>
      </c>
    </row>
    <row r="462" ht="12.75" customHeight="1">
      <c r="A462" s="3" t="s">
        <v>762</v>
      </c>
      <c r="B462" s="23" t="s">
        <v>63</v>
      </c>
      <c r="C462" s="9"/>
      <c r="D462" s="10" t="s">
        <v>763</v>
      </c>
      <c r="F462" s="11" t="str">
        <f t="shared" si="1"/>
        <v/>
      </c>
      <c r="G462" s="12"/>
      <c r="H462" s="13"/>
      <c r="I462" s="13"/>
      <c r="J462" s="27" t="s">
        <v>718</v>
      </c>
      <c r="K462" s="14" t="s">
        <v>37</v>
      </c>
      <c r="L462" s="27" t="s">
        <v>182</v>
      </c>
      <c r="M462" s="14" t="s">
        <v>0</v>
      </c>
      <c r="N462" s="28" t="s">
        <v>0</v>
      </c>
      <c r="O462" s="28" t="s">
        <v>0</v>
      </c>
      <c r="P462" s="28" t="s">
        <v>0</v>
      </c>
      <c r="Q462" s="14" t="s">
        <v>37</v>
      </c>
      <c r="R462" s="27" t="s">
        <v>684</v>
      </c>
      <c r="T462" s="14" t="s">
        <v>0</v>
      </c>
      <c r="U462" s="27" t="s">
        <v>764</v>
      </c>
      <c r="AC462" s="14" t="s">
        <v>0</v>
      </c>
      <c r="AD462" s="14" t="s">
        <v>37</v>
      </c>
      <c r="AE462" s="14" t="s">
        <v>37</v>
      </c>
      <c r="AF462" s="45" t="s">
        <v>571</v>
      </c>
      <c r="AK462" s="27" t="s">
        <v>437</v>
      </c>
      <c r="AP462" s="15" t="str">
        <f t="shared" si="2"/>
        <v/>
      </c>
      <c r="AQ462" s="16"/>
      <c r="AR462" s="17" t="str">
        <f t="shared" si="6"/>
        <v/>
      </c>
      <c r="AS462" s="17" t="str">
        <f t="shared" si="7"/>
        <v>	/* Floating-point immediate */</v>
      </c>
      <c r="AT462" s="17" t="str">
        <f t="shared" si="8"/>
        <v>	/* Floating-point immediate */</v>
      </c>
    </row>
    <row r="463" ht="12.75" customHeight="1">
      <c r="A463" s="3" t="s">
        <v>765</v>
      </c>
      <c r="B463" s="23" t="s">
        <v>63</v>
      </c>
      <c r="C463" s="9"/>
      <c r="D463" s="10"/>
      <c r="E463" s="19" t="s">
        <v>766</v>
      </c>
      <c r="F463" s="11" t="str">
        <f t="shared" si="1"/>
        <v>scalar_immediate_Single_precision</v>
      </c>
      <c r="G463" s="11" t="s">
        <v>767</v>
      </c>
      <c r="H463" s="21" t="s">
        <v>721</v>
      </c>
      <c r="I463" s="21"/>
      <c r="J463" s="22" t="s">
        <v>37</v>
      </c>
      <c r="K463" s="33" t="s">
        <v>37</v>
      </c>
      <c r="L463" s="22" t="s">
        <v>37</v>
      </c>
      <c r="M463" s="33" t="s">
        <v>0</v>
      </c>
      <c r="N463" s="33" t="s">
        <v>0</v>
      </c>
      <c r="O463" s="33" t="s">
        <v>0</v>
      </c>
      <c r="P463" s="33" t="s">
        <v>0</v>
      </c>
      <c r="Q463" s="33" t="s">
        <v>37</v>
      </c>
      <c r="R463" s="22" t="s">
        <v>37</v>
      </c>
      <c r="S463" s="22" t="s">
        <v>37</v>
      </c>
      <c r="T463" s="33" t="s">
        <v>0</v>
      </c>
      <c r="U463" s="22" t="s">
        <v>764</v>
      </c>
      <c r="AC463" s="33" t="s">
        <v>0</v>
      </c>
      <c r="AD463" s="33" t="s">
        <v>37</v>
      </c>
      <c r="AE463" s="33" t="s">
        <v>37</v>
      </c>
      <c r="AF463" s="47" t="s">
        <v>37</v>
      </c>
      <c r="AG463" s="47" t="s">
        <v>37</v>
      </c>
      <c r="AH463" s="47" t="s">
        <v>37</v>
      </c>
      <c r="AI463" s="47" t="s">
        <v>37</v>
      </c>
      <c r="AJ463" s="47" t="s">
        <v>37</v>
      </c>
      <c r="AK463" s="22" t="s">
        <v>437</v>
      </c>
      <c r="AP463" s="15" t="str">
        <f t="shared" si="2"/>
        <v>0x1E201000</v>
      </c>
      <c r="AQ463" s="16"/>
      <c r="AR463" s="17" t="str">
        <f t="shared" si="6"/>
        <v>ARM64Op_fmov_scalar_immediate_Single_precision                  </v>
      </c>
      <c r="AS463" s="17" t="str">
        <f t="shared" si="7"/>
        <v>//		ARM64Op_fmov_scalar_immediate_Single_precision,                 	/* 0x1E201000	FMOV      	 */</v>
      </c>
      <c r="AT463" s="17" t="str">
        <f t="shared" si="8"/>
        <v>//		0x1E201000,	/* FMOV      	ARM64Op_fmov_scalar_immediate_Single_precision	 */</v>
      </c>
    </row>
    <row r="464" ht="12.75" customHeight="1">
      <c r="A464" s="8" t="s">
        <v>768</v>
      </c>
      <c r="B464" s="23" t="s">
        <v>63</v>
      </c>
      <c r="C464" s="9"/>
      <c r="D464" s="10"/>
      <c r="E464" s="19" t="s">
        <v>766</v>
      </c>
      <c r="F464" s="11" t="str">
        <f t="shared" si="1"/>
        <v>scalar_immediate_Double_precision</v>
      </c>
      <c r="G464" s="11" t="s">
        <v>767</v>
      </c>
      <c r="H464" s="21" t="s">
        <v>725</v>
      </c>
      <c r="I464" s="21"/>
      <c r="J464" s="22" t="s">
        <v>37</v>
      </c>
      <c r="K464" s="33" t="s">
        <v>37</v>
      </c>
      <c r="L464" s="22" t="s">
        <v>37</v>
      </c>
      <c r="M464" s="33" t="s">
        <v>0</v>
      </c>
      <c r="N464" s="33" t="s">
        <v>0</v>
      </c>
      <c r="O464" s="33" t="s">
        <v>0</v>
      </c>
      <c r="P464" s="33" t="s">
        <v>0</v>
      </c>
      <c r="Q464" s="33" t="s">
        <v>37</v>
      </c>
      <c r="R464" s="22" t="s">
        <v>37</v>
      </c>
      <c r="S464" s="22" t="s">
        <v>0</v>
      </c>
      <c r="T464" s="33" t="s">
        <v>0</v>
      </c>
      <c r="U464" s="22" t="s">
        <v>764</v>
      </c>
      <c r="AC464" s="33" t="s">
        <v>0</v>
      </c>
      <c r="AD464" s="33" t="s">
        <v>37</v>
      </c>
      <c r="AE464" s="33" t="s">
        <v>37</v>
      </c>
      <c r="AF464" s="47" t="s">
        <v>37</v>
      </c>
      <c r="AG464" s="47" t="s">
        <v>37</v>
      </c>
      <c r="AH464" s="47" t="s">
        <v>37</v>
      </c>
      <c r="AI464" s="47" t="s">
        <v>37</v>
      </c>
      <c r="AJ464" s="47" t="s">
        <v>37</v>
      </c>
      <c r="AK464" s="22" t="s">
        <v>437</v>
      </c>
      <c r="AP464" s="15" t="str">
        <f t="shared" si="2"/>
        <v>0x1E601000</v>
      </c>
      <c r="AQ464" s="16"/>
      <c r="AR464" s="17" t="str">
        <f t="shared" si="6"/>
        <v>ARM64Op_fmov_scalar_immediate_Double_precision                  </v>
      </c>
      <c r="AS464" s="17" t="str">
        <f t="shared" si="7"/>
        <v>//		ARM64Op_fmov_scalar_immediate_Double_precision,                 	/* 0x1E601000	FMOV      	 */</v>
      </c>
      <c r="AT464" s="17" t="str">
        <f t="shared" si="8"/>
        <v>//		0x1E601000,	/* FMOV      	ARM64Op_fmov_scalar_immediate_Double_precision	 */</v>
      </c>
    </row>
    <row r="465" ht="12.75" customHeight="1">
      <c r="A465" s="8" t="s">
        <v>769</v>
      </c>
      <c r="B465" s="23" t="s">
        <v>63</v>
      </c>
      <c r="C465" s="9"/>
      <c r="D465" s="10" t="s">
        <v>770</v>
      </c>
      <c r="F465" s="11" t="str">
        <f t="shared" si="1"/>
        <v/>
      </c>
      <c r="G465" s="12"/>
      <c r="H465" s="13"/>
      <c r="I465" s="13"/>
      <c r="J465" s="27" t="s">
        <v>718</v>
      </c>
      <c r="K465" s="14" t="s">
        <v>37</v>
      </c>
      <c r="L465" s="27" t="s">
        <v>182</v>
      </c>
      <c r="M465" s="14" t="s">
        <v>0</v>
      </c>
      <c r="N465" s="28" t="s">
        <v>0</v>
      </c>
      <c r="O465" s="28" t="s">
        <v>0</v>
      </c>
      <c r="P465" s="28" t="s">
        <v>0</v>
      </c>
      <c r="Q465" s="14" t="s">
        <v>37</v>
      </c>
      <c r="R465" s="27" t="s">
        <v>684</v>
      </c>
      <c r="T465" s="14" t="s">
        <v>0</v>
      </c>
      <c r="U465" s="27" t="s">
        <v>377</v>
      </c>
      <c r="Z465" s="27" t="s">
        <v>434</v>
      </c>
      <c r="AB465" s="14" t="s">
        <v>0</v>
      </c>
      <c r="AC465" s="14" t="s">
        <v>37</v>
      </c>
      <c r="AD465" s="14" t="s">
        <v>37</v>
      </c>
      <c r="AE465" s="14" t="s">
        <v>37</v>
      </c>
      <c r="AF465" s="29" t="s">
        <v>98</v>
      </c>
      <c r="AK465" s="27" t="s">
        <v>556</v>
      </c>
      <c r="AP465" s="15" t="str">
        <f t="shared" si="2"/>
        <v/>
      </c>
      <c r="AQ465" s="16"/>
      <c r="AR465" s="17" t="str">
        <f t="shared" si="6"/>
        <v/>
      </c>
      <c r="AS465" s="17" t="str">
        <f t="shared" si="7"/>
        <v>	/* Floating-point compare */</v>
      </c>
      <c r="AT465" s="17" t="str">
        <f t="shared" si="8"/>
        <v>	/* Floating-point compare */</v>
      </c>
    </row>
    <row r="466" ht="12.75" customHeight="1">
      <c r="A466" s="3" t="s">
        <v>771</v>
      </c>
      <c r="B466" s="23" t="s">
        <v>63</v>
      </c>
      <c r="C466" s="9"/>
      <c r="D466" s="10"/>
      <c r="E466" s="19" t="s">
        <v>772</v>
      </c>
      <c r="F466" s="11" t="str">
        <f t="shared" si="1"/>
        <v>Single_precision</v>
      </c>
      <c r="G466" s="12"/>
      <c r="H466" s="21" t="s">
        <v>721</v>
      </c>
      <c r="I466" s="21"/>
      <c r="J466" s="22" t="s">
        <v>37</v>
      </c>
      <c r="K466" s="33" t="s">
        <v>37</v>
      </c>
      <c r="L466" s="22" t="s">
        <v>37</v>
      </c>
      <c r="M466" s="33" t="s">
        <v>0</v>
      </c>
      <c r="N466" s="33" t="s">
        <v>0</v>
      </c>
      <c r="O466" s="33" t="s">
        <v>0</v>
      </c>
      <c r="P466" s="33" t="s">
        <v>0</v>
      </c>
      <c r="Q466" s="33" t="s">
        <v>37</v>
      </c>
      <c r="R466" s="22" t="s">
        <v>37</v>
      </c>
      <c r="S466" s="22" t="s">
        <v>37</v>
      </c>
      <c r="T466" s="33" t="s">
        <v>0</v>
      </c>
      <c r="U466" s="22" t="s">
        <v>377</v>
      </c>
      <c r="Z466" s="22" t="s">
        <v>37</v>
      </c>
      <c r="AA466" s="22" t="s">
        <v>37</v>
      </c>
      <c r="AB466" s="33" t="s">
        <v>0</v>
      </c>
      <c r="AC466" s="33" t="s">
        <v>37</v>
      </c>
      <c r="AD466" s="33" t="s">
        <v>37</v>
      </c>
      <c r="AE466" s="33" t="s">
        <v>37</v>
      </c>
      <c r="AF466" s="34" t="s">
        <v>98</v>
      </c>
      <c r="AK466" s="22" t="s">
        <v>37</v>
      </c>
      <c r="AL466" s="22" t="s">
        <v>37</v>
      </c>
      <c r="AM466" s="22" t="s">
        <v>37</v>
      </c>
      <c r="AN466" s="22" t="s">
        <v>37</v>
      </c>
      <c r="AO466" s="22" t="s">
        <v>37</v>
      </c>
      <c r="AP466" s="15" t="str">
        <f t="shared" si="2"/>
        <v>0x1E202000</v>
      </c>
      <c r="AQ466" s="16"/>
      <c r="AR466" s="17" t="str">
        <f t="shared" si="6"/>
        <v>ARM64Op_fcmp_Single_precision                                   </v>
      </c>
      <c r="AS466" s="17" t="str">
        <f t="shared" si="7"/>
        <v>//		ARM64Op_fcmp_Single_precision,                                  	/* 0x1E202000	FCMP      	 */</v>
      </c>
      <c r="AT466" s="17" t="str">
        <f t="shared" si="8"/>
        <v>//		0x1E202000,	/* FCMP      	ARM64Op_fcmp_Single_precision	 */</v>
      </c>
    </row>
    <row r="467" ht="12.75" customHeight="1">
      <c r="A467" s="8" t="s">
        <v>773</v>
      </c>
      <c r="B467" s="23" t="s">
        <v>63</v>
      </c>
      <c r="C467" s="9"/>
      <c r="D467" s="10"/>
      <c r="E467" s="19" t="s">
        <v>772</v>
      </c>
      <c r="F467" s="11" t="str">
        <f t="shared" si="1"/>
        <v>Single_precision_zero</v>
      </c>
      <c r="G467" s="12"/>
      <c r="H467" s="21" t="s">
        <v>774</v>
      </c>
      <c r="I467" s="21"/>
      <c r="J467" s="22" t="s">
        <v>37</v>
      </c>
      <c r="K467" s="33" t="s">
        <v>37</v>
      </c>
      <c r="L467" s="22" t="s">
        <v>37</v>
      </c>
      <c r="M467" s="33" t="s">
        <v>0</v>
      </c>
      <c r="N467" s="33" t="s">
        <v>0</v>
      </c>
      <c r="O467" s="33" t="s">
        <v>0</v>
      </c>
      <c r="P467" s="33" t="s">
        <v>0</v>
      </c>
      <c r="Q467" s="33" t="s">
        <v>37</v>
      </c>
      <c r="R467" s="22" t="s">
        <v>37</v>
      </c>
      <c r="S467" s="22" t="s">
        <v>37</v>
      </c>
      <c r="T467" s="33" t="s">
        <v>0</v>
      </c>
      <c r="U467" s="22" t="s">
        <v>377</v>
      </c>
      <c r="Z467" s="22" t="s">
        <v>37</v>
      </c>
      <c r="AA467" s="22" t="s">
        <v>37</v>
      </c>
      <c r="AB467" s="33" t="s">
        <v>0</v>
      </c>
      <c r="AC467" s="33" t="s">
        <v>37</v>
      </c>
      <c r="AD467" s="33" t="s">
        <v>37</v>
      </c>
      <c r="AE467" s="33" t="s">
        <v>37</v>
      </c>
      <c r="AF467" s="34" t="s">
        <v>98</v>
      </c>
      <c r="AK467" s="22" t="s">
        <v>37</v>
      </c>
      <c r="AL467" s="22" t="s">
        <v>0</v>
      </c>
      <c r="AM467" s="22" t="s">
        <v>37</v>
      </c>
      <c r="AN467" s="22" t="s">
        <v>37</v>
      </c>
      <c r="AO467" s="22" t="s">
        <v>37</v>
      </c>
      <c r="AP467" s="15" t="str">
        <f t="shared" si="2"/>
        <v>0x1E202008</v>
      </c>
      <c r="AQ467" s="16"/>
      <c r="AR467" s="17" t="str">
        <f t="shared" si="6"/>
        <v>ARM64Op_fcmp_Single_precision_zero                              </v>
      </c>
      <c r="AS467" s="17" t="str">
        <f t="shared" si="7"/>
        <v>//		ARM64Op_fcmp_Single_precision_zero,                             	/* 0x1E202008	FCMP      	 */</v>
      </c>
      <c r="AT467" s="17" t="str">
        <f t="shared" si="8"/>
        <v>//		0x1E202008,	/* FCMP      	ARM64Op_fcmp_Single_precision_zero	 */</v>
      </c>
    </row>
    <row r="468" ht="12.75" customHeight="1">
      <c r="A468" s="8" t="s">
        <v>775</v>
      </c>
      <c r="B468" s="23" t="s">
        <v>63</v>
      </c>
      <c r="C468" s="9"/>
      <c r="D468" s="10"/>
      <c r="E468" s="19" t="s">
        <v>776</v>
      </c>
      <c r="F468" s="11" t="str">
        <f t="shared" si="1"/>
        <v>Single_precision</v>
      </c>
      <c r="G468" s="12"/>
      <c r="H468" s="21" t="s">
        <v>721</v>
      </c>
      <c r="I468" s="21"/>
      <c r="J468" s="22" t="s">
        <v>37</v>
      </c>
      <c r="K468" s="33" t="s">
        <v>37</v>
      </c>
      <c r="L468" s="22" t="s">
        <v>37</v>
      </c>
      <c r="M468" s="33" t="s">
        <v>0</v>
      </c>
      <c r="N468" s="33" t="s">
        <v>0</v>
      </c>
      <c r="O468" s="33" t="s">
        <v>0</v>
      </c>
      <c r="P468" s="33" t="s">
        <v>0</v>
      </c>
      <c r="Q468" s="33" t="s">
        <v>37</v>
      </c>
      <c r="R468" s="22" t="s">
        <v>37</v>
      </c>
      <c r="S468" s="22" t="s">
        <v>37</v>
      </c>
      <c r="T468" s="33" t="s">
        <v>0</v>
      </c>
      <c r="U468" s="22" t="s">
        <v>377</v>
      </c>
      <c r="Z468" s="22" t="s">
        <v>37</v>
      </c>
      <c r="AA468" s="22" t="s">
        <v>37</v>
      </c>
      <c r="AB468" s="33" t="s">
        <v>0</v>
      </c>
      <c r="AC468" s="33" t="s">
        <v>37</v>
      </c>
      <c r="AD468" s="33" t="s">
        <v>37</v>
      </c>
      <c r="AE468" s="33" t="s">
        <v>37</v>
      </c>
      <c r="AF468" s="34" t="s">
        <v>98</v>
      </c>
      <c r="AK468" s="22" t="s">
        <v>0</v>
      </c>
      <c r="AL468" s="22" t="s">
        <v>37</v>
      </c>
      <c r="AM468" s="22" t="s">
        <v>37</v>
      </c>
      <c r="AN468" s="22" t="s">
        <v>37</v>
      </c>
      <c r="AO468" s="22" t="s">
        <v>37</v>
      </c>
      <c r="AP468" s="15" t="str">
        <f t="shared" si="2"/>
        <v>0x1E202010</v>
      </c>
      <c r="AQ468" s="16"/>
      <c r="AR468" s="17" t="str">
        <f t="shared" si="6"/>
        <v>ARM64Op_fcmpe_Single_precision                                  </v>
      </c>
      <c r="AS468" s="17" t="str">
        <f t="shared" si="7"/>
        <v>//		ARM64Op_fcmpe_Single_precision,                                 	/* 0x1E202010	FCMPE     	 */</v>
      </c>
      <c r="AT468" s="17" t="str">
        <f t="shared" si="8"/>
        <v>//		0x1E202010,	/* FCMPE     	ARM64Op_fcmpe_Single_precision	 */</v>
      </c>
    </row>
    <row r="469" ht="12.75" customHeight="1">
      <c r="A469" s="3" t="s">
        <v>777</v>
      </c>
      <c r="B469" s="23" t="s">
        <v>63</v>
      </c>
      <c r="C469" s="9"/>
      <c r="D469" s="10"/>
      <c r="E469" s="19" t="s">
        <v>776</v>
      </c>
      <c r="F469" s="11" t="str">
        <f t="shared" si="1"/>
        <v>Single_precision_zero</v>
      </c>
      <c r="G469" s="12"/>
      <c r="H469" s="21" t="s">
        <v>774</v>
      </c>
      <c r="I469" s="21"/>
      <c r="J469" s="22" t="s">
        <v>37</v>
      </c>
      <c r="K469" s="33" t="s">
        <v>37</v>
      </c>
      <c r="L469" s="22" t="s">
        <v>37</v>
      </c>
      <c r="M469" s="33" t="s">
        <v>0</v>
      </c>
      <c r="N469" s="33" t="s">
        <v>0</v>
      </c>
      <c r="O469" s="33" t="s">
        <v>0</v>
      </c>
      <c r="P469" s="33" t="s">
        <v>0</v>
      </c>
      <c r="Q469" s="33" t="s">
        <v>37</v>
      </c>
      <c r="R469" s="22" t="s">
        <v>37</v>
      </c>
      <c r="S469" s="22" t="s">
        <v>37</v>
      </c>
      <c r="T469" s="33" t="s">
        <v>0</v>
      </c>
      <c r="U469" s="22" t="s">
        <v>377</v>
      </c>
      <c r="Z469" s="22" t="s">
        <v>37</v>
      </c>
      <c r="AA469" s="22" t="s">
        <v>37</v>
      </c>
      <c r="AB469" s="33" t="s">
        <v>0</v>
      </c>
      <c r="AC469" s="33" t="s">
        <v>37</v>
      </c>
      <c r="AD469" s="33" t="s">
        <v>37</v>
      </c>
      <c r="AE469" s="33" t="s">
        <v>37</v>
      </c>
      <c r="AF469" s="34" t="s">
        <v>98</v>
      </c>
      <c r="AK469" s="22" t="s">
        <v>0</v>
      </c>
      <c r="AL469" s="22" t="s">
        <v>0</v>
      </c>
      <c r="AM469" s="22" t="s">
        <v>37</v>
      </c>
      <c r="AN469" s="22" t="s">
        <v>37</v>
      </c>
      <c r="AO469" s="22" t="s">
        <v>37</v>
      </c>
      <c r="AP469" s="15" t="str">
        <f t="shared" si="2"/>
        <v>0x1E202018</v>
      </c>
      <c r="AQ469" s="16"/>
      <c r="AR469" s="17" t="str">
        <f t="shared" si="6"/>
        <v>ARM64Op_fcmpe_Single_precision_zero                             </v>
      </c>
      <c r="AS469" s="17" t="str">
        <f t="shared" si="7"/>
        <v>//		ARM64Op_fcmpe_Single_precision_zero,                            	/* 0x1E202018	FCMPE     	 */</v>
      </c>
      <c r="AT469" s="17" t="str">
        <f t="shared" si="8"/>
        <v>//		0x1E202018,	/* FCMPE     	ARM64Op_fcmpe_Single_precision_zero	 */</v>
      </c>
    </row>
    <row r="470" ht="12.75" customHeight="1">
      <c r="A470" s="3" t="s">
        <v>778</v>
      </c>
      <c r="B470" s="23" t="s">
        <v>63</v>
      </c>
      <c r="C470" s="9"/>
      <c r="D470" s="10"/>
      <c r="E470" s="19" t="s">
        <v>772</v>
      </c>
      <c r="F470" s="11" t="str">
        <f t="shared" si="1"/>
        <v>Double_precision</v>
      </c>
      <c r="G470" s="12"/>
      <c r="H470" s="21" t="s">
        <v>725</v>
      </c>
      <c r="I470" s="21"/>
      <c r="J470" s="22" t="s">
        <v>37</v>
      </c>
      <c r="K470" s="33" t="s">
        <v>37</v>
      </c>
      <c r="L470" s="22" t="s">
        <v>37</v>
      </c>
      <c r="M470" s="33" t="s">
        <v>0</v>
      </c>
      <c r="N470" s="33" t="s">
        <v>0</v>
      </c>
      <c r="O470" s="33" t="s">
        <v>0</v>
      </c>
      <c r="P470" s="33" t="s">
        <v>0</v>
      </c>
      <c r="Q470" s="33" t="s">
        <v>37</v>
      </c>
      <c r="R470" s="22" t="s">
        <v>37</v>
      </c>
      <c r="S470" s="22" t="s">
        <v>0</v>
      </c>
      <c r="T470" s="33" t="s">
        <v>0</v>
      </c>
      <c r="U470" s="22" t="s">
        <v>377</v>
      </c>
      <c r="Z470" s="22" t="s">
        <v>37</v>
      </c>
      <c r="AA470" s="22" t="s">
        <v>37</v>
      </c>
      <c r="AB470" s="33" t="s">
        <v>0</v>
      </c>
      <c r="AC470" s="33" t="s">
        <v>37</v>
      </c>
      <c r="AD470" s="33" t="s">
        <v>37</v>
      </c>
      <c r="AE470" s="33" t="s">
        <v>37</v>
      </c>
      <c r="AF470" s="34" t="s">
        <v>98</v>
      </c>
      <c r="AK470" s="22" t="s">
        <v>37</v>
      </c>
      <c r="AL470" s="22" t="s">
        <v>37</v>
      </c>
      <c r="AM470" s="22" t="s">
        <v>37</v>
      </c>
      <c r="AN470" s="22" t="s">
        <v>37</v>
      </c>
      <c r="AO470" s="22" t="s">
        <v>37</v>
      </c>
      <c r="AP470" s="15" t="str">
        <f t="shared" si="2"/>
        <v>0x1E602000</v>
      </c>
      <c r="AQ470" s="16"/>
      <c r="AR470" s="17" t="str">
        <f t="shared" si="6"/>
        <v>ARM64Op_fcmp_Double_precision                                   </v>
      </c>
      <c r="AS470" s="17" t="str">
        <f t="shared" si="7"/>
        <v>//		ARM64Op_fcmp_Double_precision,                                  	/* 0x1E602000	FCMP      	 */</v>
      </c>
      <c r="AT470" s="17" t="str">
        <f t="shared" si="8"/>
        <v>//		0x1E602000,	/* FCMP      	ARM64Op_fcmp_Double_precision	 */</v>
      </c>
    </row>
    <row r="471" ht="12.75" customHeight="1">
      <c r="A471" s="8" t="s">
        <v>779</v>
      </c>
      <c r="B471" s="23" t="s">
        <v>63</v>
      </c>
      <c r="C471" s="9"/>
      <c r="D471" s="10"/>
      <c r="E471" s="19" t="s">
        <v>772</v>
      </c>
      <c r="F471" s="11" t="str">
        <f t="shared" si="1"/>
        <v>Double_precision_zero</v>
      </c>
      <c r="G471" s="12"/>
      <c r="H471" s="21" t="s">
        <v>780</v>
      </c>
      <c r="I471" s="21"/>
      <c r="J471" s="22" t="s">
        <v>37</v>
      </c>
      <c r="K471" s="33" t="s">
        <v>37</v>
      </c>
      <c r="L471" s="22" t="s">
        <v>37</v>
      </c>
      <c r="M471" s="33" t="s">
        <v>0</v>
      </c>
      <c r="N471" s="33" t="s">
        <v>0</v>
      </c>
      <c r="O471" s="33" t="s">
        <v>0</v>
      </c>
      <c r="P471" s="33" t="s">
        <v>0</v>
      </c>
      <c r="Q471" s="33" t="s">
        <v>37</v>
      </c>
      <c r="R471" s="22" t="s">
        <v>37</v>
      </c>
      <c r="S471" s="22" t="s">
        <v>0</v>
      </c>
      <c r="T471" s="33" t="s">
        <v>0</v>
      </c>
      <c r="U471" s="22" t="s">
        <v>377</v>
      </c>
      <c r="Z471" s="22" t="s">
        <v>37</v>
      </c>
      <c r="AA471" s="22" t="s">
        <v>37</v>
      </c>
      <c r="AB471" s="33" t="s">
        <v>0</v>
      </c>
      <c r="AC471" s="33" t="s">
        <v>37</v>
      </c>
      <c r="AD471" s="33" t="s">
        <v>37</v>
      </c>
      <c r="AE471" s="33" t="s">
        <v>37</v>
      </c>
      <c r="AF471" s="34" t="s">
        <v>98</v>
      </c>
      <c r="AK471" s="22" t="s">
        <v>37</v>
      </c>
      <c r="AL471" s="22" t="s">
        <v>0</v>
      </c>
      <c r="AM471" s="22" t="s">
        <v>37</v>
      </c>
      <c r="AN471" s="22" t="s">
        <v>37</v>
      </c>
      <c r="AO471" s="22" t="s">
        <v>37</v>
      </c>
      <c r="AP471" s="15" t="str">
        <f t="shared" si="2"/>
        <v>0x1E602008</v>
      </c>
      <c r="AQ471" s="16"/>
      <c r="AR471" s="17" t="str">
        <f t="shared" si="6"/>
        <v>ARM64Op_fcmp_Double_precision_zero                              </v>
      </c>
      <c r="AS471" s="17" t="str">
        <f t="shared" si="7"/>
        <v>//		ARM64Op_fcmp_Double_precision_zero,                             	/* 0x1E602008	FCMP      	 */</v>
      </c>
      <c r="AT471" s="17" t="str">
        <f t="shared" si="8"/>
        <v>//		0x1E602008,	/* FCMP      	ARM64Op_fcmp_Double_precision_zero	 */</v>
      </c>
    </row>
    <row r="472" ht="12.75" customHeight="1">
      <c r="A472" s="8" t="s">
        <v>781</v>
      </c>
      <c r="B472" s="23" t="s">
        <v>63</v>
      </c>
      <c r="C472" s="9"/>
      <c r="D472" s="10"/>
      <c r="E472" s="19" t="s">
        <v>776</v>
      </c>
      <c r="F472" s="11" t="str">
        <f t="shared" si="1"/>
        <v>Double_precision</v>
      </c>
      <c r="G472" s="12"/>
      <c r="H472" s="21" t="s">
        <v>725</v>
      </c>
      <c r="I472" s="21"/>
      <c r="J472" s="22" t="s">
        <v>37</v>
      </c>
      <c r="K472" s="33" t="s">
        <v>37</v>
      </c>
      <c r="L472" s="22" t="s">
        <v>37</v>
      </c>
      <c r="M472" s="33" t="s">
        <v>0</v>
      </c>
      <c r="N472" s="33" t="s">
        <v>0</v>
      </c>
      <c r="O472" s="33" t="s">
        <v>0</v>
      </c>
      <c r="P472" s="33" t="s">
        <v>0</v>
      </c>
      <c r="Q472" s="33" t="s">
        <v>37</v>
      </c>
      <c r="R472" s="22" t="s">
        <v>37</v>
      </c>
      <c r="S472" s="22" t="s">
        <v>0</v>
      </c>
      <c r="T472" s="33" t="s">
        <v>0</v>
      </c>
      <c r="U472" s="22" t="s">
        <v>377</v>
      </c>
      <c r="Z472" s="22" t="s">
        <v>37</v>
      </c>
      <c r="AA472" s="22" t="s">
        <v>37</v>
      </c>
      <c r="AB472" s="33" t="s">
        <v>0</v>
      </c>
      <c r="AC472" s="33" t="s">
        <v>37</v>
      </c>
      <c r="AD472" s="33" t="s">
        <v>37</v>
      </c>
      <c r="AE472" s="33" t="s">
        <v>37</v>
      </c>
      <c r="AF472" s="34" t="s">
        <v>98</v>
      </c>
      <c r="AK472" s="22" t="s">
        <v>0</v>
      </c>
      <c r="AL472" s="22" t="s">
        <v>37</v>
      </c>
      <c r="AM472" s="22" t="s">
        <v>37</v>
      </c>
      <c r="AN472" s="22" t="s">
        <v>37</v>
      </c>
      <c r="AO472" s="22" t="s">
        <v>37</v>
      </c>
      <c r="AP472" s="15" t="str">
        <f t="shared" si="2"/>
        <v>0x1E602010</v>
      </c>
      <c r="AQ472" s="16"/>
      <c r="AR472" s="17" t="str">
        <f t="shared" si="6"/>
        <v>ARM64Op_fcmpe_Double_precision                                  </v>
      </c>
      <c r="AS472" s="17" t="str">
        <f t="shared" si="7"/>
        <v>//		ARM64Op_fcmpe_Double_precision,                                 	/* 0x1E602010	FCMPE     	 */</v>
      </c>
      <c r="AT472" s="17" t="str">
        <f t="shared" si="8"/>
        <v>//		0x1E602010,	/* FCMPE     	ARM64Op_fcmpe_Double_precision	 */</v>
      </c>
    </row>
    <row r="473" ht="12.75" customHeight="1">
      <c r="A473" s="3" t="s">
        <v>782</v>
      </c>
      <c r="B473" s="23" t="s">
        <v>63</v>
      </c>
      <c r="C473" s="9"/>
      <c r="D473" s="10"/>
      <c r="E473" s="19" t="s">
        <v>776</v>
      </c>
      <c r="F473" s="11" t="str">
        <f t="shared" si="1"/>
        <v>Double_precision_zero</v>
      </c>
      <c r="G473" s="12"/>
      <c r="H473" s="21" t="s">
        <v>780</v>
      </c>
      <c r="I473" s="21"/>
      <c r="J473" s="22" t="s">
        <v>37</v>
      </c>
      <c r="K473" s="33" t="s">
        <v>37</v>
      </c>
      <c r="L473" s="22" t="s">
        <v>37</v>
      </c>
      <c r="M473" s="33" t="s">
        <v>0</v>
      </c>
      <c r="N473" s="33" t="s">
        <v>0</v>
      </c>
      <c r="O473" s="33" t="s">
        <v>0</v>
      </c>
      <c r="P473" s="33" t="s">
        <v>0</v>
      </c>
      <c r="Q473" s="33" t="s">
        <v>37</v>
      </c>
      <c r="R473" s="22" t="s">
        <v>37</v>
      </c>
      <c r="S473" s="22" t="s">
        <v>0</v>
      </c>
      <c r="T473" s="33" t="s">
        <v>0</v>
      </c>
      <c r="U473" s="22" t="s">
        <v>377</v>
      </c>
      <c r="Z473" s="22" t="s">
        <v>37</v>
      </c>
      <c r="AA473" s="22" t="s">
        <v>37</v>
      </c>
      <c r="AB473" s="33" t="s">
        <v>0</v>
      </c>
      <c r="AC473" s="33" t="s">
        <v>37</v>
      </c>
      <c r="AD473" s="33" t="s">
        <v>37</v>
      </c>
      <c r="AE473" s="33" t="s">
        <v>37</v>
      </c>
      <c r="AF473" s="34" t="s">
        <v>98</v>
      </c>
      <c r="AK473" s="22" t="s">
        <v>0</v>
      </c>
      <c r="AL473" s="22" t="s">
        <v>0</v>
      </c>
      <c r="AM473" s="22" t="s">
        <v>37</v>
      </c>
      <c r="AN473" s="22" t="s">
        <v>37</v>
      </c>
      <c r="AO473" s="22" t="s">
        <v>37</v>
      </c>
      <c r="AP473" s="15" t="str">
        <f t="shared" si="2"/>
        <v>0x1E602018</v>
      </c>
      <c r="AQ473" s="16"/>
      <c r="AR473" s="17" t="str">
        <f t="shared" si="6"/>
        <v>ARM64Op_fcmpe_Double_precision_zero                             </v>
      </c>
      <c r="AS473" s="17" t="str">
        <f t="shared" si="7"/>
        <v>//		ARM64Op_fcmpe_Double_precision_zero,                            	/* 0x1E602018	FCMPE     	 */</v>
      </c>
      <c r="AT473" s="17" t="str">
        <f t="shared" si="8"/>
        <v>//		0x1E602018,	/* FCMPE     	ARM64Op_fcmpe_Double_precision_zero	 */</v>
      </c>
    </row>
    <row r="474" ht="12.75" customHeight="1">
      <c r="A474" s="8" t="s">
        <v>783</v>
      </c>
      <c r="B474" s="23" t="s">
        <v>63</v>
      </c>
      <c r="C474" s="9"/>
      <c r="D474" s="10" t="s">
        <v>784</v>
      </c>
      <c r="F474" s="11" t="str">
        <f t="shared" si="1"/>
        <v/>
      </c>
      <c r="G474" s="12"/>
      <c r="H474" s="13"/>
      <c r="I474" s="13"/>
      <c r="J474" s="27" t="s">
        <v>718</v>
      </c>
      <c r="K474" s="14" t="s">
        <v>37</v>
      </c>
      <c r="L474" s="27" t="s">
        <v>182</v>
      </c>
      <c r="M474" s="14" t="s">
        <v>0</v>
      </c>
      <c r="N474" s="28" t="s">
        <v>0</v>
      </c>
      <c r="O474" s="28" t="s">
        <v>0</v>
      </c>
      <c r="P474" s="28" t="s">
        <v>0</v>
      </c>
      <c r="Q474" s="14" t="s">
        <v>37</v>
      </c>
      <c r="R474" s="27" t="s">
        <v>684</v>
      </c>
      <c r="T474" s="14" t="s">
        <v>0</v>
      </c>
      <c r="U474" s="27" t="s">
        <v>626</v>
      </c>
      <c r="AA474" s="14" t="s">
        <v>0</v>
      </c>
      <c r="AB474" s="14" t="s">
        <v>37</v>
      </c>
      <c r="AC474" s="14" t="s">
        <v>37</v>
      </c>
      <c r="AD474" s="14" t="s">
        <v>37</v>
      </c>
      <c r="AE474" s="14" t="s">
        <v>37</v>
      </c>
      <c r="AF474" s="29" t="s">
        <v>98</v>
      </c>
      <c r="AK474" s="27" t="s">
        <v>437</v>
      </c>
      <c r="AP474" s="15" t="str">
        <f t="shared" si="2"/>
        <v/>
      </c>
      <c r="AQ474" s="16"/>
      <c r="AR474" s="17" t="str">
        <f t="shared" si="6"/>
        <v/>
      </c>
      <c r="AS474" s="17" t="str">
        <f t="shared" si="7"/>
        <v>	/* Floating-point data-processing (1 source) */</v>
      </c>
      <c r="AT474" s="17" t="str">
        <f t="shared" si="8"/>
        <v>	/* Floating-point data-processing (1 source) */</v>
      </c>
    </row>
    <row r="475" ht="12.75" customHeight="1">
      <c r="A475" s="8" t="s">
        <v>785</v>
      </c>
      <c r="B475" s="23" t="s">
        <v>63</v>
      </c>
      <c r="C475" s="9"/>
      <c r="D475" s="10"/>
      <c r="E475" s="19" t="s">
        <v>766</v>
      </c>
      <c r="F475" s="11" t="str">
        <f t="shared" si="1"/>
        <v>register_Single_precision</v>
      </c>
      <c r="G475" s="11" t="s">
        <v>786</v>
      </c>
      <c r="H475" s="21" t="s">
        <v>721</v>
      </c>
      <c r="I475" s="21"/>
      <c r="J475" s="22" t="s">
        <v>37</v>
      </c>
      <c r="K475" s="33" t="s">
        <v>37</v>
      </c>
      <c r="L475" s="22" t="s">
        <v>37</v>
      </c>
      <c r="M475" s="33" t="s">
        <v>0</v>
      </c>
      <c r="N475" s="33" t="s">
        <v>0</v>
      </c>
      <c r="O475" s="33" t="s">
        <v>0</v>
      </c>
      <c r="P475" s="33" t="s">
        <v>0</v>
      </c>
      <c r="Q475" s="33" t="s">
        <v>37</v>
      </c>
      <c r="R475" s="22" t="s">
        <v>37</v>
      </c>
      <c r="S475" s="22" t="s">
        <v>37</v>
      </c>
      <c r="T475" s="33" t="s">
        <v>0</v>
      </c>
      <c r="U475" s="22" t="s">
        <v>37</v>
      </c>
      <c r="V475" s="22" t="s">
        <v>37</v>
      </c>
      <c r="W475" s="22" t="s">
        <v>37</v>
      </c>
      <c r="X475" s="22" t="s">
        <v>37</v>
      </c>
      <c r="Y475" s="22" t="s">
        <v>37</v>
      </c>
      <c r="Z475" s="22" t="s">
        <v>37</v>
      </c>
      <c r="AA475" s="33" t="s">
        <v>0</v>
      </c>
      <c r="AB475" s="33" t="s">
        <v>37</v>
      </c>
      <c r="AC475" s="33" t="s">
        <v>37</v>
      </c>
      <c r="AD475" s="33" t="s">
        <v>37</v>
      </c>
      <c r="AE475" s="33" t="s">
        <v>37</v>
      </c>
      <c r="AF475" s="34" t="s">
        <v>98</v>
      </c>
      <c r="AK475" s="22" t="s">
        <v>437</v>
      </c>
      <c r="AP475" s="15" t="str">
        <f t="shared" si="2"/>
        <v>0x1E204000</v>
      </c>
      <c r="AQ475" s="16"/>
      <c r="AR475" s="17" t="str">
        <f t="shared" si="6"/>
        <v>ARM64Op_fmov_register_Single_precision                          </v>
      </c>
      <c r="AS475" s="17" t="str">
        <f t="shared" si="7"/>
        <v>//		ARM64Op_fmov_register_Single_precision,                         	/* 0x1E204000	FMOV      	 */</v>
      </c>
      <c r="AT475" s="17" t="str">
        <f t="shared" si="8"/>
        <v>//		0x1E204000,	/* FMOV      	ARM64Op_fmov_register_Single_precision	 */</v>
      </c>
    </row>
    <row r="476" ht="12.75" customHeight="1">
      <c r="A476" s="3" t="s">
        <v>787</v>
      </c>
      <c r="B476" s="23" t="s">
        <v>63</v>
      </c>
      <c r="C476" s="9"/>
      <c r="D476" s="10"/>
      <c r="E476" s="19" t="s">
        <v>788</v>
      </c>
      <c r="F476" s="11" t="str">
        <f t="shared" si="1"/>
        <v>scalar_Single_precision</v>
      </c>
      <c r="G476" s="11" t="s">
        <v>731</v>
      </c>
      <c r="H476" s="21" t="s">
        <v>721</v>
      </c>
      <c r="I476" s="21"/>
      <c r="J476" s="22" t="s">
        <v>37</v>
      </c>
      <c r="K476" s="33" t="s">
        <v>37</v>
      </c>
      <c r="L476" s="22" t="s">
        <v>37</v>
      </c>
      <c r="M476" s="33" t="s">
        <v>0</v>
      </c>
      <c r="N476" s="33" t="s">
        <v>0</v>
      </c>
      <c r="O476" s="33" t="s">
        <v>0</v>
      </c>
      <c r="P476" s="33" t="s">
        <v>0</v>
      </c>
      <c r="Q476" s="33" t="s">
        <v>37</v>
      </c>
      <c r="R476" s="22" t="s">
        <v>37</v>
      </c>
      <c r="S476" s="22" t="s">
        <v>37</v>
      </c>
      <c r="T476" s="33" t="s">
        <v>0</v>
      </c>
      <c r="U476" s="22" t="s">
        <v>37</v>
      </c>
      <c r="V476" s="22" t="s">
        <v>37</v>
      </c>
      <c r="W476" s="22" t="s">
        <v>37</v>
      </c>
      <c r="X476" s="22" t="s">
        <v>37</v>
      </c>
      <c r="Y476" s="22" t="s">
        <v>37</v>
      </c>
      <c r="Z476" s="22" t="s">
        <v>0</v>
      </c>
      <c r="AA476" s="33" t="s">
        <v>0</v>
      </c>
      <c r="AB476" s="33" t="s">
        <v>37</v>
      </c>
      <c r="AC476" s="33" t="s">
        <v>37</v>
      </c>
      <c r="AD476" s="33" t="s">
        <v>37</v>
      </c>
      <c r="AE476" s="33" t="s">
        <v>37</v>
      </c>
      <c r="AF476" s="34" t="s">
        <v>98</v>
      </c>
      <c r="AK476" s="22" t="s">
        <v>437</v>
      </c>
      <c r="AP476" s="15" t="str">
        <f t="shared" si="2"/>
        <v>0x1E20C000</v>
      </c>
      <c r="AQ476" s="16"/>
      <c r="AR476" s="17" t="str">
        <f t="shared" si="6"/>
        <v>ARM64Op_fabs_scalar_Single_precision                            </v>
      </c>
      <c r="AS476" s="17" t="str">
        <f t="shared" si="7"/>
        <v>//		ARM64Op_fabs_scalar_Single_precision,                           	/* 0x1E20C000	FABS      	 */</v>
      </c>
      <c r="AT476" s="17" t="str">
        <f t="shared" si="8"/>
        <v>//		0x1E20C000,	/* FABS      	ARM64Op_fabs_scalar_Single_precision	 */</v>
      </c>
    </row>
    <row r="477" ht="12.75" customHeight="1">
      <c r="A477" s="3" t="s">
        <v>789</v>
      </c>
      <c r="B477" s="23" t="s">
        <v>63</v>
      </c>
      <c r="C477" s="9"/>
      <c r="D477" s="10"/>
      <c r="E477" s="19" t="s">
        <v>790</v>
      </c>
      <c r="F477" s="11" t="str">
        <f t="shared" si="1"/>
        <v>scalar_Single_precision</v>
      </c>
      <c r="G477" s="11" t="s">
        <v>731</v>
      </c>
      <c r="H477" s="21" t="s">
        <v>721</v>
      </c>
      <c r="I477" s="21"/>
      <c r="J477" s="22" t="s">
        <v>37</v>
      </c>
      <c r="K477" s="33" t="s">
        <v>37</v>
      </c>
      <c r="L477" s="22" t="s">
        <v>37</v>
      </c>
      <c r="M477" s="33" t="s">
        <v>0</v>
      </c>
      <c r="N477" s="33" t="s">
        <v>0</v>
      </c>
      <c r="O477" s="33" t="s">
        <v>0</v>
      </c>
      <c r="P477" s="33" t="s">
        <v>0</v>
      </c>
      <c r="Q477" s="33" t="s">
        <v>37</v>
      </c>
      <c r="R477" s="22" t="s">
        <v>37</v>
      </c>
      <c r="S477" s="22" t="s">
        <v>37</v>
      </c>
      <c r="T477" s="33" t="s">
        <v>0</v>
      </c>
      <c r="U477" s="22" t="s">
        <v>37</v>
      </c>
      <c r="V477" s="22" t="s">
        <v>37</v>
      </c>
      <c r="W477" s="22" t="s">
        <v>37</v>
      </c>
      <c r="X477" s="22" t="s">
        <v>37</v>
      </c>
      <c r="Y477" s="22" t="s">
        <v>0</v>
      </c>
      <c r="Z477" s="22" t="s">
        <v>37</v>
      </c>
      <c r="AA477" s="33" t="s">
        <v>0</v>
      </c>
      <c r="AB477" s="33" t="s">
        <v>37</v>
      </c>
      <c r="AC477" s="33" t="s">
        <v>37</v>
      </c>
      <c r="AD477" s="33" t="s">
        <v>37</v>
      </c>
      <c r="AE477" s="33" t="s">
        <v>37</v>
      </c>
      <c r="AF477" s="34" t="s">
        <v>98</v>
      </c>
      <c r="AK477" s="22" t="s">
        <v>437</v>
      </c>
      <c r="AP477" s="15" t="str">
        <f t="shared" si="2"/>
        <v>0x1E214000</v>
      </c>
      <c r="AQ477" s="16"/>
      <c r="AR477" s="17" t="str">
        <f t="shared" si="6"/>
        <v>ARM64Op_fneg_scalar_Single_precision                            </v>
      </c>
      <c r="AS477" s="17" t="str">
        <f t="shared" si="7"/>
        <v>//		ARM64Op_fneg_scalar_Single_precision,                           	/* 0x1E214000	FNEG      	 */</v>
      </c>
      <c r="AT477" s="17" t="str">
        <f t="shared" si="8"/>
        <v>//		0x1E214000,	/* FNEG      	ARM64Op_fneg_scalar_Single_precision	 */</v>
      </c>
    </row>
    <row r="478" ht="12.75" customHeight="1">
      <c r="A478" s="8" t="s">
        <v>791</v>
      </c>
      <c r="B478" s="23" t="s">
        <v>63</v>
      </c>
      <c r="C478" s="9"/>
      <c r="D478" s="10"/>
      <c r="E478" s="19" t="s">
        <v>792</v>
      </c>
      <c r="F478" s="11" t="str">
        <f t="shared" si="1"/>
        <v>scalar_Single_precision</v>
      </c>
      <c r="G478" s="11" t="s">
        <v>731</v>
      </c>
      <c r="H478" s="21" t="s">
        <v>721</v>
      </c>
      <c r="I478" s="21"/>
      <c r="J478" s="22" t="s">
        <v>37</v>
      </c>
      <c r="K478" s="33" t="s">
        <v>37</v>
      </c>
      <c r="L478" s="22" t="s">
        <v>37</v>
      </c>
      <c r="M478" s="33" t="s">
        <v>0</v>
      </c>
      <c r="N478" s="33" t="s">
        <v>0</v>
      </c>
      <c r="O478" s="33" t="s">
        <v>0</v>
      </c>
      <c r="P478" s="33" t="s">
        <v>0</v>
      </c>
      <c r="Q478" s="33" t="s">
        <v>37</v>
      </c>
      <c r="R478" s="22" t="s">
        <v>37</v>
      </c>
      <c r="S478" s="22" t="s">
        <v>37</v>
      </c>
      <c r="T478" s="33" t="s">
        <v>0</v>
      </c>
      <c r="U478" s="22" t="s">
        <v>37</v>
      </c>
      <c r="V478" s="22" t="s">
        <v>37</v>
      </c>
      <c r="W478" s="22" t="s">
        <v>37</v>
      </c>
      <c r="X478" s="22" t="s">
        <v>37</v>
      </c>
      <c r="Y478" s="22" t="s">
        <v>0</v>
      </c>
      <c r="Z478" s="22" t="s">
        <v>0</v>
      </c>
      <c r="AA478" s="33" t="s">
        <v>0</v>
      </c>
      <c r="AB478" s="33" t="s">
        <v>37</v>
      </c>
      <c r="AC478" s="33" t="s">
        <v>37</v>
      </c>
      <c r="AD478" s="33" t="s">
        <v>37</v>
      </c>
      <c r="AE478" s="33" t="s">
        <v>37</v>
      </c>
      <c r="AF478" s="34" t="s">
        <v>98</v>
      </c>
      <c r="AK478" s="22" t="s">
        <v>437</v>
      </c>
      <c r="AP478" s="15" t="str">
        <f t="shared" si="2"/>
        <v>0x1E21C000</v>
      </c>
      <c r="AQ478" s="16"/>
      <c r="AR478" s="17" t="str">
        <f t="shared" si="6"/>
        <v>ARM64Op_fsqrt_scalar_Single_precision                           </v>
      </c>
      <c r="AS478" s="17" t="str">
        <f t="shared" si="7"/>
        <v>//		ARM64Op_fsqrt_scalar_Single_precision,                          	/* 0x1E21C000	FSQRT     	 */</v>
      </c>
      <c r="AT478" s="17" t="str">
        <f t="shared" si="8"/>
        <v>//		0x1E21C000,	/* FSQRT     	ARM64Op_fsqrt_scalar_Single_precision	 */</v>
      </c>
    </row>
    <row r="479" ht="12.75" customHeight="1">
      <c r="A479" s="8" t="s">
        <v>793</v>
      </c>
      <c r="B479" s="23" t="s">
        <v>63</v>
      </c>
      <c r="C479" s="9"/>
      <c r="D479" s="10"/>
      <c r="E479" s="19" t="s">
        <v>794</v>
      </c>
      <c r="F479" s="11" t="str">
        <f t="shared" si="1"/>
        <v>Single_precision_to_double_precision</v>
      </c>
      <c r="G479" s="12"/>
      <c r="H479" s="21" t="s">
        <v>795</v>
      </c>
      <c r="I479" s="21"/>
      <c r="J479" s="22" t="s">
        <v>37</v>
      </c>
      <c r="K479" s="33" t="s">
        <v>37</v>
      </c>
      <c r="L479" s="22" t="s">
        <v>37</v>
      </c>
      <c r="M479" s="33" t="s">
        <v>0</v>
      </c>
      <c r="N479" s="33" t="s">
        <v>0</v>
      </c>
      <c r="O479" s="33" t="s">
        <v>0</v>
      </c>
      <c r="P479" s="33" t="s">
        <v>0</v>
      </c>
      <c r="Q479" s="33" t="s">
        <v>37</v>
      </c>
      <c r="R479" s="22" t="s">
        <v>37</v>
      </c>
      <c r="S479" s="22" t="s">
        <v>37</v>
      </c>
      <c r="T479" s="33" t="s">
        <v>0</v>
      </c>
      <c r="U479" s="22" t="s">
        <v>37</v>
      </c>
      <c r="V479" s="22" t="s">
        <v>37</v>
      </c>
      <c r="W479" s="22" t="s">
        <v>37</v>
      </c>
      <c r="X479" s="22" t="s">
        <v>0</v>
      </c>
      <c r="Y479" s="22" t="s">
        <v>37</v>
      </c>
      <c r="Z479" s="22" t="s">
        <v>0</v>
      </c>
      <c r="AA479" s="33" t="s">
        <v>0</v>
      </c>
      <c r="AB479" s="33" t="s">
        <v>37</v>
      </c>
      <c r="AC479" s="33" t="s">
        <v>37</v>
      </c>
      <c r="AD479" s="33" t="s">
        <v>37</v>
      </c>
      <c r="AE479" s="33" t="s">
        <v>37</v>
      </c>
      <c r="AF479" s="34" t="s">
        <v>98</v>
      </c>
      <c r="AK479" s="22" t="s">
        <v>437</v>
      </c>
      <c r="AP479" s="15" t="str">
        <f t="shared" si="2"/>
        <v>0x1E22C000</v>
      </c>
      <c r="AQ479" s="16"/>
      <c r="AR479" s="17" t="str">
        <f t="shared" si="6"/>
        <v>ARM64Op_fcvt_Single_precision_to_double_precision               </v>
      </c>
      <c r="AS479" s="17" t="str">
        <f t="shared" si="7"/>
        <v>//		ARM64Op_fcvt_Single_precision_to_double_precision,              	/* 0x1E22C000	FCVT      	 */</v>
      </c>
      <c r="AT479" s="17" t="str">
        <f t="shared" si="8"/>
        <v>//		0x1E22C000,	/* FCVT      	ARM64Op_fcvt_Single_precision_to_double_precision	 */</v>
      </c>
    </row>
    <row r="480" ht="12.75" customHeight="1">
      <c r="A480" s="3" t="s">
        <v>796</v>
      </c>
      <c r="B480" s="23" t="s">
        <v>63</v>
      </c>
      <c r="C480" s="9"/>
      <c r="D480" s="10"/>
      <c r="E480" s="19" t="s">
        <v>794</v>
      </c>
      <c r="F480" s="11" t="str">
        <f t="shared" si="1"/>
        <v>Single_precision_to_half_precision</v>
      </c>
      <c r="G480" s="12"/>
      <c r="H480" s="21" t="s">
        <v>797</v>
      </c>
      <c r="I480" s="21"/>
      <c r="J480" s="22" t="s">
        <v>37</v>
      </c>
      <c r="K480" s="33" t="s">
        <v>37</v>
      </c>
      <c r="L480" s="22" t="s">
        <v>37</v>
      </c>
      <c r="M480" s="33" t="s">
        <v>0</v>
      </c>
      <c r="N480" s="33" t="s">
        <v>0</v>
      </c>
      <c r="O480" s="33" t="s">
        <v>0</v>
      </c>
      <c r="P480" s="33" t="s">
        <v>0</v>
      </c>
      <c r="Q480" s="33" t="s">
        <v>37</v>
      </c>
      <c r="R480" s="22" t="s">
        <v>37</v>
      </c>
      <c r="S480" s="22" t="s">
        <v>37</v>
      </c>
      <c r="T480" s="33" t="s">
        <v>0</v>
      </c>
      <c r="U480" s="22" t="s">
        <v>37</v>
      </c>
      <c r="V480" s="22" t="s">
        <v>37</v>
      </c>
      <c r="W480" s="22" t="s">
        <v>37</v>
      </c>
      <c r="X480" s="22" t="s">
        <v>0</v>
      </c>
      <c r="Y480" s="22" t="s">
        <v>0</v>
      </c>
      <c r="Z480" s="22" t="s">
        <v>0</v>
      </c>
      <c r="AA480" s="33" t="s">
        <v>0</v>
      </c>
      <c r="AB480" s="33" t="s">
        <v>37</v>
      </c>
      <c r="AC480" s="33" t="s">
        <v>37</v>
      </c>
      <c r="AD480" s="33" t="s">
        <v>37</v>
      </c>
      <c r="AE480" s="33" t="s">
        <v>37</v>
      </c>
      <c r="AF480" s="34" t="s">
        <v>98</v>
      </c>
      <c r="AK480" s="22" t="s">
        <v>437</v>
      </c>
      <c r="AP480" s="15" t="str">
        <f t="shared" si="2"/>
        <v>0x1E23C000</v>
      </c>
      <c r="AQ480" s="16"/>
      <c r="AR480" s="17" t="str">
        <f t="shared" si="6"/>
        <v>ARM64Op_fcvt_Single_precision_to_half_precision                 </v>
      </c>
      <c r="AS480" s="17" t="str">
        <f t="shared" si="7"/>
        <v>//		ARM64Op_fcvt_Single_precision_to_half_precision,                	/* 0x1E23C000	FCVT      	 */</v>
      </c>
      <c r="AT480" s="17" t="str">
        <f t="shared" si="8"/>
        <v>//		0x1E23C000,	/* FCVT      	ARM64Op_fcvt_Single_precision_to_half_precision	 */</v>
      </c>
    </row>
    <row r="481" ht="12.75" customHeight="1">
      <c r="A481" s="8" t="s">
        <v>798</v>
      </c>
      <c r="B481" s="23" t="s">
        <v>63</v>
      </c>
      <c r="C481" s="9"/>
      <c r="D481" s="10"/>
      <c r="E481" s="19" t="s">
        <v>799</v>
      </c>
      <c r="F481" s="11" t="str">
        <f t="shared" si="1"/>
        <v>scalar_Single_precision</v>
      </c>
      <c r="G481" s="11" t="s">
        <v>731</v>
      </c>
      <c r="H481" s="21" t="s">
        <v>721</v>
      </c>
      <c r="I481" s="21"/>
      <c r="J481" s="22" t="s">
        <v>37</v>
      </c>
      <c r="K481" s="33" t="s">
        <v>37</v>
      </c>
      <c r="L481" s="22" t="s">
        <v>37</v>
      </c>
      <c r="M481" s="33" t="s">
        <v>0</v>
      </c>
      <c r="N481" s="33" t="s">
        <v>0</v>
      </c>
      <c r="O481" s="33" t="s">
        <v>0</v>
      </c>
      <c r="P481" s="33" t="s">
        <v>0</v>
      </c>
      <c r="Q481" s="33" t="s">
        <v>37</v>
      </c>
      <c r="R481" s="22" t="s">
        <v>37</v>
      </c>
      <c r="S481" s="22" t="s">
        <v>37</v>
      </c>
      <c r="T481" s="33" t="s">
        <v>0</v>
      </c>
      <c r="U481" s="22" t="s">
        <v>37</v>
      </c>
      <c r="V481" s="22" t="s">
        <v>37</v>
      </c>
      <c r="W481" s="22" t="s">
        <v>0</v>
      </c>
      <c r="X481" s="22" t="s">
        <v>37</v>
      </c>
      <c r="Y481" s="22" t="s">
        <v>37</v>
      </c>
      <c r="Z481" s="22" t="s">
        <v>37</v>
      </c>
      <c r="AA481" s="33" t="s">
        <v>0</v>
      </c>
      <c r="AB481" s="33" t="s">
        <v>37</v>
      </c>
      <c r="AC481" s="33" t="s">
        <v>37</v>
      </c>
      <c r="AD481" s="33" t="s">
        <v>37</v>
      </c>
      <c r="AE481" s="33" t="s">
        <v>37</v>
      </c>
      <c r="AF481" s="34" t="s">
        <v>98</v>
      </c>
      <c r="AK481" s="22" t="s">
        <v>437</v>
      </c>
      <c r="AP481" s="15" t="str">
        <f t="shared" si="2"/>
        <v>0x1E244000</v>
      </c>
      <c r="AQ481" s="16"/>
      <c r="AR481" s="17" t="str">
        <f t="shared" si="6"/>
        <v>ARM64Op_frintn_scalar_Single_precision                          </v>
      </c>
      <c r="AS481" s="17" t="str">
        <f t="shared" si="7"/>
        <v>//		ARM64Op_frintn_scalar_Single_precision,                         	/* 0x1E244000	FRINTN    	 */</v>
      </c>
      <c r="AT481" s="17" t="str">
        <f t="shared" si="8"/>
        <v>//		0x1E244000,	/* FRINTN    	ARM64Op_frintn_scalar_Single_precision	 */</v>
      </c>
    </row>
    <row r="482" ht="12.75" customHeight="1">
      <c r="A482" s="8" t="s">
        <v>800</v>
      </c>
      <c r="B482" s="23" t="s">
        <v>63</v>
      </c>
      <c r="C482" s="9"/>
      <c r="D482" s="10"/>
      <c r="E482" s="19" t="s">
        <v>801</v>
      </c>
      <c r="F482" s="11" t="str">
        <f t="shared" si="1"/>
        <v>scalar_Single_precision</v>
      </c>
      <c r="G482" s="11" t="s">
        <v>731</v>
      </c>
      <c r="H482" s="21" t="s">
        <v>721</v>
      </c>
      <c r="I482" s="21"/>
      <c r="J482" s="22" t="s">
        <v>37</v>
      </c>
      <c r="K482" s="33" t="s">
        <v>37</v>
      </c>
      <c r="L482" s="22" t="s">
        <v>37</v>
      </c>
      <c r="M482" s="33" t="s">
        <v>0</v>
      </c>
      <c r="N482" s="33" t="s">
        <v>0</v>
      </c>
      <c r="O482" s="33" t="s">
        <v>0</v>
      </c>
      <c r="P482" s="33" t="s">
        <v>0</v>
      </c>
      <c r="Q482" s="33" t="s">
        <v>37</v>
      </c>
      <c r="R482" s="22" t="s">
        <v>37</v>
      </c>
      <c r="S482" s="22" t="s">
        <v>37</v>
      </c>
      <c r="T482" s="33" t="s">
        <v>0</v>
      </c>
      <c r="U482" s="22" t="s">
        <v>37</v>
      </c>
      <c r="V482" s="22" t="s">
        <v>37</v>
      </c>
      <c r="W482" s="22" t="s">
        <v>0</v>
      </c>
      <c r="X482" s="22" t="s">
        <v>37</v>
      </c>
      <c r="Y482" s="22" t="s">
        <v>37</v>
      </c>
      <c r="Z482" s="22" t="s">
        <v>0</v>
      </c>
      <c r="AA482" s="33" t="s">
        <v>0</v>
      </c>
      <c r="AB482" s="33" t="s">
        <v>37</v>
      </c>
      <c r="AC482" s="33" t="s">
        <v>37</v>
      </c>
      <c r="AD482" s="33" t="s">
        <v>37</v>
      </c>
      <c r="AE482" s="33" t="s">
        <v>37</v>
      </c>
      <c r="AF482" s="34" t="s">
        <v>98</v>
      </c>
      <c r="AK482" s="22" t="s">
        <v>437</v>
      </c>
      <c r="AP482" s="15" t="str">
        <f t="shared" si="2"/>
        <v>0x1E24C000</v>
      </c>
      <c r="AQ482" s="16"/>
      <c r="AR482" s="17" t="str">
        <f t="shared" si="6"/>
        <v>ARM64Op_frintp_scalar_Single_precision                          </v>
      </c>
      <c r="AS482" s="17" t="str">
        <f t="shared" si="7"/>
        <v>//		ARM64Op_frintp_scalar_Single_precision,                         	/* 0x1E24C000	FRINTP    	 */</v>
      </c>
      <c r="AT482" s="17" t="str">
        <f t="shared" si="8"/>
        <v>//		0x1E24C000,	/* FRINTP    	ARM64Op_frintp_scalar_Single_precision	 */</v>
      </c>
    </row>
    <row r="483" ht="12.75" customHeight="1">
      <c r="A483" s="3" t="s">
        <v>802</v>
      </c>
      <c r="B483" s="23" t="s">
        <v>63</v>
      </c>
      <c r="C483" s="9"/>
      <c r="D483" s="10"/>
      <c r="E483" s="19" t="s">
        <v>803</v>
      </c>
      <c r="F483" s="11" t="str">
        <f t="shared" si="1"/>
        <v>scalar_Single_precision</v>
      </c>
      <c r="G483" s="11" t="s">
        <v>731</v>
      </c>
      <c r="H483" s="21" t="s">
        <v>721</v>
      </c>
      <c r="I483" s="21"/>
      <c r="J483" s="22" t="s">
        <v>37</v>
      </c>
      <c r="K483" s="33" t="s">
        <v>37</v>
      </c>
      <c r="L483" s="22" t="s">
        <v>37</v>
      </c>
      <c r="M483" s="33" t="s">
        <v>0</v>
      </c>
      <c r="N483" s="33" t="s">
        <v>0</v>
      </c>
      <c r="O483" s="33" t="s">
        <v>0</v>
      </c>
      <c r="P483" s="33" t="s">
        <v>0</v>
      </c>
      <c r="Q483" s="33" t="s">
        <v>37</v>
      </c>
      <c r="R483" s="22" t="s">
        <v>37</v>
      </c>
      <c r="S483" s="22" t="s">
        <v>37</v>
      </c>
      <c r="T483" s="33" t="s">
        <v>0</v>
      </c>
      <c r="U483" s="22" t="s">
        <v>37</v>
      </c>
      <c r="V483" s="22" t="s">
        <v>37</v>
      </c>
      <c r="W483" s="22" t="s">
        <v>0</v>
      </c>
      <c r="X483" s="22" t="s">
        <v>37</v>
      </c>
      <c r="Y483" s="22" t="s">
        <v>0</v>
      </c>
      <c r="Z483" s="22" t="s">
        <v>37</v>
      </c>
      <c r="AA483" s="33" t="s">
        <v>0</v>
      </c>
      <c r="AB483" s="33" t="s">
        <v>37</v>
      </c>
      <c r="AC483" s="33" t="s">
        <v>37</v>
      </c>
      <c r="AD483" s="33" t="s">
        <v>37</v>
      </c>
      <c r="AE483" s="33" t="s">
        <v>37</v>
      </c>
      <c r="AF483" s="34" t="s">
        <v>98</v>
      </c>
      <c r="AK483" s="22" t="s">
        <v>437</v>
      </c>
      <c r="AP483" s="15" t="str">
        <f t="shared" si="2"/>
        <v>0x1E254000</v>
      </c>
      <c r="AQ483" s="16"/>
      <c r="AR483" s="17" t="str">
        <f t="shared" si="6"/>
        <v>ARM64Op_frintm_scalar_Single_precision                          </v>
      </c>
      <c r="AS483" s="17" t="str">
        <f t="shared" si="7"/>
        <v>//		ARM64Op_frintm_scalar_Single_precision,                         	/* 0x1E254000	FRINTM    	 */</v>
      </c>
      <c r="AT483" s="17" t="str">
        <f t="shared" si="8"/>
        <v>//		0x1E254000,	/* FRINTM    	ARM64Op_frintm_scalar_Single_precision	 */</v>
      </c>
    </row>
    <row r="484" ht="12.75" customHeight="1">
      <c r="A484" s="3" t="s">
        <v>804</v>
      </c>
      <c r="B484" s="23" t="s">
        <v>63</v>
      </c>
      <c r="C484" s="9"/>
      <c r="D484" s="10"/>
      <c r="E484" s="19" t="s">
        <v>805</v>
      </c>
      <c r="F484" s="11" t="str">
        <f t="shared" si="1"/>
        <v>scalar_Single_precision</v>
      </c>
      <c r="G484" s="11" t="s">
        <v>731</v>
      </c>
      <c r="H484" s="21" t="s">
        <v>721</v>
      </c>
      <c r="I484" s="21"/>
      <c r="J484" s="22" t="s">
        <v>37</v>
      </c>
      <c r="K484" s="33" t="s">
        <v>37</v>
      </c>
      <c r="L484" s="22" t="s">
        <v>37</v>
      </c>
      <c r="M484" s="33" t="s">
        <v>0</v>
      </c>
      <c r="N484" s="33" t="s">
        <v>0</v>
      </c>
      <c r="O484" s="33" t="s">
        <v>0</v>
      </c>
      <c r="P484" s="33" t="s">
        <v>0</v>
      </c>
      <c r="Q484" s="33" t="s">
        <v>37</v>
      </c>
      <c r="R484" s="22" t="s">
        <v>37</v>
      </c>
      <c r="S484" s="22" t="s">
        <v>37</v>
      </c>
      <c r="T484" s="33" t="s">
        <v>0</v>
      </c>
      <c r="U484" s="22" t="s">
        <v>37</v>
      </c>
      <c r="V484" s="22" t="s">
        <v>37</v>
      </c>
      <c r="W484" s="22" t="s">
        <v>0</v>
      </c>
      <c r="X484" s="22" t="s">
        <v>37</v>
      </c>
      <c r="Y484" s="22" t="s">
        <v>0</v>
      </c>
      <c r="Z484" s="22" t="s">
        <v>0</v>
      </c>
      <c r="AA484" s="33" t="s">
        <v>0</v>
      </c>
      <c r="AB484" s="33" t="s">
        <v>37</v>
      </c>
      <c r="AC484" s="33" t="s">
        <v>37</v>
      </c>
      <c r="AD484" s="33" t="s">
        <v>37</v>
      </c>
      <c r="AE484" s="33" t="s">
        <v>37</v>
      </c>
      <c r="AF484" s="34" t="s">
        <v>98</v>
      </c>
      <c r="AK484" s="22" t="s">
        <v>437</v>
      </c>
      <c r="AP484" s="15" t="str">
        <f t="shared" si="2"/>
        <v>0x1E25C000</v>
      </c>
      <c r="AQ484" s="16"/>
      <c r="AR484" s="17" t="str">
        <f t="shared" si="6"/>
        <v>ARM64Op_frintz_scalar_Single_precision                          </v>
      </c>
      <c r="AS484" s="17" t="str">
        <f t="shared" si="7"/>
        <v>//		ARM64Op_frintz_scalar_Single_precision,                         	/* 0x1E25C000	FRINTZ    	 */</v>
      </c>
      <c r="AT484" s="17" t="str">
        <f t="shared" si="8"/>
        <v>//		0x1E25C000,	/* FRINTZ    	ARM64Op_frintz_scalar_Single_precision	 */</v>
      </c>
    </row>
    <row r="485" ht="12.75" customHeight="1">
      <c r="A485" s="8" t="s">
        <v>806</v>
      </c>
      <c r="B485" s="23" t="s">
        <v>63</v>
      </c>
      <c r="C485" s="9"/>
      <c r="D485" s="10"/>
      <c r="E485" s="19" t="s">
        <v>807</v>
      </c>
      <c r="F485" s="11" t="str">
        <f t="shared" si="1"/>
        <v>scalar_Single_precision</v>
      </c>
      <c r="G485" s="11" t="s">
        <v>731</v>
      </c>
      <c r="H485" s="21" t="s">
        <v>721</v>
      </c>
      <c r="I485" s="21"/>
      <c r="J485" s="22" t="s">
        <v>37</v>
      </c>
      <c r="K485" s="33" t="s">
        <v>37</v>
      </c>
      <c r="L485" s="22" t="s">
        <v>37</v>
      </c>
      <c r="M485" s="33" t="s">
        <v>0</v>
      </c>
      <c r="N485" s="33" t="s">
        <v>0</v>
      </c>
      <c r="O485" s="33" t="s">
        <v>0</v>
      </c>
      <c r="P485" s="33" t="s">
        <v>0</v>
      </c>
      <c r="Q485" s="33" t="s">
        <v>37</v>
      </c>
      <c r="R485" s="22" t="s">
        <v>37</v>
      </c>
      <c r="S485" s="22" t="s">
        <v>37</v>
      </c>
      <c r="T485" s="33" t="s">
        <v>0</v>
      </c>
      <c r="U485" s="22" t="s">
        <v>37</v>
      </c>
      <c r="V485" s="22" t="s">
        <v>37</v>
      </c>
      <c r="W485" s="22" t="s">
        <v>0</v>
      </c>
      <c r="X485" s="22" t="s">
        <v>0</v>
      </c>
      <c r="Y485" s="22" t="s">
        <v>37</v>
      </c>
      <c r="Z485" s="22" t="s">
        <v>37</v>
      </c>
      <c r="AA485" s="33" t="s">
        <v>0</v>
      </c>
      <c r="AB485" s="33" t="s">
        <v>37</v>
      </c>
      <c r="AC485" s="33" t="s">
        <v>37</v>
      </c>
      <c r="AD485" s="33" t="s">
        <v>37</v>
      </c>
      <c r="AE485" s="33" t="s">
        <v>37</v>
      </c>
      <c r="AF485" s="34" t="s">
        <v>98</v>
      </c>
      <c r="AK485" s="22" t="s">
        <v>437</v>
      </c>
      <c r="AP485" s="15" t="str">
        <f t="shared" si="2"/>
        <v>0x1E264000</v>
      </c>
      <c r="AQ485" s="16"/>
      <c r="AR485" s="17" t="str">
        <f t="shared" si="6"/>
        <v>ARM64Op_frinta_scalar_Single_precision                          </v>
      </c>
      <c r="AS485" s="17" t="str">
        <f t="shared" si="7"/>
        <v>//		ARM64Op_frinta_scalar_Single_precision,                         	/* 0x1E264000	FRINTA    	 */</v>
      </c>
      <c r="AT485" s="17" t="str">
        <f t="shared" si="8"/>
        <v>//		0x1E264000,	/* FRINTA    	ARM64Op_frinta_scalar_Single_precision	 */</v>
      </c>
    </row>
    <row r="486" ht="12.75" customHeight="1">
      <c r="A486" s="8" t="s">
        <v>808</v>
      </c>
      <c r="B486" s="23" t="s">
        <v>63</v>
      </c>
      <c r="C486" s="9"/>
      <c r="D486" s="10"/>
      <c r="E486" s="19" t="s">
        <v>809</v>
      </c>
      <c r="F486" s="11" t="str">
        <f t="shared" si="1"/>
        <v>scalar_Single_precision</v>
      </c>
      <c r="G486" s="11" t="s">
        <v>731</v>
      </c>
      <c r="H486" s="21" t="s">
        <v>721</v>
      </c>
      <c r="I486" s="21"/>
      <c r="J486" s="22" t="s">
        <v>37</v>
      </c>
      <c r="K486" s="33" t="s">
        <v>37</v>
      </c>
      <c r="L486" s="22" t="s">
        <v>37</v>
      </c>
      <c r="M486" s="33" t="s">
        <v>0</v>
      </c>
      <c r="N486" s="33" t="s">
        <v>0</v>
      </c>
      <c r="O486" s="33" t="s">
        <v>0</v>
      </c>
      <c r="P486" s="33" t="s">
        <v>0</v>
      </c>
      <c r="Q486" s="33" t="s">
        <v>37</v>
      </c>
      <c r="R486" s="22" t="s">
        <v>37</v>
      </c>
      <c r="S486" s="22" t="s">
        <v>37</v>
      </c>
      <c r="T486" s="33" t="s">
        <v>0</v>
      </c>
      <c r="U486" s="22" t="s">
        <v>37</v>
      </c>
      <c r="V486" s="22" t="s">
        <v>37</v>
      </c>
      <c r="W486" s="22" t="s">
        <v>0</v>
      </c>
      <c r="X486" s="22" t="s">
        <v>0</v>
      </c>
      <c r="Y486" s="22" t="s">
        <v>0</v>
      </c>
      <c r="Z486" s="22" t="s">
        <v>37</v>
      </c>
      <c r="AA486" s="33" t="s">
        <v>0</v>
      </c>
      <c r="AB486" s="33" t="s">
        <v>37</v>
      </c>
      <c r="AC486" s="33" t="s">
        <v>37</v>
      </c>
      <c r="AD486" s="33" t="s">
        <v>37</v>
      </c>
      <c r="AE486" s="33" t="s">
        <v>37</v>
      </c>
      <c r="AF486" s="34" t="s">
        <v>98</v>
      </c>
      <c r="AK486" s="22" t="s">
        <v>437</v>
      </c>
      <c r="AP486" s="15" t="str">
        <f t="shared" si="2"/>
        <v>0x1E274000</v>
      </c>
      <c r="AQ486" s="16"/>
      <c r="AR486" s="17" t="str">
        <f t="shared" si="6"/>
        <v>ARM64Op_frintx_scalar_Single_precision                          </v>
      </c>
      <c r="AS486" s="17" t="str">
        <f t="shared" si="7"/>
        <v>//		ARM64Op_frintx_scalar_Single_precision,                         	/* 0x1E274000	FRINTX    	 */</v>
      </c>
      <c r="AT486" s="17" t="str">
        <f t="shared" si="8"/>
        <v>//		0x1E274000,	/* FRINTX    	ARM64Op_frintx_scalar_Single_precision	 */</v>
      </c>
    </row>
    <row r="487" ht="12.75" customHeight="1">
      <c r="A487" s="3" t="s">
        <v>810</v>
      </c>
      <c r="B487" s="23" t="s">
        <v>63</v>
      </c>
      <c r="C487" s="9"/>
      <c r="D487" s="10"/>
      <c r="E487" s="19" t="s">
        <v>811</v>
      </c>
      <c r="F487" s="11" t="str">
        <f t="shared" si="1"/>
        <v>scalar_Single_precision</v>
      </c>
      <c r="G487" s="11" t="s">
        <v>731</v>
      </c>
      <c r="H487" s="21" t="s">
        <v>721</v>
      </c>
      <c r="I487" s="21"/>
      <c r="J487" s="22" t="s">
        <v>37</v>
      </c>
      <c r="K487" s="33" t="s">
        <v>37</v>
      </c>
      <c r="L487" s="22" t="s">
        <v>37</v>
      </c>
      <c r="M487" s="33" t="s">
        <v>0</v>
      </c>
      <c r="N487" s="33" t="s">
        <v>0</v>
      </c>
      <c r="O487" s="33" t="s">
        <v>0</v>
      </c>
      <c r="P487" s="33" t="s">
        <v>0</v>
      </c>
      <c r="Q487" s="33" t="s">
        <v>37</v>
      </c>
      <c r="R487" s="22" t="s">
        <v>37</v>
      </c>
      <c r="S487" s="22" t="s">
        <v>37</v>
      </c>
      <c r="T487" s="33" t="s">
        <v>0</v>
      </c>
      <c r="U487" s="22" t="s">
        <v>37</v>
      </c>
      <c r="V487" s="22" t="s">
        <v>37</v>
      </c>
      <c r="W487" s="22" t="s">
        <v>0</v>
      </c>
      <c r="X487" s="22" t="s">
        <v>0</v>
      </c>
      <c r="Y487" s="22" t="s">
        <v>0</v>
      </c>
      <c r="Z487" s="22" t="s">
        <v>0</v>
      </c>
      <c r="AA487" s="33" t="s">
        <v>0</v>
      </c>
      <c r="AB487" s="33" t="s">
        <v>37</v>
      </c>
      <c r="AC487" s="33" t="s">
        <v>37</v>
      </c>
      <c r="AD487" s="33" t="s">
        <v>37</v>
      </c>
      <c r="AE487" s="33" t="s">
        <v>37</v>
      </c>
      <c r="AF487" s="34" t="s">
        <v>98</v>
      </c>
      <c r="AK487" s="22" t="s">
        <v>437</v>
      </c>
      <c r="AP487" s="15" t="str">
        <f t="shared" si="2"/>
        <v>0x1E27C000</v>
      </c>
      <c r="AQ487" s="16"/>
      <c r="AR487" s="17" t="str">
        <f t="shared" si="6"/>
        <v>ARM64Op_frinti_scalar_Single_precision                          </v>
      </c>
      <c r="AS487" s="17" t="str">
        <f t="shared" si="7"/>
        <v>//		ARM64Op_frinti_scalar_Single_precision,                         	/* 0x1E27C000	FRINTI    	 */</v>
      </c>
      <c r="AT487" s="17" t="str">
        <f t="shared" si="8"/>
        <v>//		0x1E27C000,	/* FRINTI    	ARM64Op_frinti_scalar_Single_precision	 */</v>
      </c>
    </row>
    <row r="488" ht="12.75" customHeight="1">
      <c r="A488" s="8" t="s">
        <v>812</v>
      </c>
      <c r="B488" s="23" t="s">
        <v>63</v>
      </c>
      <c r="C488" s="9"/>
      <c r="D488" s="10"/>
      <c r="E488" s="19" t="s">
        <v>766</v>
      </c>
      <c r="F488" s="11" t="str">
        <f t="shared" si="1"/>
        <v>register_Double_precision</v>
      </c>
      <c r="G488" s="11" t="s">
        <v>786</v>
      </c>
      <c r="H488" s="21" t="s">
        <v>725</v>
      </c>
      <c r="I488" s="21"/>
      <c r="J488" s="22" t="s">
        <v>37</v>
      </c>
      <c r="K488" s="33" t="s">
        <v>37</v>
      </c>
      <c r="L488" s="22" t="s">
        <v>37</v>
      </c>
      <c r="M488" s="33" t="s">
        <v>0</v>
      </c>
      <c r="N488" s="33" t="s">
        <v>0</v>
      </c>
      <c r="O488" s="33" t="s">
        <v>0</v>
      </c>
      <c r="P488" s="33" t="s">
        <v>0</v>
      </c>
      <c r="Q488" s="33" t="s">
        <v>37</v>
      </c>
      <c r="R488" s="22" t="s">
        <v>37</v>
      </c>
      <c r="S488" s="22" t="s">
        <v>0</v>
      </c>
      <c r="T488" s="33" t="s">
        <v>0</v>
      </c>
      <c r="U488" s="22" t="s">
        <v>37</v>
      </c>
      <c r="V488" s="22" t="s">
        <v>37</v>
      </c>
      <c r="W488" s="22" t="s">
        <v>37</v>
      </c>
      <c r="X488" s="22" t="s">
        <v>37</v>
      </c>
      <c r="Y488" s="22" t="s">
        <v>37</v>
      </c>
      <c r="Z488" s="22" t="s">
        <v>37</v>
      </c>
      <c r="AA488" s="33" t="s">
        <v>0</v>
      </c>
      <c r="AB488" s="33" t="s">
        <v>37</v>
      </c>
      <c r="AC488" s="33" t="s">
        <v>37</v>
      </c>
      <c r="AD488" s="33" t="s">
        <v>37</v>
      </c>
      <c r="AE488" s="33" t="s">
        <v>37</v>
      </c>
      <c r="AF488" s="34" t="s">
        <v>98</v>
      </c>
      <c r="AK488" s="22" t="s">
        <v>437</v>
      </c>
      <c r="AP488" s="15" t="str">
        <f t="shared" si="2"/>
        <v>0x1E604000</v>
      </c>
      <c r="AQ488" s="16"/>
      <c r="AR488" s="17" t="str">
        <f t="shared" si="6"/>
        <v>ARM64Op_fmov_register_Double_precision                          </v>
      </c>
      <c r="AS488" s="17" t="str">
        <f t="shared" si="7"/>
        <v>//		ARM64Op_fmov_register_Double_precision,                         	/* 0x1E604000	FMOV      	 */</v>
      </c>
      <c r="AT488" s="17" t="str">
        <f t="shared" si="8"/>
        <v>//		0x1E604000,	/* FMOV      	ARM64Op_fmov_register_Double_precision	 */</v>
      </c>
    </row>
    <row r="489" ht="12.75" customHeight="1">
      <c r="A489" s="8" t="s">
        <v>813</v>
      </c>
      <c r="B489" s="23" t="s">
        <v>63</v>
      </c>
      <c r="C489" s="9"/>
      <c r="D489" s="10"/>
      <c r="E489" s="19" t="s">
        <v>788</v>
      </c>
      <c r="F489" s="11" t="str">
        <f t="shared" si="1"/>
        <v>scalar_Double_precision</v>
      </c>
      <c r="G489" s="11" t="s">
        <v>731</v>
      </c>
      <c r="H489" s="21" t="s">
        <v>725</v>
      </c>
      <c r="I489" s="21"/>
      <c r="J489" s="22" t="s">
        <v>37</v>
      </c>
      <c r="K489" s="33" t="s">
        <v>37</v>
      </c>
      <c r="L489" s="22" t="s">
        <v>37</v>
      </c>
      <c r="M489" s="33" t="s">
        <v>0</v>
      </c>
      <c r="N489" s="33" t="s">
        <v>0</v>
      </c>
      <c r="O489" s="33" t="s">
        <v>0</v>
      </c>
      <c r="P489" s="33" t="s">
        <v>0</v>
      </c>
      <c r="Q489" s="33" t="s">
        <v>37</v>
      </c>
      <c r="R489" s="22" t="s">
        <v>37</v>
      </c>
      <c r="S489" s="22" t="s">
        <v>0</v>
      </c>
      <c r="T489" s="33" t="s">
        <v>0</v>
      </c>
      <c r="U489" s="22" t="s">
        <v>37</v>
      </c>
      <c r="V489" s="22" t="s">
        <v>37</v>
      </c>
      <c r="W489" s="22" t="s">
        <v>37</v>
      </c>
      <c r="X489" s="22" t="s">
        <v>37</v>
      </c>
      <c r="Y489" s="22" t="s">
        <v>37</v>
      </c>
      <c r="Z489" s="22" t="s">
        <v>0</v>
      </c>
      <c r="AA489" s="33" t="s">
        <v>0</v>
      </c>
      <c r="AB489" s="33" t="s">
        <v>37</v>
      </c>
      <c r="AC489" s="33" t="s">
        <v>37</v>
      </c>
      <c r="AD489" s="33" t="s">
        <v>37</v>
      </c>
      <c r="AE489" s="33" t="s">
        <v>37</v>
      </c>
      <c r="AF489" s="34" t="s">
        <v>98</v>
      </c>
      <c r="AK489" s="22" t="s">
        <v>437</v>
      </c>
      <c r="AP489" s="15" t="str">
        <f t="shared" si="2"/>
        <v>0x1E60C000</v>
      </c>
      <c r="AQ489" s="16"/>
      <c r="AR489" s="17" t="str">
        <f t="shared" si="6"/>
        <v>ARM64Op_fabs_scalar_Double_precision                            </v>
      </c>
      <c r="AS489" s="17" t="str">
        <f t="shared" si="7"/>
        <v>//		ARM64Op_fabs_scalar_Double_precision,                           	/* 0x1E60C000	FABS      	 */</v>
      </c>
      <c r="AT489" s="17" t="str">
        <f t="shared" si="8"/>
        <v>//		0x1E60C000,	/* FABS      	ARM64Op_fabs_scalar_Double_precision	 */</v>
      </c>
    </row>
    <row r="490" ht="12.75" customHeight="1">
      <c r="A490" s="3" t="s">
        <v>814</v>
      </c>
      <c r="B490" s="23" t="s">
        <v>63</v>
      </c>
      <c r="C490" s="9"/>
      <c r="D490" s="10"/>
      <c r="E490" s="19" t="s">
        <v>790</v>
      </c>
      <c r="F490" s="11" t="str">
        <f t="shared" si="1"/>
        <v>scalar_Double_precision</v>
      </c>
      <c r="G490" s="11" t="s">
        <v>731</v>
      </c>
      <c r="H490" s="21" t="s">
        <v>725</v>
      </c>
      <c r="I490" s="21"/>
      <c r="J490" s="22" t="s">
        <v>37</v>
      </c>
      <c r="K490" s="33" t="s">
        <v>37</v>
      </c>
      <c r="L490" s="22" t="s">
        <v>37</v>
      </c>
      <c r="M490" s="33" t="s">
        <v>0</v>
      </c>
      <c r="N490" s="33" t="s">
        <v>0</v>
      </c>
      <c r="O490" s="33" t="s">
        <v>0</v>
      </c>
      <c r="P490" s="33" t="s">
        <v>0</v>
      </c>
      <c r="Q490" s="33" t="s">
        <v>37</v>
      </c>
      <c r="R490" s="22" t="s">
        <v>37</v>
      </c>
      <c r="S490" s="22" t="s">
        <v>0</v>
      </c>
      <c r="T490" s="33" t="s">
        <v>0</v>
      </c>
      <c r="U490" s="22" t="s">
        <v>37</v>
      </c>
      <c r="V490" s="22" t="s">
        <v>37</v>
      </c>
      <c r="W490" s="22" t="s">
        <v>37</v>
      </c>
      <c r="X490" s="22" t="s">
        <v>37</v>
      </c>
      <c r="Y490" s="22" t="s">
        <v>0</v>
      </c>
      <c r="Z490" s="22" t="s">
        <v>37</v>
      </c>
      <c r="AA490" s="33" t="s">
        <v>0</v>
      </c>
      <c r="AB490" s="33" t="s">
        <v>37</v>
      </c>
      <c r="AC490" s="33" t="s">
        <v>37</v>
      </c>
      <c r="AD490" s="33" t="s">
        <v>37</v>
      </c>
      <c r="AE490" s="33" t="s">
        <v>37</v>
      </c>
      <c r="AF490" s="34" t="s">
        <v>98</v>
      </c>
      <c r="AK490" s="22" t="s">
        <v>437</v>
      </c>
      <c r="AP490" s="15" t="str">
        <f t="shared" si="2"/>
        <v>0x1E614000</v>
      </c>
      <c r="AQ490" s="16"/>
      <c r="AR490" s="17" t="str">
        <f t="shared" si="6"/>
        <v>ARM64Op_fneg_scalar_Double_precision                            </v>
      </c>
      <c r="AS490" s="17" t="str">
        <f t="shared" si="7"/>
        <v>//		ARM64Op_fneg_scalar_Double_precision,                           	/* 0x1E614000	FNEG      	 */</v>
      </c>
      <c r="AT490" s="17" t="str">
        <f t="shared" si="8"/>
        <v>//		0x1E614000,	/* FNEG      	ARM64Op_fneg_scalar_Double_precision	 */</v>
      </c>
    </row>
    <row r="491" ht="12.75" customHeight="1">
      <c r="A491" s="3" t="s">
        <v>815</v>
      </c>
      <c r="B491" s="23" t="s">
        <v>63</v>
      </c>
      <c r="C491" s="9"/>
      <c r="D491" s="10"/>
      <c r="E491" s="19" t="s">
        <v>792</v>
      </c>
      <c r="F491" s="11" t="str">
        <f t="shared" si="1"/>
        <v>scalar_Double_precision</v>
      </c>
      <c r="G491" s="11" t="s">
        <v>731</v>
      </c>
      <c r="H491" s="21" t="s">
        <v>725</v>
      </c>
      <c r="I491" s="21"/>
      <c r="J491" s="22" t="s">
        <v>37</v>
      </c>
      <c r="K491" s="33" t="s">
        <v>37</v>
      </c>
      <c r="L491" s="22" t="s">
        <v>37</v>
      </c>
      <c r="M491" s="33" t="s">
        <v>0</v>
      </c>
      <c r="N491" s="33" t="s">
        <v>0</v>
      </c>
      <c r="O491" s="33" t="s">
        <v>0</v>
      </c>
      <c r="P491" s="33" t="s">
        <v>0</v>
      </c>
      <c r="Q491" s="33" t="s">
        <v>37</v>
      </c>
      <c r="R491" s="22" t="s">
        <v>37</v>
      </c>
      <c r="S491" s="22" t="s">
        <v>0</v>
      </c>
      <c r="T491" s="33" t="s">
        <v>0</v>
      </c>
      <c r="U491" s="22" t="s">
        <v>37</v>
      </c>
      <c r="V491" s="22" t="s">
        <v>37</v>
      </c>
      <c r="W491" s="22" t="s">
        <v>37</v>
      </c>
      <c r="X491" s="22" t="s">
        <v>37</v>
      </c>
      <c r="Y491" s="22" t="s">
        <v>0</v>
      </c>
      <c r="Z491" s="22" t="s">
        <v>0</v>
      </c>
      <c r="AA491" s="33" t="s">
        <v>0</v>
      </c>
      <c r="AB491" s="33" t="s">
        <v>37</v>
      </c>
      <c r="AC491" s="33" t="s">
        <v>37</v>
      </c>
      <c r="AD491" s="33" t="s">
        <v>37</v>
      </c>
      <c r="AE491" s="33" t="s">
        <v>37</v>
      </c>
      <c r="AF491" s="34" t="s">
        <v>98</v>
      </c>
      <c r="AK491" s="22" t="s">
        <v>437</v>
      </c>
      <c r="AP491" s="15" t="str">
        <f t="shared" si="2"/>
        <v>0x1E61C000</v>
      </c>
      <c r="AQ491" s="16"/>
      <c r="AR491" s="17" t="str">
        <f t="shared" si="6"/>
        <v>ARM64Op_fsqrt_scalar_Double_precision                           </v>
      </c>
      <c r="AS491" s="17" t="str">
        <f t="shared" si="7"/>
        <v>//		ARM64Op_fsqrt_scalar_Double_precision,                          	/* 0x1E61C000	FSQRT     	 */</v>
      </c>
      <c r="AT491" s="17" t="str">
        <f t="shared" si="8"/>
        <v>//		0x1E61C000,	/* FSQRT     	ARM64Op_fsqrt_scalar_Double_precision	 */</v>
      </c>
    </row>
    <row r="492" ht="12.75" customHeight="1">
      <c r="A492" s="8" t="s">
        <v>816</v>
      </c>
      <c r="B492" s="23" t="s">
        <v>63</v>
      </c>
      <c r="C492" s="9"/>
      <c r="D492" s="10"/>
      <c r="E492" s="19" t="s">
        <v>794</v>
      </c>
      <c r="F492" s="11" t="str">
        <f t="shared" si="1"/>
        <v>Double_precision_to_single_precision</v>
      </c>
      <c r="G492" s="12"/>
      <c r="H492" s="21" t="s">
        <v>817</v>
      </c>
      <c r="I492" s="21"/>
      <c r="J492" s="22" t="s">
        <v>37</v>
      </c>
      <c r="K492" s="33" t="s">
        <v>37</v>
      </c>
      <c r="L492" s="22" t="s">
        <v>37</v>
      </c>
      <c r="M492" s="33" t="s">
        <v>0</v>
      </c>
      <c r="N492" s="33" t="s">
        <v>0</v>
      </c>
      <c r="O492" s="33" t="s">
        <v>0</v>
      </c>
      <c r="P492" s="33" t="s">
        <v>0</v>
      </c>
      <c r="Q492" s="33" t="s">
        <v>37</v>
      </c>
      <c r="R492" s="22" t="s">
        <v>37</v>
      </c>
      <c r="S492" s="22" t="s">
        <v>0</v>
      </c>
      <c r="T492" s="33" t="s">
        <v>0</v>
      </c>
      <c r="U492" s="22" t="s">
        <v>37</v>
      </c>
      <c r="V492" s="22" t="s">
        <v>37</v>
      </c>
      <c r="W492" s="22" t="s">
        <v>37</v>
      </c>
      <c r="X492" s="22" t="s">
        <v>0</v>
      </c>
      <c r="Y492" s="22" t="s">
        <v>37</v>
      </c>
      <c r="Z492" s="22" t="s">
        <v>0</v>
      </c>
      <c r="AA492" s="33" t="s">
        <v>0</v>
      </c>
      <c r="AB492" s="33" t="s">
        <v>37</v>
      </c>
      <c r="AC492" s="33" t="s">
        <v>37</v>
      </c>
      <c r="AD492" s="33" t="s">
        <v>37</v>
      </c>
      <c r="AE492" s="33" t="s">
        <v>37</v>
      </c>
      <c r="AF492" s="34" t="s">
        <v>98</v>
      </c>
      <c r="AK492" s="22" t="s">
        <v>437</v>
      </c>
      <c r="AP492" s="15" t="str">
        <f t="shared" si="2"/>
        <v>0x1E62C000</v>
      </c>
      <c r="AQ492" s="16"/>
      <c r="AR492" s="17" t="str">
        <f t="shared" si="6"/>
        <v>ARM64Op_fcvt_Double_precision_to_single_precision               </v>
      </c>
      <c r="AS492" s="17" t="str">
        <f t="shared" si="7"/>
        <v>//		ARM64Op_fcvt_Double_precision_to_single_precision,              	/* 0x1E62C000	FCVT      	 */</v>
      </c>
      <c r="AT492" s="17" t="str">
        <f t="shared" si="8"/>
        <v>//		0x1E62C000,	/* FCVT      	ARM64Op_fcvt_Double_precision_to_single_precision	 */</v>
      </c>
    </row>
    <row r="493" ht="12.75" customHeight="1">
      <c r="A493" s="8" t="s">
        <v>818</v>
      </c>
      <c r="B493" s="23" t="s">
        <v>63</v>
      </c>
      <c r="C493" s="9"/>
      <c r="D493" s="10"/>
      <c r="E493" s="19" t="s">
        <v>794</v>
      </c>
      <c r="F493" s="11" t="str">
        <f t="shared" si="1"/>
        <v>Double_precision_to_half_precision</v>
      </c>
      <c r="G493" s="12"/>
      <c r="H493" s="21" t="s">
        <v>819</v>
      </c>
      <c r="I493" s="21"/>
      <c r="J493" s="22" t="s">
        <v>37</v>
      </c>
      <c r="K493" s="33" t="s">
        <v>37</v>
      </c>
      <c r="L493" s="22" t="s">
        <v>37</v>
      </c>
      <c r="M493" s="33" t="s">
        <v>0</v>
      </c>
      <c r="N493" s="33" t="s">
        <v>0</v>
      </c>
      <c r="O493" s="33" t="s">
        <v>0</v>
      </c>
      <c r="P493" s="33" t="s">
        <v>0</v>
      </c>
      <c r="Q493" s="33" t="s">
        <v>37</v>
      </c>
      <c r="R493" s="22" t="s">
        <v>37</v>
      </c>
      <c r="S493" s="22" t="s">
        <v>0</v>
      </c>
      <c r="T493" s="33" t="s">
        <v>0</v>
      </c>
      <c r="U493" s="22" t="s">
        <v>37</v>
      </c>
      <c r="V493" s="22" t="s">
        <v>37</v>
      </c>
      <c r="W493" s="22" t="s">
        <v>37</v>
      </c>
      <c r="X493" s="22" t="s">
        <v>0</v>
      </c>
      <c r="Y493" s="22" t="s">
        <v>0</v>
      </c>
      <c r="Z493" s="22" t="s">
        <v>0</v>
      </c>
      <c r="AA493" s="33" t="s">
        <v>0</v>
      </c>
      <c r="AB493" s="33" t="s">
        <v>37</v>
      </c>
      <c r="AC493" s="33" t="s">
        <v>37</v>
      </c>
      <c r="AD493" s="33" t="s">
        <v>37</v>
      </c>
      <c r="AE493" s="33" t="s">
        <v>37</v>
      </c>
      <c r="AF493" s="34" t="s">
        <v>98</v>
      </c>
      <c r="AK493" s="22" t="s">
        <v>437</v>
      </c>
      <c r="AP493" s="15" t="str">
        <f t="shared" si="2"/>
        <v>0x1E63C000</v>
      </c>
      <c r="AQ493" s="16"/>
      <c r="AR493" s="17" t="str">
        <f t="shared" si="6"/>
        <v>ARM64Op_fcvt_Double_precision_to_half_precision                 </v>
      </c>
      <c r="AS493" s="17" t="str">
        <f t="shared" si="7"/>
        <v>//		ARM64Op_fcvt_Double_precision_to_half_precision,                	/* 0x1E63C000	FCVT      	 */</v>
      </c>
      <c r="AT493" s="17" t="str">
        <f t="shared" si="8"/>
        <v>//		0x1E63C000,	/* FCVT      	ARM64Op_fcvt_Double_precision_to_half_precision	 */</v>
      </c>
    </row>
    <row r="494" ht="12.75" customHeight="1">
      <c r="A494" s="3" t="s">
        <v>820</v>
      </c>
      <c r="B494" s="23" t="s">
        <v>63</v>
      </c>
      <c r="C494" s="9"/>
      <c r="D494" s="10"/>
      <c r="E494" s="19" t="s">
        <v>799</v>
      </c>
      <c r="F494" s="11" t="str">
        <f t="shared" si="1"/>
        <v>scalar_Double_precision</v>
      </c>
      <c r="G494" s="11" t="s">
        <v>731</v>
      </c>
      <c r="H494" s="21" t="s">
        <v>725</v>
      </c>
      <c r="I494" s="21"/>
      <c r="J494" s="22" t="s">
        <v>37</v>
      </c>
      <c r="K494" s="33" t="s">
        <v>37</v>
      </c>
      <c r="L494" s="22" t="s">
        <v>37</v>
      </c>
      <c r="M494" s="33" t="s">
        <v>0</v>
      </c>
      <c r="N494" s="33" t="s">
        <v>0</v>
      </c>
      <c r="O494" s="33" t="s">
        <v>0</v>
      </c>
      <c r="P494" s="33" t="s">
        <v>0</v>
      </c>
      <c r="Q494" s="33" t="s">
        <v>37</v>
      </c>
      <c r="R494" s="22" t="s">
        <v>37</v>
      </c>
      <c r="S494" s="22" t="s">
        <v>0</v>
      </c>
      <c r="T494" s="33" t="s">
        <v>0</v>
      </c>
      <c r="U494" s="22" t="s">
        <v>37</v>
      </c>
      <c r="V494" s="22" t="s">
        <v>37</v>
      </c>
      <c r="W494" s="22" t="s">
        <v>0</v>
      </c>
      <c r="X494" s="22" t="s">
        <v>37</v>
      </c>
      <c r="Y494" s="22" t="s">
        <v>37</v>
      </c>
      <c r="Z494" s="22" t="s">
        <v>37</v>
      </c>
      <c r="AA494" s="33" t="s">
        <v>0</v>
      </c>
      <c r="AB494" s="33" t="s">
        <v>37</v>
      </c>
      <c r="AC494" s="33" t="s">
        <v>37</v>
      </c>
      <c r="AD494" s="33" t="s">
        <v>37</v>
      </c>
      <c r="AE494" s="33" t="s">
        <v>37</v>
      </c>
      <c r="AF494" s="34" t="s">
        <v>98</v>
      </c>
      <c r="AK494" s="22" t="s">
        <v>437</v>
      </c>
      <c r="AP494" s="15" t="str">
        <f t="shared" si="2"/>
        <v>0x1E644000</v>
      </c>
      <c r="AQ494" s="16"/>
      <c r="AR494" s="17" t="str">
        <f t="shared" si="6"/>
        <v>ARM64Op_frintn_scalar_Double_precision                          </v>
      </c>
      <c r="AS494" s="17" t="str">
        <f t="shared" si="7"/>
        <v>//		ARM64Op_frintn_scalar_Double_precision,                         	/* 0x1E644000	FRINTN    	 */</v>
      </c>
      <c r="AT494" s="17" t="str">
        <f t="shared" si="8"/>
        <v>//		0x1E644000,	/* FRINTN    	ARM64Op_frintn_scalar_Double_precision	 */</v>
      </c>
    </row>
    <row r="495" ht="12.75" customHeight="1">
      <c r="A495" s="8" t="s">
        <v>821</v>
      </c>
      <c r="B495" s="23" t="s">
        <v>63</v>
      </c>
      <c r="C495" s="9"/>
      <c r="D495" s="10"/>
      <c r="E495" s="19" t="s">
        <v>801</v>
      </c>
      <c r="F495" s="11" t="str">
        <f t="shared" si="1"/>
        <v>scalar_Double_precision</v>
      </c>
      <c r="G495" s="11" t="s">
        <v>731</v>
      </c>
      <c r="H495" s="21" t="s">
        <v>725</v>
      </c>
      <c r="I495" s="21"/>
      <c r="J495" s="22" t="s">
        <v>37</v>
      </c>
      <c r="K495" s="33" t="s">
        <v>37</v>
      </c>
      <c r="L495" s="22" t="s">
        <v>37</v>
      </c>
      <c r="M495" s="33" t="s">
        <v>0</v>
      </c>
      <c r="N495" s="33" t="s">
        <v>0</v>
      </c>
      <c r="O495" s="33" t="s">
        <v>0</v>
      </c>
      <c r="P495" s="33" t="s">
        <v>0</v>
      </c>
      <c r="Q495" s="33" t="s">
        <v>37</v>
      </c>
      <c r="R495" s="22" t="s">
        <v>37</v>
      </c>
      <c r="S495" s="22" t="s">
        <v>0</v>
      </c>
      <c r="T495" s="33" t="s">
        <v>0</v>
      </c>
      <c r="U495" s="22" t="s">
        <v>37</v>
      </c>
      <c r="V495" s="22" t="s">
        <v>37</v>
      </c>
      <c r="W495" s="22" t="s">
        <v>0</v>
      </c>
      <c r="X495" s="22" t="s">
        <v>37</v>
      </c>
      <c r="Y495" s="22" t="s">
        <v>37</v>
      </c>
      <c r="Z495" s="22" t="s">
        <v>0</v>
      </c>
      <c r="AA495" s="33" t="s">
        <v>0</v>
      </c>
      <c r="AB495" s="33" t="s">
        <v>37</v>
      </c>
      <c r="AC495" s="33" t="s">
        <v>37</v>
      </c>
      <c r="AD495" s="33" t="s">
        <v>37</v>
      </c>
      <c r="AE495" s="33" t="s">
        <v>37</v>
      </c>
      <c r="AF495" s="34" t="s">
        <v>98</v>
      </c>
      <c r="AK495" s="22" t="s">
        <v>437</v>
      </c>
      <c r="AP495" s="15" t="str">
        <f t="shared" si="2"/>
        <v>0x1E64C000</v>
      </c>
      <c r="AQ495" s="16"/>
      <c r="AR495" s="17" t="str">
        <f t="shared" si="6"/>
        <v>ARM64Op_frintp_scalar_Double_precision                          </v>
      </c>
      <c r="AS495" s="17" t="str">
        <f t="shared" si="7"/>
        <v>//		ARM64Op_frintp_scalar_Double_precision,                         	/* 0x1E64C000	FRINTP    	 */</v>
      </c>
      <c r="AT495" s="17" t="str">
        <f t="shared" si="8"/>
        <v>//		0x1E64C000,	/* FRINTP    	ARM64Op_frintp_scalar_Double_precision	 */</v>
      </c>
    </row>
    <row r="496" ht="12.75" customHeight="1">
      <c r="A496" s="8" t="s">
        <v>822</v>
      </c>
      <c r="B496" s="23" t="s">
        <v>63</v>
      </c>
      <c r="C496" s="9"/>
      <c r="D496" s="10"/>
      <c r="E496" s="19" t="s">
        <v>803</v>
      </c>
      <c r="F496" s="11" t="str">
        <f t="shared" si="1"/>
        <v>scalar_Double_precision</v>
      </c>
      <c r="G496" s="11" t="s">
        <v>731</v>
      </c>
      <c r="H496" s="21" t="s">
        <v>725</v>
      </c>
      <c r="I496" s="21"/>
      <c r="J496" s="22" t="s">
        <v>37</v>
      </c>
      <c r="K496" s="33" t="s">
        <v>37</v>
      </c>
      <c r="L496" s="22" t="s">
        <v>37</v>
      </c>
      <c r="M496" s="33" t="s">
        <v>0</v>
      </c>
      <c r="N496" s="33" t="s">
        <v>0</v>
      </c>
      <c r="O496" s="33" t="s">
        <v>0</v>
      </c>
      <c r="P496" s="33" t="s">
        <v>0</v>
      </c>
      <c r="Q496" s="33" t="s">
        <v>37</v>
      </c>
      <c r="R496" s="22" t="s">
        <v>37</v>
      </c>
      <c r="S496" s="22" t="s">
        <v>0</v>
      </c>
      <c r="T496" s="33" t="s">
        <v>0</v>
      </c>
      <c r="U496" s="22" t="s">
        <v>37</v>
      </c>
      <c r="V496" s="22" t="s">
        <v>37</v>
      </c>
      <c r="W496" s="22" t="s">
        <v>0</v>
      </c>
      <c r="X496" s="22" t="s">
        <v>37</v>
      </c>
      <c r="Y496" s="22" t="s">
        <v>0</v>
      </c>
      <c r="Z496" s="22" t="s">
        <v>37</v>
      </c>
      <c r="AA496" s="33" t="s">
        <v>0</v>
      </c>
      <c r="AB496" s="33" t="s">
        <v>37</v>
      </c>
      <c r="AC496" s="33" t="s">
        <v>37</v>
      </c>
      <c r="AD496" s="33" t="s">
        <v>37</v>
      </c>
      <c r="AE496" s="33" t="s">
        <v>37</v>
      </c>
      <c r="AF496" s="34" t="s">
        <v>98</v>
      </c>
      <c r="AK496" s="22" t="s">
        <v>437</v>
      </c>
      <c r="AP496" s="15" t="str">
        <f t="shared" si="2"/>
        <v>0x1E654000</v>
      </c>
      <c r="AQ496" s="16"/>
      <c r="AR496" s="17" t="str">
        <f t="shared" si="6"/>
        <v>ARM64Op_frintm_scalar_Double_precision                          </v>
      </c>
      <c r="AS496" s="17" t="str">
        <f t="shared" si="7"/>
        <v>//		ARM64Op_frintm_scalar_Double_precision,                         	/* 0x1E654000	FRINTM    	 */</v>
      </c>
      <c r="AT496" s="17" t="str">
        <f t="shared" si="8"/>
        <v>//		0x1E654000,	/* FRINTM    	ARM64Op_frintm_scalar_Double_precision	 */</v>
      </c>
    </row>
    <row r="497" ht="12.75" customHeight="1">
      <c r="A497" s="3" t="s">
        <v>823</v>
      </c>
      <c r="B497" s="23" t="s">
        <v>63</v>
      </c>
      <c r="C497" s="9"/>
      <c r="D497" s="10"/>
      <c r="E497" s="19" t="s">
        <v>805</v>
      </c>
      <c r="F497" s="11" t="str">
        <f t="shared" si="1"/>
        <v>scalar_Double_precision</v>
      </c>
      <c r="G497" s="11" t="s">
        <v>731</v>
      </c>
      <c r="H497" s="21" t="s">
        <v>725</v>
      </c>
      <c r="I497" s="21"/>
      <c r="J497" s="22" t="s">
        <v>37</v>
      </c>
      <c r="K497" s="33" t="s">
        <v>37</v>
      </c>
      <c r="L497" s="22" t="s">
        <v>37</v>
      </c>
      <c r="M497" s="33" t="s">
        <v>0</v>
      </c>
      <c r="N497" s="33" t="s">
        <v>0</v>
      </c>
      <c r="O497" s="33" t="s">
        <v>0</v>
      </c>
      <c r="P497" s="33" t="s">
        <v>0</v>
      </c>
      <c r="Q497" s="33" t="s">
        <v>37</v>
      </c>
      <c r="R497" s="22" t="s">
        <v>37</v>
      </c>
      <c r="S497" s="22" t="s">
        <v>0</v>
      </c>
      <c r="T497" s="33" t="s">
        <v>0</v>
      </c>
      <c r="U497" s="22" t="s">
        <v>37</v>
      </c>
      <c r="V497" s="22" t="s">
        <v>37</v>
      </c>
      <c r="W497" s="22" t="s">
        <v>0</v>
      </c>
      <c r="X497" s="22" t="s">
        <v>37</v>
      </c>
      <c r="Y497" s="22" t="s">
        <v>0</v>
      </c>
      <c r="Z497" s="22" t="s">
        <v>0</v>
      </c>
      <c r="AA497" s="33" t="s">
        <v>0</v>
      </c>
      <c r="AB497" s="33" t="s">
        <v>37</v>
      </c>
      <c r="AC497" s="33" t="s">
        <v>37</v>
      </c>
      <c r="AD497" s="33" t="s">
        <v>37</v>
      </c>
      <c r="AE497" s="33" t="s">
        <v>37</v>
      </c>
      <c r="AF497" s="34" t="s">
        <v>98</v>
      </c>
      <c r="AK497" s="22" t="s">
        <v>437</v>
      </c>
      <c r="AP497" s="15" t="str">
        <f t="shared" si="2"/>
        <v>0x1E65C000</v>
      </c>
      <c r="AQ497" s="16"/>
      <c r="AR497" s="17" t="str">
        <f t="shared" si="6"/>
        <v>ARM64Op_frintz_scalar_Double_precision                          </v>
      </c>
      <c r="AS497" s="17" t="str">
        <f t="shared" si="7"/>
        <v>//		ARM64Op_frintz_scalar_Double_precision,                         	/* 0x1E65C000	FRINTZ    	 */</v>
      </c>
      <c r="AT497" s="17" t="str">
        <f t="shared" si="8"/>
        <v>//		0x1E65C000,	/* FRINTZ    	ARM64Op_frintz_scalar_Double_precision	 */</v>
      </c>
    </row>
    <row r="498" ht="12.75" customHeight="1">
      <c r="A498" s="3" t="s">
        <v>824</v>
      </c>
      <c r="B498" s="23" t="s">
        <v>63</v>
      </c>
      <c r="C498" s="9"/>
      <c r="D498" s="10"/>
      <c r="E498" s="19" t="s">
        <v>807</v>
      </c>
      <c r="F498" s="11" t="str">
        <f t="shared" si="1"/>
        <v>scalar_Double_precision</v>
      </c>
      <c r="G498" s="11" t="s">
        <v>731</v>
      </c>
      <c r="H498" s="21" t="s">
        <v>725</v>
      </c>
      <c r="I498" s="21"/>
      <c r="J498" s="22" t="s">
        <v>37</v>
      </c>
      <c r="K498" s="33" t="s">
        <v>37</v>
      </c>
      <c r="L498" s="22" t="s">
        <v>37</v>
      </c>
      <c r="M498" s="33" t="s">
        <v>0</v>
      </c>
      <c r="N498" s="33" t="s">
        <v>0</v>
      </c>
      <c r="O498" s="33" t="s">
        <v>0</v>
      </c>
      <c r="P498" s="33" t="s">
        <v>0</v>
      </c>
      <c r="Q498" s="33" t="s">
        <v>37</v>
      </c>
      <c r="R498" s="22" t="s">
        <v>37</v>
      </c>
      <c r="S498" s="22" t="s">
        <v>0</v>
      </c>
      <c r="T498" s="33" t="s">
        <v>0</v>
      </c>
      <c r="U498" s="22" t="s">
        <v>37</v>
      </c>
      <c r="V498" s="22" t="s">
        <v>37</v>
      </c>
      <c r="W498" s="22" t="s">
        <v>0</v>
      </c>
      <c r="X498" s="22" t="s">
        <v>0</v>
      </c>
      <c r="Y498" s="22" t="s">
        <v>37</v>
      </c>
      <c r="Z498" s="22" t="s">
        <v>37</v>
      </c>
      <c r="AA498" s="33" t="s">
        <v>0</v>
      </c>
      <c r="AB498" s="33" t="s">
        <v>37</v>
      </c>
      <c r="AC498" s="33" t="s">
        <v>37</v>
      </c>
      <c r="AD498" s="33" t="s">
        <v>37</v>
      </c>
      <c r="AE498" s="33" t="s">
        <v>37</v>
      </c>
      <c r="AF498" s="34" t="s">
        <v>98</v>
      </c>
      <c r="AK498" s="22" t="s">
        <v>437</v>
      </c>
      <c r="AP498" s="15" t="str">
        <f t="shared" si="2"/>
        <v>0x1E664000</v>
      </c>
      <c r="AQ498" s="16"/>
      <c r="AR498" s="17" t="str">
        <f t="shared" si="6"/>
        <v>ARM64Op_frinta_scalar_Double_precision                          </v>
      </c>
      <c r="AS498" s="17" t="str">
        <f t="shared" si="7"/>
        <v>//		ARM64Op_frinta_scalar_Double_precision,                         	/* 0x1E664000	FRINTA    	 */</v>
      </c>
      <c r="AT498" s="17" t="str">
        <f t="shared" si="8"/>
        <v>//		0x1E664000,	/* FRINTA    	ARM64Op_frinta_scalar_Double_precision	 */</v>
      </c>
    </row>
    <row r="499" ht="12.75" customHeight="1">
      <c r="A499" s="8" t="s">
        <v>825</v>
      </c>
      <c r="B499" s="23" t="s">
        <v>63</v>
      </c>
      <c r="C499" s="9"/>
      <c r="D499" s="10"/>
      <c r="E499" s="19" t="s">
        <v>809</v>
      </c>
      <c r="F499" s="11" t="str">
        <f t="shared" si="1"/>
        <v>scalar_Double_precision</v>
      </c>
      <c r="G499" s="11" t="s">
        <v>731</v>
      </c>
      <c r="H499" s="21" t="s">
        <v>725</v>
      </c>
      <c r="I499" s="21"/>
      <c r="J499" s="22" t="s">
        <v>37</v>
      </c>
      <c r="K499" s="33" t="s">
        <v>37</v>
      </c>
      <c r="L499" s="22" t="s">
        <v>37</v>
      </c>
      <c r="M499" s="33" t="s">
        <v>0</v>
      </c>
      <c r="N499" s="33" t="s">
        <v>0</v>
      </c>
      <c r="O499" s="33" t="s">
        <v>0</v>
      </c>
      <c r="P499" s="33" t="s">
        <v>0</v>
      </c>
      <c r="Q499" s="33" t="s">
        <v>37</v>
      </c>
      <c r="R499" s="22" t="s">
        <v>37</v>
      </c>
      <c r="S499" s="22" t="s">
        <v>0</v>
      </c>
      <c r="T499" s="33" t="s">
        <v>0</v>
      </c>
      <c r="U499" s="22" t="s">
        <v>37</v>
      </c>
      <c r="V499" s="22" t="s">
        <v>37</v>
      </c>
      <c r="W499" s="22" t="s">
        <v>0</v>
      </c>
      <c r="X499" s="22" t="s">
        <v>0</v>
      </c>
      <c r="Y499" s="22" t="s">
        <v>0</v>
      </c>
      <c r="Z499" s="22" t="s">
        <v>37</v>
      </c>
      <c r="AA499" s="33" t="s">
        <v>0</v>
      </c>
      <c r="AB499" s="33" t="s">
        <v>37</v>
      </c>
      <c r="AC499" s="33" t="s">
        <v>37</v>
      </c>
      <c r="AD499" s="33" t="s">
        <v>37</v>
      </c>
      <c r="AE499" s="33" t="s">
        <v>37</v>
      </c>
      <c r="AF499" s="34" t="s">
        <v>98</v>
      </c>
      <c r="AK499" s="22" t="s">
        <v>437</v>
      </c>
      <c r="AP499" s="15" t="str">
        <f t="shared" si="2"/>
        <v>0x1E674000</v>
      </c>
      <c r="AQ499" s="16"/>
      <c r="AR499" s="17" t="str">
        <f t="shared" si="6"/>
        <v>ARM64Op_frintx_scalar_Double_precision                          </v>
      </c>
      <c r="AS499" s="17" t="str">
        <f t="shared" si="7"/>
        <v>//		ARM64Op_frintx_scalar_Double_precision,                         	/* 0x1E674000	FRINTX    	 */</v>
      </c>
      <c r="AT499" s="17" t="str">
        <f t="shared" si="8"/>
        <v>//		0x1E674000,	/* FRINTX    	ARM64Op_frintx_scalar_Double_precision	 */</v>
      </c>
    </row>
    <row r="500" ht="12.75" customHeight="1">
      <c r="A500" s="8" t="s">
        <v>826</v>
      </c>
      <c r="B500" s="23" t="s">
        <v>63</v>
      </c>
      <c r="C500" s="9"/>
      <c r="D500" s="10"/>
      <c r="E500" s="19" t="s">
        <v>811</v>
      </c>
      <c r="F500" s="11" t="str">
        <f t="shared" si="1"/>
        <v>scalar_Double_precision</v>
      </c>
      <c r="G500" s="11" t="s">
        <v>731</v>
      </c>
      <c r="H500" s="21" t="s">
        <v>725</v>
      </c>
      <c r="I500" s="21"/>
      <c r="J500" s="22" t="s">
        <v>37</v>
      </c>
      <c r="K500" s="33" t="s">
        <v>37</v>
      </c>
      <c r="L500" s="22" t="s">
        <v>37</v>
      </c>
      <c r="M500" s="33" t="s">
        <v>0</v>
      </c>
      <c r="N500" s="33" t="s">
        <v>0</v>
      </c>
      <c r="O500" s="33" t="s">
        <v>0</v>
      </c>
      <c r="P500" s="33" t="s">
        <v>0</v>
      </c>
      <c r="Q500" s="33" t="s">
        <v>37</v>
      </c>
      <c r="R500" s="22" t="s">
        <v>37</v>
      </c>
      <c r="S500" s="22" t="s">
        <v>0</v>
      </c>
      <c r="T500" s="33" t="s">
        <v>0</v>
      </c>
      <c r="U500" s="22" t="s">
        <v>37</v>
      </c>
      <c r="V500" s="22" t="s">
        <v>37</v>
      </c>
      <c r="W500" s="22" t="s">
        <v>0</v>
      </c>
      <c r="X500" s="22" t="s">
        <v>0</v>
      </c>
      <c r="Y500" s="22" t="s">
        <v>0</v>
      </c>
      <c r="Z500" s="22" t="s">
        <v>0</v>
      </c>
      <c r="AA500" s="33" t="s">
        <v>0</v>
      </c>
      <c r="AB500" s="33" t="s">
        <v>37</v>
      </c>
      <c r="AC500" s="33" t="s">
        <v>37</v>
      </c>
      <c r="AD500" s="33" t="s">
        <v>37</v>
      </c>
      <c r="AE500" s="33" t="s">
        <v>37</v>
      </c>
      <c r="AF500" s="34" t="s">
        <v>98</v>
      </c>
      <c r="AK500" s="22" t="s">
        <v>437</v>
      </c>
      <c r="AP500" s="15" t="str">
        <f t="shared" si="2"/>
        <v>0x1E67C000</v>
      </c>
      <c r="AQ500" s="16"/>
      <c r="AR500" s="17" t="str">
        <f t="shared" si="6"/>
        <v>ARM64Op_frinti_scalar_Double_precision                          </v>
      </c>
      <c r="AS500" s="17" t="str">
        <f t="shared" si="7"/>
        <v>//		ARM64Op_frinti_scalar_Double_precision,                         	/* 0x1E67C000	FRINTI    	 */</v>
      </c>
      <c r="AT500" s="17" t="str">
        <f t="shared" si="8"/>
        <v>//		0x1E67C000,	/* FRINTI    	ARM64Op_frinti_scalar_Double_precision	 */</v>
      </c>
    </row>
    <row r="501" ht="12.75" customHeight="1">
      <c r="A501" s="3" t="s">
        <v>827</v>
      </c>
      <c r="B501" s="23" t="s">
        <v>63</v>
      </c>
      <c r="C501" s="9"/>
      <c r="D501" s="10"/>
      <c r="E501" s="19" t="s">
        <v>794</v>
      </c>
      <c r="F501" s="11" t="str">
        <f t="shared" si="1"/>
        <v>Half_precision_to_single_precision</v>
      </c>
      <c r="G501" s="12"/>
      <c r="H501" s="21" t="s">
        <v>828</v>
      </c>
      <c r="I501" s="21"/>
      <c r="J501" s="22" t="s">
        <v>37</v>
      </c>
      <c r="K501" s="33" t="s">
        <v>37</v>
      </c>
      <c r="L501" s="22" t="s">
        <v>37</v>
      </c>
      <c r="M501" s="33" t="s">
        <v>0</v>
      </c>
      <c r="N501" s="33" t="s">
        <v>0</v>
      </c>
      <c r="O501" s="33" t="s">
        <v>0</v>
      </c>
      <c r="P501" s="33" t="s">
        <v>0</v>
      </c>
      <c r="Q501" s="33" t="s">
        <v>37</v>
      </c>
      <c r="R501" s="22" t="s">
        <v>0</v>
      </c>
      <c r="S501" s="22" t="s">
        <v>0</v>
      </c>
      <c r="T501" s="33" t="s">
        <v>0</v>
      </c>
      <c r="U501" s="22" t="s">
        <v>37</v>
      </c>
      <c r="V501" s="22" t="s">
        <v>37</v>
      </c>
      <c r="W501" s="22" t="s">
        <v>37</v>
      </c>
      <c r="X501" s="22" t="s">
        <v>0</v>
      </c>
      <c r="Y501" s="22" t="s">
        <v>37</v>
      </c>
      <c r="Z501" s="22" t="s">
        <v>37</v>
      </c>
      <c r="AA501" s="33" t="s">
        <v>0</v>
      </c>
      <c r="AB501" s="33" t="s">
        <v>37</v>
      </c>
      <c r="AC501" s="33" t="s">
        <v>37</v>
      </c>
      <c r="AD501" s="33" t="s">
        <v>37</v>
      </c>
      <c r="AE501" s="33" t="s">
        <v>37</v>
      </c>
      <c r="AF501" s="34" t="s">
        <v>98</v>
      </c>
      <c r="AK501" s="22" t="s">
        <v>437</v>
      </c>
      <c r="AP501" s="15" t="str">
        <f t="shared" si="2"/>
        <v>0x1EE24000</v>
      </c>
      <c r="AQ501" s="16"/>
      <c r="AR501" s="17" t="str">
        <f t="shared" si="6"/>
        <v>ARM64Op_fcvt_Half_precision_to_single_precision                 </v>
      </c>
      <c r="AS501" s="17" t="str">
        <f t="shared" si="7"/>
        <v>//		ARM64Op_fcvt_Half_precision_to_single_precision,                	/* 0x1EE24000	FCVT      	 */</v>
      </c>
      <c r="AT501" s="17" t="str">
        <f t="shared" si="8"/>
        <v>//		0x1EE24000,	/* FCVT      	ARM64Op_fcvt_Half_precision_to_single_precision	 */</v>
      </c>
    </row>
    <row r="502" ht="12.75" customHeight="1">
      <c r="A502" s="8" t="s">
        <v>829</v>
      </c>
      <c r="B502" s="23" t="s">
        <v>63</v>
      </c>
      <c r="C502" s="9"/>
      <c r="D502" s="10"/>
      <c r="E502" s="19" t="s">
        <v>794</v>
      </c>
      <c r="F502" s="11" t="str">
        <f t="shared" si="1"/>
        <v>Half_precision_to_double_precision</v>
      </c>
      <c r="G502" s="12"/>
      <c r="H502" s="21" t="s">
        <v>830</v>
      </c>
      <c r="I502" s="21"/>
      <c r="J502" s="22" t="s">
        <v>37</v>
      </c>
      <c r="K502" s="33" t="s">
        <v>37</v>
      </c>
      <c r="L502" s="22" t="s">
        <v>37</v>
      </c>
      <c r="M502" s="33" t="s">
        <v>0</v>
      </c>
      <c r="N502" s="33" t="s">
        <v>0</v>
      </c>
      <c r="O502" s="33" t="s">
        <v>0</v>
      </c>
      <c r="P502" s="33" t="s">
        <v>0</v>
      </c>
      <c r="Q502" s="33" t="s">
        <v>37</v>
      </c>
      <c r="R502" s="22" t="s">
        <v>0</v>
      </c>
      <c r="S502" s="22" t="s">
        <v>0</v>
      </c>
      <c r="T502" s="33" t="s">
        <v>0</v>
      </c>
      <c r="U502" s="22" t="s">
        <v>37</v>
      </c>
      <c r="V502" s="22" t="s">
        <v>37</v>
      </c>
      <c r="W502" s="22" t="s">
        <v>37</v>
      </c>
      <c r="X502" s="22" t="s">
        <v>0</v>
      </c>
      <c r="Y502" s="22" t="s">
        <v>37</v>
      </c>
      <c r="Z502" s="22" t="s">
        <v>0</v>
      </c>
      <c r="AA502" s="33" t="s">
        <v>0</v>
      </c>
      <c r="AB502" s="33" t="s">
        <v>37</v>
      </c>
      <c r="AC502" s="33" t="s">
        <v>37</v>
      </c>
      <c r="AD502" s="33" t="s">
        <v>37</v>
      </c>
      <c r="AE502" s="33" t="s">
        <v>37</v>
      </c>
      <c r="AF502" s="34" t="s">
        <v>98</v>
      </c>
      <c r="AK502" s="22" t="s">
        <v>437</v>
      </c>
      <c r="AP502" s="15" t="str">
        <f t="shared" si="2"/>
        <v>0x1EE2C000</v>
      </c>
      <c r="AQ502" s="16"/>
      <c r="AR502" s="17" t="str">
        <f t="shared" si="6"/>
        <v>ARM64Op_fcvt_Half_precision_to_double_precision                 </v>
      </c>
      <c r="AS502" s="17" t="str">
        <f t="shared" si="7"/>
        <v>//		ARM64Op_fcvt_Half_precision_to_double_precision,                	/* 0x1EE2C000	FCVT      	 */</v>
      </c>
      <c r="AT502" s="17" t="str">
        <f t="shared" si="8"/>
        <v>//		0x1EE2C000,	/* FCVT      	ARM64Op_fcvt_Half_precision_to_double_precision	 */</v>
      </c>
    </row>
    <row r="503" ht="12.75" customHeight="1">
      <c r="A503" s="8" t="s">
        <v>831</v>
      </c>
      <c r="B503" s="23" t="s">
        <v>63</v>
      </c>
      <c r="C503" s="9"/>
      <c r="D503" s="10" t="s">
        <v>832</v>
      </c>
      <c r="F503" s="11" t="str">
        <f t="shared" si="1"/>
        <v/>
      </c>
      <c r="G503" s="12"/>
      <c r="H503" s="13"/>
      <c r="I503" s="13"/>
      <c r="J503" s="27" t="s">
        <v>444</v>
      </c>
      <c r="K503" s="14" t="s">
        <v>37</v>
      </c>
      <c r="L503" s="27" t="s">
        <v>182</v>
      </c>
      <c r="M503" s="14" t="s">
        <v>0</v>
      </c>
      <c r="N503" s="28" t="s">
        <v>0</v>
      </c>
      <c r="O503" s="28" t="s">
        <v>0</v>
      </c>
      <c r="P503" s="28" t="s">
        <v>0</v>
      </c>
      <c r="Q503" s="14" t="s">
        <v>37</v>
      </c>
      <c r="R503" s="27" t="s">
        <v>684</v>
      </c>
      <c r="T503" s="14" t="s">
        <v>0</v>
      </c>
      <c r="U503" s="27" t="s">
        <v>685</v>
      </c>
      <c r="W503" s="27" t="s">
        <v>626</v>
      </c>
      <c r="Z503" s="14" t="s">
        <v>37</v>
      </c>
      <c r="AA503" s="14" t="s">
        <v>37</v>
      </c>
      <c r="AB503" s="14" t="s">
        <v>37</v>
      </c>
      <c r="AC503" s="14" t="s">
        <v>37</v>
      </c>
      <c r="AD503" s="14" t="s">
        <v>37</v>
      </c>
      <c r="AE503" s="14" t="s">
        <v>37</v>
      </c>
      <c r="AF503" s="29" t="s">
        <v>98</v>
      </c>
      <c r="AK503" s="27" t="s">
        <v>437</v>
      </c>
      <c r="AP503" s="15" t="str">
        <f t="shared" si="2"/>
        <v/>
      </c>
      <c r="AQ503" s="16"/>
      <c r="AR503" s="17" t="str">
        <f t="shared" si="6"/>
        <v/>
      </c>
      <c r="AS503" s="17" t="str">
        <f t="shared" si="7"/>
        <v>	/* Floating-point&lt;-&gt;integer conversions */</v>
      </c>
      <c r="AT503" s="17" t="str">
        <f t="shared" si="8"/>
        <v>	/* Floating-point&lt;-&gt;integer conversions */</v>
      </c>
    </row>
    <row r="504" ht="12.75" customHeight="1">
      <c r="A504" s="3" t="s">
        <v>833</v>
      </c>
      <c r="B504" s="23" t="s">
        <v>63</v>
      </c>
      <c r="C504" s="9"/>
      <c r="D504" s="10"/>
      <c r="E504" s="19" t="s">
        <v>834</v>
      </c>
      <c r="F504" s="11" t="str">
        <f t="shared" si="1"/>
        <v>scalar_Single_precision_to_32_bit</v>
      </c>
      <c r="G504" s="11" t="s">
        <v>731</v>
      </c>
      <c r="H504" s="21" t="s">
        <v>695</v>
      </c>
      <c r="I504" s="21"/>
      <c r="J504" s="22" t="s">
        <v>37</v>
      </c>
      <c r="K504" s="33" t="s">
        <v>37</v>
      </c>
      <c r="L504" s="22" t="s">
        <v>37</v>
      </c>
      <c r="M504" s="33" t="s">
        <v>0</v>
      </c>
      <c r="N504" s="33" t="s">
        <v>0</v>
      </c>
      <c r="O504" s="33" t="s">
        <v>0</v>
      </c>
      <c r="P504" s="33" t="s">
        <v>0</v>
      </c>
      <c r="Q504" s="33" t="s">
        <v>37</v>
      </c>
      <c r="R504" s="22" t="s">
        <v>37</v>
      </c>
      <c r="S504" s="22" t="s">
        <v>37</v>
      </c>
      <c r="T504" s="33" t="s">
        <v>0</v>
      </c>
      <c r="U504" s="22" t="s">
        <v>37</v>
      </c>
      <c r="V504" s="22" t="s">
        <v>37</v>
      </c>
      <c r="W504" s="22" t="s">
        <v>37</v>
      </c>
      <c r="X504" s="22" t="s">
        <v>37</v>
      </c>
      <c r="Y504" s="22" t="s">
        <v>37</v>
      </c>
      <c r="Z504" s="33" t="s">
        <v>37</v>
      </c>
      <c r="AA504" s="33" t="s">
        <v>37</v>
      </c>
      <c r="AB504" s="33" t="s">
        <v>37</v>
      </c>
      <c r="AC504" s="33" t="s">
        <v>37</v>
      </c>
      <c r="AD504" s="33" t="s">
        <v>37</v>
      </c>
      <c r="AE504" s="33" t="s">
        <v>37</v>
      </c>
      <c r="AF504" s="34" t="s">
        <v>98</v>
      </c>
      <c r="AK504" s="22" t="s">
        <v>437</v>
      </c>
      <c r="AP504" s="15" t="str">
        <f t="shared" si="2"/>
        <v>0x1E200000</v>
      </c>
      <c r="AQ504" s="16"/>
      <c r="AR504" s="17" t="str">
        <f t="shared" si="6"/>
        <v>ARM64Op_fcvtns_scalar_Single_precision_to_32_bit                </v>
      </c>
      <c r="AS504" s="17" t="str">
        <f t="shared" si="7"/>
        <v>//		ARM64Op_fcvtns_scalar_Single_precision_to_32_bit,               	/* 0x1E200000	FCVTNS    	 */</v>
      </c>
      <c r="AT504" s="17" t="str">
        <f t="shared" si="8"/>
        <v>//		0x1E200000,	/* FCVTNS    	ARM64Op_fcvtns_scalar_Single_precision_to_32_bit	 */</v>
      </c>
    </row>
    <row r="505" ht="12.75" customHeight="1">
      <c r="A505" s="3" t="s">
        <v>835</v>
      </c>
      <c r="B505" s="23" t="s">
        <v>63</v>
      </c>
      <c r="C505" s="9"/>
      <c r="D505" s="10"/>
      <c r="E505" s="19" t="s">
        <v>836</v>
      </c>
      <c r="F505" s="11" t="str">
        <f t="shared" si="1"/>
        <v>scalar_Single_precision_to_32_bit</v>
      </c>
      <c r="G505" s="11" t="s">
        <v>731</v>
      </c>
      <c r="H505" s="21" t="s">
        <v>695</v>
      </c>
      <c r="I505" s="21"/>
      <c r="J505" s="22" t="s">
        <v>37</v>
      </c>
      <c r="K505" s="33" t="s">
        <v>37</v>
      </c>
      <c r="L505" s="22" t="s">
        <v>37</v>
      </c>
      <c r="M505" s="33" t="s">
        <v>0</v>
      </c>
      <c r="N505" s="33" t="s">
        <v>0</v>
      </c>
      <c r="O505" s="33" t="s">
        <v>0</v>
      </c>
      <c r="P505" s="33" t="s">
        <v>0</v>
      </c>
      <c r="Q505" s="33" t="s">
        <v>37</v>
      </c>
      <c r="R505" s="22" t="s">
        <v>37</v>
      </c>
      <c r="S505" s="22" t="s">
        <v>37</v>
      </c>
      <c r="T505" s="33" t="s">
        <v>0</v>
      </c>
      <c r="U505" s="22" t="s">
        <v>37</v>
      </c>
      <c r="V505" s="22" t="s">
        <v>37</v>
      </c>
      <c r="W505" s="22" t="s">
        <v>37</v>
      </c>
      <c r="X505" s="22" t="s">
        <v>37</v>
      </c>
      <c r="Y505" s="22" t="s">
        <v>0</v>
      </c>
      <c r="Z505" s="33" t="s">
        <v>37</v>
      </c>
      <c r="AA505" s="33" t="s">
        <v>37</v>
      </c>
      <c r="AB505" s="33" t="s">
        <v>37</v>
      </c>
      <c r="AC505" s="33" t="s">
        <v>37</v>
      </c>
      <c r="AD505" s="33" t="s">
        <v>37</v>
      </c>
      <c r="AE505" s="33" t="s">
        <v>37</v>
      </c>
      <c r="AF505" s="34" t="s">
        <v>98</v>
      </c>
      <c r="AK505" s="22" t="s">
        <v>437</v>
      </c>
      <c r="AP505" s="15" t="str">
        <f t="shared" si="2"/>
        <v>0x1E210000</v>
      </c>
      <c r="AQ505" s="16"/>
      <c r="AR505" s="17" t="str">
        <f t="shared" si="6"/>
        <v>ARM64Op_fcvtnu_scalar_Single_precision_to_32_bit                </v>
      </c>
      <c r="AS505" s="17" t="str">
        <f t="shared" si="7"/>
        <v>//		ARM64Op_fcvtnu_scalar_Single_precision_to_32_bit,               	/* 0x1E210000	FCVTNU    	 */</v>
      </c>
      <c r="AT505" s="17" t="str">
        <f t="shared" si="8"/>
        <v>//		0x1E210000,	/* FCVTNU    	ARM64Op_fcvtnu_scalar_Single_precision_to_32_bit	 */</v>
      </c>
    </row>
    <row r="506" ht="12.75" customHeight="1">
      <c r="A506" s="8" t="s">
        <v>837</v>
      </c>
      <c r="B506" s="23" t="s">
        <v>63</v>
      </c>
      <c r="C506" s="9"/>
      <c r="D506" s="10"/>
      <c r="E506" s="19" t="s">
        <v>688</v>
      </c>
      <c r="F506" s="11" t="str">
        <f t="shared" si="1"/>
        <v>scalar_integer_32_bit_to_single_precision</v>
      </c>
      <c r="G506" s="11" t="s">
        <v>838</v>
      </c>
      <c r="H506" s="21" t="s">
        <v>690</v>
      </c>
      <c r="I506" s="21"/>
      <c r="J506" s="22" t="s">
        <v>37</v>
      </c>
      <c r="K506" s="33" t="s">
        <v>37</v>
      </c>
      <c r="L506" s="22" t="s">
        <v>37</v>
      </c>
      <c r="M506" s="33" t="s">
        <v>0</v>
      </c>
      <c r="N506" s="33" t="s">
        <v>0</v>
      </c>
      <c r="O506" s="33" t="s">
        <v>0</v>
      </c>
      <c r="P506" s="33" t="s">
        <v>0</v>
      </c>
      <c r="Q506" s="33" t="s">
        <v>37</v>
      </c>
      <c r="R506" s="22" t="s">
        <v>37</v>
      </c>
      <c r="S506" s="22" t="s">
        <v>37</v>
      </c>
      <c r="T506" s="33" t="s">
        <v>0</v>
      </c>
      <c r="U506" s="22" t="s">
        <v>37</v>
      </c>
      <c r="V506" s="22" t="s">
        <v>37</v>
      </c>
      <c r="W506" s="22" t="s">
        <v>37</v>
      </c>
      <c r="X506" s="22" t="s">
        <v>0</v>
      </c>
      <c r="Y506" s="22" t="s">
        <v>37</v>
      </c>
      <c r="Z506" s="33" t="s">
        <v>37</v>
      </c>
      <c r="AA506" s="33" t="s">
        <v>37</v>
      </c>
      <c r="AB506" s="33" t="s">
        <v>37</v>
      </c>
      <c r="AC506" s="33" t="s">
        <v>37</v>
      </c>
      <c r="AD506" s="33" t="s">
        <v>37</v>
      </c>
      <c r="AE506" s="33" t="s">
        <v>37</v>
      </c>
      <c r="AF506" s="34" t="s">
        <v>98</v>
      </c>
      <c r="AK506" s="22" t="s">
        <v>437</v>
      </c>
      <c r="AP506" s="15" t="str">
        <f t="shared" si="2"/>
        <v>0x1E220000</v>
      </c>
      <c r="AQ506" s="16"/>
      <c r="AR506" s="17" t="str">
        <f t="shared" si="6"/>
        <v>ARM64Op_scvtf_scalar_integer_32_bit_to_single_precision         </v>
      </c>
      <c r="AS506" s="17" t="str">
        <f t="shared" si="7"/>
        <v>//		ARM64Op_scvtf_scalar_integer_32_bit_to_single_precision,        	/* 0x1E220000	SCVTF     	 */</v>
      </c>
      <c r="AT506" s="17" t="str">
        <f t="shared" si="8"/>
        <v>//		0x1E220000,	/* SCVTF     	ARM64Op_scvtf_scalar_integer_32_bit_to_single_precision	 */</v>
      </c>
    </row>
    <row r="507" ht="12.75" customHeight="1">
      <c r="A507" s="8" t="s">
        <v>839</v>
      </c>
      <c r="B507" s="23" t="s">
        <v>63</v>
      </c>
      <c r="C507" s="9"/>
      <c r="D507" s="10"/>
      <c r="E507" s="19" t="s">
        <v>692</v>
      </c>
      <c r="F507" s="11" t="str">
        <f t="shared" si="1"/>
        <v>scalar_integer_32_bit_to_single_precision</v>
      </c>
      <c r="G507" s="11" t="s">
        <v>838</v>
      </c>
      <c r="H507" s="21" t="s">
        <v>690</v>
      </c>
      <c r="I507" s="21"/>
      <c r="J507" s="22" t="s">
        <v>37</v>
      </c>
      <c r="K507" s="33" t="s">
        <v>37</v>
      </c>
      <c r="L507" s="22" t="s">
        <v>37</v>
      </c>
      <c r="M507" s="33" t="s">
        <v>0</v>
      </c>
      <c r="N507" s="33" t="s">
        <v>0</v>
      </c>
      <c r="O507" s="33" t="s">
        <v>0</v>
      </c>
      <c r="P507" s="33" t="s">
        <v>0</v>
      </c>
      <c r="Q507" s="33" t="s">
        <v>37</v>
      </c>
      <c r="R507" s="22" t="s">
        <v>37</v>
      </c>
      <c r="S507" s="22" t="s">
        <v>37</v>
      </c>
      <c r="T507" s="33" t="s">
        <v>0</v>
      </c>
      <c r="U507" s="22" t="s">
        <v>37</v>
      </c>
      <c r="V507" s="22" t="s">
        <v>37</v>
      </c>
      <c r="W507" s="22" t="s">
        <v>37</v>
      </c>
      <c r="X507" s="22" t="s">
        <v>0</v>
      </c>
      <c r="Y507" s="22" t="s">
        <v>0</v>
      </c>
      <c r="Z507" s="33" t="s">
        <v>37</v>
      </c>
      <c r="AA507" s="33" t="s">
        <v>37</v>
      </c>
      <c r="AB507" s="33" t="s">
        <v>37</v>
      </c>
      <c r="AC507" s="33" t="s">
        <v>37</v>
      </c>
      <c r="AD507" s="33" t="s">
        <v>37</v>
      </c>
      <c r="AE507" s="33" t="s">
        <v>37</v>
      </c>
      <c r="AF507" s="34" t="s">
        <v>98</v>
      </c>
      <c r="AK507" s="22" t="s">
        <v>437</v>
      </c>
      <c r="AP507" s="15" t="str">
        <f t="shared" si="2"/>
        <v>0x1E230000</v>
      </c>
      <c r="AQ507" s="16"/>
      <c r="AR507" s="17" t="str">
        <f t="shared" si="6"/>
        <v>ARM64Op_ucvtf_scalar_integer_32_bit_to_single_precision         </v>
      </c>
      <c r="AS507" s="17" t="str">
        <f t="shared" si="7"/>
        <v>//		ARM64Op_ucvtf_scalar_integer_32_bit_to_single_precision,        	/* 0x1E230000	UCVTF     	 */</v>
      </c>
      <c r="AT507" s="17" t="str">
        <f t="shared" si="8"/>
        <v>//		0x1E230000,	/* UCVTF     	ARM64Op_ucvtf_scalar_integer_32_bit_to_single_precision	 */</v>
      </c>
    </row>
    <row r="508" ht="12.75" customHeight="1">
      <c r="A508" s="3" t="s">
        <v>840</v>
      </c>
      <c r="B508" s="23" t="s">
        <v>63</v>
      </c>
      <c r="C508" s="9"/>
      <c r="D508" s="10"/>
      <c r="E508" s="19" t="s">
        <v>841</v>
      </c>
      <c r="F508" s="11" t="str">
        <f t="shared" si="1"/>
        <v>scalar_Single_precision_to_32_bit</v>
      </c>
      <c r="G508" s="11" t="s">
        <v>731</v>
      </c>
      <c r="H508" s="21" t="s">
        <v>695</v>
      </c>
      <c r="I508" s="21"/>
      <c r="J508" s="22" t="s">
        <v>37</v>
      </c>
      <c r="K508" s="33" t="s">
        <v>37</v>
      </c>
      <c r="L508" s="22" t="s">
        <v>37</v>
      </c>
      <c r="M508" s="33" t="s">
        <v>0</v>
      </c>
      <c r="N508" s="33" t="s">
        <v>0</v>
      </c>
      <c r="O508" s="33" t="s">
        <v>0</v>
      </c>
      <c r="P508" s="33" t="s">
        <v>0</v>
      </c>
      <c r="Q508" s="33" t="s">
        <v>37</v>
      </c>
      <c r="R508" s="22" t="s">
        <v>37</v>
      </c>
      <c r="S508" s="22" t="s">
        <v>37</v>
      </c>
      <c r="T508" s="33" t="s">
        <v>0</v>
      </c>
      <c r="U508" s="22" t="s">
        <v>37</v>
      </c>
      <c r="V508" s="22" t="s">
        <v>37</v>
      </c>
      <c r="W508" s="22" t="s">
        <v>0</v>
      </c>
      <c r="X508" s="22" t="s">
        <v>37</v>
      </c>
      <c r="Y508" s="22" t="s">
        <v>37</v>
      </c>
      <c r="Z508" s="33" t="s">
        <v>37</v>
      </c>
      <c r="AA508" s="33" t="s">
        <v>37</v>
      </c>
      <c r="AB508" s="33" t="s">
        <v>37</v>
      </c>
      <c r="AC508" s="33" t="s">
        <v>37</v>
      </c>
      <c r="AD508" s="33" t="s">
        <v>37</v>
      </c>
      <c r="AE508" s="33" t="s">
        <v>37</v>
      </c>
      <c r="AF508" s="34" t="s">
        <v>98</v>
      </c>
      <c r="AK508" s="22" t="s">
        <v>437</v>
      </c>
      <c r="AP508" s="15" t="str">
        <f t="shared" si="2"/>
        <v>0x1E240000</v>
      </c>
      <c r="AQ508" s="16"/>
      <c r="AR508" s="17" t="str">
        <f t="shared" si="6"/>
        <v>ARM64Op_fcvtas_scalar_Single_precision_to_32_bit                </v>
      </c>
      <c r="AS508" s="17" t="str">
        <f t="shared" si="7"/>
        <v>//		ARM64Op_fcvtas_scalar_Single_precision_to_32_bit,               	/* 0x1E240000	FCVTAS    	 */</v>
      </c>
      <c r="AT508" s="17" t="str">
        <f t="shared" si="8"/>
        <v>//		0x1E240000,	/* FCVTAS    	ARM64Op_fcvtas_scalar_Single_precision_to_32_bit	 */</v>
      </c>
    </row>
    <row r="509" ht="12.75" customHeight="1">
      <c r="A509" s="8" t="s">
        <v>842</v>
      </c>
      <c r="B509" s="23" t="s">
        <v>63</v>
      </c>
      <c r="C509" s="9"/>
      <c r="D509" s="10"/>
      <c r="E509" s="19" t="s">
        <v>843</v>
      </c>
      <c r="F509" s="11" t="str">
        <f t="shared" si="1"/>
        <v>scalar_Single_precision_to_32_bit</v>
      </c>
      <c r="G509" s="11" t="s">
        <v>731</v>
      </c>
      <c r="H509" s="21" t="s">
        <v>695</v>
      </c>
      <c r="I509" s="21"/>
      <c r="J509" s="22" t="s">
        <v>37</v>
      </c>
      <c r="K509" s="33" t="s">
        <v>37</v>
      </c>
      <c r="L509" s="22" t="s">
        <v>37</v>
      </c>
      <c r="M509" s="33" t="s">
        <v>0</v>
      </c>
      <c r="N509" s="33" t="s">
        <v>0</v>
      </c>
      <c r="O509" s="33" t="s">
        <v>0</v>
      </c>
      <c r="P509" s="33" t="s">
        <v>0</v>
      </c>
      <c r="Q509" s="33" t="s">
        <v>37</v>
      </c>
      <c r="R509" s="22" t="s">
        <v>37</v>
      </c>
      <c r="S509" s="22" t="s">
        <v>37</v>
      </c>
      <c r="T509" s="33" t="s">
        <v>0</v>
      </c>
      <c r="U509" s="22" t="s">
        <v>37</v>
      </c>
      <c r="V509" s="22" t="s">
        <v>37</v>
      </c>
      <c r="W509" s="22" t="s">
        <v>0</v>
      </c>
      <c r="X509" s="22" t="s">
        <v>37</v>
      </c>
      <c r="Y509" s="22" t="s">
        <v>0</v>
      </c>
      <c r="Z509" s="33" t="s">
        <v>37</v>
      </c>
      <c r="AA509" s="33" t="s">
        <v>37</v>
      </c>
      <c r="AB509" s="33" t="s">
        <v>37</v>
      </c>
      <c r="AC509" s="33" t="s">
        <v>37</v>
      </c>
      <c r="AD509" s="33" t="s">
        <v>37</v>
      </c>
      <c r="AE509" s="33" t="s">
        <v>37</v>
      </c>
      <c r="AF509" s="34" t="s">
        <v>98</v>
      </c>
      <c r="AK509" s="22" t="s">
        <v>437</v>
      </c>
      <c r="AP509" s="15" t="str">
        <f t="shared" si="2"/>
        <v>0x1E250000</v>
      </c>
      <c r="AQ509" s="16"/>
      <c r="AR509" s="17" t="str">
        <f t="shared" si="6"/>
        <v>ARM64Op_fcvtau_scalar_Single_precision_to_32_bit                </v>
      </c>
      <c r="AS509" s="17" t="str">
        <f t="shared" si="7"/>
        <v>//		ARM64Op_fcvtau_scalar_Single_precision_to_32_bit,               	/* 0x1E250000	FCVTAU    	 */</v>
      </c>
      <c r="AT509" s="17" t="str">
        <f t="shared" si="8"/>
        <v>//		0x1E250000,	/* FCVTAU    	ARM64Op_fcvtau_scalar_Single_precision_to_32_bit	 */</v>
      </c>
    </row>
    <row r="510" ht="12.75" customHeight="1">
      <c r="A510" s="8" t="s">
        <v>844</v>
      </c>
      <c r="B510" s="23" t="s">
        <v>63</v>
      </c>
      <c r="C510" s="9"/>
      <c r="D510" s="10"/>
      <c r="E510" s="19" t="s">
        <v>766</v>
      </c>
      <c r="F510" s="11" t="str">
        <f t="shared" si="1"/>
        <v>general_Single_precision_to_32_bit</v>
      </c>
      <c r="G510" s="11" t="s">
        <v>845</v>
      </c>
      <c r="H510" s="21" t="s">
        <v>695</v>
      </c>
      <c r="I510" s="21"/>
      <c r="J510" s="22" t="s">
        <v>37</v>
      </c>
      <c r="K510" s="33" t="s">
        <v>37</v>
      </c>
      <c r="L510" s="22" t="s">
        <v>37</v>
      </c>
      <c r="M510" s="33" t="s">
        <v>0</v>
      </c>
      <c r="N510" s="33" t="s">
        <v>0</v>
      </c>
      <c r="O510" s="33" t="s">
        <v>0</v>
      </c>
      <c r="P510" s="33" t="s">
        <v>0</v>
      </c>
      <c r="Q510" s="33" t="s">
        <v>37</v>
      </c>
      <c r="R510" s="22" t="s">
        <v>37</v>
      </c>
      <c r="S510" s="22" t="s">
        <v>37</v>
      </c>
      <c r="T510" s="33" t="s">
        <v>0</v>
      </c>
      <c r="U510" s="22" t="s">
        <v>37</v>
      </c>
      <c r="V510" s="22" t="s">
        <v>37</v>
      </c>
      <c r="W510" s="22" t="s">
        <v>0</v>
      </c>
      <c r="X510" s="22" t="s">
        <v>0</v>
      </c>
      <c r="Y510" s="22" t="s">
        <v>37</v>
      </c>
      <c r="Z510" s="33" t="s">
        <v>37</v>
      </c>
      <c r="AA510" s="33" t="s">
        <v>37</v>
      </c>
      <c r="AB510" s="33" t="s">
        <v>37</v>
      </c>
      <c r="AC510" s="33" t="s">
        <v>37</v>
      </c>
      <c r="AD510" s="33" t="s">
        <v>37</v>
      </c>
      <c r="AE510" s="33" t="s">
        <v>37</v>
      </c>
      <c r="AF510" s="34" t="s">
        <v>98</v>
      </c>
      <c r="AK510" s="22" t="s">
        <v>437</v>
      </c>
      <c r="AP510" s="15" t="str">
        <f t="shared" si="2"/>
        <v>0x1E260000</v>
      </c>
      <c r="AQ510" s="16"/>
      <c r="AR510" s="17" t="str">
        <f t="shared" si="6"/>
        <v>ARM64Op_fmov_general_Single_precision_to_32_bit                 </v>
      </c>
      <c r="AS510" s="17" t="str">
        <f t="shared" si="7"/>
        <v>//		ARM64Op_fmov_general_Single_precision_to_32_bit,                	/* 0x1E260000	FMOV      	 */</v>
      </c>
      <c r="AT510" s="17" t="str">
        <f t="shared" si="8"/>
        <v>//		0x1E260000,	/* FMOV      	ARM64Op_fmov_general_Single_precision_to_32_bit	 */</v>
      </c>
    </row>
    <row r="511" ht="12.75" customHeight="1">
      <c r="A511" s="3" t="s">
        <v>846</v>
      </c>
      <c r="B511" s="23" t="s">
        <v>63</v>
      </c>
      <c r="C511" s="9"/>
      <c r="D511" s="10"/>
      <c r="E511" s="19" t="s">
        <v>766</v>
      </c>
      <c r="F511" s="11" t="str">
        <f t="shared" si="1"/>
        <v>general_32_bit_to_single_precision</v>
      </c>
      <c r="G511" s="11" t="s">
        <v>845</v>
      </c>
      <c r="H511" s="21" t="s">
        <v>690</v>
      </c>
      <c r="I511" s="21"/>
      <c r="J511" s="22" t="s">
        <v>37</v>
      </c>
      <c r="K511" s="33" t="s">
        <v>37</v>
      </c>
      <c r="L511" s="22" t="s">
        <v>37</v>
      </c>
      <c r="M511" s="33" t="s">
        <v>0</v>
      </c>
      <c r="N511" s="33" t="s">
        <v>0</v>
      </c>
      <c r="O511" s="33" t="s">
        <v>0</v>
      </c>
      <c r="P511" s="33" t="s">
        <v>0</v>
      </c>
      <c r="Q511" s="33" t="s">
        <v>37</v>
      </c>
      <c r="R511" s="22" t="s">
        <v>37</v>
      </c>
      <c r="S511" s="22" t="s">
        <v>37</v>
      </c>
      <c r="T511" s="33" t="s">
        <v>0</v>
      </c>
      <c r="U511" s="22" t="s">
        <v>37</v>
      </c>
      <c r="V511" s="22" t="s">
        <v>37</v>
      </c>
      <c r="W511" s="22" t="s">
        <v>0</v>
      </c>
      <c r="X511" s="22" t="s">
        <v>0</v>
      </c>
      <c r="Y511" s="22" t="s">
        <v>0</v>
      </c>
      <c r="Z511" s="33" t="s">
        <v>37</v>
      </c>
      <c r="AA511" s="33" t="s">
        <v>37</v>
      </c>
      <c r="AB511" s="33" t="s">
        <v>37</v>
      </c>
      <c r="AC511" s="33" t="s">
        <v>37</v>
      </c>
      <c r="AD511" s="33" t="s">
        <v>37</v>
      </c>
      <c r="AE511" s="33" t="s">
        <v>37</v>
      </c>
      <c r="AF511" s="34" t="s">
        <v>98</v>
      </c>
      <c r="AK511" s="22" t="s">
        <v>437</v>
      </c>
      <c r="AP511" s="15" t="str">
        <f t="shared" si="2"/>
        <v>0x1E270000</v>
      </c>
      <c r="AQ511" s="16"/>
      <c r="AR511" s="17" t="str">
        <f t="shared" si="6"/>
        <v>ARM64Op_fmov_general_32_bit_to_single_precision                 </v>
      </c>
      <c r="AS511" s="17" t="str">
        <f t="shared" si="7"/>
        <v>//		ARM64Op_fmov_general_32_bit_to_single_precision,                	/* 0x1E270000	FMOV      	 */</v>
      </c>
      <c r="AT511" s="17" t="str">
        <f t="shared" si="8"/>
        <v>//		0x1E270000,	/* FMOV      	ARM64Op_fmov_general_32_bit_to_single_precision	 */</v>
      </c>
    </row>
    <row r="512" ht="12.75" customHeight="1">
      <c r="A512" s="3" t="s">
        <v>847</v>
      </c>
      <c r="B512" s="23" t="s">
        <v>63</v>
      </c>
      <c r="C512" s="9"/>
      <c r="D512" s="10"/>
      <c r="E512" s="19" t="s">
        <v>848</v>
      </c>
      <c r="F512" s="11" t="str">
        <f t="shared" si="1"/>
        <v>scalar_Single_precision_to_32_bit</v>
      </c>
      <c r="G512" s="11" t="s">
        <v>731</v>
      </c>
      <c r="H512" s="21" t="s">
        <v>695</v>
      </c>
      <c r="I512" s="21"/>
      <c r="J512" s="22" t="s">
        <v>37</v>
      </c>
      <c r="K512" s="33" t="s">
        <v>37</v>
      </c>
      <c r="L512" s="22" t="s">
        <v>37</v>
      </c>
      <c r="M512" s="33" t="s">
        <v>0</v>
      </c>
      <c r="N512" s="33" t="s">
        <v>0</v>
      </c>
      <c r="O512" s="33" t="s">
        <v>0</v>
      </c>
      <c r="P512" s="33" t="s">
        <v>0</v>
      </c>
      <c r="Q512" s="33" t="s">
        <v>37</v>
      </c>
      <c r="R512" s="22" t="s">
        <v>37</v>
      </c>
      <c r="S512" s="22" t="s">
        <v>37</v>
      </c>
      <c r="T512" s="33" t="s">
        <v>0</v>
      </c>
      <c r="U512" s="22" t="s">
        <v>37</v>
      </c>
      <c r="V512" s="22" t="s">
        <v>0</v>
      </c>
      <c r="W512" s="22" t="s">
        <v>37</v>
      </c>
      <c r="X512" s="22" t="s">
        <v>37</v>
      </c>
      <c r="Y512" s="22" t="s">
        <v>37</v>
      </c>
      <c r="Z512" s="33" t="s">
        <v>37</v>
      </c>
      <c r="AA512" s="33" t="s">
        <v>37</v>
      </c>
      <c r="AB512" s="33" t="s">
        <v>37</v>
      </c>
      <c r="AC512" s="33" t="s">
        <v>37</v>
      </c>
      <c r="AD512" s="33" t="s">
        <v>37</v>
      </c>
      <c r="AE512" s="33" t="s">
        <v>37</v>
      </c>
      <c r="AF512" s="34" t="s">
        <v>98</v>
      </c>
      <c r="AK512" s="22" t="s">
        <v>437</v>
      </c>
      <c r="AP512" s="15" t="str">
        <f t="shared" si="2"/>
        <v>0x1E280000</v>
      </c>
      <c r="AQ512" s="16"/>
      <c r="AR512" s="17" t="str">
        <f t="shared" si="6"/>
        <v>ARM64Op_fcvtps_scalar_Single_precision_to_32_bit                </v>
      </c>
      <c r="AS512" s="17" t="str">
        <f t="shared" si="7"/>
        <v>//		ARM64Op_fcvtps_scalar_Single_precision_to_32_bit,               	/* 0x1E280000	FCVTPS    	 */</v>
      </c>
      <c r="AT512" s="17" t="str">
        <f t="shared" si="8"/>
        <v>//		0x1E280000,	/* FCVTPS    	ARM64Op_fcvtps_scalar_Single_precision_to_32_bit	 */</v>
      </c>
    </row>
    <row r="513" ht="12.75" customHeight="1">
      <c r="A513" s="8" t="s">
        <v>849</v>
      </c>
      <c r="B513" s="23" t="s">
        <v>63</v>
      </c>
      <c r="C513" s="9"/>
      <c r="D513" s="10"/>
      <c r="E513" s="19" t="s">
        <v>850</v>
      </c>
      <c r="F513" s="11" t="str">
        <f t="shared" si="1"/>
        <v>scalar_Single_precision_to_32_bit</v>
      </c>
      <c r="G513" s="11" t="s">
        <v>731</v>
      </c>
      <c r="H513" s="21" t="s">
        <v>695</v>
      </c>
      <c r="I513" s="21"/>
      <c r="J513" s="22" t="s">
        <v>37</v>
      </c>
      <c r="K513" s="33" t="s">
        <v>37</v>
      </c>
      <c r="L513" s="22" t="s">
        <v>37</v>
      </c>
      <c r="M513" s="33" t="s">
        <v>0</v>
      </c>
      <c r="N513" s="33" t="s">
        <v>0</v>
      </c>
      <c r="O513" s="33" t="s">
        <v>0</v>
      </c>
      <c r="P513" s="33" t="s">
        <v>0</v>
      </c>
      <c r="Q513" s="33" t="s">
        <v>37</v>
      </c>
      <c r="R513" s="22" t="s">
        <v>37</v>
      </c>
      <c r="S513" s="22" t="s">
        <v>37</v>
      </c>
      <c r="T513" s="33" t="s">
        <v>0</v>
      </c>
      <c r="U513" s="22" t="s">
        <v>37</v>
      </c>
      <c r="V513" s="22" t="s">
        <v>0</v>
      </c>
      <c r="W513" s="22" t="s">
        <v>37</v>
      </c>
      <c r="X513" s="22" t="s">
        <v>37</v>
      </c>
      <c r="Y513" s="22" t="s">
        <v>0</v>
      </c>
      <c r="Z513" s="33" t="s">
        <v>37</v>
      </c>
      <c r="AA513" s="33" t="s">
        <v>37</v>
      </c>
      <c r="AB513" s="33" t="s">
        <v>37</v>
      </c>
      <c r="AC513" s="33" t="s">
        <v>37</v>
      </c>
      <c r="AD513" s="33" t="s">
        <v>37</v>
      </c>
      <c r="AE513" s="33" t="s">
        <v>37</v>
      </c>
      <c r="AF513" s="34" t="s">
        <v>98</v>
      </c>
      <c r="AK513" s="22" t="s">
        <v>437</v>
      </c>
      <c r="AP513" s="15" t="str">
        <f t="shared" si="2"/>
        <v>0x1E290000</v>
      </c>
      <c r="AQ513" s="16"/>
      <c r="AR513" s="17" t="str">
        <f t="shared" si="6"/>
        <v>ARM64Op_fcvtpu_scalar_Single_precision_to_32_bit                </v>
      </c>
      <c r="AS513" s="17" t="str">
        <f t="shared" si="7"/>
        <v>//		ARM64Op_fcvtpu_scalar_Single_precision_to_32_bit,               	/* 0x1E290000	FCVTPU    	 */</v>
      </c>
      <c r="AT513" s="17" t="str">
        <f t="shared" si="8"/>
        <v>//		0x1E290000,	/* FCVTPU    	ARM64Op_fcvtpu_scalar_Single_precision_to_32_bit	 */</v>
      </c>
    </row>
    <row r="514" ht="12.75" customHeight="1">
      <c r="A514" s="8" t="s">
        <v>851</v>
      </c>
      <c r="B514" s="23" t="s">
        <v>63</v>
      </c>
      <c r="C514" s="9"/>
      <c r="D514" s="10"/>
      <c r="E514" s="19" t="s">
        <v>852</v>
      </c>
      <c r="F514" s="11" t="str">
        <f t="shared" si="1"/>
        <v>scalar_Single_precision_to_32_bit</v>
      </c>
      <c r="G514" s="11" t="s">
        <v>731</v>
      </c>
      <c r="H514" s="21" t="s">
        <v>695</v>
      </c>
      <c r="I514" s="21"/>
      <c r="J514" s="22" t="s">
        <v>37</v>
      </c>
      <c r="K514" s="33" t="s">
        <v>37</v>
      </c>
      <c r="L514" s="22" t="s">
        <v>37</v>
      </c>
      <c r="M514" s="33" t="s">
        <v>0</v>
      </c>
      <c r="N514" s="33" t="s">
        <v>0</v>
      </c>
      <c r="O514" s="33" t="s">
        <v>0</v>
      </c>
      <c r="P514" s="33" t="s">
        <v>0</v>
      </c>
      <c r="Q514" s="33" t="s">
        <v>37</v>
      </c>
      <c r="R514" s="22" t="s">
        <v>37</v>
      </c>
      <c r="S514" s="22" t="s">
        <v>37</v>
      </c>
      <c r="T514" s="33" t="s">
        <v>0</v>
      </c>
      <c r="U514" s="22" t="s">
        <v>0</v>
      </c>
      <c r="V514" s="22" t="s">
        <v>37</v>
      </c>
      <c r="W514" s="22" t="s">
        <v>37</v>
      </c>
      <c r="X514" s="22" t="s">
        <v>37</v>
      </c>
      <c r="Y514" s="22" t="s">
        <v>37</v>
      </c>
      <c r="Z514" s="33" t="s">
        <v>37</v>
      </c>
      <c r="AA514" s="33" t="s">
        <v>37</v>
      </c>
      <c r="AB514" s="33" t="s">
        <v>37</v>
      </c>
      <c r="AC514" s="33" t="s">
        <v>37</v>
      </c>
      <c r="AD514" s="33" t="s">
        <v>37</v>
      </c>
      <c r="AE514" s="33" t="s">
        <v>37</v>
      </c>
      <c r="AF514" s="34" t="s">
        <v>98</v>
      </c>
      <c r="AK514" s="22" t="s">
        <v>437</v>
      </c>
      <c r="AP514" s="15" t="str">
        <f t="shared" si="2"/>
        <v>0x1E300000</v>
      </c>
      <c r="AQ514" s="16"/>
      <c r="AR514" s="17" t="str">
        <f t="shared" si="6"/>
        <v>ARM64Op_fcvtms_scalar_Single_precision_to_32_bit                </v>
      </c>
      <c r="AS514" s="17" t="str">
        <f t="shared" si="7"/>
        <v>//		ARM64Op_fcvtms_scalar_Single_precision_to_32_bit,               	/* 0x1E300000	FCVTMS    	 */</v>
      </c>
      <c r="AT514" s="17" t="str">
        <f t="shared" si="8"/>
        <v>//		0x1E300000,	/* FCVTMS    	ARM64Op_fcvtms_scalar_Single_precision_to_32_bit	 */</v>
      </c>
    </row>
    <row r="515" ht="12.75" customHeight="1">
      <c r="A515" s="3" t="s">
        <v>853</v>
      </c>
      <c r="B515" s="23" t="s">
        <v>63</v>
      </c>
      <c r="C515" s="9"/>
      <c r="D515" s="10"/>
      <c r="E515" s="19" t="s">
        <v>854</v>
      </c>
      <c r="F515" s="11" t="str">
        <f t="shared" si="1"/>
        <v>scalar_Single_precision_to_32_bit</v>
      </c>
      <c r="G515" s="11" t="s">
        <v>731</v>
      </c>
      <c r="H515" s="21" t="s">
        <v>695</v>
      </c>
      <c r="I515" s="21"/>
      <c r="J515" s="22" t="s">
        <v>37</v>
      </c>
      <c r="K515" s="33" t="s">
        <v>37</v>
      </c>
      <c r="L515" s="22" t="s">
        <v>37</v>
      </c>
      <c r="M515" s="33" t="s">
        <v>0</v>
      </c>
      <c r="N515" s="33" t="s">
        <v>0</v>
      </c>
      <c r="O515" s="33" t="s">
        <v>0</v>
      </c>
      <c r="P515" s="33" t="s">
        <v>0</v>
      </c>
      <c r="Q515" s="33" t="s">
        <v>37</v>
      </c>
      <c r="R515" s="22" t="s">
        <v>37</v>
      </c>
      <c r="S515" s="22" t="s">
        <v>37</v>
      </c>
      <c r="T515" s="33" t="s">
        <v>0</v>
      </c>
      <c r="U515" s="22" t="s">
        <v>0</v>
      </c>
      <c r="V515" s="22" t="s">
        <v>37</v>
      </c>
      <c r="W515" s="22" t="s">
        <v>37</v>
      </c>
      <c r="X515" s="22" t="s">
        <v>37</v>
      </c>
      <c r="Y515" s="22" t="s">
        <v>0</v>
      </c>
      <c r="Z515" s="33" t="s">
        <v>37</v>
      </c>
      <c r="AA515" s="33" t="s">
        <v>37</v>
      </c>
      <c r="AB515" s="33" t="s">
        <v>37</v>
      </c>
      <c r="AC515" s="33" t="s">
        <v>37</v>
      </c>
      <c r="AD515" s="33" t="s">
        <v>37</v>
      </c>
      <c r="AE515" s="33" t="s">
        <v>37</v>
      </c>
      <c r="AF515" s="34" t="s">
        <v>98</v>
      </c>
      <c r="AK515" s="22" t="s">
        <v>437</v>
      </c>
      <c r="AP515" s="15" t="str">
        <f t="shared" si="2"/>
        <v>0x1E310000</v>
      </c>
      <c r="AQ515" s="16"/>
      <c r="AR515" s="17" t="str">
        <f t="shared" si="6"/>
        <v>ARM64Op_fcvtmu_scalar_Single_precision_to_32_bit                </v>
      </c>
      <c r="AS515" s="17" t="str">
        <f t="shared" si="7"/>
        <v>//		ARM64Op_fcvtmu_scalar_Single_precision_to_32_bit,               	/* 0x1E310000	FCVTMU    	 */</v>
      </c>
      <c r="AT515" s="17" t="str">
        <f t="shared" si="8"/>
        <v>//		0x1E310000,	/* FCVTMU    	ARM64Op_fcvtmu_scalar_Single_precision_to_32_bit	 */</v>
      </c>
    </row>
    <row r="516" ht="12.75" customHeight="1">
      <c r="A516" s="8" t="s">
        <v>855</v>
      </c>
      <c r="B516" s="23" t="s">
        <v>63</v>
      </c>
      <c r="C516" s="9"/>
      <c r="D516" s="10"/>
      <c r="E516" s="19" t="s">
        <v>694</v>
      </c>
      <c r="F516" s="11" t="str">
        <f t="shared" si="1"/>
        <v>scalar_integer_Single_precision_to_32_bit</v>
      </c>
      <c r="G516" s="11" t="s">
        <v>838</v>
      </c>
      <c r="H516" s="21" t="s">
        <v>695</v>
      </c>
      <c r="I516" s="21"/>
      <c r="J516" s="22" t="s">
        <v>37</v>
      </c>
      <c r="K516" s="33" t="s">
        <v>37</v>
      </c>
      <c r="L516" s="22" t="s">
        <v>37</v>
      </c>
      <c r="M516" s="33" t="s">
        <v>0</v>
      </c>
      <c r="N516" s="33" t="s">
        <v>0</v>
      </c>
      <c r="O516" s="33" t="s">
        <v>0</v>
      </c>
      <c r="P516" s="33" t="s">
        <v>0</v>
      </c>
      <c r="Q516" s="33" t="s">
        <v>37</v>
      </c>
      <c r="R516" s="22" t="s">
        <v>37</v>
      </c>
      <c r="S516" s="22" t="s">
        <v>37</v>
      </c>
      <c r="T516" s="33" t="s">
        <v>0</v>
      </c>
      <c r="U516" s="22" t="s">
        <v>0</v>
      </c>
      <c r="V516" s="22" t="s">
        <v>0</v>
      </c>
      <c r="W516" s="22" t="s">
        <v>37</v>
      </c>
      <c r="X516" s="22" t="s">
        <v>37</v>
      </c>
      <c r="Y516" s="22" t="s">
        <v>37</v>
      </c>
      <c r="Z516" s="33" t="s">
        <v>37</v>
      </c>
      <c r="AA516" s="33" t="s">
        <v>37</v>
      </c>
      <c r="AB516" s="33" t="s">
        <v>37</v>
      </c>
      <c r="AC516" s="33" t="s">
        <v>37</v>
      </c>
      <c r="AD516" s="33" t="s">
        <v>37</v>
      </c>
      <c r="AE516" s="33" t="s">
        <v>37</v>
      </c>
      <c r="AF516" s="34" t="s">
        <v>98</v>
      </c>
      <c r="AK516" s="22" t="s">
        <v>437</v>
      </c>
      <c r="AP516" s="15" t="str">
        <f t="shared" si="2"/>
        <v>0x1E380000</v>
      </c>
      <c r="AQ516" s="16"/>
      <c r="AR516" s="17" t="str">
        <f t="shared" si="6"/>
        <v>ARM64Op_fcvtzs_scalar_integer_Single_precision_to_32_bit        </v>
      </c>
      <c r="AS516" s="17" t="str">
        <f t="shared" si="7"/>
        <v>//		ARM64Op_fcvtzs_scalar_integer_Single_precision_to_32_bit,       	/* 0x1E380000	FCVTZS    	 */</v>
      </c>
      <c r="AT516" s="17" t="str">
        <f t="shared" si="8"/>
        <v>//		0x1E380000,	/* FCVTZS    	ARM64Op_fcvtzs_scalar_integer_Single_precision_to_32_bit	 */</v>
      </c>
    </row>
    <row r="517" ht="12.75" customHeight="1">
      <c r="A517" s="8" t="s">
        <v>856</v>
      </c>
      <c r="B517" s="23" t="s">
        <v>63</v>
      </c>
      <c r="C517" s="9"/>
      <c r="D517" s="10"/>
      <c r="E517" s="19" t="s">
        <v>697</v>
      </c>
      <c r="F517" s="11" t="str">
        <f t="shared" si="1"/>
        <v>scalar_integer_Single_precision_to_32_bit</v>
      </c>
      <c r="G517" s="11" t="s">
        <v>838</v>
      </c>
      <c r="H517" s="21" t="s">
        <v>695</v>
      </c>
      <c r="I517" s="21"/>
      <c r="J517" s="22" t="s">
        <v>37</v>
      </c>
      <c r="K517" s="33" t="s">
        <v>37</v>
      </c>
      <c r="L517" s="22" t="s">
        <v>37</v>
      </c>
      <c r="M517" s="33" t="s">
        <v>0</v>
      </c>
      <c r="N517" s="33" t="s">
        <v>0</v>
      </c>
      <c r="O517" s="33" t="s">
        <v>0</v>
      </c>
      <c r="P517" s="33" t="s">
        <v>0</v>
      </c>
      <c r="Q517" s="33" t="s">
        <v>37</v>
      </c>
      <c r="R517" s="22" t="s">
        <v>37</v>
      </c>
      <c r="S517" s="22" t="s">
        <v>37</v>
      </c>
      <c r="T517" s="33" t="s">
        <v>0</v>
      </c>
      <c r="U517" s="22" t="s">
        <v>0</v>
      </c>
      <c r="V517" s="22" t="s">
        <v>0</v>
      </c>
      <c r="W517" s="22" t="s">
        <v>37</v>
      </c>
      <c r="X517" s="22" t="s">
        <v>37</v>
      </c>
      <c r="Y517" s="22" t="s">
        <v>0</v>
      </c>
      <c r="Z517" s="33" t="s">
        <v>37</v>
      </c>
      <c r="AA517" s="33" t="s">
        <v>37</v>
      </c>
      <c r="AB517" s="33" t="s">
        <v>37</v>
      </c>
      <c r="AC517" s="33" t="s">
        <v>37</v>
      </c>
      <c r="AD517" s="33" t="s">
        <v>37</v>
      </c>
      <c r="AE517" s="33" t="s">
        <v>37</v>
      </c>
      <c r="AF517" s="34" t="s">
        <v>98</v>
      </c>
      <c r="AK517" s="22" t="s">
        <v>437</v>
      </c>
      <c r="AP517" s="15" t="str">
        <f t="shared" si="2"/>
        <v>0x1E390000</v>
      </c>
      <c r="AQ517" s="16"/>
      <c r="AR517" s="17" t="str">
        <f t="shared" si="6"/>
        <v>ARM64Op_fcvtzu_scalar_integer_Single_precision_to_32_bit        </v>
      </c>
      <c r="AS517" s="17" t="str">
        <f t="shared" si="7"/>
        <v>//		ARM64Op_fcvtzu_scalar_integer_Single_precision_to_32_bit,       	/* 0x1E390000	FCVTZU    	 */</v>
      </c>
      <c r="AT517" s="17" t="str">
        <f t="shared" si="8"/>
        <v>//		0x1E390000,	/* FCVTZU    	ARM64Op_fcvtzu_scalar_integer_Single_precision_to_32_bit	 */</v>
      </c>
    </row>
    <row r="518" ht="12.75" customHeight="1">
      <c r="A518" s="3" t="s">
        <v>857</v>
      </c>
      <c r="B518" s="23" t="s">
        <v>63</v>
      </c>
      <c r="C518" s="9"/>
      <c r="D518" s="10"/>
      <c r="E518" s="19" t="s">
        <v>834</v>
      </c>
      <c r="F518" s="11" t="str">
        <f t="shared" si="1"/>
        <v>scalar_Double_precision_to_32_bit</v>
      </c>
      <c r="G518" s="11" t="s">
        <v>731</v>
      </c>
      <c r="H518" s="21" t="s">
        <v>702</v>
      </c>
      <c r="I518" s="21"/>
      <c r="J518" s="22" t="s">
        <v>37</v>
      </c>
      <c r="K518" s="33" t="s">
        <v>37</v>
      </c>
      <c r="L518" s="22" t="s">
        <v>37</v>
      </c>
      <c r="M518" s="33" t="s">
        <v>0</v>
      </c>
      <c r="N518" s="33" t="s">
        <v>0</v>
      </c>
      <c r="O518" s="33" t="s">
        <v>0</v>
      </c>
      <c r="P518" s="33" t="s">
        <v>0</v>
      </c>
      <c r="Q518" s="33" t="s">
        <v>37</v>
      </c>
      <c r="R518" s="22" t="s">
        <v>37</v>
      </c>
      <c r="S518" s="22" t="s">
        <v>0</v>
      </c>
      <c r="T518" s="33" t="s">
        <v>0</v>
      </c>
      <c r="U518" s="22" t="s">
        <v>37</v>
      </c>
      <c r="V518" s="22" t="s">
        <v>37</v>
      </c>
      <c r="W518" s="22" t="s">
        <v>37</v>
      </c>
      <c r="X518" s="22" t="s">
        <v>37</v>
      </c>
      <c r="Y518" s="22" t="s">
        <v>37</v>
      </c>
      <c r="Z518" s="33" t="s">
        <v>37</v>
      </c>
      <c r="AA518" s="33" t="s">
        <v>37</v>
      </c>
      <c r="AB518" s="33" t="s">
        <v>37</v>
      </c>
      <c r="AC518" s="33" t="s">
        <v>37</v>
      </c>
      <c r="AD518" s="33" t="s">
        <v>37</v>
      </c>
      <c r="AE518" s="33" t="s">
        <v>37</v>
      </c>
      <c r="AF518" s="34" t="s">
        <v>98</v>
      </c>
      <c r="AK518" s="22" t="s">
        <v>437</v>
      </c>
      <c r="AP518" s="15" t="str">
        <f t="shared" si="2"/>
        <v>0x1E600000</v>
      </c>
      <c r="AQ518" s="16"/>
      <c r="AR518" s="17" t="str">
        <f t="shared" si="6"/>
        <v>ARM64Op_fcvtns_scalar_Double_precision_to_32_bit                </v>
      </c>
      <c r="AS518" s="17" t="str">
        <f t="shared" si="7"/>
        <v>//		ARM64Op_fcvtns_scalar_Double_precision_to_32_bit,               	/* 0x1E600000	FCVTNS    	 */</v>
      </c>
      <c r="AT518" s="17" t="str">
        <f t="shared" si="8"/>
        <v>//		0x1E600000,	/* FCVTNS    	ARM64Op_fcvtns_scalar_Double_precision_to_32_bit	 */</v>
      </c>
    </row>
    <row r="519" ht="12.75" customHeight="1">
      <c r="A519" s="3" t="s">
        <v>858</v>
      </c>
      <c r="B519" s="23" t="s">
        <v>63</v>
      </c>
      <c r="C519" s="9"/>
      <c r="D519" s="10"/>
      <c r="E519" s="19" t="s">
        <v>836</v>
      </c>
      <c r="F519" s="11" t="str">
        <f t="shared" si="1"/>
        <v>scalar_Double_precision_to_32_bit</v>
      </c>
      <c r="G519" s="11" t="s">
        <v>731</v>
      </c>
      <c r="H519" s="21" t="s">
        <v>702</v>
      </c>
      <c r="I519" s="21"/>
      <c r="J519" s="22" t="s">
        <v>37</v>
      </c>
      <c r="K519" s="33" t="s">
        <v>37</v>
      </c>
      <c r="L519" s="22" t="s">
        <v>37</v>
      </c>
      <c r="M519" s="33" t="s">
        <v>0</v>
      </c>
      <c r="N519" s="33" t="s">
        <v>0</v>
      </c>
      <c r="O519" s="33" t="s">
        <v>0</v>
      </c>
      <c r="P519" s="33" t="s">
        <v>0</v>
      </c>
      <c r="Q519" s="33" t="s">
        <v>37</v>
      </c>
      <c r="R519" s="22" t="s">
        <v>37</v>
      </c>
      <c r="S519" s="22" t="s">
        <v>0</v>
      </c>
      <c r="T519" s="33" t="s">
        <v>0</v>
      </c>
      <c r="U519" s="22" t="s">
        <v>37</v>
      </c>
      <c r="V519" s="22" t="s">
        <v>37</v>
      </c>
      <c r="W519" s="22" t="s">
        <v>37</v>
      </c>
      <c r="X519" s="22" t="s">
        <v>37</v>
      </c>
      <c r="Y519" s="22" t="s">
        <v>0</v>
      </c>
      <c r="Z519" s="33" t="s">
        <v>37</v>
      </c>
      <c r="AA519" s="33" t="s">
        <v>37</v>
      </c>
      <c r="AB519" s="33" t="s">
        <v>37</v>
      </c>
      <c r="AC519" s="33" t="s">
        <v>37</v>
      </c>
      <c r="AD519" s="33" t="s">
        <v>37</v>
      </c>
      <c r="AE519" s="33" t="s">
        <v>37</v>
      </c>
      <c r="AF519" s="34" t="s">
        <v>98</v>
      </c>
      <c r="AK519" s="22" t="s">
        <v>437</v>
      </c>
      <c r="AP519" s="15" t="str">
        <f t="shared" si="2"/>
        <v>0x1E610000</v>
      </c>
      <c r="AQ519" s="16"/>
      <c r="AR519" s="17" t="str">
        <f t="shared" si="6"/>
        <v>ARM64Op_fcvtnu_scalar_Double_precision_to_32_bit                </v>
      </c>
      <c r="AS519" s="17" t="str">
        <f t="shared" si="7"/>
        <v>//		ARM64Op_fcvtnu_scalar_Double_precision_to_32_bit,               	/* 0x1E610000	FCVTNU    	 */</v>
      </c>
      <c r="AT519" s="17" t="str">
        <f t="shared" si="8"/>
        <v>//		0x1E610000,	/* FCVTNU    	ARM64Op_fcvtnu_scalar_Double_precision_to_32_bit	 */</v>
      </c>
    </row>
    <row r="520" ht="12.75" customHeight="1">
      <c r="A520" s="8" t="s">
        <v>859</v>
      </c>
      <c r="B520" s="23" t="s">
        <v>63</v>
      </c>
      <c r="C520" s="9"/>
      <c r="D520" s="10"/>
      <c r="E520" s="19" t="s">
        <v>688</v>
      </c>
      <c r="F520" s="11" t="str">
        <f t="shared" si="1"/>
        <v>scalar_integer_32_bit_to_double_precision</v>
      </c>
      <c r="G520" s="11" t="s">
        <v>838</v>
      </c>
      <c r="H520" s="21" t="s">
        <v>699</v>
      </c>
      <c r="I520" s="21"/>
      <c r="J520" s="22" t="s">
        <v>37</v>
      </c>
      <c r="K520" s="33" t="s">
        <v>37</v>
      </c>
      <c r="L520" s="22" t="s">
        <v>37</v>
      </c>
      <c r="M520" s="33" t="s">
        <v>0</v>
      </c>
      <c r="N520" s="33" t="s">
        <v>0</v>
      </c>
      <c r="O520" s="33" t="s">
        <v>0</v>
      </c>
      <c r="P520" s="33" t="s">
        <v>0</v>
      </c>
      <c r="Q520" s="33" t="s">
        <v>37</v>
      </c>
      <c r="R520" s="22" t="s">
        <v>37</v>
      </c>
      <c r="S520" s="22" t="s">
        <v>0</v>
      </c>
      <c r="T520" s="33" t="s">
        <v>0</v>
      </c>
      <c r="U520" s="22" t="s">
        <v>37</v>
      </c>
      <c r="V520" s="22" t="s">
        <v>37</v>
      </c>
      <c r="W520" s="22" t="s">
        <v>37</v>
      </c>
      <c r="X520" s="22" t="s">
        <v>0</v>
      </c>
      <c r="Y520" s="22" t="s">
        <v>37</v>
      </c>
      <c r="Z520" s="33" t="s">
        <v>37</v>
      </c>
      <c r="AA520" s="33" t="s">
        <v>37</v>
      </c>
      <c r="AB520" s="33" t="s">
        <v>37</v>
      </c>
      <c r="AC520" s="33" t="s">
        <v>37</v>
      </c>
      <c r="AD520" s="33" t="s">
        <v>37</v>
      </c>
      <c r="AE520" s="33" t="s">
        <v>37</v>
      </c>
      <c r="AF520" s="34" t="s">
        <v>98</v>
      </c>
      <c r="AK520" s="22" t="s">
        <v>437</v>
      </c>
      <c r="AP520" s="15" t="str">
        <f t="shared" si="2"/>
        <v>0x1E620000</v>
      </c>
      <c r="AQ520" s="16"/>
      <c r="AR520" s="17" t="str">
        <f t="shared" si="6"/>
        <v>ARM64Op_scvtf_scalar_integer_32_bit_to_double_precision         </v>
      </c>
      <c r="AS520" s="17" t="str">
        <f t="shared" si="7"/>
        <v>//		ARM64Op_scvtf_scalar_integer_32_bit_to_double_precision,        	/* 0x1E620000	SCVTF     	 */</v>
      </c>
      <c r="AT520" s="17" t="str">
        <f t="shared" si="8"/>
        <v>//		0x1E620000,	/* SCVTF     	ARM64Op_scvtf_scalar_integer_32_bit_to_double_precision	 */</v>
      </c>
    </row>
    <row r="521" ht="12.75" customHeight="1">
      <c r="A521" s="8" t="s">
        <v>860</v>
      </c>
      <c r="B521" s="23" t="s">
        <v>63</v>
      </c>
      <c r="C521" s="9"/>
      <c r="D521" s="10"/>
      <c r="E521" s="19" t="s">
        <v>692</v>
      </c>
      <c r="F521" s="11" t="str">
        <f t="shared" si="1"/>
        <v>scalar_integer_32_bit_to_double_precision</v>
      </c>
      <c r="G521" s="11" t="s">
        <v>838</v>
      </c>
      <c r="H521" s="21" t="s">
        <v>699</v>
      </c>
      <c r="I521" s="21"/>
      <c r="J521" s="22" t="s">
        <v>37</v>
      </c>
      <c r="K521" s="33" t="s">
        <v>37</v>
      </c>
      <c r="L521" s="22" t="s">
        <v>37</v>
      </c>
      <c r="M521" s="33" t="s">
        <v>0</v>
      </c>
      <c r="N521" s="33" t="s">
        <v>0</v>
      </c>
      <c r="O521" s="33" t="s">
        <v>0</v>
      </c>
      <c r="P521" s="33" t="s">
        <v>0</v>
      </c>
      <c r="Q521" s="33" t="s">
        <v>37</v>
      </c>
      <c r="R521" s="22" t="s">
        <v>37</v>
      </c>
      <c r="S521" s="22" t="s">
        <v>0</v>
      </c>
      <c r="T521" s="33" t="s">
        <v>0</v>
      </c>
      <c r="U521" s="22" t="s">
        <v>37</v>
      </c>
      <c r="V521" s="22" t="s">
        <v>37</v>
      </c>
      <c r="W521" s="22" t="s">
        <v>37</v>
      </c>
      <c r="X521" s="22" t="s">
        <v>0</v>
      </c>
      <c r="Y521" s="22" t="s">
        <v>0</v>
      </c>
      <c r="Z521" s="33" t="s">
        <v>37</v>
      </c>
      <c r="AA521" s="33" t="s">
        <v>37</v>
      </c>
      <c r="AB521" s="33" t="s">
        <v>37</v>
      </c>
      <c r="AC521" s="33" t="s">
        <v>37</v>
      </c>
      <c r="AD521" s="33" t="s">
        <v>37</v>
      </c>
      <c r="AE521" s="33" t="s">
        <v>37</v>
      </c>
      <c r="AF521" s="34" t="s">
        <v>98</v>
      </c>
      <c r="AK521" s="22" t="s">
        <v>437</v>
      </c>
      <c r="AP521" s="15" t="str">
        <f t="shared" si="2"/>
        <v>0x1E630000</v>
      </c>
      <c r="AQ521" s="16"/>
      <c r="AR521" s="17" t="str">
        <f t="shared" si="6"/>
        <v>ARM64Op_ucvtf_scalar_integer_32_bit_to_double_precision         </v>
      </c>
      <c r="AS521" s="17" t="str">
        <f t="shared" si="7"/>
        <v>//		ARM64Op_ucvtf_scalar_integer_32_bit_to_double_precision,        	/* 0x1E630000	UCVTF     	 */</v>
      </c>
      <c r="AT521" s="17" t="str">
        <f t="shared" si="8"/>
        <v>//		0x1E630000,	/* UCVTF     	ARM64Op_ucvtf_scalar_integer_32_bit_to_double_precision	 */</v>
      </c>
    </row>
    <row r="522" ht="12.75" customHeight="1">
      <c r="A522" s="3" t="s">
        <v>861</v>
      </c>
      <c r="B522" s="23" t="s">
        <v>63</v>
      </c>
      <c r="C522" s="9"/>
      <c r="D522" s="10"/>
      <c r="E522" s="19" t="s">
        <v>841</v>
      </c>
      <c r="F522" s="11" t="str">
        <f t="shared" si="1"/>
        <v>scalar_Double_precision_to_32_bit</v>
      </c>
      <c r="G522" s="11" t="s">
        <v>731</v>
      </c>
      <c r="H522" s="21" t="s">
        <v>702</v>
      </c>
      <c r="I522" s="21"/>
      <c r="J522" s="22" t="s">
        <v>37</v>
      </c>
      <c r="K522" s="33" t="s">
        <v>37</v>
      </c>
      <c r="L522" s="22" t="s">
        <v>37</v>
      </c>
      <c r="M522" s="33" t="s">
        <v>0</v>
      </c>
      <c r="N522" s="33" t="s">
        <v>0</v>
      </c>
      <c r="O522" s="33" t="s">
        <v>0</v>
      </c>
      <c r="P522" s="33" t="s">
        <v>0</v>
      </c>
      <c r="Q522" s="33" t="s">
        <v>37</v>
      </c>
      <c r="R522" s="22" t="s">
        <v>37</v>
      </c>
      <c r="S522" s="22" t="s">
        <v>0</v>
      </c>
      <c r="T522" s="33" t="s">
        <v>0</v>
      </c>
      <c r="U522" s="22" t="s">
        <v>37</v>
      </c>
      <c r="V522" s="22" t="s">
        <v>37</v>
      </c>
      <c r="W522" s="22" t="s">
        <v>0</v>
      </c>
      <c r="X522" s="22" t="s">
        <v>37</v>
      </c>
      <c r="Y522" s="22" t="s">
        <v>37</v>
      </c>
      <c r="Z522" s="33" t="s">
        <v>37</v>
      </c>
      <c r="AA522" s="33" t="s">
        <v>37</v>
      </c>
      <c r="AB522" s="33" t="s">
        <v>37</v>
      </c>
      <c r="AC522" s="33" t="s">
        <v>37</v>
      </c>
      <c r="AD522" s="33" t="s">
        <v>37</v>
      </c>
      <c r="AE522" s="33" t="s">
        <v>37</v>
      </c>
      <c r="AF522" s="34" t="s">
        <v>98</v>
      </c>
      <c r="AK522" s="22" t="s">
        <v>437</v>
      </c>
      <c r="AP522" s="15" t="str">
        <f t="shared" si="2"/>
        <v>0x1E640000</v>
      </c>
      <c r="AQ522" s="16"/>
      <c r="AR522" s="17" t="str">
        <f t="shared" si="6"/>
        <v>ARM64Op_fcvtas_scalar_Double_precision_to_32_bit                </v>
      </c>
      <c r="AS522" s="17" t="str">
        <f t="shared" si="7"/>
        <v>//		ARM64Op_fcvtas_scalar_Double_precision_to_32_bit,               	/* 0x1E640000	FCVTAS    	 */</v>
      </c>
      <c r="AT522" s="17" t="str">
        <f t="shared" si="8"/>
        <v>//		0x1E640000,	/* FCVTAS    	ARM64Op_fcvtas_scalar_Double_precision_to_32_bit	 */</v>
      </c>
    </row>
    <row r="523" ht="12.75" customHeight="1">
      <c r="A523" s="8" t="s">
        <v>862</v>
      </c>
      <c r="B523" s="23" t="s">
        <v>63</v>
      </c>
      <c r="C523" s="9"/>
      <c r="D523" s="10"/>
      <c r="E523" s="19" t="s">
        <v>843</v>
      </c>
      <c r="F523" s="11" t="str">
        <f t="shared" si="1"/>
        <v>scalar_Double_precision_to_32_bit</v>
      </c>
      <c r="G523" s="11" t="s">
        <v>731</v>
      </c>
      <c r="H523" s="21" t="s">
        <v>702</v>
      </c>
      <c r="I523" s="21"/>
      <c r="J523" s="22" t="s">
        <v>37</v>
      </c>
      <c r="K523" s="33" t="s">
        <v>37</v>
      </c>
      <c r="L523" s="22" t="s">
        <v>37</v>
      </c>
      <c r="M523" s="33" t="s">
        <v>0</v>
      </c>
      <c r="N523" s="33" t="s">
        <v>0</v>
      </c>
      <c r="O523" s="33" t="s">
        <v>0</v>
      </c>
      <c r="P523" s="33" t="s">
        <v>0</v>
      </c>
      <c r="Q523" s="33" t="s">
        <v>37</v>
      </c>
      <c r="R523" s="22" t="s">
        <v>37</v>
      </c>
      <c r="S523" s="22" t="s">
        <v>0</v>
      </c>
      <c r="T523" s="33" t="s">
        <v>0</v>
      </c>
      <c r="U523" s="22" t="s">
        <v>37</v>
      </c>
      <c r="V523" s="22" t="s">
        <v>37</v>
      </c>
      <c r="W523" s="22" t="s">
        <v>0</v>
      </c>
      <c r="X523" s="22" t="s">
        <v>37</v>
      </c>
      <c r="Y523" s="22" t="s">
        <v>0</v>
      </c>
      <c r="Z523" s="33" t="s">
        <v>37</v>
      </c>
      <c r="AA523" s="33" t="s">
        <v>37</v>
      </c>
      <c r="AB523" s="33" t="s">
        <v>37</v>
      </c>
      <c r="AC523" s="33" t="s">
        <v>37</v>
      </c>
      <c r="AD523" s="33" t="s">
        <v>37</v>
      </c>
      <c r="AE523" s="33" t="s">
        <v>37</v>
      </c>
      <c r="AF523" s="34" t="s">
        <v>98</v>
      </c>
      <c r="AK523" s="22" t="s">
        <v>437</v>
      </c>
      <c r="AP523" s="15" t="str">
        <f t="shared" si="2"/>
        <v>0x1E650000</v>
      </c>
      <c r="AQ523" s="16"/>
      <c r="AR523" s="17" t="str">
        <f t="shared" si="6"/>
        <v>ARM64Op_fcvtau_scalar_Double_precision_to_32_bit                </v>
      </c>
      <c r="AS523" s="17" t="str">
        <f t="shared" si="7"/>
        <v>//		ARM64Op_fcvtau_scalar_Double_precision_to_32_bit,               	/* 0x1E650000	FCVTAU    	 */</v>
      </c>
      <c r="AT523" s="17" t="str">
        <f t="shared" si="8"/>
        <v>//		0x1E650000,	/* FCVTAU    	ARM64Op_fcvtau_scalar_Double_precision_to_32_bit	 */</v>
      </c>
    </row>
    <row r="524" ht="12.75" customHeight="1">
      <c r="A524" s="8" t="s">
        <v>863</v>
      </c>
      <c r="B524" s="23" t="s">
        <v>63</v>
      </c>
      <c r="C524" s="9"/>
      <c r="D524" s="10"/>
      <c r="E524" s="19" t="s">
        <v>848</v>
      </c>
      <c r="F524" s="11" t="str">
        <f t="shared" si="1"/>
        <v>scalar_Double_precision_to_32_bit</v>
      </c>
      <c r="G524" s="11" t="s">
        <v>731</v>
      </c>
      <c r="H524" s="21" t="s">
        <v>702</v>
      </c>
      <c r="I524" s="21"/>
      <c r="J524" s="22" t="s">
        <v>37</v>
      </c>
      <c r="K524" s="33" t="s">
        <v>37</v>
      </c>
      <c r="L524" s="22" t="s">
        <v>37</v>
      </c>
      <c r="M524" s="33" t="s">
        <v>0</v>
      </c>
      <c r="N524" s="33" t="s">
        <v>0</v>
      </c>
      <c r="O524" s="33" t="s">
        <v>0</v>
      </c>
      <c r="P524" s="33" t="s">
        <v>0</v>
      </c>
      <c r="Q524" s="33" t="s">
        <v>37</v>
      </c>
      <c r="R524" s="22" t="s">
        <v>37</v>
      </c>
      <c r="S524" s="22" t="s">
        <v>0</v>
      </c>
      <c r="T524" s="33" t="s">
        <v>0</v>
      </c>
      <c r="U524" s="22" t="s">
        <v>37</v>
      </c>
      <c r="V524" s="22" t="s">
        <v>0</v>
      </c>
      <c r="W524" s="22" t="s">
        <v>37</v>
      </c>
      <c r="X524" s="22" t="s">
        <v>37</v>
      </c>
      <c r="Y524" s="22" t="s">
        <v>37</v>
      </c>
      <c r="Z524" s="33" t="s">
        <v>37</v>
      </c>
      <c r="AA524" s="33" t="s">
        <v>37</v>
      </c>
      <c r="AB524" s="33" t="s">
        <v>37</v>
      </c>
      <c r="AC524" s="33" t="s">
        <v>37</v>
      </c>
      <c r="AD524" s="33" t="s">
        <v>37</v>
      </c>
      <c r="AE524" s="33" t="s">
        <v>37</v>
      </c>
      <c r="AF524" s="34" t="s">
        <v>98</v>
      </c>
      <c r="AK524" s="22" t="s">
        <v>437</v>
      </c>
      <c r="AP524" s="15" t="str">
        <f t="shared" si="2"/>
        <v>0x1E680000</v>
      </c>
      <c r="AQ524" s="16"/>
      <c r="AR524" s="17" t="str">
        <f t="shared" si="6"/>
        <v>ARM64Op_fcvtps_scalar_Double_precision_to_32_bit                </v>
      </c>
      <c r="AS524" s="17" t="str">
        <f t="shared" si="7"/>
        <v>//		ARM64Op_fcvtps_scalar_Double_precision_to_32_bit,               	/* 0x1E680000	FCVTPS    	 */</v>
      </c>
      <c r="AT524" s="17" t="str">
        <f t="shared" si="8"/>
        <v>//		0x1E680000,	/* FCVTPS    	ARM64Op_fcvtps_scalar_Double_precision_to_32_bit	 */</v>
      </c>
    </row>
    <row r="525" ht="12.75" customHeight="1">
      <c r="A525" s="3" t="s">
        <v>864</v>
      </c>
      <c r="B525" s="23" t="s">
        <v>63</v>
      </c>
      <c r="C525" s="9"/>
      <c r="D525" s="10"/>
      <c r="E525" s="19" t="s">
        <v>850</v>
      </c>
      <c r="F525" s="11" t="str">
        <f t="shared" si="1"/>
        <v>scalar_Double_precision_to_32_bit</v>
      </c>
      <c r="G525" s="11" t="s">
        <v>731</v>
      </c>
      <c r="H525" s="21" t="s">
        <v>702</v>
      </c>
      <c r="I525" s="21"/>
      <c r="J525" s="22" t="s">
        <v>37</v>
      </c>
      <c r="K525" s="33" t="s">
        <v>37</v>
      </c>
      <c r="L525" s="22" t="s">
        <v>37</v>
      </c>
      <c r="M525" s="33" t="s">
        <v>0</v>
      </c>
      <c r="N525" s="33" t="s">
        <v>0</v>
      </c>
      <c r="O525" s="33" t="s">
        <v>0</v>
      </c>
      <c r="P525" s="33" t="s">
        <v>0</v>
      </c>
      <c r="Q525" s="33" t="s">
        <v>37</v>
      </c>
      <c r="R525" s="22" t="s">
        <v>37</v>
      </c>
      <c r="S525" s="22" t="s">
        <v>0</v>
      </c>
      <c r="T525" s="33" t="s">
        <v>0</v>
      </c>
      <c r="U525" s="22" t="s">
        <v>37</v>
      </c>
      <c r="V525" s="22" t="s">
        <v>0</v>
      </c>
      <c r="W525" s="22" t="s">
        <v>37</v>
      </c>
      <c r="X525" s="22" t="s">
        <v>37</v>
      </c>
      <c r="Y525" s="22" t="s">
        <v>0</v>
      </c>
      <c r="Z525" s="33" t="s">
        <v>37</v>
      </c>
      <c r="AA525" s="33" t="s">
        <v>37</v>
      </c>
      <c r="AB525" s="33" t="s">
        <v>37</v>
      </c>
      <c r="AC525" s="33" t="s">
        <v>37</v>
      </c>
      <c r="AD525" s="33" t="s">
        <v>37</v>
      </c>
      <c r="AE525" s="33" t="s">
        <v>37</v>
      </c>
      <c r="AF525" s="34" t="s">
        <v>98</v>
      </c>
      <c r="AK525" s="22" t="s">
        <v>437</v>
      </c>
      <c r="AP525" s="15" t="str">
        <f t="shared" si="2"/>
        <v>0x1E690000</v>
      </c>
      <c r="AQ525" s="16"/>
      <c r="AR525" s="17" t="str">
        <f t="shared" si="6"/>
        <v>ARM64Op_fcvtpu_scalar_Double_precision_to_32_bit                </v>
      </c>
      <c r="AS525" s="17" t="str">
        <f t="shared" si="7"/>
        <v>//		ARM64Op_fcvtpu_scalar_Double_precision_to_32_bit,               	/* 0x1E690000	FCVTPU    	 */</v>
      </c>
      <c r="AT525" s="17" t="str">
        <f t="shared" si="8"/>
        <v>//		0x1E690000,	/* FCVTPU    	ARM64Op_fcvtpu_scalar_Double_precision_to_32_bit	 */</v>
      </c>
    </row>
    <row r="526" ht="12.75" customHeight="1">
      <c r="A526" s="3" t="s">
        <v>865</v>
      </c>
      <c r="B526" s="23" t="s">
        <v>63</v>
      </c>
      <c r="C526" s="9"/>
      <c r="D526" s="10"/>
      <c r="E526" s="19" t="s">
        <v>852</v>
      </c>
      <c r="F526" s="11" t="str">
        <f t="shared" si="1"/>
        <v>scalar_Double_precision_to_32_bit</v>
      </c>
      <c r="G526" s="11" t="s">
        <v>731</v>
      </c>
      <c r="H526" s="21" t="s">
        <v>702</v>
      </c>
      <c r="I526" s="21"/>
      <c r="J526" s="22" t="s">
        <v>37</v>
      </c>
      <c r="K526" s="33" t="s">
        <v>37</v>
      </c>
      <c r="L526" s="22" t="s">
        <v>37</v>
      </c>
      <c r="M526" s="33" t="s">
        <v>0</v>
      </c>
      <c r="N526" s="33" t="s">
        <v>0</v>
      </c>
      <c r="O526" s="33" t="s">
        <v>0</v>
      </c>
      <c r="P526" s="33" t="s">
        <v>0</v>
      </c>
      <c r="Q526" s="33" t="s">
        <v>37</v>
      </c>
      <c r="R526" s="22" t="s">
        <v>37</v>
      </c>
      <c r="S526" s="22" t="s">
        <v>0</v>
      </c>
      <c r="T526" s="33" t="s">
        <v>0</v>
      </c>
      <c r="U526" s="22" t="s">
        <v>0</v>
      </c>
      <c r="V526" s="22" t="s">
        <v>37</v>
      </c>
      <c r="W526" s="22" t="s">
        <v>37</v>
      </c>
      <c r="X526" s="22" t="s">
        <v>37</v>
      </c>
      <c r="Y526" s="22" t="s">
        <v>37</v>
      </c>
      <c r="Z526" s="33" t="s">
        <v>37</v>
      </c>
      <c r="AA526" s="33" t="s">
        <v>37</v>
      </c>
      <c r="AB526" s="33" t="s">
        <v>37</v>
      </c>
      <c r="AC526" s="33" t="s">
        <v>37</v>
      </c>
      <c r="AD526" s="33" t="s">
        <v>37</v>
      </c>
      <c r="AE526" s="33" t="s">
        <v>37</v>
      </c>
      <c r="AF526" s="34" t="s">
        <v>98</v>
      </c>
      <c r="AK526" s="22" t="s">
        <v>437</v>
      </c>
      <c r="AP526" s="15" t="str">
        <f t="shared" si="2"/>
        <v>0x1E700000</v>
      </c>
      <c r="AQ526" s="16"/>
      <c r="AR526" s="17" t="str">
        <f t="shared" si="6"/>
        <v>ARM64Op_fcvtms_scalar_Double_precision_to_32_bit                </v>
      </c>
      <c r="AS526" s="17" t="str">
        <f t="shared" si="7"/>
        <v>//		ARM64Op_fcvtms_scalar_Double_precision_to_32_bit,               	/* 0x1E700000	FCVTMS    	 */</v>
      </c>
      <c r="AT526" s="17" t="str">
        <f t="shared" si="8"/>
        <v>//		0x1E700000,	/* FCVTMS    	ARM64Op_fcvtms_scalar_Double_precision_to_32_bit	 */</v>
      </c>
    </row>
    <row r="527" ht="12.75" customHeight="1">
      <c r="A527" s="8" t="s">
        <v>866</v>
      </c>
      <c r="B527" s="23" t="s">
        <v>63</v>
      </c>
      <c r="C527" s="9"/>
      <c r="D527" s="10"/>
      <c r="E527" s="19" t="s">
        <v>854</v>
      </c>
      <c r="F527" s="11" t="str">
        <f t="shared" si="1"/>
        <v>scalar_Double_precision_to_32_bit</v>
      </c>
      <c r="G527" s="11" t="s">
        <v>731</v>
      </c>
      <c r="H527" s="21" t="s">
        <v>702</v>
      </c>
      <c r="I527" s="21"/>
      <c r="J527" s="22" t="s">
        <v>37</v>
      </c>
      <c r="K527" s="33" t="s">
        <v>37</v>
      </c>
      <c r="L527" s="22" t="s">
        <v>37</v>
      </c>
      <c r="M527" s="33" t="s">
        <v>0</v>
      </c>
      <c r="N527" s="33" t="s">
        <v>0</v>
      </c>
      <c r="O527" s="33" t="s">
        <v>0</v>
      </c>
      <c r="P527" s="33" t="s">
        <v>0</v>
      </c>
      <c r="Q527" s="33" t="s">
        <v>37</v>
      </c>
      <c r="R527" s="22" t="s">
        <v>37</v>
      </c>
      <c r="S527" s="22" t="s">
        <v>0</v>
      </c>
      <c r="T527" s="33" t="s">
        <v>0</v>
      </c>
      <c r="U527" s="22" t="s">
        <v>0</v>
      </c>
      <c r="V527" s="22" t="s">
        <v>37</v>
      </c>
      <c r="W527" s="22" t="s">
        <v>37</v>
      </c>
      <c r="X527" s="22" t="s">
        <v>37</v>
      </c>
      <c r="Y527" s="22" t="s">
        <v>0</v>
      </c>
      <c r="Z527" s="33" t="s">
        <v>37</v>
      </c>
      <c r="AA527" s="33" t="s">
        <v>37</v>
      </c>
      <c r="AB527" s="33" t="s">
        <v>37</v>
      </c>
      <c r="AC527" s="33" t="s">
        <v>37</v>
      </c>
      <c r="AD527" s="33" t="s">
        <v>37</v>
      </c>
      <c r="AE527" s="33" t="s">
        <v>37</v>
      </c>
      <c r="AF527" s="34" t="s">
        <v>98</v>
      </c>
      <c r="AK527" s="22" t="s">
        <v>437</v>
      </c>
      <c r="AP527" s="15" t="str">
        <f t="shared" si="2"/>
        <v>0x1E710000</v>
      </c>
      <c r="AQ527" s="16"/>
      <c r="AR527" s="17" t="str">
        <f t="shared" si="6"/>
        <v>ARM64Op_fcvtmu_scalar_Double_precision_to_32_bit                </v>
      </c>
      <c r="AS527" s="17" t="str">
        <f t="shared" si="7"/>
        <v>//		ARM64Op_fcvtmu_scalar_Double_precision_to_32_bit,               	/* 0x1E710000	FCVTMU    	 */</v>
      </c>
      <c r="AT527" s="17" t="str">
        <f t="shared" si="8"/>
        <v>//		0x1E710000,	/* FCVTMU    	ARM64Op_fcvtmu_scalar_Double_precision_to_32_bit	 */</v>
      </c>
    </row>
    <row r="528" ht="12.75" customHeight="1">
      <c r="A528" s="8" t="s">
        <v>867</v>
      </c>
      <c r="B528" s="23" t="s">
        <v>63</v>
      </c>
      <c r="C528" s="9"/>
      <c r="D528" s="10"/>
      <c r="E528" s="19" t="s">
        <v>694</v>
      </c>
      <c r="F528" s="11" t="str">
        <f t="shared" si="1"/>
        <v>scalar_integer_Double_precision_to_32_bit</v>
      </c>
      <c r="G528" s="11" t="s">
        <v>838</v>
      </c>
      <c r="H528" s="21" t="s">
        <v>702</v>
      </c>
      <c r="I528" s="21"/>
      <c r="J528" s="22" t="s">
        <v>37</v>
      </c>
      <c r="K528" s="33" t="s">
        <v>37</v>
      </c>
      <c r="L528" s="22" t="s">
        <v>37</v>
      </c>
      <c r="M528" s="33" t="s">
        <v>0</v>
      </c>
      <c r="N528" s="33" t="s">
        <v>0</v>
      </c>
      <c r="O528" s="33" t="s">
        <v>0</v>
      </c>
      <c r="P528" s="33" t="s">
        <v>0</v>
      </c>
      <c r="Q528" s="33" t="s">
        <v>37</v>
      </c>
      <c r="R528" s="22" t="s">
        <v>37</v>
      </c>
      <c r="S528" s="22" t="s">
        <v>0</v>
      </c>
      <c r="T528" s="33" t="s">
        <v>0</v>
      </c>
      <c r="U528" s="22" t="s">
        <v>0</v>
      </c>
      <c r="V528" s="22" t="s">
        <v>0</v>
      </c>
      <c r="W528" s="22" t="s">
        <v>37</v>
      </c>
      <c r="X528" s="22" t="s">
        <v>37</v>
      </c>
      <c r="Y528" s="22" t="s">
        <v>37</v>
      </c>
      <c r="Z528" s="33" t="s">
        <v>37</v>
      </c>
      <c r="AA528" s="33" t="s">
        <v>37</v>
      </c>
      <c r="AB528" s="33" t="s">
        <v>37</v>
      </c>
      <c r="AC528" s="33" t="s">
        <v>37</v>
      </c>
      <c r="AD528" s="33" t="s">
        <v>37</v>
      </c>
      <c r="AE528" s="33" t="s">
        <v>37</v>
      </c>
      <c r="AF528" s="34" t="s">
        <v>98</v>
      </c>
      <c r="AK528" s="22" t="s">
        <v>437</v>
      </c>
      <c r="AP528" s="15" t="str">
        <f t="shared" si="2"/>
        <v>0x1E780000</v>
      </c>
      <c r="AQ528" s="16"/>
      <c r="AR528" s="17" t="str">
        <f t="shared" si="6"/>
        <v>ARM64Op_fcvtzs_scalar_integer_Double_precision_to_32_bit        </v>
      </c>
      <c r="AS528" s="17" t="str">
        <f t="shared" si="7"/>
        <v>//		ARM64Op_fcvtzs_scalar_integer_Double_precision_to_32_bit,       	/* 0x1E780000	FCVTZS    	 */</v>
      </c>
      <c r="AT528" s="17" t="str">
        <f t="shared" si="8"/>
        <v>//		0x1E780000,	/* FCVTZS    	ARM64Op_fcvtzs_scalar_integer_Double_precision_to_32_bit	 */</v>
      </c>
    </row>
    <row r="529" ht="12.75" customHeight="1">
      <c r="A529" s="3" t="s">
        <v>868</v>
      </c>
      <c r="B529" s="23" t="s">
        <v>63</v>
      </c>
      <c r="C529" s="9"/>
      <c r="D529" s="10"/>
      <c r="E529" s="19" t="s">
        <v>697</v>
      </c>
      <c r="F529" s="11" t="str">
        <f t="shared" si="1"/>
        <v>scalar_integer_Double_precision_to_32_bit</v>
      </c>
      <c r="G529" s="11" t="s">
        <v>838</v>
      </c>
      <c r="H529" s="21" t="s">
        <v>702</v>
      </c>
      <c r="I529" s="21"/>
      <c r="J529" s="22" t="s">
        <v>37</v>
      </c>
      <c r="K529" s="33" t="s">
        <v>37</v>
      </c>
      <c r="L529" s="22" t="s">
        <v>37</v>
      </c>
      <c r="M529" s="33" t="s">
        <v>0</v>
      </c>
      <c r="N529" s="33" t="s">
        <v>0</v>
      </c>
      <c r="O529" s="33" t="s">
        <v>0</v>
      </c>
      <c r="P529" s="33" t="s">
        <v>0</v>
      </c>
      <c r="Q529" s="33" t="s">
        <v>37</v>
      </c>
      <c r="R529" s="22" t="s">
        <v>37</v>
      </c>
      <c r="S529" s="22" t="s">
        <v>0</v>
      </c>
      <c r="T529" s="33" t="s">
        <v>0</v>
      </c>
      <c r="U529" s="22" t="s">
        <v>0</v>
      </c>
      <c r="V529" s="22" t="s">
        <v>0</v>
      </c>
      <c r="W529" s="22" t="s">
        <v>37</v>
      </c>
      <c r="X529" s="22" t="s">
        <v>37</v>
      </c>
      <c r="Y529" s="22" t="s">
        <v>0</v>
      </c>
      <c r="Z529" s="33" t="s">
        <v>37</v>
      </c>
      <c r="AA529" s="33" t="s">
        <v>37</v>
      </c>
      <c r="AB529" s="33" t="s">
        <v>37</v>
      </c>
      <c r="AC529" s="33" t="s">
        <v>37</v>
      </c>
      <c r="AD529" s="33" t="s">
        <v>37</v>
      </c>
      <c r="AE529" s="33" t="s">
        <v>37</v>
      </c>
      <c r="AF529" s="34" t="s">
        <v>98</v>
      </c>
      <c r="AK529" s="22" t="s">
        <v>437</v>
      </c>
      <c r="AP529" s="15" t="str">
        <f t="shared" si="2"/>
        <v>0x1E790000</v>
      </c>
      <c r="AQ529" s="16"/>
      <c r="AR529" s="17" t="str">
        <f t="shared" si="6"/>
        <v>ARM64Op_fcvtzu_scalar_integer_Double_precision_to_32_bit        </v>
      </c>
      <c r="AS529" s="17" t="str">
        <f t="shared" si="7"/>
        <v>//		ARM64Op_fcvtzu_scalar_integer_Double_precision_to_32_bit,       	/* 0x1E790000	FCVTZU    	 */</v>
      </c>
      <c r="AT529" s="17" t="str">
        <f t="shared" si="8"/>
        <v>//		0x1E790000,	/* FCVTZU    	ARM64Op_fcvtzu_scalar_integer_Double_precision_to_32_bit	 */</v>
      </c>
    </row>
    <row r="530" ht="12.75" customHeight="1">
      <c r="A530" s="8" t="s">
        <v>869</v>
      </c>
      <c r="B530" s="23" t="s">
        <v>63</v>
      </c>
      <c r="C530" s="9"/>
      <c r="D530" s="10"/>
      <c r="E530" s="19" t="s">
        <v>834</v>
      </c>
      <c r="F530" s="11" t="str">
        <f t="shared" si="1"/>
        <v>scalar_Single_precision_to_64_bit</v>
      </c>
      <c r="G530" s="11" t="s">
        <v>731</v>
      </c>
      <c r="H530" s="21" t="s">
        <v>708</v>
      </c>
      <c r="I530" s="21"/>
      <c r="J530" s="22" t="s">
        <v>0</v>
      </c>
      <c r="K530" s="33" t="s">
        <v>37</v>
      </c>
      <c r="L530" s="22" t="s">
        <v>37</v>
      </c>
      <c r="M530" s="33" t="s">
        <v>0</v>
      </c>
      <c r="N530" s="33" t="s">
        <v>0</v>
      </c>
      <c r="O530" s="33" t="s">
        <v>0</v>
      </c>
      <c r="P530" s="33" t="s">
        <v>0</v>
      </c>
      <c r="Q530" s="33" t="s">
        <v>37</v>
      </c>
      <c r="R530" s="22" t="s">
        <v>37</v>
      </c>
      <c r="S530" s="22" t="s">
        <v>37</v>
      </c>
      <c r="T530" s="33" t="s">
        <v>0</v>
      </c>
      <c r="U530" s="22" t="s">
        <v>37</v>
      </c>
      <c r="V530" s="22" t="s">
        <v>37</v>
      </c>
      <c r="W530" s="22" t="s">
        <v>37</v>
      </c>
      <c r="X530" s="22" t="s">
        <v>37</v>
      </c>
      <c r="Y530" s="22" t="s">
        <v>37</v>
      </c>
      <c r="Z530" s="33" t="s">
        <v>37</v>
      </c>
      <c r="AA530" s="33" t="s">
        <v>37</v>
      </c>
      <c r="AB530" s="33" t="s">
        <v>37</v>
      </c>
      <c r="AC530" s="33" t="s">
        <v>37</v>
      </c>
      <c r="AD530" s="33" t="s">
        <v>37</v>
      </c>
      <c r="AE530" s="33" t="s">
        <v>37</v>
      </c>
      <c r="AF530" s="34" t="s">
        <v>98</v>
      </c>
      <c r="AK530" s="22" t="s">
        <v>437</v>
      </c>
      <c r="AP530" s="15" t="str">
        <f t="shared" si="2"/>
        <v>0x9E200000</v>
      </c>
      <c r="AQ530" s="16"/>
      <c r="AR530" s="17" t="str">
        <f t="shared" si="6"/>
        <v>ARM64Op_fcvtns_scalar_Single_precision_to_64_bit                </v>
      </c>
      <c r="AS530" s="17" t="str">
        <f t="shared" si="7"/>
        <v>//		ARM64Op_fcvtns_scalar_Single_precision_to_64_bit,               	/* 0x9E200000	FCVTNS    	 */</v>
      </c>
      <c r="AT530" s="17" t="str">
        <f t="shared" si="8"/>
        <v>//		0x9E200000,	/* FCVTNS    	ARM64Op_fcvtns_scalar_Single_precision_to_64_bit	 */</v>
      </c>
    </row>
    <row r="531" ht="12.75" customHeight="1">
      <c r="A531" s="8" t="s">
        <v>870</v>
      </c>
      <c r="B531" s="23" t="s">
        <v>63</v>
      </c>
      <c r="C531" s="9"/>
      <c r="D531" s="10"/>
      <c r="E531" s="19" t="s">
        <v>836</v>
      </c>
      <c r="F531" s="11" t="str">
        <f t="shared" si="1"/>
        <v>scalar_Single_precision_to_64_bit</v>
      </c>
      <c r="G531" s="11" t="s">
        <v>731</v>
      </c>
      <c r="H531" s="21" t="s">
        <v>708</v>
      </c>
      <c r="I531" s="21"/>
      <c r="J531" s="22" t="s">
        <v>0</v>
      </c>
      <c r="K531" s="33" t="s">
        <v>37</v>
      </c>
      <c r="L531" s="22" t="s">
        <v>37</v>
      </c>
      <c r="M531" s="33" t="s">
        <v>0</v>
      </c>
      <c r="N531" s="33" t="s">
        <v>0</v>
      </c>
      <c r="O531" s="33" t="s">
        <v>0</v>
      </c>
      <c r="P531" s="33" t="s">
        <v>0</v>
      </c>
      <c r="Q531" s="33" t="s">
        <v>37</v>
      </c>
      <c r="R531" s="22" t="s">
        <v>37</v>
      </c>
      <c r="S531" s="22" t="s">
        <v>37</v>
      </c>
      <c r="T531" s="33" t="s">
        <v>0</v>
      </c>
      <c r="U531" s="22" t="s">
        <v>37</v>
      </c>
      <c r="V531" s="22" t="s">
        <v>37</v>
      </c>
      <c r="W531" s="22" t="s">
        <v>37</v>
      </c>
      <c r="X531" s="22" t="s">
        <v>37</v>
      </c>
      <c r="Y531" s="22" t="s">
        <v>0</v>
      </c>
      <c r="Z531" s="33" t="s">
        <v>37</v>
      </c>
      <c r="AA531" s="33" t="s">
        <v>37</v>
      </c>
      <c r="AB531" s="33" t="s">
        <v>37</v>
      </c>
      <c r="AC531" s="33" t="s">
        <v>37</v>
      </c>
      <c r="AD531" s="33" t="s">
        <v>37</v>
      </c>
      <c r="AE531" s="33" t="s">
        <v>37</v>
      </c>
      <c r="AF531" s="34" t="s">
        <v>98</v>
      </c>
      <c r="AK531" s="22" t="s">
        <v>437</v>
      </c>
      <c r="AP531" s="15" t="str">
        <f t="shared" si="2"/>
        <v>0x9E210000</v>
      </c>
      <c r="AQ531" s="16"/>
      <c r="AR531" s="17" t="str">
        <f t="shared" si="6"/>
        <v>ARM64Op_fcvtnu_scalar_Single_precision_to_64_bit                </v>
      </c>
      <c r="AS531" s="17" t="str">
        <f t="shared" si="7"/>
        <v>//		ARM64Op_fcvtnu_scalar_Single_precision_to_64_bit,               	/* 0x9E210000	FCVTNU    	 */</v>
      </c>
      <c r="AT531" s="17" t="str">
        <f t="shared" si="8"/>
        <v>//		0x9E210000,	/* FCVTNU    	ARM64Op_fcvtnu_scalar_Single_precision_to_64_bit	 */</v>
      </c>
    </row>
    <row r="532" ht="12.75" customHeight="1">
      <c r="A532" s="3" t="s">
        <v>871</v>
      </c>
      <c r="B532" s="23" t="s">
        <v>63</v>
      </c>
      <c r="C532" s="9"/>
      <c r="D532" s="10"/>
      <c r="E532" s="19" t="s">
        <v>688</v>
      </c>
      <c r="F532" s="11" t="str">
        <f t="shared" si="1"/>
        <v>scalar_integer_64_bit_to_single_precision</v>
      </c>
      <c r="G532" s="11" t="s">
        <v>838</v>
      </c>
      <c r="H532" s="21" t="s">
        <v>705</v>
      </c>
      <c r="I532" s="21"/>
      <c r="J532" s="22" t="s">
        <v>0</v>
      </c>
      <c r="K532" s="33" t="s">
        <v>37</v>
      </c>
      <c r="L532" s="22" t="s">
        <v>37</v>
      </c>
      <c r="M532" s="33" t="s">
        <v>0</v>
      </c>
      <c r="N532" s="33" t="s">
        <v>0</v>
      </c>
      <c r="O532" s="33" t="s">
        <v>0</v>
      </c>
      <c r="P532" s="33" t="s">
        <v>0</v>
      </c>
      <c r="Q532" s="33" t="s">
        <v>37</v>
      </c>
      <c r="R532" s="22" t="s">
        <v>37</v>
      </c>
      <c r="S532" s="22" t="s">
        <v>37</v>
      </c>
      <c r="T532" s="33" t="s">
        <v>0</v>
      </c>
      <c r="U532" s="22" t="s">
        <v>37</v>
      </c>
      <c r="V532" s="22" t="s">
        <v>37</v>
      </c>
      <c r="W532" s="22" t="s">
        <v>37</v>
      </c>
      <c r="X532" s="22" t="s">
        <v>0</v>
      </c>
      <c r="Y532" s="22" t="s">
        <v>37</v>
      </c>
      <c r="Z532" s="33" t="s">
        <v>37</v>
      </c>
      <c r="AA532" s="33" t="s">
        <v>37</v>
      </c>
      <c r="AB532" s="33" t="s">
        <v>37</v>
      </c>
      <c r="AC532" s="33" t="s">
        <v>37</v>
      </c>
      <c r="AD532" s="33" t="s">
        <v>37</v>
      </c>
      <c r="AE532" s="33" t="s">
        <v>37</v>
      </c>
      <c r="AF532" s="34" t="s">
        <v>98</v>
      </c>
      <c r="AK532" s="22" t="s">
        <v>437</v>
      </c>
      <c r="AP532" s="15" t="str">
        <f t="shared" si="2"/>
        <v>0x9E220000</v>
      </c>
      <c r="AQ532" s="16"/>
      <c r="AR532" s="17" t="str">
        <f t="shared" si="6"/>
        <v>ARM64Op_scvtf_scalar_integer_64_bit_to_single_precision         </v>
      </c>
      <c r="AS532" s="17" t="str">
        <f t="shared" si="7"/>
        <v>//		ARM64Op_scvtf_scalar_integer_64_bit_to_single_precision,        	/* 0x9E220000	SCVTF     	 */</v>
      </c>
      <c r="AT532" s="17" t="str">
        <f t="shared" si="8"/>
        <v>//		0x9E220000,	/* SCVTF     	ARM64Op_scvtf_scalar_integer_64_bit_to_single_precision	 */</v>
      </c>
    </row>
    <row r="533" ht="12.75" customHeight="1">
      <c r="A533" s="3" t="s">
        <v>872</v>
      </c>
      <c r="B533" s="23" t="s">
        <v>63</v>
      </c>
      <c r="C533" s="9"/>
      <c r="D533" s="10"/>
      <c r="E533" s="19" t="s">
        <v>692</v>
      </c>
      <c r="F533" s="11" t="str">
        <f t="shared" si="1"/>
        <v>scalar_integer_64_bit_to_single_precision</v>
      </c>
      <c r="G533" s="11" t="s">
        <v>838</v>
      </c>
      <c r="H533" s="21" t="s">
        <v>705</v>
      </c>
      <c r="I533" s="21"/>
      <c r="J533" s="22" t="s">
        <v>0</v>
      </c>
      <c r="K533" s="33" t="s">
        <v>37</v>
      </c>
      <c r="L533" s="22" t="s">
        <v>37</v>
      </c>
      <c r="M533" s="33" t="s">
        <v>0</v>
      </c>
      <c r="N533" s="33" t="s">
        <v>0</v>
      </c>
      <c r="O533" s="33" t="s">
        <v>0</v>
      </c>
      <c r="P533" s="33" t="s">
        <v>0</v>
      </c>
      <c r="Q533" s="33" t="s">
        <v>37</v>
      </c>
      <c r="R533" s="22" t="s">
        <v>37</v>
      </c>
      <c r="S533" s="22" t="s">
        <v>37</v>
      </c>
      <c r="T533" s="33" t="s">
        <v>0</v>
      </c>
      <c r="U533" s="22" t="s">
        <v>37</v>
      </c>
      <c r="V533" s="22" t="s">
        <v>37</v>
      </c>
      <c r="W533" s="22" t="s">
        <v>37</v>
      </c>
      <c r="X533" s="22" t="s">
        <v>0</v>
      </c>
      <c r="Y533" s="22" t="s">
        <v>0</v>
      </c>
      <c r="Z533" s="33" t="s">
        <v>37</v>
      </c>
      <c r="AA533" s="33" t="s">
        <v>37</v>
      </c>
      <c r="AB533" s="33" t="s">
        <v>37</v>
      </c>
      <c r="AC533" s="33" t="s">
        <v>37</v>
      </c>
      <c r="AD533" s="33" t="s">
        <v>37</v>
      </c>
      <c r="AE533" s="33" t="s">
        <v>37</v>
      </c>
      <c r="AF533" s="34" t="s">
        <v>98</v>
      </c>
      <c r="AK533" s="22" t="s">
        <v>437</v>
      </c>
      <c r="AP533" s="15" t="str">
        <f t="shared" si="2"/>
        <v>0x9E230000</v>
      </c>
      <c r="AQ533" s="16"/>
      <c r="AR533" s="17" t="str">
        <f t="shared" si="6"/>
        <v>ARM64Op_ucvtf_scalar_integer_64_bit_to_single_precision         </v>
      </c>
      <c r="AS533" s="17" t="str">
        <f t="shared" si="7"/>
        <v>//		ARM64Op_ucvtf_scalar_integer_64_bit_to_single_precision,        	/* 0x9E230000	UCVTF     	 */</v>
      </c>
      <c r="AT533" s="17" t="str">
        <f t="shared" si="8"/>
        <v>//		0x9E230000,	/* UCVTF     	ARM64Op_ucvtf_scalar_integer_64_bit_to_single_precision	 */</v>
      </c>
    </row>
    <row r="534" ht="12.75" customHeight="1">
      <c r="A534" s="8" t="s">
        <v>873</v>
      </c>
      <c r="B534" s="23" t="s">
        <v>63</v>
      </c>
      <c r="C534" s="9"/>
      <c r="D534" s="10"/>
      <c r="E534" s="19" t="s">
        <v>841</v>
      </c>
      <c r="F534" s="11" t="str">
        <f t="shared" si="1"/>
        <v>scalar_Single_precision_to_64_bit</v>
      </c>
      <c r="G534" s="11" t="s">
        <v>731</v>
      </c>
      <c r="H534" s="21" t="s">
        <v>708</v>
      </c>
      <c r="I534" s="21"/>
      <c r="J534" s="22" t="s">
        <v>0</v>
      </c>
      <c r="K534" s="33" t="s">
        <v>37</v>
      </c>
      <c r="L534" s="22" t="s">
        <v>37</v>
      </c>
      <c r="M534" s="33" t="s">
        <v>0</v>
      </c>
      <c r="N534" s="33" t="s">
        <v>0</v>
      </c>
      <c r="O534" s="33" t="s">
        <v>0</v>
      </c>
      <c r="P534" s="33" t="s">
        <v>0</v>
      </c>
      <c r="Q534" s="33" t="s">
        <v>37</v>
      </c>
      <c r="R534" s="22" t="s">
        <v>37</v>
      </c>
      <c r="S534" s="22" t="s">
        <v>37</v>
      </c>
      <c r="T534" s="33" t="s">
        <v>0</v>
      </c>
      <c r="U534" s="22" t="s">
        <v>37</v>
      </c>
      <c r="V534" s="22" t="s">
        <v>37</v>
      </c>
      <c r="W534" s="22" t="s">
        <v>0</v>
      </c>
      <c r="X534" s="22" t="s">
        <v>37</v>
      </c>
      <c r="Y534" s="22" t="s">
        <v>37</v>
      </c>
      <c r="Z534" s="33" t="s">
        <v>37</v>
      </c>
      <c r="AA534" s="59" t="s">
        <v>0</v>
      </c>
      <c r="AB534" s="33" t="s">
        <v>37</v>
      </c>
      <c r="AC534" s="33" t="s">
        <v>37</v>
      </c>
      <c r="AD534" s="33" t="s">
        <v>37</v>
      </c>
      <c r="AE534" s="33" t="s">
        <v>37</v>
      </c>
      <c r="AF534" s="34" t="s">
        <v>98</v>
      </c>
      <c r="AK534" s="22" t="s">
        <v>437</v>
      </c>
      <c r="AP534" s="15" t="str">
        <f t="shared" si="2"/>
        <v>0x9E244000</v>
      </c>
      <c r="AQ534" s="16"/>
      <c r="AR534" s="17" t="str">
        <f t="shared" si="6"/>
        <v>ARM64Op_fcvtas_scalar_Single_precision_to_64_bit                </v>
      </c>
      <c r="AS534" s="17" t="str">
        <f t="shared" si="7"/>
        <v>//		ARM64Op_fcvtas_scalar_Single_precision_to_64_bit,               	/* 0x9E244000	FCVTAS    	 */</v>
      </c>
      <c r="AT534" s="17" t="str">
        <f t="shared" si="8"/>
        <v>//		0x9E244000,	/* FCVTAS    	ARM64Op_fcvtas_scalar_Single_precision_to_64_bit	 */</v>
      </c>
    </row>
    <row r="535" ht="12.75" customHeight="1">
      <c r="A535" s="8" t="s">
        <v>874</v>
      </c>
      <c r="B535" s="23" t="s">
        <v>63</v>
      </c>
      <c r="C535" s="9"/>
      <c r="D535" s="10"/>
      <c r="E535" s="19" t="s">
        <v>843</v>
      </c>
      <c r="F535" s="11" t="str">
        <f t="shared" si="1"/>
        <v>scalar_Single_precision_to_64_bit</v>
      </c>
      <c r="G535" s="11" t="s">
        <v>731</v>
      </c>
      <c r="H535" s="21" t="s">
        <v>708</v>
      </c>
      <c r="I535" s="21"/>
      <c r="J535" s="22" t="s">
        <v>0</v>
      </c>
      <c r="K535" s="33" t="s">
        <v>37</v>
      </c>
      <c r="L535" s="22" t="s">
        <v>37</v>
      </c>
      <c r="M535" s="33" t="s">
        <v>0</v>
      </c>
      <c r="N535" s="33" t="s">
        <v>0</v>
      </c>
      <c r="O535" s="33" t="s">
        <v>0</v>
      </c>
      <c r="P535" s="33" t="s">
        <v>0</v>
      </c>
      <c r="Q535" s="33" t="s">
        <v>37</v>
      </c>
      <c r="R535" s="22" t="s">
        <v>37</v>
      </c>
      <c r="S535" s="22" t="s">
        <v>37</v>
      </c>
      <c r="T535" s="33" t="s">
        <v>0</v>
      </c>
      <c r="U535" s="22" t="s">
        <v>37</v>
      </c>
      <c r="V535" s="22" t="s">
        <v>37</v>
      </c>
      <c r="W535" s="22" t="s">
        <v>0</v>
      </c>
      <c r="X535" s="22" t="s">
        <v>37</v>
      </c>
      <c r="Y535" s="22" t="s">
        <v>0</v>
      </c>
      <c r="Z535" s="33" t="s">
        <v>37</v>
      </c>
      <c r="AA535" s="33" t="s">
        <v>37</v>
      </c>
      <c r="AB535" s="33" t="s">
        <v>37</v>
      </c>
      <c r="AC535" s="33" t="s">
        <v>37</v>
      </c>
      <c r="AD535" s="33" t="s">
        <v>37</v>
      </c>
      <c r="AE535" s="33" t="s">
        <v>37</v>
      </c>
      <c r="AF535" s="34" t="s">
        <v>98</v>
      </c>
      <c r="AK535" s="22" t="s">
        <v>437</v>
      </c>
      <c r="AP535" s="15" t="str">
        <f t="shared" si="2"/>
        <v>0x9E250000</v>
      </c>
      <c r="AQ535" s="16"/>
      <c r="AR535" s="17" t="str">
        <f t="shared" si="6"/>
        <v>ARM64Op_fcvtau_scalar_Single_precision_to_64_bit                </v>
      </c>
      <c r="AS535" s="17" t="str">
        <f t="shared" si="7"/>
        <v>//		ARM64Op_fcvtau_scalar_Single_precision_to_64_bit,               	/* 0x9E250000	FCVTAU    	 */</v>
      </c>
      <c r="AT535" s="17" t="str">
        <f t="shared" si="8"/>
        <v>//		0x9E250000,	/* FCVTAU    	ARM64Op_fcvtau_scalar_Single_precision_to_64_bit	 */</v>
      </c>
    </row>
    <row r="536" ht="12.75" customHeight="1">
      <c r="A536" s="3" t="s">
        <v>875</v>
      </c>
      <c r="B536" s="23" t="s">
        <v>63</v>
      </c>
      <c r="C536" s="9"/>
      <c r="D536" s="10"/>
      <c r="E536" s="19" t="s">
        <v>848</v>
      </c>
      <c r="F536" s="11" t="str">
        <f t="shared" si="1"/>
        <v>scalar_Single_precision_to_64_bit</v>
      </c>
      <c r="G536" s="11" t="s">
        <v>731</v>
      </c>
      <c r="H536" s="21" t="s">
        <v>708</v>
      </c>
      <c r="I536" s="21"/>
      <c r="J536" s="22" t="s">
        <v>0</v>
      </c>
      <c r="K536" s="33" t="s">
        <v>37</v>
      </c>
      <c r="L536" s="22" t="s">
        <v>37</v>
      </c>
      <c r="M536" s="33" t="s">
        <v>0</v>
      </c>
      <c r="N536" s="33" t="s">
        <v>0</v>
      </c>
      <c r="O536" s="33" t="s">
        <v>0</v>
      </c>
      <c r="P536" s="33" t="s">
        <v>0</v>
      </c>
      <c r="Q536" s="33" t="s">
        <v>37</v>
      </c>
      <c r="R536" s="22" t="s">
        <v>37</v>
      </c>
      <c r="S536" s="22" t="s">
        <v>37</v>
      </c>
      <c r="T536" s="33" t="s">
        <v>0</v>
      </c>
      <c r="U536" s="22" t="s">
        <v>37</v>
      </c>
      <c r="V536" s="22" t="s">
        <v>0</v>
      </c>
      <c r="W536" s="22" t="s">
        <v>37</v>
      </c>
      <c r="X536" s="22" t="s">
        <v>37</v>
      </c>
      <c r="Y536" s="22" t="s">
        <v>37</v>
      </c>
      <c r="Z536" s="33" t="s">
        <v>37</v>
      </c>
      <c r="AA536" s="33" t="s">
        <v>37</v>
      </c>
      <c r="AB536" s="33" t="s">
        <v>37</v>
      </c>
      <c r="AC536" s="33" t="s">
        <v>37</v>
      </c>
      <c r="AD536" s="33" t="s">
        <v>37</v>
      </c>
      <c r="AE536" s="33" t="s">
        <v>37</v>
      </c>
      <c r="AF536" s="34" t="s">
        <v>98</v>
      </c>
      <c r="AK536" s="22" t="s">
        <v>437</v>
      </c>
      <c r="AP536" s="15" t="str">
        <f t="shared" si="2"/>
        <v>0x9E280000</v>
      </c>
      <c r="AQ536" s="16"/>
      <c r="AR536" s="17" t="str">
        <f t="shared" si="6"/>
        <v>ARM64Op_fcvtps_scalar_Single_precision_to_64_bit                </v>
      </c>
      <c r="AS536" s="17" t="str">
        <f t="shared" si="7"/>
        <v>//		ARM64Op_fcvtps_scalar_Single_precision_to_64_bit,               	/* 0x9E280000	FCVTPS    	 */</v>
      </c>
      <c r="AT536" s="17" t="str">
        <f t="shared" si="8"/>
        <v>//		0x9E280000,	/* FCVTPS    	ARM64Op_fcvtps_scalar_Single_precision_to_64_bit	 */</v>
      </c>
    </row>
    <row r="537" ht="12.75" customHeight="1">
      <c r="A537" s="8" t="s">
        <v>876</v>
      </c>
      <c r="B537" s="23" t="s">
        <v>63</v>
      </c>
      <c r="C537" s="9"/>
      <c r="D537" s="10"/>
      <c r="E537" s="19" t="s">
        <v>850</v>
      </c>
      <c r="F537" s="11" t="str">
        <f t="shared" si="1"/>
        <v>scalar_Single_precision_to_64_bit</v>
      </c>
      <c r="G537" s="11" t="s">
        <v>731</v>
      </c>
      <c r="H537" s="21" t="s">
        <v>708</v>
      </c>
      <c r="I537" s="21"/>
      <c r="J537" s="22" t="s">
        <v>0</v>
      </c>
      <c r="K537" s="33" t="s">
        <v>37</v>
      </c>
      <c r="L537" s="22" t="s">
        <v>37</v>
      </c>
      <c r="M537" s="33" t="s">
        <v>0</v>
      </c>
      <c r="N537" s="33" t="s">
        <v>0</v>
      </c>
      <c r="O537" s="33" t="s">
        <v>0</v>
      </c>
      <c r="P537" s="33" t="s">
        <v>0</v>
      </c>
      <c r="Q537" s="33" t="s">
        <v>37</v>
      </c>
      <c r="R537" s="22" t="s">
        <v>37</v>
      </c>
      <c r="S537" s="22" t="s">
        <v>37</v>
      </c>
      <c r="T537" s="33" t="s">
        <v>0</v>
      </c>
      <c r="U537" s="22" t="s">
        <v>37</v>
      </c>
      <c r="V537" s="22" t="s">
        <v>0</v>
      </c>
      <c r="W537" s="22" t="s">
        <v>37</v>
      </c>
      <c r="X537" s="22" t="s">
        <v>37</v>
      </c>
      <c r="Y537" s="22" t="s">
        <v>0</v>
      </c>
      <c r="Z537" s="33" t="s">
        <v>37</v>
      </c>
      <c r="AA537" s="33" t="s">
        <v>37</v>
      </c>
      <c r="AB537" s="33" t="s">
        <v>37</v>
      </c>
      <c r="AC537" s="33" t="s">
        <v>37</v>
      </c>
      <c r="AD537" s="33" t="s">
        <v>37</v>
      </c>
      <c r="AE537" s="33" t="s">
        <v>37</v>
      </c>
      <c r="AF537" s="34" t="s">
        <v>98</v>
      </c>
      <c r="AK537" s="22" t="s">
        <v>437</v>
      </c>
      <c r="AP537" s="15" t="str">
        <f t="shared" si="2"/>
        <v>0x9E290000</v>
      </c>
      <c r="AQ537" s="16"/>
      <c r="AR537" s="17" t="str">
        <f t="shared" si="6"/>
        <v>ARM64Op_fcvtpu_scalar_Single_precision_to_64_bit                </v>
      </c>
      <c r="AS537" s="17" t="str">
        <f t="shared" si="7"/>
        <v>//		ARM64Op_fcvtpu_scalar_Single_precision_to_64_bit,               	/* 0x9E290000	FCVTPU    	 */</v>
      </c>
      <c r="AT537" s="17" t="str">
        <f t="shared" si="8"/>
        <v>//		0x9E290000,	/* FCVTPU    	ARM64Op_fcvtpu_scalar_Single_precision_to_64_bit	 */</v>
      </c>
    </row>
    <row r="538" ht="12.75" customHeight="1">
      <c r="A538" s="8" t="s">
        <v>877</v>
      </c>
      <c r="B538" s="23" t="s">
        <v>63</v>
      </c>
      <c r="C538" s="9"/>
      <c r="D538" s="10"/>
      <c r="E538" s="19" t="s">
        <v>852</v>
      </c>
      <c r="F538" s="11" t="str">
        <f t="shared" si="1"/>
        <v>scalar_Single_precision_to_64_bit</v>
      </c>
      <c r="G538" s="11" t="s">
        <v>731</v>
      </c>
      <c r="H538" s="21" t="s">
        <v>708</v>
      </c>
      <c r="I538" s="21"/>
      <c r="J538" s="22" t="s">
        <v>0</v>
      </c>
      <c r="K538" s="33" t="s">
        <v>37</v>
      </c>
      <c r="L538" s="22" t="s">
        <v>37</v>
      </c>
      <c r="M538" s="33" t="s">
        <v>0</v>
      </c>
      <c r="N538" s="33" t="s">
        <v>0</v>
      </c>
      <c r="O538" s="33" t="s">
        <v>0</v>
      </c>
      <c r="P538" s="33" t="s">
        <v>0</v>
      </c>
      <c r="Q538" s="33" t="s">
        <v>37</v>
      </c>
      <c r="R538" s="22" t="s">
        <v>37</v>
      </c>
      <c r="S538" s="22" t="s">
        <v>37</v>
      </c>
      <c r="T538" s="33" t="s">
        <v>0</v>
      </c>
      <c r="U538" s="22" t="s">
        <v>0</v>
      </c>
      <c r="V538" s="22" t="s">
        <v>37</v>
      </c>
      <c r="W538" s="22" t="s">
        <v>37</v>
      </c>
      <c r="X538" s="22" t="s">
        <v>37</v>
      </c>
      <c r="Y538" s="22" t="s">
        <v>37</v>
      </c>
      <c r="Z538" s="33" t="s">
        <v>37</v>
      </c>
      <c r="AA538" s="33" t="s">
        <v>37</v>
      </c>
      <c r="AB538" s="33" t="s">
        <v>37</v>
      </c>
      <c r="AC538" s="33" t="s">
        <v>37</v>
      </c>
      <c r="AD538" s="33" t="s">
        <v>37</v>
      </c>
      <c r="AE538" s="33" t="s">
        <v>37</v>
      </c>
      <c r="AF538" s="34" t="s">
        <v>98</v>
      </c>
      <c r="AK538" s="22" t="s">
        <v>437</v>
      </c>
      <c r="AP538" s="15" t="str">
        <f t="shared" si="2"/>
        <v>0x9E300000</v>
      </c>
      <c r="AQ538" s="16"/>
      <c r="AR538" s="17" t="str">
        <f t="shared" si="6"/>
        <v>ARM64Op_fcvtms_scalar_Single_precision_to_64_bit                </v>
      </c>
      <c r="AS538" s="17" t="str">
        <f t="shared" si="7"/>
        <v>//		ARM64Op_fcvtms_scalar_Single_precision_to_64_bit,               	/* 0x9E300000	FCVTMS    	 */</v>
      </c>
      <c r="AT538" s="17" t="str">
        <f t="shared" si="8"/>
        <v>//		0x9E300000,	/* FCVTMS    	ARM64Op_fcvtms_scalar_Single_precision_to_64_bit	 */</v>
      </c>
    </row>
    <row r="539" ht="12.75" customHeight="1">
      <c r="A539" s="3" t="s">
        <v>878</v>
      </c>
      <c r="B539" s="23" t="s">
        <v>63</v>
      </c>
      <c r="C539" s="9"/>
      <c r="D539" s="10"/>
      <c r="E539" s="19" t="s">
        <v>854</v>
      </c>
      <c r="F539" s="11" t="str">
        <f t="shared" si="1"/>
        <v>scalar_Single_precision_to_64_bit</v>
      </c>
      <c r="G539" s="11" t="s">
        <v>731</v>
      </c>
      <c r="H539" s="21" t="s">
        <v>708</v>
      </c>
      <c r="I539" s="21"/>
      <c r="J539" s="22" t="s">
        <v>0</v>
      </c>
      <c r="K539" s="33" t="s">
        <v>37</v>
      </c>
      <c r="L539" s="22" t="s">
        <v>37</v>
      </c>
      <c r="M539" s="33" t="s">
        <v>0</v>
      </c>
      <c r="N539" s="33" t="s">
        <v>0</v>
      </c>
      <c r="O539" s="33" t="s">
        <v>0</v>
      </c>
      <c r="P539" s="33" t="s">
        <v>0</v>
      </c>
      <c r="Q539" s="33" t="s">
        <v>37</v>
      </c>
      <c r="R539" s="22" t="s">
        <v>37</v>
      </c>
      <c r="S539" s="22" t="s">
        <v>37</v>
      </c>
      <c r="T539" s="33" t="s">
        <v>0</v>
      </c>
      <c r="U539" s="22" t="s">
        <v>0</v>
      </c>
      <c r="V539" s="22" t="s">
        <v>37</v>
      </c>
      <c r="W539" s="22" t="s">
        <v>37</v>
      </c>
      <c r="X539" s="22" t="s">
        <v>37</v>
      </c>
      <c r="Y539" s="22" t="s">
        <v>0</v>
      </c>
      <c r="Z539" s="59" t="s">
        <v>0</v>
      </c>
      <c r="AA539" s="33" t="s">
        <v>37</v>
      </c>
      <c r="AB539" s="33" t="s">
        <v>37</v>
      </c>
      <c r="AC539" s="33" t="s">
        <v>37</v>
      </c>
      <c r="AD539" s="33" t="s">
        <v>37</v>
      </c>
      <c r="AE539" s="33" t="s">
        <v>37</v>
      </c>
      <c r="AF539" s="34" t="s">
        <v>98</v>
      </c>
      <c r="AK539" s="22" t="s">
        <v>437</v>
      </c>
      <c r="AP539" s="15" t="str">
        <f t="shared" si="2"/>
        <v>0x9E318000</v>
      </c>
      <c r="AQ539" s="16"/>
      <c r="AR539" s="17" t="str">
        <f t="shared" si="6"/>
        <v>ARM64Op_fcvtmu_scalar_Single_precision_to_64_bit                </v>
      </c>
      <c r="AS539" s="17" t="str">
        <f t="shared" si="7"/>
        <v>//		ARM64Op_fcvtmu_scalar_Single_precision_to_64_bit,               	/* 0x9E318000	FCVTMU    	 */</v>
      </c>
      <c r="AT539" s="17" t="str">
        <f t="shared" si="8"/>
        <v>//		0x9E318000,	/* FCVTMU    	ARM64Op_fcvtmu_scalar_Single_precision_to_64_bit	 */</v>
      </c>
    </row>
    <row r="540" ht="12.75" customHeight="1">
      <c r="A540" s="3" t="s">
        <v>879</v>
      </c>
      <c r="B540" s="23" t="s">
        <v>63</v>
      </c>
      <c r="C540" s="9"/>
      <c r="D540" s="10"/>
      <c r="E540" s="19" t="s">
        <v>694</v>
      </c>
      <c r="F540" s="11" t="str">
        <f t="shared" si="1"/>
        <v>scalar_integer_Single_precision_to_64_bit</v>
      </c>
      <c r="G540" s="11" t="s">
        <v>838</v>
      </c>
      <c r="H540" s="21" t="s">
        <v>708</v>
      </c>
      <c r="I540" s="21"/>
      <c r="J540" s="22" t="s">
        <v>0</v>
      </c>
      <c r="K540" s="33" t="s">
        <v>37</v>
      </c>
      <c r="L540" s="22" t="s">
        <v>37</v>
      </c>
      <c r="M540" s="33" t="s">
        <v>0</v>
      </c>
      <c r="N540" s="33" t="s">
        <v>0</v>
      </c>
      <c r="O540" s="33" t="s">
        <v>0</v>
      </c>
      <c r="P540" s="33" t="s">
        <v>0</v>
      </c>
      <c r="Q540" s="33" t="s">
        <v>37</v>
      </c>
      <c r="R540" s="22" t="s">
        <v>37</v>
      </c>
      <c r="S540" s="22" t="s">
        <v>37</v>
      </c>
      <c r="T540" s="33" t="s">
        <v>0</v>
      </c>
      <c r="U540" s="22" t="s">
        <v>0</v>
      </c>
      <c r="V540" s="22" t="s">
        <v>0</v>
      </c>
      <c r="W540" s="22" t="s">
        <v>37</v>
      </c>
      <c r="X540" s="22" t="s">
        <v>37</v>
      </c>
      <c r="Y540" s="22" t="s">
        <v>37</v>
      </c>
      <c r="Z540" s="33" t="s">
        <v>37</v>
      </c>
      <c r="AA540" s="33" t="s">
        <v>37</v>
      </c>
      <c r="AB540" s="33" t="s">
        <v>37</v>
      </c>
      <c r="AC540" s="33" t="s">
        <v>37</v>
      </c>
      <c r="AD540" s="33" t="s">
        <v>37</v>
      </c>
      <c r="AE540" s="33" t="s">
        <v>37</v>
      </c>
      <c r="AF540" s="34" t="s">
        <v>98</v>
      </c>
      <c r="AK540" s="22" t="s">
        <v>437</v>
      </c>
      <c r="AP540" s="15" t="str">
        <f t="shared" si="2"/>
        <v>0x9E380000</v>
      </c>
      <c r="AQ540" s="16"/>
      <c r="AR540" s="17" t="str">
        <f t="shared" si="6"/>
        <v>ARM64Op_fcvtzs_scalar_integer_Single_precision_to_64_bit        </v>
      </c>
      <c r="AS540" s="17" t="str">
        <f t="shared" si="7"/>
        <v>//		ARM64Op_fcvtzs_scalar_integer_Single_precision_to_64_bit,       	/* 0x9E380000	FCVTZS    	 */</v>
      </c>
      <c r="AT540" s="17" t="str">
        <f t="shared" si="8"/>
        <v>//		0x9E380000,	/* FCVTZS    	ARM64Op_fcvtzs_scalar_integer_Single_precision_to_64_bit	 */</v>
      </c>
    </row>
    <row r="541" ht="12.75" customHeight="1">
      <c r="A541" s="8" t="s">
        <v>880</v>
      </c>
      <c r="B541" s="23" t="s">
        <v>63</v>
      </c>
      <c r="C541" s="9"/>
      <c r="D541" s="10"/>
      <c r="E541" s="19" t="s">
        <v>697</v>
      </c>
      <c r="F541" s="11" t="str">
        <f t="shared" si="1"/>
        <v>scalar_integer_Single_precision_to_64_bit</v>
      </c>
      <c r="G541" s="11" t="s">
        <v>838</v>
      </c>
      <c r="H541" s="21" t="s">
        <v>708</v>
      </c>
      <c r="I541" s="21"/>
      <c r="J541" s="22" t="s">
        <v>0</v>
      </c>
      <c r="K541" s="33" t="s">
        <v>37</v>
      </c>
      <c r="L541" s="22" t="s">
        <v>37</v>
      </c>
      <c r="M541" s="33" t="s">
        <v>0</v>
      </c>
      <c r="N541" s="33" t="s">
        <v>0</v>
      </c>
      <c r="O541" s="33" t="s">
        <v>0</v>
      </c>
      <c r="P541" s="33" t="s">
        <v>0</v>
      </c>
      <c r="Q541" s="33" t="s">
        <v>37</v>
      </c>
      <c r="R541" s="22" t="s">
        <v>37</v>
      </c>
      <c r="S541" s="22" t="s">
        <v>37</v>
      </c>
      <c r="T541" s="33" t="s">
        <v>0</v>
      </c>
      <c r="U541" s="22" t="s">
        <v>0</v>
      </c>
      <c r="V541" s="22" t="s">
        <v>0</v>
      </c>
      <c r="W541" s="22" t="s">
        <v>37</v>
      </c>
      <c r="X541" s="22" t="s">
        <v>37</v>
      </c>
      <c r="Y541" s="22" t="s">
        <v>0</v>
      </c>
      <c r="Z541" s="33" t="s">
        <v>37</v>
      </c>
      <c r="AA541" s="33" t="s">
        <v>37</v>
      </c>
      <c r="AB541" s="33" t="s">
        <v>37</v>
      </c>
      <c r="AC541" s="33" t="s">
        <v>37</v>
      </c>
      <c r="AD541" s="33" t="s">
        <v>37</v>
      </c>
      <c r="AE541" s="33" t="s">
        <v>37</v>
      </c>
      <c r="AF541" s="34" t="s">
        <v>98</v>
      </c>
      <c r="AK541" s="22" t="s">
        <v>437</v>
      </c>
      <c r="AP541" s="15" t="str">
        <f t="shared" si="2"/>
        <v>0x9E390000</v>
      </c>
      <c r="AQ541" s="16"/>
      <c r="AR541" s="17" t="str">
        <f t="shared" si="6"/>
        <v>ARM64Op_fcvtzu_scalar_integer_Single_precision_to_64_bit        </v>
      </c>
      <c r="AS541" s="17" t="str">
        <f t="shared" si="7"/>
        <v>//		ARM64Op_fcvtzu_scalar_integer_Single_precision_to_64_bit,       	/* 0x9E390000	FCVTZU    	 */</v>
      </c>
      <c r="AT541" s="17" t="str">
        <f t="shared" si="8"/>
        <v>//		0x9E390000,	/* FCVTZU    	ARM64Op_fcvtzu_scalar_integer_Single_precision_to_64_bit	 */</v>
      </c>
    </row>
    <row r="542" ht="12.75" customHeight="1">
      <c r="A542" s="8" t="s">
        <v>881</v>
      </c>
      <c r="B542" s="23" t="s">
        <v>63</v>
      </c>
      <c r="C542" s="9"/>
      <c r="D542" s="10"/>
      <c r="E542" s="19" t="s">
        <v>834</v>
      </c>
      <c r="F542" s="11" t="str">
        <f t="shared" si="1"/>
        <v>scalar_Double_precision_to_64_bit</v>
      </c>
      <c r="G542" s="11" t="s">
        <v>731</v>
      </c>
      <c r="H542" s="21" t="s">
        <v>714</v>
      </c>
      <c r="I542" s="21"/>
      <c r="J542" s="22" t="s">
        <v>0</v>
      </c>
      <c r="K542" s="33" t="s">
        <v>37</v>
      </c>
      <c r="L542" s="22" t="s">
        <v>37</v>
      </c>
      <c r="M542" s="33" t="s">
        <v>0</v>
      </c>
      <c r="N542" s="33" t="s">
        <v>0</v>
      </c>
      <c r="O542" s="33" t="s">
        <v>0</v>
      </c>
      <c r="P542" s="33" t="s">
        <v>0</v>
      </c>
      <c r="Q542" s="33" t="s">
        <v>37</v>
      </c>
      <c r="R542" s="22" t="s">
        <v>37</v>
      </c>
      <c r="S542" s="22" t="s">
        <v>37</v>
      </c>
      <c r="T542" s="33" t="s">
        <v>0</v>
      </c>
      <c r="U542" s="22" t="s">
        <v>37</v>
      </c>
      <c r="V542" s="22" t="s">
        <v>37</v>
      </c>
      <c r="W542" s="22" t="s">
        <v>37</v>
      </c>
      <c r="X542" s="22" t="s">
        <v>37</v>
      </c>
      <c r="Y542" s="22" t="s">
        <v>37</v>
      </c>
      <c r="Z542" s="33" t="s">
        <v>37</v>
      </c>
      <c r="AA542" s="33" t="s">
        <v>37</v>
      </c>
      <c r="AB542" s="33" t="s">
        <v>37</v>
      </c>
      <c r="AC542" s="33" t="s">
        <v>37</v>
      </c>
      <c r="AD542" s="33" t="s">
        <v>37</v>
      </c>
      <c r="AE542" s="33" t="s">
        <v>37</v>
      </c>
      <c r="AF542" s="34" t="s">
        <v>98</v>
      </c>
      <c r="AK542" s="22" t="s">
        <v>437</v>
      </c>
      <c r="AP542" s="15" t="str">
        <f t="shared" si="2"/>
        <v>0x9E200000</v>
      </c>
      <c r="AQ542" s="16"/>
      <c r="AR542" s="17" t="str">
        <f t="shared" si="6"/>
        <v>ARM64Op_fcvtns_scalar_Double_precision_to_64_bit                </v>
      </c>
      <c r="AS542" s="17" t="str">
        <f t="shared" si="7"/>
        <v>//		ARM64Op_fcvtns_scalar_Double_precision_to_64_bit,               	/* 0x9E200000	FCVTNS    	 */</v>
      </c>
      <c r="AT542" s="17" t="str">
        <f t="shared" si="8"/>
        <v>//		0x9E200000,	/* FCVTNS    	ARM64Op_fcvtns_scalar_Double_precision_to_64_bit	 */</v>
      </c>
    </row>
    <row r="543" ht="12.75" customHeight="1">
      <c r="A543" s="3" t="s">
        <v>882</v>
      </c>
      <c r="B543" s="23" t="s">
        <v>63</v>
      </c>
      <c r="C543" s="9"/>
      <c r="D543" s="10"/>
      <c r="E543" s="19" t="s">
        <v>836</v>
      </c>
      <c r="F543" s="11" t="str">
        <f t="shared" si="1"/>
        <v>scalar_Double_precision_to_64_bit</v>
      </c>
      <c r="G543" s="11" t="s">
        <v>731</v>
      </c>
      <c r="H543" s="21" t="s">
        <v>714</v>
      </c>
      <c r="I543" s="21"/>
      <c r="J543" s="22" t="s">
        <v>0</v>
      </c>
      <c r="K543" s="33" t="s">
        <v>37</v>
      </c>
      <c r="L543" s="22" t="s">
        <v>37</v>
      </c>
      <c r="M543" s="33" t="s">
        <v>0</v>
      </c>
      <c r="N543" s="33" t="s">
        <v>0</v>
      </c>
      <c r="O543" s="33" t="s">
        <v>0</v>
      </c>
      <c r="P543" s="33" t="s">
        <v>0</v>
      </c>
      <c r="Q543" s="33" t="s">
        <v>37</v>
      </c>
      <c r="R543" s="22" t="s">
        <v>37</v>
      </c>
      <c r="S543" s="22" t="s">
        <v>37</v>
      </c>
      <c r="T543" s="33" t="s">
        <v>0</v>
      </c>
      <c r="U543" s="22" t="s">
        <v>37</v>
      </c>
      <c r="V543" s="22" t="s">
        <v>37</v>
      </c>
      <c r="W543" s="22" t="s">
        <v>37</v>
      </c>
      <c r="X543" s="22" t="s">
        <v>37</v>
      </c>
      <c r="Y543" s="22" t="s">
        <v>0</v>
      </c>
      <c r="Z543" s="33" t="s">
        <v>37</v>
      </c>
      <c r="AA543" s="33" t="s">
        <v>37</v>
      </c>
      <c r="AB543" s="33" t="s">
        <v>37</v>
      </c>
      <c r="AC543" s="33" t="s">
        <v>37</v>
      </c>
      <c r="AD543" s="33" t="s">
        <v>37</v>
      </c>
      <c r="AE543" s="33" t="s">
        <v>37</v>
      </c>
      <c r="AF543" s="34" t="s">
        <v>98</v>
      </c>
      <c r="AK543" s="22" t="s">
        <v>437</v>
      </c>
      <c r="AP543" s="15" t="str">
        <f t="shared" si="2"/>
        <v>0x9E210000</v>
      </c>
      <c r="AQ543" s="16"/>
      <c r="AR543" s="17" t="str">
        <f t="shared" si="6"/>
        <v>ARM64Op_fcvtnu_scalar_Double_precision_to_64_bit                </v>
      </c>
      <c r="AS543" s="17" t="str">
        <f t="shared" si="7"/>
        <v>//		ARM64Op_fcvtnu_scalar_Double_precision_to_64_bit,               	/* 0x9E210000	FCVTNU    	 */</v>
      </c>
      <c r="AT543" s="17" t="str">
        <f t="shared" si="8"/>
        <v>//		0x9E210000,	/* FCVTNU    	ARM64Op_fcvtnu_scalar_Double_precision_to_64_bit	 */</v>
      </c>
    </row>
    <row r="544" ht="12.75" customHeight="1">
      <c r="A544" s="8" t="s">
        <v>883</v>
      </c>
      <c r="B544" s="23" t="s">
        <v>63</v>
      </c>
      <c r="C544" s="9"/>
      <c r="D544" s="10"/>
      <c r="E544" s="19" t="s">
        <v>688</v>
      </c>
      <c r="F544" s="11" t="str">
        <f t="shared" si="1"/>
        <v>scalar_integer_64_bit_to_double_precision</v>
      </c>
      <c r="G544" s="11" t="s">
        <v>838</v>
      </c>
      <c r="H544" s="21" t="s">
        <v>711</v>
      </c>
      <c r="I544" s="21"/>
      <c r="J544" s="22" t="s">
        <v>0</v>
      </c>
      <c r="K544" s="33" t="s">
        <v>37</v>
      </c>
      <c r="L544" s="22" t="s">
        <v>37</v>
      </c>
      <c r="M544" s="33" t="s">
        <v>0</v>
      </c>
      <c r="N544" s="33" t="s">
        <v>0</v>
      </c>
      <c r="O544" s="33" t="s">
        <v>0</v>
      </c>
      <c r="P544" s="33" t="s">
        <v>0</v>
      </c>
      <c r="Q544" s="33" t="s">
        <v>37</v>
      </c>
      <c r="R544" s="22" t="s">
        <v>37</v>
      </c>
      <c r="S544" s="22" t="s">
        <v>0</v>
      </c>
      <c r="T544" s="33" t="s">
        <v>0</v>
      </c>
      <c r="U544" s="22" t="s">
        <v>37</v>
      </c>
      <c r="V544" s="22" t="s">
        <v>37</v>
      </c>
      <c r="W544" s="22" t="s">
        <v>37</v>
      </c>
      <c r="X544" s="22" t="s">
        <v>0</v>
      </c>
      <c r="Y544" s="22" t="s">
        <v>37</v>
      </c>
      <c r="Z544" s="33" t="s">
        <v>37</v>
      </c>
      <c r="AA544" s="33" t="s">
        <v>37</v>
      </c>
      <c r="AB544" s="33" t="s">
        <v>37</v>
      </c>
      <c r="AC544" s="33" t="s">
        <v>37</v>
      </c>
      <c r="AD544" s="33" t="s">
        <v>37</v>
      </c>
      <c r="AE544" s="33" t="s">
        <v>37</v>
      </c>
      <c r="AF544" s="34" t="s">
        <v>98</v>
      </c>
      <c r="AK544" s="22" t="s">
        <v>437</v>
      </c>
      <c r="AP544" s="15" t="str">
        <f t="shared" si="2"/>
        <v>0x9E620000</v>
      </c>
      <c r="AQ544" s="16"/>
      <c r="AR544" s="17" t="str">
        <f t="shared" si="6"/>
        <v>ARM64Op_scvtf_scalar_integer_64_bit_to_double_precision         </v>
      </c>
      <c r="AS544" s="17" t="str">
        <f t="shared" si="7"/>
        <v>//		ARM64Op_scvtf_scalar_integer_64_bit_to_double_precision,        	/* 0x9E620000	SCVTF     	 */</v>
      </c>
      <c r="AT544" s="17" t="str">
        <f t="shared" si="8"/>
        <v>//		0x9E620000,	/* SCVTF     	ARM64Op_scvtf_scalar_integer_64_bit_to_double_precision	 */</v>
      </c>
    </row>
    <row r="545" ht="12.75" customHeight="1">
      <c r="A545" s="8" t="s">
        <v>884</v>
      </c>
      <c r="B545" s="23" t="s">
        <v>63</v>
      </c>
      <c r="C545" s="9"/>
      <c r="D545" s="10"/>
      <c r="E545" s="19" t="s">
        <v>692</v>
      </c>
      <c r="F545" s="11" t="str">
        <f t="shared" si="1"/>
        <v>scalar_integer_64_bit_to_double_precision</v>
      </c>
      <c r="G545" s="11" t="s">
        <v>838</v>
      </c>
      <c r="H545" s="21" t="s">
        <v>711</v>
      </c>
      <c r="I545" s="21"/>
      <c r="J545" s="22" t="s">
        <v>0</v>
      </c>
      <c r="K545" s="33" t="s">
        <v>37</v>
      </c>
      <c r="L545" s="22" t="s">
        <v>37</v>
      </c>
      <c r="M545" s="33" t="s">
        <v>0</v>
      </c>
      <c r="N545" s="33" t="s">
        <v>0</v>
      </c>
      <c r="O545" s="33" t="s">
        <v>0</v>
      </c>
      <c r="P545" s="33" t="s">
        <v>0</v>
      </c>
      <c r="Q545" s="33" t="s">
        <v>37</v>
      </c>
      <c r="R545" s="22" t="s">
        <v>37</v>
      </c>
      <c r="S545" s="22" t="s">
        <v>0</v>
      </c>
      <c r="T545" s="33" t="s">
        <v>0</v>
      </c>
      <c r="U545" s="22" t="s">
        <v>37</v>
      </c>
      <c r="V545" s="22" t="s">
        <v>37</v>
      </c>
      <c r="W545" s="22" t="s">
        <v>37</v>
      </c>
      <c r="X545" s="22" t="s">
        <v>0</v>
      </c>
      <c r="Y545" s="22" t="s">
        <v>0</v>
      </c>
      <c r="Z545" s="33" t="s">
        <v>37</v>
      </c>
      <c r="AA545" s="33" t="s">
        <v>37</v>
      </c>
      <c r="AB545" s="33" t="s">
        <v>37</v>
      </c>
      <c r="AC545" s="33" t="s">
        <v>37</v>
      </c>
      <c r="AD545" s="33" t="s">
        <v>37</v>
      </c>
      <c r="AE545" s="33" t="s">
        <v>37</v>
      </c>
      <c r="AF545" s="34" t="s">
        <v>98</v>
      </c>
      <c r="AK545" s="22" t="s">
        <v>437</v>
      </c>
      <c r="AP545" s="15" t="str">
        <f t="shared" si="2"/>
        <v>0x9E630000</v>
      </c>
      <c r="AQ545" s="16"/>
      <c r="AR545" s="17" t="str">
        <f t="shared" si="6"/>
        <v>ARM64Op_ucvtf_scalar_integer_64_bit_to_double_precision         </v>
      </c>
      <c r="AS545" s="17" t="str">
        <f t="shared" si="7"/>
        <v>//		ARM64Op_ucvtf_scalar_integer_64_bit_to_double_precision,        	/* 0x9E630000	UCVTF     	 */</v>
      </c>
      <c r="AT545" s="17" t="str">
        <f t="shared" si="8"/>
        <v>//		0x9E630000,	/* UCVTF     	ARM64Op_ucvtf_scalar_integer_64_bit_to_double_precision	 */</v>
      </c>
    </row>
    <row r="546" ht="12.75" customHeight="1">
      <c r="A546" s="3" t="s">
        <v>885</v>
      </c>
      <c r="B546" s="23" t="s">
        <v>63</v>
      </c>
      <c r="C546" s="9"/>
      <c r="D546" s="10"/>
      <c r="E546" s="19" t="s">
        <v>841</v>
      </c>
      <c r="F546" s="11" t="str">
        <f t="shared" si="1"/>
        <v>scalar_Double_precision_to_64_bit</v>
      </c>
      <c r="G546" s="11" t="s">
        <v>731</v>
      </c>
      <c r="H546" s="21" t="s">
        <v>714</v>
      </c>
      <c r="I546" s="21"/>
      <c r="J546" s="22" t="s">
        <v>0</v>
      </c>
      <c r="K546" s="33" t="s">
        <v>37</v>
      </c>
      <c r="L546" s="22" t="s">
        <v>37</v>
      </c>
      <c r="M546" s="33" t="s">
        <v>0</v>
      </c>
      <c r="N546" s="33" t="s">
        <v>0</v>
      </c>
      <c r="O546" s="33" t="s">
        <v>0</v>
      </c>
      <c r="P546" s="33" t="s">
        <v>0</v>
      </c>
      <c r="Q546" s="33" t="s">
        <v>37</v>
      </c>
      <c r="R546" s="22" t="s">
        <v>37</v>
      </c>
      <c r="S546" s="22" t="s">
        <v>0</v>
      </c>
      <c r="T546" s="33" t="s">
        <v>0</v>
      </c>
      <c r="U546" s="22" t="s">
        <v>37</v>
      </c>
      <c r="V546" s="22" t="s">
        <v>37</v>
      </c>
      <c r="W546" s="22" t="s">
        <v>0</v>
      </c>
      <c r="X546" s="22" t="s">
        <v>37</v>
      </c>
      <c r="Y546" s="22" t="s">
        <v>37</v>
      </c>
      <c r="Z546" s="33" t="s">
        <v>37</v>
      </c>
      <c r="AA546" s="33" t="s">
        <v>37</v>
      </c>
      <c r="AB546" s="33" t="s">
        <v>37</v>
      </c>
      <c r="AC546" s="33" t="s">
        <v>37</v>
      </c>
      <c r="AD546" s="33" t="s">
        <v>37</v>
      </c>
      <c r="AE546" s="33" t="s">
        <v>37</v>
      </c>
      <c r="AF546" s="34" t="s">
        <v>98</v>
      </c>
      <c r="AK546" s="22" t="s">
        <v>437</v>
      </c>
      <c r="AP546" s="15" t="str">
        <f t="shared" si="2"/>
        <v>0x9E640000</v>
      </c>
      <c r="AQ546" s="16"/>
      <c r="AR546" s="17" t="str">
        <f t="shared" si="6"/>
        <v>ARM64Op_fcvtas_scalar_Double_precision_to_64_bit                </v>
      </c>
      <c r="AS546" s="17" t="str">
        <f t="shared" si="7"/>
        <v>//		ARM64Op_fcvtas_scalar_Double_precision_to_64_bit,               	/* 0x9E640000	FCVTAS    	 */</v>
      </c>
      <c r="AT546" s="17" t="str">
        <f t="shared" si="8"/>
        <v>//		0x9E640000,	/* FCVTAS    	ARM64Op_fcvtas_scalar_Double_precision_to_64_bit	 */</v>
      </c>
    </row>
    <row r="547" ht="12.75" customHeight="1">
      <c r="A547" s="3" t="s">
        <v>886</v>
      </c>
      <c r="B547" s="23" t="s">
        <v>63</v>
      </c>
      <c r="C547" s="9"/>
      <c r="D547" s="10"/>
      <c r="E547" s="19" t="s">
        <v>843</v>
      </c>
      <c r="F547" s="11" t="str">
        <f t="shared" si="1"/>
        <v>scalar_Double_precision_to_64_bit</v>
      </c>
      <c r="G547" s="11" t="s">
        <v>731</v>
      </c>
      <c r="H547" s="21" t="s">
        <v>714</v>
      </c>
      <c r="I547" s="21"/>
      <c r="J547" s="22" t="s">
        <v>0</v>
      </c>
      <c r="K547" s="33" t="s">
        <v>37</v>
      </c>
      <c r="L547" s="22" t="s">
        <v>37</v>
      </c>
      <c r="M547" s="33" t="s">
        <v>0</v>
      </c>
      <c r="N547" s="33" t="s">
        <v>0</v>
      </c>
      <c r="O547" s="33" t="s">
        <v>0</v>
      </c>
      <c r="P547" s="33" t="s">
        <v>0</v>
      </c>
      <c r="Q547" s="33" t="s">
        <v>37</v>
      </c>
      <c r="R547" s="22" t="s">
        <v>37</v>
      </c>
      <c r="S547" s="22" t="s">
        <v>0</v>
      </c>
      <c r="T547" s="33" t="s">
        <v>0</v>
      </c>
      <c r="U547" s="22" t="s">
        <v>37</v>
      </c>
      <c r="V547" s="22" t="s">
        <v>37</v>
      </c>
      <c r="W547" s="22" t="s">
        <v>0</v>
      </c>
      <c r="X547" s="22" t="s">
        <v>37</v>
      </c>
      <c r="Y547" s="22" t="s">
        <v>0</v>
      </c>
      <c r="Z547" s="33" t="s">
        <v>37</v>
      </c>
      <c r="AA547" s="33" t="s">
        <v>37</v>
      </c>
      <c r="AB547" s="33" t="s">
        <v>37</v>
      </c>
      <c r="AC547" s="33" t="s">
        <v>37</v>
      </c>
      <c r="AD547" s="33" t="s">
        <v>37</v>
      </c>
      <c r="AE547" s="33" t="s">
        <v>37</v>
      </c>
      <c r="AF547" s="34" t="s">
        <v>98</v>
      </c>
      <c r="AK547" s="22" t="s">
        <v>437</v>
      </c>
      <c r="AP547" s="15" t="str">
        <f t="shared" si="2"/>
        <v>0x9E650000</v>
      </c>
      <c r="AQ547" s="16"/>
      <c r="AR547" s="17" t="str">
        <f t="shared" si="6"/>
        <v>ARM64Op_fcvtau_scalar_Double_precision_to_64_bit                </v>
      </c>
      <c r="AS547" s="17" t="str">
        <f t="shared" si="7"/>
        <v>//		ARM64Op_fcvtau_scalar_Double_precision_to_64_bit,               	/* 0x9E650000	FCVTAU    	 */</v>
      </c>
      <c r="AT547" s="17" t="str">
        <f t="shared" si="8"/>
        <v>//		0x9E650000,	/* FCVTAU    	ARM64Op_fcvtau_scalar_Double_precision_to_64_bit	 */</v>
      </c>
    </row>
    <row r="548" ht="12.75" customHeight="1">
      <c r="A548" s="8" t="s">
        <v>887</v>
      </c>
      <c r="B548" s="23" t="s">
        <v>63</v>
      </c>
      <c r="C548" s="9"/>
      <c r="D548" s="10"/>
      <c r="E548" s="19" t="s">
        <v>766</v>
      </c>
      <c r="F548" s="11" t="str">
        <f t="shared" si="1"/>
        <v>general_Double_precision_to_64_bit</v>
      </c>
      <c r="G548" s="11" t="s">
        <v>845</v>
      </c>
      <c r="H548" s="21" t="s">
        <v>714</v>
      </c>
      <c r="I548" s="21"/>
      <c r="J548" s="22" t="s">
        <v>0</v>
      </c>
      <c r="K548" s="33" t="s">
        <v>37</v>
      </c>
      <c r="L548" s="22" t="s">
        <v>37</v>
      </c>
      <c r="M548" s="33" t="s">
        <v>0</v>
      </c>
      <c r="N548" s="33" t="s">
        <v>0</v>
      </c>
      <c r="O548" s="33" t="s">
        <v>0</v>
      </c>
      <c r="P548" s="33" t="s">
        <v>0</v>
      </c>
      <c r="Q548" s="33" t="s">
        <v>37</v>
      </c>
      <c r="R548" s="22" t="s">
        <v>37</v>
      </c>
      <c r="S548" s="22" t="s">
        <v>0</v>
      </c>
      <c r="T548" s="33" t="s">
        <v>0</v>
      </c>
      <c r="U548" s="22" t="s">
        <v>37</v>
      </c>
      <c r="V548" s="22" t="s">
        <v>37</v>
      </c>
      <c r="W548" s="22" t="s">
        <v>0</v>
      </c>
      <c r="X548" s="22" t="s">
        <v>0</v>
      </c>
      <c r="Y548" s="22" t="s">
        <v>37</v>
      </c>
      <c r="Z548" s="33" t="s">
        <v>37</v>
      </c>
      <c r="AA548" s="33" t="s">
        <v>37</v>
      </c>
      <c r="AB548" s="33" t="s">
        <v>37</v>
      </c>
      <c r="AC548" s="33" t="s">
        <v>37</v>
      </c>
      <c r="AD548" s="33" t="s">
        <v>37</v>
      </c>
      <c r="AE548" s="33" t="s">
        <v>37</v>
      </c>
      <c r="AF548" s="34" t="s">
        <v>98</v>
      </c>
      <c r="AK548" s="22" t="s">
        <v>437</v>
      </c>
      <c r="AP548" s="15" t="str">
        <f t="shared" si="2"/>
        <v>0x9E660000</v>
      </c>
      <c r="AQ548" s="16"/>
      <c r="AR548" s="17" t="str">
        <f t="shared" si="6"/>
        <v>ARM64Op_fmov_general_Double_precision_to_64_bit                 </v>
      </c>
      <c r="AS548" s="17" t="str">
        <f t="shared" si="7"/>
        <v>//		ARM64Op_fmov_general_Double_precision_to_64_bit,                	/* 0x9E660000	FMOV      	 */</v>
      </c>
      <c r="AT548" s="17" t="str">
        <f t="shared" si="8"/>
        <v>//		0x9E660000,	/* FMOV      	ARM64Op_fmov_general_Double_precision_to_64_bit	 */</v>
      </c>
    </row>
    <row r="549" ht="12.75" customHeight="1">
      <c r="A549" s="8" t="s">
        <v>888</v>
      </c>
      <c r="B549" s="23" t="s">
        <v>63</v>
      </c>
      <c r="C549" s="9"/>
      <c r="D549" s="10"/>
      <c r="E549" s="19" t="s">
        <v>766</v>
      </c>
      <c r="F549" s="11" t="str">
        <f t="shared" si="1"/>
        <v>general_64_bit_to_double_precision</v>
      </c>
      <c r="G549" s="11" t="s">
        <v>845</v>
      </c>
      <c r="H549" s="21" t="s">
        <v>711</v>
      </c>
      <c r="I549" s="21"/>
      <c r="J549" s="22" t="s">
        <v>0</v>
      </c>
      <c r="K549" s="33" t="s">
        <v>37</v>
      </c>
      <c r="L549" s="22" t="s">
        <v>37</v>
      </c>
      <c r="M549" s="33" t="s">
        <v>0</v>
      </c>
      <c r="N549" s="33" t="s">
        <v>0</v>
      </c>
      <c r="O549" s="33" t="s">
        <v>0</v>
      </c>
      <c r="P549" s="33" t="s">
        <v>0</v>
      </c>
      <c r="Q549" s="33" t="s">
        <v>37</v>
      </c>
      <c r="R549" s="22" t="s">
        <v>37</v>
      </c>
      <c r="S549" s="22" t="s">
        <v>0</v>
      </c>
      <c r="T549" s="33" t="s">
        <v>0</v>
      </c>
      <c r="U549" s="22" t="s">
        <v>37</v>
      </c>
      <c r="V549" s="22" t="s">
        <v>37</v>
      </c>
      <c r="W549" s="22" t="s">
        <v>0</v>
      </c>
      <c r="X549" s="22" t="s">
        <v>0</v>
      </c>
      <c r="Y549" s="22" t="s">
        <v>0</v>
      </c>
      <c r="Z549" s="33" t="s">
        <v>37</v>
      </c>
      <c r="AA549" s="33" t="s">
        <v>37</v>
      </c>
      <c r="AB549" s="33" t="s">
        <v>37</v>
      </c>
      <c r="AC549" s="33" t="s">
        <v>37</v>
      </c>
      <c r="AD549" s="33" t="s">
        <v>37</v>
      </c>
      <c r="AE549" s="33" t="s">
        <v>37</v>
      </c>
      <c r="AF549" s="34" t="s">
        <v>98</v>
      </c>
      <c r="AK549" s="22" t="s">
        <v>437</v>
      </c>
      <c r="AP549" s="15" t="str">
        <f t="shared" si="2"/>
        <v>0x9E670000</v>
      </c>
      <c r="AQ549" s="16"/>
      <c r="AR549" s="17" t="str">
        <f t="shared" si="6"/>
        <v>ARM64Op_fmov_general_64_bit_to_double_precision                 </v>
      </c>
      <c r="AS549" s="17" t="str">
        <f t="shared" si="7"/>
        <v>//		ARM64Op_fmov_general_64_bit_to_double_precision,                	/* 0x9E670000	FMOV      	 */</v>
      </c>
      <c r="AT549" s="17" t="str">
        <f t="shared" si="8"/>
        <v>//		0x9E670000,	/* FMOV      	ARM64Op_fmov_general_64_bit_to_double_precision	 */</v>
      </c>
    </row>
    <row r="550" ht="12.75" customHeight="1">
      <c r="A550" s="3" t="s">
        <v>889</v>
      </c>
      <c r="B550" s="23" t="s">
        <v>63</v>
      </c>
      <c r="C550" s="9"/>
      <c r="D550" s="10"/>
      <c r="E550" s="19" t="s">
        <v>848</v>
      </c>
      <c r="F550" s="11" t="str">
        <f t="shared" si="1"/>
        <v>scalar_Double_precision_to_64_bit</v>
      </c>
      <c r="G550" s="11" t="s">
        <v>731</v>
      </c>
      <c r="H550" s="21" t="s">
        <v>714</v>
      </c>
      <c r="I550" s="21"/>
      <c r="J550" s="22" t="s">
        <v>0</v>
      </c>
      <c r="K550" s="33" t="s">
        <v>37</v>
      </c>
      <c r="L550" s="22" t="s">
        <v>37</v>
      </c>
      <c r="M550" s="33" t="s">
        <v>0</v>
      </c>
      <c r="N550" s="33" t="s">
        <v>0</v>
      </c>
      <c r="O550" s="33" t="s">
        <v>0</v>
      </c>
      <c r="P550" s="33" t="s">
        <v>0</v>
      </c>
      <c r="Q550" s="33" t="s">
        <v>37</v>
      </c>
      <c r="R550" s="22" t="s">
        <v>37</v>
      </c>
      <c r="S550" s="22" t="s">
        <v>0</v>
      </c>
      <c r="T550" s="33" t="s">
        <v>0</v>
      </c>
      <c r="U550" s="22" t="s">
        <v>37</v>
      </c>
      <c r="V550" s="22" t="s">
        <v>0</v>
      </c>
      <c r="W550" s="22" t="s">
        <v>37</v>
      </c>
      <c r="X550" s="22" t="s">
        <v>37</v>
      </c>
      <c r="Y550" s="22" t="s">
        <v>37</v>
      </c>
      <c r="Z550" s="33" t="s">
        <v>37</v>
      </c>
      <c r="AA550" s="33" t="s">
        <v>37</v>
      </c>
      <c r="AB550" s="33" t="s">
        <v>37</v>
      </c>
      <c r="AC550" s="33" t="s">
        <v>37</v>
      </c>
      <c r="AD550" s="33" t="s">
        <v>37</v>
      </c>
      <c r="AE550" s="33" t="s">
        <v>37</v>
      </c>
      <c r="AF550" s="34" t="s">
        <v>98</v>
      </c>
      <c r="AK550" s="22" t="s">
        <v>437</v>
      </c>
      <c r="AP550" s="15" t="str">
        <f t="shared" si="2"/>
        <v>0x9E680000</v>
      </c>
      <c r="AQ550" s="16"/>
      <c r="AR550" s="17" t="str">
        <f t="shared" si="6"/>
        <v>ARM64Op_fcvtps_scalar_Double_precision_to_64_bit                </v>
      </c>
      <c r="AS550" s="17" t="str">
        <f t="shared" si="7"/>
        <v>//		ARM64Op_fcvtps_scalar_Double_precision_to_64_bit,               	/* 0x9E680000	FCVTPS    	 */</v>
      </c>
      <c r="AT550" s="17" t="str">
        <f t="shared" si="8"/>
        <v>//		0x9E680000,	/* FCVTPS    	ARM64Op_fcvtps_scalar_Double_precision_to_64_bit	 */</v>
      </c>
    </row>
    <row r="551" ht="12.75" customHeight="1">
      <c r="A551" s="8" t="s">
        <v>890</v>
      </c>
      <c r="B551" s="23" t="s">
        <v>63</v>
      </c>
      <c r="C551" s="9"/>
      <c r="D551" s="10"/>
      <c r="E551" s="19" t="s">
        <v>850</v>
      </c>
      <c r="F551" s="11" t="str">
        <f t="shared" si="1"/>
        <v>scalar_Double_precision_to_64_bit</v>
      </c>
      <c r="G551" s="11" t="s">
        <v>731</v>
      </c>
      <c r="H551" s="21" t="s">
        <v>714</v>
      </c>
      <c r="I551" s="21"/>
      <c r="J551" s="22" t="s">
        <v>0</v>
      </c>
      <c r="K551" s="33" t="s">
        <v>37</v>
      </c>
      <c r="L551" s="22" t="s">
        <v>37</v>
      </c>
      <c r="M551" s="33" t="s">
        <v>0</v>
      </c>
      <c r="N551" s="33" t="s">
        <v>0</v>
      </c>
      <c r="O551" s="33" t="s">
        <v>0</v>
      </c>
      <c r="P551" s="33" t="s">
        <v>0</v>
      </c>
      <c r="Q551" s="33" t="s">
        <v>37</v>
      </c>
      <c r="R551" s="22" t="s">
        <v>37</v>
      </c>
      <c r="S551" s="22" t="s">
        <v>0</v>
      </c>
      <c r="T551" s="33" t="s">
        <v>0</v>
      </c>
      <c r="U551" s="22" t="s">
        <v>37</v>
      </c>
      <c r="V551" s="22" t="s">
        <v>0</v>
      </c>
      <c r="W551" s="22" t="s">
        <v>37</v>
      </c>
      <c r="X551" s="22" t="s">
        <v>37</v>
      </c>
      <c r="Y551" s="22" t="s">
        <v>0</v>
      </c>
      <c r="Z551" s="33" t="s">
        <v>37</v>
      </c>
      <c r="AA551" s="33" t="s">
        <v>37</v>
      </c>
      <c r="AB551" s="33" t="s">
        <v>37</v>
      </c>
      <c r="AC551" s="33" t="s">
        <v>37</v>
      </c>
      <c r="AD551" s="33" t="s">
        <v>37</v>
      </c>
      <c r="AE551" s="33" t="s">
        <v>37</v>
      </c>
      <c r="AF551" s="34" t="s">
        <v>98</v>
      </c>
      <c r="AK551" s="22" t="s">
        <v>437</v>
      </c>
      <c r="AP551" s="15" t="str">
        <f t="shared" si="2"/>
        <v>0x9E690000</v>
      </c>
      <c r="AQ551" s="16"/>
      <c r="AR551" s="17" t="str">
        <f t="shared" si="6"/>
        <v>ARM64Op_fcvtpu_scalar_Double_precision_to_64_bit                </v>
      </c>
      <c r="AS551" s="17" t="str">
        <f t="shared" si="7"/>
        <v>//		ARM64Op_fcvtpu_scalar_Double_precision_to_64_bit,               	/* 0x9E690000	FCVTPU    	 */</v>
      </c>
      <c r="AT551" s="17" t="str">
        <f t="shared" si="8"/>
        <v>//		0x9E690000,	/* FCVTPU    	ARM64Op_fcvtpu_scalar_Double_precision_to_64_bit	 */</v>
      </c>
    </row>
    <row r="552" ht="12.75" customHeight="1">
      <c r="A552" s="8" t="s">
        <v>891</v>
      </c>
      <c r="B552" s="23" t="s">
        <v>63</v>
      </c>
      <c r="C552" s="9"/>
      <c r="D552" s="10"/>
      <c r="E552" s="19" t="s">
        <v>852</v>
      </c>
      <c r="F552" s="11" t="str">
        <f t="shared" si="1"/>
        <v>scalar_Double_precision_to_64_bit</v>
      </c>
      <c r="G552" s="11" t="s">
        <v>731</v>
      </c>
      <c r="H552" s="21" t="s">
        <v>714</v>
      </c>
      <c r="I552" s="21"/>
      <c r="J552" s="22" t="s">
        <v>0</v>
      </c>
      <c r="K552" s="33" t="s">
        <v>37</v>
      </c>
      <c r="L552" s="22" t="s">
        <v>37</v>
      </c>
      <c r="M552" s="33" t="s">
        <v>0</v>
      </c>
      <c r="N552" s="33" t="s">
        <v>0</v>
      </c>
      <c r="O552" s="33" t="s">
        <v>0</v>
      </c>
      <c r="P552" s="33" t="s">
        <v>0</v>
      </c>
      <c r="Q552" s="33" t="s">
        <v>37</v>
      </c>
      <c r="R552" s="22" t="s">
        <v>37</v>
      </c>
      <c r="S552" s="22" t="s">
        <v>0</v>
      </c>
      <c r="T552" s="33" t="s">
        <v>0</v>
      </c>
      <c r="U552" s="22" t="s">
        <v>0</v>
      </c>
      <c r="V552" s="22" t="s">
        <v>37</v>
      </c>
      <c r="W552" s="22" t="s">
        <v>37</v>
      </c>
      <c r="X552" s="22" t="s">
        <v>37</v>
      </c>
      <c r="Y552" s="22" t="s">
        <v>37</v>
      </c>
      <c r="Z552" s="33" t="s">
        <v>37</v>
      </c>
      <c r="AA552" s="33" t="s">
        <v>37</v>
      </c>
      <c r="AB552" s="33" t="s">
        <v>37</v>
      </c>
      <c r="AC552" s="33" t="s">
        <v>37</v>
      </c>
      <c r="AD552" s="33" t="s">
        <v>37</v>
      </c>
      <c r="AE552" s="33" t="s">
        <v>37</v>
      </c>
      <c r="AF552" s="34" t="s">
        <v>98</v>
      </c>
      <c r="AK552" s="22" t="s">
        <v>437</v>
      </c>
      <c r="AP552" s="15" t="str">
        <f t="shared" si="2"/>
        <v>0x9E700000</v>
      </c>
      <c r="AQ552" s="16"/>
      <c r="AR552" s="17" t="str">
        <f t="shared" si="6"/>
        <v>ARM64Op_fcvtms_scalar_Double_precision_to_64_bit                </v>
      </c>
      <c r="AS552" s="17" t="str">
        <f t="shared" si="7"/>
        <v>//		ARM64Op_fcvtms_scalar_Double_precision_to_64_bit,               	/* 0x9E700000	FCVTMS    	 */</v>
      </c>
      <c r="AT552" s="17" t="str">
        <f t="shared" si="8"/>
        <v>//		0x9E700000,	/* FCVTMS    	ARM64Op_fcvtms_scalar_Double_precision_to_64_bit	 */</v>
      </c>
    </row>
    <row r="553" ht="12.75" customHeight="1">
      <c r="A553" s="3" t="s">
        <v>892</v>
      </c>
      <c r="B553" s="23" t="s">
        <v>63</v>
      </c>
      <c r="C553" s="9"/>
      <c r="D553" s="10"/>
      <c r="E553" s="19" t="s">
        <v>854</v>
      </c>
      <c r="F553" s="11" t="str">
        <f t="shared" si="1"/>
        <v>scalar_Double_precision_to_64_bit</v>
      </c>
      <c r="G553" s="11" t="s">
        <v>731</v>
      </c>
      <c r="H553" s="21" t="s">
        <v>714</v>
      </c>
      <c r="I553" s="21"/>
      <c r="J553" s="22" t="s">
        <v>0</v>
      </c>
      <c r="K553" s="33" t="s">
        <v>37</v>
      </c>
      <c r="L553" s="22" t="s">
        <v>37</v>
      </c>
      <c r="M553" s="33" t="s">
        <v>0</v>
      </c>
      <c r="N553" s="33" t="s">
        <v>0</v>
      </c>
      <c r="O553" s="33" t="s">
        <v>0</v>
      </c>
      <c r="P553" s="33" t="s">
        <v>0</v>
      </c>
      <c r="Q553" s="33" t="s">
        <v>37</v>
      </c>
      <c r="R553" s="22" t="s">
        <v>37</v>
      </c>
      <c r="S553" s="22" t="s">
        <v>0</v>
      </c>
      <c r="T553" s="33" t="s">
        <v>0</v>
      </c>
      <c r="U553" s="22" t="s">
        <v>0</v>
      </c>
      <c r="V553" s="22" t="s">
        <v>37</v>
      </c>
      <c r="W553" s="22" t="s">
        <v>37</v>
      </c>
      <c r="X553" s="22" t="s">
        <v>37</v>
      </c>
      <c r="Y553" s="22" t="s">
        <v>0</v>
      </c>
      <c r="Z553" s="33" t="s">
        <v>37</v>
      </c>
      <c r="AA553" s="33" t="s">
        <v>37</v>
      </c>
      <c r="AB553" s="33" t="s">
        <v>37</v>
      </c>
      <c r="AC553" s="33" t="s">
        <v>37</v>
      </c>
      <c r="AD553" s="33" t="s">
        <v>37</v>
      </c>
      <c r="AE553" s="33" t="s">
        <v>37</v>
      </c>
      <c r="AF553" s="34" t="s">
        <v>98</v>
      </c>
      <c r="AK553" s="22" t="s">
        <v>437</v>
      </c>
      <c r="AP553" s="15" t="str">
        <f t="shared" si="2"/>
        <v>0x9E710000</v>
      </c>
      <c r="AQ553" s="16"/>
      <c r="AR553" s="17" t="str">
        <f t="shared" si="6"/>
        <v>ARM64Op_fcvtmu_scalar_Double_precision_to_64_bit                </v>
      </c>
      <c r="AS553" s="17" t="str">
        <f t="shared" si="7"/>
        <v>//		ARM64Op_fcvtmu_scalar_Double_precision_to_64_bit,               	/* 0x9E710000	FCVTMU    	 */</v>
      </c>
      <c r="AT553" s="17" t="str">
        <f t="shared" si="8"/>
        <v>//		0x9E710000,	/* FCVTMU    	ARM64Op_fcvtmu_scalar_Double_precision_to_64_bit	 */</v>
      </c>
    </row>
    <row r="554" ht="12.75" customHeight="1">
      <c r="A554" s="3" t="s">
        <v>893</v>
      </c>
      <c r="B554" s="23" t="s">
        <v>63</v>
      </c>
      <c r="C554" s="9"/>
      <c r="D554" s="10"/>
      <c r="E554" s="19" t="s">
        <v>694</v>
      </c>
      <c r="F554" s="11" t="str">
        <f t="shared" si="1"/>
        <v>scalar_integer_Double_precision_to_64_bit</v>
      </c>
      <c r="G554" s="11" t="s">
        <v>838</v>
      </c>
      <c r="H554" s="21" t="s">
        <v>714</v>
      </c>
      <c r="I554" s="21"/>
      <c r="J554" s="22" t="s">
        <v>0</v>
      </c>
      <c r="K554" s="33" t="s">
        <v>37</v>
      </c>
      <c r="L554" s="22" t="s">
        <v>37</v>
      </c>
      <c r="M554" s="33" t="s">
        <v>0</v>
      </c>
      <c r="N554" s="33" t="s">
        <v>0</v>
      </c>
      <c r="O554" s="33" t="s">
        <v>0</v>
      </c>
      <c r="P554" s="33" t="s">
        <v>0</v>
      </c>
      <c r="Q554" s="33" t="s">
        <v>37</v>
      </c>
      <c r="R554" s="22" t="s">
        <v>37</v>
      </c>
      <c r="S554" s="22" t="s">
        <v>0</v>
      </c>
      <c r="T554" s="33" t="s">
        <v>0</v>
      </c>
      <c r="U554" s="22" t="s">
        <v>0</v>
      </c>
      <c r="V554" s="22" t="s">
        <v>0</v>
      </c>
      <c r="W554" s="22" t="s">
        <v>37</v>
      </c>
      <c r="X554" s="22" t="s">
        <v>37</v>
      </c>
      <c r="Y554" s="22" t="s">
        <v>37</v>
      </c>
      <c r="Z554" s="33" t="s">
        <v>37</v>
      </c>
      <c r="AA554" s="33" t="s">
        <v>37</v>
      </c>
      <c r="AB554" s="33" t="s">
        <v>37</v>
      </c>
      <c r="AC554" s="33" t="s">
        <v>37</v>
      </c>
      <c r="AD554" s="33" t="s">
        <v>37</v>
      </c>
      <c r="AE554" s="33" t="s">
        <v>37</v>
      </c>
      <c r="AF554" s="34" t="s">
        <v>98</v>
      </c>
      <c r="AK554" s="22" t="s">
        <v>437</v>
      </c>
      <c r="AP554" s="15" t="str">
        <f t="shared" si="2"/>
        <v>0x9E780000</v>
      </c>
      <c r="AQ554" s="16"/>
      <c r="AR554" s="17" t="str">
        <f t="shared" si="6"/>
        <v>ARM64Op_fcvtzs_scalar_integer_Double_precision_to_64_bit        </v>
      </c>
      <c r="AS554" s="17" t="str">
        <f t="shared" si="7"/>
        <v>//		ARM64Op_fcvtzs_scalar_integer_Double_precision_to_64_bit,       	/* 0x9E780000	FCVTZS    	 */</v>
      </c>
      <c r="AT554" s="17" t="str">
        <f t="shared" si="8"/>
        <v>//		0x9E780000,	/* FCVTZS    	ARM64Op_fcvtzs_scalar_integer_Double_precision_to_64_bit	 */</v>
      </c>
    </row>
    <row r="555" ht="12.75" customHeight="1">
      <c r="A555" s="8" t="s">
        <v>894</v>
      </c>
      <c r="B555" s="23" t="s">
        <v>63</v>
      </c>
      <c r="C555" s="9"/>
      <c r="D555" s="10"/>
      <c r="E555" s="19" t="s">
        <v>697</v>
      </c>
      <c r="F555" s="11" t="str">
        <f t="shared" si="1"/>
        <v>scalar_integer_Double_precision_to_64_bit</v>
      </c>
      <c r="G555" s="11" t="s">
        <v>838</v>
      </c>
      <c r="H555" s="21" t="s">
        <v>714</v>
      </c>
      <c r="I555" s="21"/>
      <c r="J555" s="22" t="s">
        <v>0</v>
      </c>
      <c r="K555" s="33" t="s">
        <v>37</v>
      </c>
      <c r="L555" s="22" t="s">
        <v>37</v>
      </c>
      <c r="M555" s="33" t="s">
        <v>0</v>
      </c>
      <c r="N555" s="33" t="s">
        <v>0</v>
      </c>
      <c r="O555" s="33" t="s">
        <v>0</v>
      </c>
      <c r="P555" s="33" t="s">
        <v>0</v>
      </c>
      <c r="Q555" s="33" t="s">
        <v>37</v>
      </c>
      <c r="R555" s="22" t="s">
        <v>37</v>
      </c>
      <c r="S555" s="22" t="s">
        <v>0</v>
      </c>
      <c r="T555" s="33" t="s">
        <v>0</v>
      </c>
      <c r="U555" s="22" t="s">
        <v>0</v>
      </c>
      <c r="V555" s="22" t="s">
        <v>0</v>
      </c>
      <c r="W555" s="22" t="s">
        <v>37</v>
      </c>
      <c r="X555" s="22" t="s">
        <v>37</v>
      </c>
      <c r="Y555" s="22" t="s">
        <v>0</v>
      </c>
      <c r="Z555" s="33" t="s">
        <v>37</v>
      </c>
      <c r="AA555" s="33" t="s">
        <v>37</v>
      </c>
      <c r="AB555" s="33" t="s">
        <v>37</v>
      </c>
      <c r="AC555" s="33" t="s">
        <v>37</v>
      </c>
      <c r="AD555" s="33" t="s">
        <v>37</v>
      </c>
      <c r="AE555" s="33" t="s">
        <v>37</v>
      </c>
      <c r="AF555" s="34" t="s">
        <v>98</v>
      </c>
      <c r="AK555" s="22" t="s">
        <v>437</v>
      </c>
      <c r="AP555" s="15" t="str">
        <f t="shared" si="2"/>
        <v>0x9E790000</v>
      </c>
      <c r="AQ555" s="16"/>
      <c r="AR555" s="17" t="str">
        <f t="shared" si="6"/>
        <v>ARM64Op_fcvtzu_scalar_integer_Double_precision_to_64_bit        </v>
      </c>
      <c r="AS555" s="17" t="str">
        <f t="shared" si="7"/>
        <v>//		ARM64Op_fcvtzu_scalar_integer_Double_precision_to_64_bit,       	/* 0x9E790000	FCVTZU    	 */</v>
      </c>
      <c r="AT555" s="17" t="str">
        <f t="shared" si="8"/>
        <v>//		0x9E790000,	/* FCVTZU    	ARM64Op_fcvtzu_scalar_integer_Double_precision_to_64_bit	 */</v>
      </c>
    </row>
    <row r="556" ht="12.75" customHeight="1">
      <c r="A556" s="8" t="s">
        <v>895</v>
      </c>
      <c r="B556" s="23" t="s">
        <v>63</v>
      </c>
      <c r="C556" s="9"/>
      <c r="D556" s="10"/>
      <c r="E556" s="19" t="s">
        <v>766</v>
      </c>
      <c r="F556" s="11" t="str">
        <f t="shared" si="1"/>
        <v>general_Top_half_of_128_bit_to_64_bit</v>
      </c>
      <c r="G556" s="11" t="s">
        <v>845</v>
      </c>
      <c r="H556" s="21" t="s">
        <v>896</v>
      </c>
      <c r="I556" s="21"/>
      <c r="J556" s="22" t="s">
        <v>0</v>
      </c>
      <c r="K556" s="33" t="s">
        <v>37</v>
      </c>
      <c r="L556" s="22" t="s">
        <v>37</v>
      </c>
      <c r="M556" s="33" t="s">
        <v>0</v>
      </c>
      <c r="N556" s="33" t="s">
        <v>0</v>
      </c>
      <c r="O556" s="33" t="s">
        <v>0</v>
      </c>
      <c r="P556" s="33" t="s">
        <v>0</v>
      </c>
      <c r="Q556" s="33" t="s">
        <v>37</v>
      </c>
      <c r="R556" s="22" t="s">
        <v>0</v>
      </c>
      <c r="S556" s="22" t="s">
        <v>37</v>
      </c>
      <c r="T556" s="33" t="s">
        <v>0</v>
      </c>
      <c r="U556" s="22" t="s">
        <v>37</v>
      </c>
      <c r="V556" s="22" t="s">
        <v>0</v>
      </c>
      <c r="W556" s="22" t="s">
        <v>0</v>
      </c>
      <c r="X556" s="22" t="s">
        <v>0</v>
      </c>
      <c r="Y556" s="22" t="s">
        <v>37</v>
      </c>
      <c r="Z556" s="33" t="s">
        <v>37</v>
      </c>
      <c r="AA556" s="33" t="s">
        <v>37</v>
      </c>
      <c r="AB556" s="33" t="s">
        <v>37</v>
      </c>
      <c r="AC556" s="33" t="s">
        <v>37</v>
      </c>
      <c r="AD556" s="33" t="s">
        <v>37</v>
      </c>
      <c r="AE556" s="33" t="s">
        <v>37</v>
      </c>
      <c r="AF556" s="34" t="s">
        <v>98</v>
      </c>
      <c r="AK556" s="22" t="s">
        <v>437</v>
      </c>
      <c r="AP556" s="15" t="str">
        <f t="shared" si="2"/>
        <v>0x9EAE0000</v>
      </c>
      <c r="AQ556" s="16"/>
      <c r="AR556" s="17" t="str">
        <f t="shared" si="6"/>
        <v>ARM64Op_fmov_general_Top_half_of_128_bit_to_64_bit              </v>
      </c>
      <c r="AS556" s="17" t="str">
        <f t="shared" si="7"/>
        <v>//		ARM64Op_fmov_general_Top_half_of_128_bit_to_64_bit,             	/* 0x9EAE0000	FMOV      	 */</v>
      </c>
      <c r="AT556" s="17" t="str">
        <f t="shared" si="8"/>
        <v>//		0x9EAE0000,	/* FMOV      	ARM64Op_fmov_general_Top_half_of_128_bit_to_64_bit	 */</v>
      </c>
    </row>
    <row r="557" ht="12.75" customHeight="1">
      <c r="A557" s="3" t="s">
        <v>897</v>
      </c>
      <c r="B557" s="23" t="s">
        <v>63</v>
      </c>
      <c r="C557" s="9"/>
      <c r="D557" s="10"/>
      <c r="E557" s="19" t="s">
        <v>766</v>
      </c>
      <c r="F557" s="11" t="str">
        <f t="shared" si="1"/>
        <v>general_64_bit_to_top_half_of_128_bit</v>
      </c>
      <c r="G557" s="11" t="s">
        <v>845</v>
      </c>
      <c r="H557" s="21" t="s">
        <v>898</v>
      </c>
      <c r="I557" s="21"/>
      <c r="J557" s="22" t="s">
        <v>0</v>
      </c>
      <c r="K557" s="33" t="s">
        <v>37</v>
      </c>
      <c r="L557" s="22" t="s">
        <v>37</v>
      </c>
      <c r="M557" s="33" t="s">
        <v>0</v>
      </c>
      <c r="N557" s="33" t="s">
        <v>0</v>
      </c>
      <c r="O557" s="33" t="s">
        <v>0</v>
      </c>
      <c r="P557" s="33" t="s">
        <v>0</v>
      </c>
      <c r="Q557" s="33" t="s">
        <v>37</v>
      </c>
      <c r="R557" s="22" t="s">
        <v>0</v>
      </c>
      <c r="S557" s="22" t="s">
        <v>37</v>
      </c>
      <c r="T557" s="33" t="s">
        <v>0</v>
      </c>
      <c r="U557" s="22" t="s">
        <v>37</v>
      </c>
      <c r="V557" s="22" t="s">
        <v>0</v>
      </c>
      <c r="W557" s="22" t="s">
        <v>0</v>
      </c>
      <c r="X557" s="22" t="s">
        <v>0</v>
      </c>
      <c r="Y557" s="22" t="s">
        <v>0</v>
      </c>
      <c r="Z557" s="33" t="s">
        <v>37</v>
      </c>
      <c r="AA557" s="33" t="s">
        <v>37</v>
      </c>
      <c r="AB557" s="33" t="s">
        <v>37</v>
      </c>
      <c r="AC557" s="33" t="s">
        <v>37</v>
      </c>
      <c r="AD557" s="33" t="s">
        <v>37</v>
      </c>
      <c r="AE557" s="33" t="s">
        <v>37</v>
      </c>
      <c r="AF557" s="34" t="s">
        <v>98</v>
      </c>
      <c r="AK557" s="22" t="s">
        <v>437</v>
      </c>
      <c r="AP557" s="15" t="str">
        <f t="shared" si="2"/>
        <v>0x9EAF0000</v>
      </c>
      <c r="AQ557" s="16"/>
      <c r="AR557" s="17" t="str">
        <f t="shared" si="6"/>
        <v>ARM64Op_fmov_general_64_bit_to_top_half_of_128_bit              </v>
      </c>
      <c r="AS557" s="17" t="str">
        <f t="shared" si="7"/>
        <v>//		ARM64Op_fmov_general_64_bit_to_top_half_of_128_bit,             	/* 0x9EAF0000	FMOV      	 */</v>
      </c>
      <c r="AT557" s="17" t="str">
        <f t="shared" si="8"/>
        <v>//		0x9EAF0000,	/* FMOV      	ARM64Op_fmov_general_64_bit_to_top_half_of_128_bit	 */</v>
      </c>
    </row>
    <row r="558" ht="12.75" customHeight="1">
      <c r="A558" s="8" t="s">
        <v>899</v>
      </c>
      <c r="B558" s="23" t="s">
        <v>63</v>
      </c>
      <c r="C558" s="9"/>
      <c r="D558" s="10" t="s">
        <v>900</v>
      </c>
      <c r="F558" s="11" t="str">
        <f t="shared" si="1"/>
        <v/>
      </c>
      <c r="G558" s="12"/>
      <c r="H558" s="13"/>
      <c r="I558" s="13"/>
      <c r="J558" s="27" t="s">
        <v>718</v>
      </c>
      <c r="K558" s="14" t="s">
        <v>37</v>
      </c>
      <c r="L558" s="27" t="s">
        <v>182</v>
      </c>
      <c r="M558" s="14" t="s">
        <v>0</v>
      </c>
      <c r="N558" s="28" t="s">
        <v>0</v>
      </c>
      <c r="O558" s="28" t="s">
        <v>0</v>
      </c>
      <c r="P558" s="28" t="s">
        <v>0</v>
      </c>
      <c r="Q558" s="14" t="s">
        <v>0</v>
      </c>
      <c r="R558" s="27" t="s">
        <v>684</v>
      </c>
      <c r="T558" s="27" t="s">
        <v>901</v>
      </c>
      <c r="U558" s="27" t="s">
        <v>377</v>
      </c>
      <c r="Z558" s="27" t="s">
        <v>501</v>
      </c>
      <c r="AA558" s="27" t="s">
        <v>605</v>
      </c>
      <c r="AF558" s="29" t="s">
        <v>98</v>
      </c>
      <c r="AK558" s="27" t="s">
        <v>437</v>
      </c>
      <c r="AP558" s="15" t="str">
        <f t="shared" si="2"/>
        <v/>
      </c>
      <c r="AQ558" s="16"/>
      <c r="AR558" s="17" t="str">
        <f t="shared" si="6"/>
        <v/>
      </c>
      <c r="AS558" s="17" t="str">
        <f t="shared" si="7"/>
        <v>	/* Floating-point data-processing (3 source) */</v>
      </c>
      <c r="AT558" s="17" t="str">
        <f t="shared" si="8"/>
        <v>	/* Floating-point data-processing (3 source) */</v>
      </c>
    </row>
    <row r="559" ht="12.75" customHeight="1">
      <c r="A559" s="8" t="s">
        <v>902</v>
      </c>
      <c r="B559" s="23" t="s">
        <v>63</v>
      </c>
      <c r="C559" s="9"/>
      <c r="D559" s="10"/>
      <c r="E559" s="19" t="s">
        <v>903</v>
      </c>
      <c r="F559" s="11" t="str">
        <f t="shared" si="1"/>
        <v>Single_precision</v>
      </c>
      <c r="G559" s="12"/>
      <c r="H559" s="21" t="s">
        <v>721</v>
      </c>
      <c r="I559" s="21"/>
      <c r="J559" s="22" t="s">
        <v>37</v>
      </c>
      <c r="K559" s="33" t="s">
        <v>37</v>
      </c>
      <c r="L559" s="22" t="s">
        <v>37</v>
      </c>
      <c r="M559" s="33" t="s">
        <v>0</v>
      </c>
      <c r="N559" s="33" t="s">
        <v>0</v>
      </c>
      <c r="O559" s="33" t="s">
        <v>0</v>
      </c>
      <c r="P559" s="33" t="s">
        <v>0</v>
      </c>
      <c r="Q559" s="33" t="s">
        <v>0</v>
      </c>
      <c r="R559" s="22" t="s">
        <v>37</v>
      </c>
      <c r="S559" s="22" t="s">
        <v>37</v>
      </c>
      <c r="T559" s="22" t="s">
        <v>37</v>
      </c>
      <c r="U559" s="22" t="s">
        <v>377</v>
      </c>
      <c r="Z559" s="22" t="s">
        <v>37</v>
      </c>
      <c r="AA559" s="22" t="s">
        <v>605</v>
      </c>
      <c r="AF559" s="34" t="s">
        <v>98</v>
      </c>
      <c r="AK559" s="22" t="s">
        <v>437</v>
      </c>
      <c r="AP559" s="15" t="str">
        <f t="shared" si="2"/>
        <v>0x1F000000</v>
      </c>
      <c r="AQ559" s="16"/>
      <c r="AR559" s="17" t="str">
        <f t="shared" si="6"/>
        <v>ARM64Op_fmadd_Single_precision                                  </v>
      </c>
      <c r="AS559" s="17" t="str">
        <f t="shared" si="7"/>
        <v>//		ARM64Op_fmadd_Single_precision,                                 	/* 0x1F000000	FMADD     	 */</v>
      </c>
      <c r="AT559" s="17" t="str">
        <f t="shared" si="8"/>
        <v>//		0x1F000000,	/* FMADD     	ARM64Op_fmadd_Single_precision	 */</v>
      </c>
    </row>
    <row r="560" ht="12.75" customHeight="1">
      <c r="A560" s="3" t="s">
        <v>904</v>
      </c>
      <c r="B560" s="23" t="s">
        <v>63</v>
      </c>
      <c r="C560" s="9"/>
      <c r="D560" s="10"/>
      <c r="E560" s="19" t="s">
        <v>905</v>
      </c>
      <c r="F560" s="11" t="str">
        <f t="shared" si="1"/>
        <v>Single_precision</v>
      </c>
      <c r="G560" s="12"/>
      <c r="H560" s="21" t="s">
        <v>721</v>
      </c>
      <c r="I560" s="21"/>
      <c r="J560" s="22" t="s">
        <v>37</v>
      </c>
      <c r="K560" s="33" t="s">
        <v>37</v>
      </c>
      <c r="L560" s="22" t="s">
        <v>37</v>
      </c>
      <c r="M560" s="33" t="s">
        <v>0</v>
      </c>
      <c r="N560" s="33" t="s">
        <v>0</v>
      </c>
      <c r="O560" s="33" t="s">
        <v>0</v>
      </c>
      <c r="P560" s="33" t="s">
        <v>0</v>
      </c>
      <c r="Q560" s="33" t="s">
        <v>0</v>
      </c>
      <c r="R560" s="22" t="s">
        <v>37</v>
      </c>
      <c r="S560" s="22" t="s">
        <v>37</v>
      </c>
      <c r="T560" s="22" t="s">
        <v>37</v>
      </c>
      <c r="U560" s="22" t="s">
        <v>377</v>
      </c>
      <c r="Z560" s="22" t="s">
        <v>0</v>
      </c>
      <c r="AA560" s="22" t="s">
        <v>605</v>
      </c>
      <c r="AF560" s="34" t="s">
        <v>98</v>
      </c>
      <c r="AK560" s="22" t="s">
        <v>437</v>
      </c>
      <c r="AP560" s="15" t="str">
        <f t="shared" si="2"/>
        <v>0x1F008000</v>
      </c>
      <c r="AQ560" s="16"/>
      <c r="AR560" s="17" t="str">
        <f t="shared" si="6"/>
        <v>ARM64Op_fmsub_Single_precision                                  </v>
      </c>
      <c r="AS560" s="17" t="str">
        <f t="shared" si="7"/>
        <v>//		ARM64Op_fmsub_Single_precision,                                 	/* 0x1F008000	FMSUB     	 */</v>
      </c>
      <c r="AT560" s="17" t="str">
        <f t="shared" si="8"/>
        <v>//		0x1F008000,	/* FMSUB     	ARM64Op_fmsub_Single_precision	 */</v>
      </c>
    </row>
    <row r="561" ht="12.75" customHeight="1">
      <c r="A561" s="3" t="s">
        <v>906</v>
      </c>
      <c r="B561" s="23" t="s">
        <v>63</v>
      </c>
      <c r="C561" s="9"/>
      <c r="D561" s="10"/>
      <c r="E561" s="19" t="s">
        <v>907</v>
      </c>
      <c r="F561" s="11" t="str">
        <f t="shared" si="1"/>
        <v>Single_precision</v>
      </c>
      <c r="G561" s="12"/>
      <c r="H561" s="21" t="s">
        <v>721</v>
      </c>
      <c r="I561" s="21"/>
      <c r="J561" s="22" t="s">
        <v>37</v>
      </c>
      <c r="K561" s="33" t="s">
        <v>37</v>
      </c>
      <c r="L561" s="22" t="s">
        <v>37</v>
      </c>
      <c r="M561" s="33" t="s">
        <v>0</v>
      </c>
      <c r="N561" s="33" t="s">
        <v>0</v>
      </c>
      <c r="O561" s="33" t="s">
        <v>0</v>
      </c>
      <c r="P561" s="33" t="s">
        <v>0</v>
      </c>
      <c r="Q561" s="33" t="s">
        <v>0</v>
      </c>
      <c r="R561" s="22" t="s">
        <v>37</v>
      </c>
      <c r="S561" s="22" t="s">
        <v>37</v>
      </c>
      <c r="T561" s="22" t="s">
        <v>0</v>
      </c>
      <c r="U561" s="22" t="s">
        <v>377</v>
      </c>
      <c r="Z561" s="22" t="s">
        <v>37</v>
      </c>
      <c r="AA561" s="22" t="s">
        <v>605</v>
      </c>
      <c r="AF561" s="34" t="s">
        <v>98</v>
      </c>
      <c r="AK561" s="22" t="s">
        <v>437</v>
      </c>
      <c r="AP561" s="15" t="str">
        <f t="shared" si="2"/>
        <v>0x1F200000</v>
      </c>
      <c r="AQ561" s="16"/>
      <c r="AR561" s="17" t="str">
        <f t="shared" si="6"/>
        <v>ARM64Op_fnmadd_Single_precision                                 </v>
      </c>
      <c r="AS561" s="17" t="str">
        <f t="shared" si="7"/>
        <v>//		ARM64Op_fnmadd_Single_precision,                                	/* 0x1F200000	FNMADD    	 */</v>
      </c>
      <c r="AT561" s="17" t="str">
        <f t="shared" si="8"/>
        <v>//		0x1F200000,	/* FNMADD    	ARM64Op_fnmadd_Single_precision	 */</v>
      </c>
    </row>
    <row r="562" ht="12.75" customHeight="1">
      <c r="A562" s="8" t="s">
        <v>908</v>
      </c>
      <c r="B562" s="23" t="s">
        <v>63</v>
      </c>
      <c r="C562" s="9"/>
      <c r="D562" s="10"/>
      <c r="E562" s="19" t="s">
        <v>909</v>
      </c>
      <c r="F562" s="11" t="str">
        <f t="shared" si="1"/>
        <v>Single_precision</v>
      </c>
      <c r="G562" s="12"/>
      <c r="H562" s="21" t="s">
        <v>721</v>
      </c>
      <c r="I562" s="21"/>
      <c r="J562" s="22" t="s">
        <v>37</v>
      </c>
      <c r="K562" s="33" t="s">
        <v>37</v>
      </c>
      <c r="L562" s="22" t="s">
        <v>37</v>
      </c>
      <c r="M562" s="33" t="s">
        <v>0</v>
      </c>
      <c r="N562" s="33" t="s">
        <v>0</v>
      </c>
      <c r="O562" s="33" t="s">
        <v>0</v>
      </c>
      <c r="P562" s="33" t="s">
        <v>0</v>
      </c>
      <c r="Q562" s="33" t="s">
        <v>0</v>
      </c>
      <c r="R562" s="22" t="s">
        <v>37</v>
      </c>
      <c r="S562" s="22" t="s">
        <v>37</v>
      </c>
      <c r="T562" s="22" t="s">
        <v>0</v>
      </c>
      <c r="U562" s="22" t="s">
        <v>377</v>
      </c>
      <c r="Z562" s="22" t="s">
        <v>0</v>
      </c>
      <c r="AA562" s="22" t="s">
        <v>605</v>
      </c>
      <c r="AF562" s="34" t="s">
        <v>98</v>
      </c>
      <c r="AK562" s="22" t="s">
        <v>437</v>
      </c>
      <c r="AP562" s="15" t="str">
        <f t="shared" si="2"/>
        <v>0x1F208000</v>
      </c>
      <c r="AQ562" s="16"/>
      <c r="AR562" s="17" t="str">
        <f t="shared" si="6"/>
        <v>ARM64Op_fnmsub_Single_precision                                 </v>
      </c>
      <c r="AS562" s="17" t="str">
        <f t="shared" si="7"/>
        <v>//		ARM64Op_fnmsub_Single_precision,                                	/* 0x1F208000	FNMSUB    	 */</v>
      </c>
      <c r="AT562" s="17" t="str">
        <f t="shared" si="8"/>
        <v>//		0x1F208000,	/* FNMSUB    	ARM64Op_fnmsub_Single_precision	 */</v>
      </c>
    </row>
    <row r="563" ht="12.75" customHeight="1">
      <c r="A563" s="8" t="s">
        <v>910</v>
      </c>
      <c r="B563" s="23" t="s">
        <v>63</v>
      </c>
      <c r="C563" s="9"/>
      <c r="D563" s="10"/>
      <c r="E563" s="19" t="s">
        <v>903</v>
      </c>
      <c r="F563" s="11" t="str">
        <f t="shared" si="1"/>
        <v>Double_precision</v>
      </c>
      <c r="G563" s="12"/>
      <c r="H563" s="21" t="s">
        <v>725</v>
      </c>
      <c r="I563" s="21"/>
      <c r="J563" s="22" t="s">
        <v>37</v>
      </c>
      <c r="K563" s="33" t="s">
        <v>37</v>
      </c>
      <c r="L563" s="22" t="s">
        <v>37</v>
      </c>
      <c r="M563" s="33" t="s">
        <v>0</v>
      </c>
      <c r="N563" s="33" t="s">
        <v>0</v>
      </c>
      <c r="O563" s="33" t="s">
        <v>0</v>
      </c>
      <c r="P563" s="33" t="s">
        <v>0</v>
      </c>
      <c r="Q563" s="33" t="s">
        <v>0</v>
      </c>
      <c r="R563" s="22" t="s">
        <v>37</v>
      </c>
      <c r="S563" s="22" t="s">
        <v>0</v>
      </c>
      <c r="T563" s="22" t="s">
        <v>37</v>
      </c>
      <c r="U563" s="22" t="s">
        <v>377</v>
      </c>
      <c r="Z563" s="22" t="s">
        <v>37</v>
      </c>
      <c r="AA563" s="22" t="s">
        <v>605</v>
      </c>
      <c r="AF563" s="34" t="s">
        <v>98</v>
      </c>
      <c r="AK563" s="22" t="s">
        <v>437</v>
      </c>
      <c r="AP563" s="15" t="str">
        <f t="shared" si="2"/>
        <v>0x1F400000</v>
      </c>
      <c r="AQ563" s="16"/>
      <c r="AR563" s="17" t="str">
        <f t="shared" si="6"/>
        <v>ARM64Op_fmadd_Double_precision                                  </v>
      </c>
      <c r="AS563" s="17" t="str">
        <f t="shared" si="7"/>
        <v>//		ARM64Op_fmadd_Double_precision,                                 	/* 0x1F400000	FMADD     	 */</v>
      </c>
      <c r="AT563" s="17" t="str">
        <f t="shared" si="8"/>
        <v>//		0x1F400000,	/* FMADD     	ARM64Op_fmadd_Double_precision	 */</v>
      </c>
    </row>
    <row r="564" ht="12.75" customHeight="1">
      <c r="A564" s="3" t="s">
        <v>911</v>
      </c>
      <c r="B564" s="23" t="s">
        <v>63</v>
      </c>
      <c r="C564" s="9"/>
      <c r="D564" s="10"/>
      <c r="E564" s="19" t="s">
        <v>905</v>
      </c>
      <c r="F564" s="11" t="str">
        <f t="shared" si="1"/>
        <v>Double_precision</v>
      </c>
      <c r="G564" s="12"/>
      <c r="H564" s="21" t="s">
        <v>725</v>
      </c>
      <c r="I564" s="21"/>
      <c r="J564" s="22" t="s">
        <v>37</v>
      </c>
      <c r="K564" s="33" t="s">
        <v>37</v>
      </c>
      <c r="L564" s="22" t="s">
        <v>37</v>
      </c>
      <c r="M564" s="33" t="s">
        <v>0</v>
      </c>
      <c r="N564" s="33" t="s">
        <v>0</v>
      </c>
      <c r="O564" s="33" t="s">
        <v>0</v>
      </c>
      <c r="P564" s="33" t="s">
        <v>0</v>
      </c>
      <c r="Q564" s="33" t="s">
        <v>0</v>
      </c>
      <c r="R564" s="22" t="s">
        <v>37</v>
      </c>
      <c r="S564" s="22" t="s">
        <v>0</v>
      </c>
      <c r="T564" s="22" t="s">
        <v>37</v>
      </c>
      <c r="U564" s="22" t="s">
        <v>377</v>
      </c>
      <c r="Z564" s="22" t="s">
        <v>0</v>
      </c>
      <c r="AA564" s="22" t="s">
        <v>605</v>
      </c>
      <c r="AF564" s="34" t="s">
        <v>98</v>
      </c>
      <c r="AK564" s="22" t="s">
        <v>437</v>
      </c>
      <c r="AP564" s="15" t="str">
        <f t="shared" si="2"/>
        <v>0x1F408000</v>
      </c>
      <c r="AQ564" s="16"/>
      <c r="AR564" s="17" t="str">
        <f t="shared" si="6"/>
        <v>ARM64Op_fmsub_Double_precision                                  </v>
      </c>
      <c r="AS564" s="17" t="str">
        <f t="shared" si="7"/>
        <v>//		ARM64Op_fmsub_Double_precision,                                 	/* 0x1F408000	FMSUB     	 */</v>
      </c>
      <c r="AT564" s="17" t="str">
        <f t="shared" si="8"/>
        <v>//		0x1F408000,	/* FMSUB     	ARM64Op_fmsub_Double_precision	 */</v>
      </c>
    </row>
    <row r="565" ht="12.75" customHeight="1">
      <c r="A565" s="8" t="s">
        <v>912</v>
      </c>
      <c r="B565" s="23" t="s">
        <v>63</v>
      </c>
      <c r="C565" s="9"/>
      <c r="D565" s="10"/>
      <c r="E565" s="19" t="s">
        <v>907</v>
      </c>
      <c r="F565" s="11" t="str">
        <f t="shared" si="1"/>
        <v>Double_precision</v>
      </c>
      <c r="G565" s="12"/>
      <c r="H565" s="21" t="s">
        <v>725</v>
      </c>
      <c r="I565" s="21"/>
      <c r="J565" s="22" t="s">
        <v>37</v>
      </c>
      <c r="K565" s="33" t="s">
        <v>37</v>
      </c>
      <c r="L565" s="22" t="s">
        <v>37</v>
      </c>
      <c r="M565" s="33" t="s">
        <v>0</v>
      </c>
      <c r="N565" s="33" t="s">
        <v>0</v>
      </c>
      <c r="O565" s="33" t="s">
        <v>0</v>
      </c>
      <c r="P565" s="33" t="s">
        <v>0</v>
      </c>
      <c r="Q565" s="33" t="s">
        <v>0</v>
      </c>
      <c r="R565" s="22" t="s">
        <v>37</v>
      </c>
      <c r="S565" s="22" t="s">
        <v>0</v>
      </c>
      <c r="T565" s="22" t="s">
        <v>0</v>
      </c>
      <c r="U565" s="22" t="s">
        <v>377</v>
      </c>
      <c r="Z565" s="22" t="s">
        <v>37</v>
      </c>
      <c r="AA565" s="22" t="s">
        <v>605</v>
      </c>
      <c r="AF565" s="34" t="s">
        <v>98</v>
      </c>
      <c r="AK565" s="22" t="s">
        <v>437</v>
      </c>
      <c r="AP565" s="15" t="str">
        <f t="shared" si="2"/>
        <v>0x1F600000</v>
      </c>
      <c r="AQ565" s="16"/>
      <c r="AR565" s="17" t="str">
        <f t="shared" si="6"/>
        <v>ARM64Op_fnmadd_Double_precision                                 </v>
      </c>
      <c r="AS565" s="17" t="str">
        <f t="shared" si="7"/>
        <v>//		ARM64Op_fnmadd_Double_precision,                                	/* 0x1F600000	FNMADD    	 */</v>
      </c>
      <c r="AT565" s="17" t="str">
        <f t="shared" si="8"/>
        <v>//		0x1F600000,	/* FNMADD    	ARM64Op_fnmadd_Double_precision	 */</v>
      </c>
    </row>
    <row r="566" ht="12.75" customHeight="1">
      <c r="A566" s="8" t="s">
        <v>913</v>
      </c>
      <c r="B566" s="23" t="s">
        <v>63</v>
      </c>
      <c r="C566" s="9"/>
      <c r="D566" s="10"/>
      <c r="E566" s="19" t="s">
        <v>909</v>
      </c>
      <c r="F566" s="11" t="str">
        <f t="shared" si="1"/>
        <v>Double_precision</v>
      </c>
      <c r="G566" s="12"/>
      <c r="H566" s="21" t="s">
        <v>725</v>
      </c>
      <c r="I566" s="21"/>
      <c r="J566" s="22" t="s">
        <v>37</v>
      </c>
      <c r="K566" s="33" t="s">
        <v>37</v>
      </c>
      <c r="L566" s="22" t="s">
        <v>37</v>
      </c>
      <c r="M566" s="33" t="s">
        <v>0</v>
      </c>
      <c r="N566" s="33" t="s">
        <v>0</v>
      </c>
      <c r="O566" s="33" t="s">
        <v>0</v>
      </c>
      <c r="P566" s="33" t="s">
        <v>0</v>
      </c>
      <c r="Q566" s="33" t="s">
        <v>0</v>
      </c>
      <c r="R566" s="22" t="s">
        <v>37</v>
      </c>
      <c r="S566" s="22" t="s">
        <v>0</v>
      </c>
      <c r="T566" s="22" t="s">
        <v>0</v>
      </c>
      <c r="U566" s="22" t="s">
        <v>377</v>
      </c>
      <c r="Z566" s="22" t="s">
        <v>0</v>
      </c>
      <c r="AA566" s="22" t="s">
        <v>605</v>
      </c>
      <c r="AF566" s="34" t="s">
        <v>98</v>
      </c>
      <c r="AK566" s="22" t="s">
        <v>437</v>
      </c>
      <c r="AP566" s="15" t="str">
        <f t="shared" si="2"/>
        <v>0x1F608000</v>
      </c>
      <c r="AQ566" s="16"/>
      <c r="AR566" s="17" t="str">
        <f t="shared" si="6"/>
        <v>ARM64Op_fnmsub_Double_precision                                 </v>
      </c>
      <c r="AS566" s="17" t="str">
        <f t="shared" si="7"/>
        <v>//		ARM64Op_fnmsub_Double_precision,                                	/* 0x1F608000	FNMSUB    	 */</v>
      </c>
      <c r="AT566" s="17" t="str">
        <f t="shared" si="8"/>
        <v>//		0x1F608000,	/* FNMSUB    	ARM64Op_fnmsub_Double_precision	 */</v>
      </c>
    </row>
    <row r="567" ht="12.75" customHeight="1">
      <c r="A567" s="3" t="s">
        <v>914</v>
      </c>
      <c r="B567" s="23" t="s">
        <v>63</v>
      </c>
      <c r="C567" s="9"/>
      <c r="D567" s="10" t="s">
        <v>915</v>
      </c>
      <c r="F567" s="11" t="str">
        <f t="shared" si="1"/>
        <v/>
      </c>
      <c r="G567" s="12"/>
      <c r="H567" s="13"/>
      <c r="I567" s="13"/>
      <c r="J567" s="14" t="s">
        <v>37</v>
      </c>
      <c r="K567" s="14" t="s">
        <v>0</v>
      </c>
      <c r="L567" s="27" t="s">
        <v>916</v>
      </c>
      <c r="M567" s="14" t="s">
        <v>0</v>
      </c>
      <c r="N567" s="28" t="s">
        <v>0</v>
      </c>
      <c r="O567" s="28" t="s">
        <v>0</v>
      </c>
      <c r="P567" s="28" t="s">
        <v>0</v>
      </c>
      <c r="Q567" s="14" t="s">
        <v>37</v>
      </c>
      <c r="R567" s="27" t="s">
        <v>256</v>
      </c>
      <c r="T567" s="14" t="s">
        <v>0</v>
      </c>
      <c r="U567" s="45" t="s">
        <v>377</v>
      </c>
      <c r="Z567" s="27" t="s">
        <v>626</v>
      </c>
      <c r="AE567" s="14" t="s">
        <v>0</v>
      </c>
      <c r="AF567" s="29" t="s">
        <v>98</v>
      </c>
      <c r="AK567" s="27" t="s">
        <v>437</v>
      </c>
      <c r="AP567" s="15" t="str">
        <f t="shared" si="2"/>
        <v/>
      </c>
      <c r="AQ567" s="16"/>
      <c r="AR567" s="17" t="str">
        <f t="shared" si="6"/>
        <v/>
      </c>
      <c r="AS567" s="17" t="str">
        <f t="shared" si="7"/>
        <v>	/* AdvSIMD scalar three same */</v>
      </c>
      <c r="AT567" s="17" t="str">
        <f t="shared" si="8"/>
        <v>	/* AdvSIMD scalar three same */</v>
      </c>
    </row>
    <row r="568" ht="12.75" customHeight="1">
      <c r="A568" s="3" t="s">
        <v>917</v>
      </c>
      <c r="B568" s="23" t="s">
        <v>63</v>
      </c>
      <c r="C568" s="9"/>
      <c r="D568" s="10"/>
      <c r="E568" s="19" t="s">
        <v>918</v>
      </c>
      <c r="F568" s="11" t="str">
        <f t="shared" si="1"/>
        <v>Scalar</v>
      </c>
      <c r="G568" s="12"/>
      <c r="H568" s="21" t="s">
        <v>919</v>
      </c>
      <c r="I568" s="21"/>
      <c r="J568" s="33" t="s">
        <v>37</v>
      </c>
      <c r="K568" s="33" t="s">
        <v>0</v>
      </c>
      <c r="L568" s="22" t="s">
        <v>37</v>
      </c>
      <c r="M568" s="33" t="s">
        <v>0</v>
      </c>
      <c r="N568" s="33" t="s">
        <v>0</v>
      </c>
      <c r="O568" s="33" t="s">
        <v>0</v>
      </c>
      <c r="P568" s="33" t="s">
        <v>0</v>
      </c>
      <c r="Q568" s="33" t="s">
        <v>37</v>
      </c>
      <c r="R568" s="22" t="s">
        <v>45</v>
      </c>
      <c r="S568" s="22" t="s">
        <v>45</v>
      </c>
      <c r="T568" s="33" t="s">
        <v>0</v>
      </c>
      <c r="U568" s="47" t="s">
        <v>377</v>
      </c>
      <c r="Z568" s="22" t="s">
        <v>37</v>
      </c>
      <c r="AA568" s="22" t="s">
        <v>37</v>
      </c>
      <c r="AB568" s="22" t="s">
        <v>37</v>
      </c>
      <c r="AC568" s="22" t="s">
        <v>37</v>
      </c>
      <c r="AD568" s="22" t="s">
        <v>0</v>
      </c>
      <c r="AE568" s="33" t="s">
        <v>0</v>
      </c>
      <c r="AF568" s="34" t="s">
        <v>98</v>
      </c>
      <c r="AK568" s="22" t="s">
        <v>437</v>
      </c>
      <c r="AP568" s="15" t="str">
        <f t="shared" si="2"/>
        <v>0x5E200C00</v>
      </c>
      <c r="AQ568" s="16"/>
      <c r="AR568" s="17" t="str">
        <f t="shared" si="6"/>
        <v>ARM64Op_sqadd_Scalar                                            </v>
      </c>
      <c r="AS568" s="17" t="str">
        <f t="shared" si="7"/>
        <v>//		ARM64Op_sqadd_Scalar,                                           	/* 0x5E200C00	SQADD     	 */</v>
      </c>
      <c r="AT568" s="17" t="str">
        <f t="shared" si="8"/>
        <v>//		0x5E200C00,	/* SQADD     	ARM64Op_sqadd_Scalar	 */</v>
      </c>
    </row>
    <row r="569" ht="12.75" customHeight="1">
      <c r="A569" s="8" t="s">
        <v>920</v>
      </c>
      <c r="B569" s="23" t="s">
        <v>63</v>
      </c>
      <c r="C569" s="9"/>
      <c r="D569" s="10"/>
      <c r="E569" s="19" t="s">
        <v>921</v>
      </c>
      <c r="F569" s="11" t="str">
        <f t="shared" si="1"/>
        <v>Scalar</v>
      </c>
      <c r="G569" s="12"/>
      <c r="H569" s="21" t="s">
        <v>919</v>
      </c>
      <c r="I569" s="21"/>
      <c r="J569" s="33" t="s">
        <v>37</v>
      </c>
      <c r="K569" s="33" t="s">
        <v>0</v>
      </c>
      <c r="L569" s="22" t="s">
        <v>37</v>
      </c>
      <c r="M569" s="33" t="s">
        <v>0</v>
      </c>
      <c r="N569" s="33" t="s">
        <v>0</v>
      </c>
      <c r="O569" s="33" t="s">
        <v>0</v>
      </c>
      <c r="P569" s="33" t="s">
        <v>0</v>
      </c>
      <c r="Q569" s="33" t="s">
        <v>37</v>
      </c>
      <c r="R569" s="22" t="s">
        <v>45</v>
      </c>
      <c r="S569" s="22" t="s">
        <v>45</v>
      </c>
      <c r="T569" s="33" t="s">
        <v>0</v>
      </c>
      <c r="U569" s="47" t="s">
        <v>377</v>
      </c>
      <c r="Z569" s="22" t="s">
        <v>37</v>
      </c>
      <c r="AA569" s="22" t="s">
        <v>37</v>
      </c>
      <c r="AB569" s="22" t="s">
        <v>0</v>
      </c>
      <c r="AC569" s="22" t="s">
        <v>37</v>
      </c>
      <c r="AD569" s="22" t="s">
        <v>0</v>
      </c>
      <c r="AE569" s="33" t="s">
        <v>0</v>
      </c>
      <c r="AF569" s="34" t="s">
        <v>98</v>
      </c>
      <c r="AK569" s="22" t="s">
        <v>437</v>
      </c>
      <c r="AP569" s="15" t="str">
        <f t="shared" si="2"/>
        <v>0x5E202C00</v>
      </c>
      <c r="AQ569" s="16"/>
      <c r="AR569" s="17" t="str">
        <f t="shared" si="6"/>
        <v>ARM64Op_sqsub_Scalar                                            </v>
      </c>
      <c r="AS569" s="17" t="str">
        <f t="shared" si="7"/>
        <v>//		ARM64Op_sqsub_Scalar,                                           	/* 0x5E202C00	SQSUB     	 */</v>
      </c>
      <c r="AT569" s="17" t="str">
        <f t="shared" si="8"/>
        <v>//		0x5E202C00,	/* SQSUB     	ARM64Op_sqsub_Scalar	 */</v>
      </c>
    </row>
    <row r="570" ht="12.75" customHeight="1">
      <c r="A570" s="8" t="s">
        <v>922</v>
      </c>
      <c r="B570" s="23" t="s">
        <v>63</v>
      </c>
      <c r="C570" s="9"/>
      <c r="D570" s="10"/>
      <c r="E570" s="19" t="s">
        <v>923</v>
      </c>
      <c r="F570" s="11" t="str">
        <f t="shared" si="1"/>
        <v>register_Scalar</v>
      </c>
      <c r="G570" s="11" t="s">
        <v>786</v>
      </c>
      <c r="H570" s="21" t="s">
        <v>919</v>
      </c>
      <c r="I570" s="21"/>
      <c r="J570" s="33" t="s">
        <v>37</v>
      </c>
      <c r="K570" s="33" t="s">
        <v>0</v>
      </c>
      <c r="L570" s="22" t="s">
        <v>37</v>
      </c>
      <c r="M570" s="33" t="s">
        <v>0</v>
      </c>
      <c r="N570" s="33" t="s">
        <v>0</v>
      </c>
      <c r="O570" s="33" t="s">
        <v>0</v>
      </c>
      <c r="P570" s="33" t="s">
        <v>0</v>
      </c>
      <c r="Q570" s="33" t="s">
        <v>37</v>
      </c>
      <c r="R570" s="22" t="s">
        <v>45</v>
      </c>
      <c r="S570" s="22" t="s">
        <v>45</v>
      </c>
      <c r="T570" s="33" t="s">
        <v>0</v>
      </c>
      <c r="U570" s="47" t="s">
        <v>377</v>
      </c>
      <c r="Z570" s="22" t="s">
        <v>37</v>
      </c>
      <c r="AA570" s="22" t="s">
        <v>37</v>
      </c>
      <c r="AB570" s="22" t="s">
        <v>0</v>
      </c>
      <c r="AC570" s="22" t="s">
        <v>0</v>
      </c>
      <c r="AD570" s="22" t="s">
        <v>37</v>
      </c>
      <c r="AE570" s="33" t="s">
        <v>0</v>
      </c>
      <c r="AF570" s="34" t="s">
        <v>98</v>
      </c>
      <c r="AK570" s="22" t="s">
        <v>437</v>
      </c>
      <c r="AP570" s="15" t="str">
        <f t="shared" si="2"/>
        <v>0x5E203400</v>
      </c>
      <c r="AQ570" s="16"/>
      <c r="AR570" s="17" t="str">
        <f t="shared" si="6"/>
        <v>ARM64Op_cmgt_register_Scalar                                    </v>
      </c>
      <c r="AS570" s="17" t="str">
        <f t="shared" si="7"/>
        <v>//		ARM64Op_cmgt_register_Scalar,                                   	/* 0x5E203400	CMGT      	 */</v>
      </c>
      <c r="AT570" s="17" t="str">
        <f t="shared" si="8"/>
        <v>//		0x5E203400,	/* CMGT      	ARM64Op_cmgt_register_Scalar	 */</v>
      </c>
    </row>
    <row r="571" ht="12.75" customHeight="1">
      <c r="A571" s="3" t="s">
        <v>924</v>
      </c>
      <c r="B571" s="23" t="s">
        <v>63</v>
      </c>
      <c r="C571" s="9"/>
      <c r="D571" s="10"/>
      <c r="E571" s="19" t="s">
        <v>925</v>
      </c>
      <c r="F571" s="11" t="str">
        <f t="shared" si="1"/>
        <v>register_Scalar</v>
      </c>
      <c r="G571" s="11" t="s">
        <v>786</v>
      </c>
      <c r="H571" s="21" t="s">
        <v>919</v>
      </c>
      <c r="I571" s="21"/>
      <c r="J571" s="33" t="s">
        <v>37</v>
      </c>
      <c r="K571" s="33" t="s">
        <v>0</v>
      </c>
      <c r="L571" s="22" t="s">
        <v>37</v>
      </c>
      <c r="M571" s="33" t="s">
        <v>0</v>
      </c>
      <c r="N571" s="33" t="s">
        <v>0</v>
      </c>
      <c r="O571" s="33" t="s">
        <v>0</v>
      </c>
      <c r="P571" s="33" t="s">
        <v>0</v>
      </c>
      <c r="Q571" s="33" t="s">
        <v>37</v>
      </c>
      <c r="R571" s="22" t="s">
        <v>45</v>
      </c>
      <c r="S571" s="22" t="s">
        <v>45</v>
      </c>
      <c r="T571" s="33" t="s">
        <v>0</v>
      </c>
      <c r="U571" s="47" t="s">
        <v>377</v>
      </c>
      <c r="Z571" s="22" t="s">
        <v>37</v>
      </c>
      <c r="AA571" s="22" t="s">
        <v>37</v>
      </c>
      <c r="AB571" s="22" t="s">
        <v>0</v>
      </c>
      <c r="AC571" s="22" t="s">
        <v>0</v>
      </c>
      <c r="AD571" s="22" t="s">
        <v>0</v>
      </c>
      <c r="AE571" s="33" t="s">
        <v>0</v>
      </c>
      <c r="AF571" s="34" t="s">
        <v>98</v>
      </c>
      <c r="AK571" s="22" t="s">
        <v>437</v>
      </c>
      <c r="AP571" s="15" t="str">
        <f t="shared" si="2"/>
        <v>0x5E203C00</v>
      </c>
      <c r="AQ571" s="16"/>
      <c r="AR571" s="17" t="str">
        <f t="shared" si="6"/>
        <v>ARM64Op_cmge_register_Scalar                                    </v>
      </c>
      <c r="AS571" s="17" t="str">
        <f t="shared" si="7"/>
        <v>//		ARM64Op_cmge_register_Scalar,                                   	/* 0x5E203C00	CMGE      	 */</v>
      </c>
      <c r="AT571" s="17" t="str">
        <f t="shared" si="8"/>
        <v>//		0x5E203C00,	/* CMGE      	ARM64Op_cmge_register_Scalar	 */</v>
      </c>
    </row>
    <row r="572" ht="12.75" customHeight="1">
      <c r="A572" s="8" t="s">
        <v>926</v>
      </c>
      <c r="B572" s="23" t="s">
        <v>63</v>
      </c>
      <c r="C572" s="9"/>
      <c r="D572" s="10"/>
      <c r="E572" s="19" t="s">
        <v>927</v>
      </c>
      <c r="F572" s="11" t="str">
        <f t="shared" si="1"/>
        <v>Scalar</v>
      </c>
      <c r="G572" s="12"/>
      <c r="H572" s="21" t="s">
        <v>919</v>
      </c>
      <c r="I572" s="21"/>
      <c r="J572" s="33" t="s">
        <v>37</v>
      </c>
      <c r="K572" s="33" t="s">
        <v>0</v>
      </c>
      <c r="L572" s="22" t="s">
        <v>37</v>
      </c>
      <c r="M572" s="33" t="s">
        <v>0</v>
      </c>
      <c r="N572" s="33" t="s">
        <v>0</v>
      </c>
      <c r="O572" s="33" t="s">
        <v>0</v>
      </c>
      <c r="P572" s="33" t="s">
        <v>0</v>
      </c>
      <c r="Q572" s="33" t="s">
        <v>37</v>
      </c>
      <c r="R572" s="22" t="s">
        <v>45</v>
      </c>
      <c r="S572" s="22" t="s">
        <v>45</v>
      </c>
      <c r="T572" s="33" t="s">
        <v>0</v>
      </c>
      <c r="U572" s="47" t="s">
        <v>377</v>
      </c>
      <c r="Z572" s="22" t="s">
        <v>37</v>
      </c>
      <c r="AA572" s="22" t="s">
        <v>0</v>
      </c>
      <c r="AB572" s="22" t="s">
        <v>37</v>
      </c>
      <c r="AC572" s="22" t="s">
        <v>37</v>
      </c>
      <c r="AD572" s="22" t="s">
        <v>37</v>
      </c>
      <c r="AE572" s="33" t="s">
        <v>0</v>
      </c>
      <c r="AF572" s="34" t="s">
        <v>98</v>
      </c>
      <c r="AK572" s="22" t="s">
        <v>437</v>
      </c>
      <c r="AP572" s="15" t="str">
        <f t="shared" si="2"/>
        <v>0x5E204400</v>
      </c>
      <c r="AQ572" s="16"/>
      <c r="AR572" s="17" t="str">
        <f t="shared" si="6"/>
        <v>ARM64Op_sshl_Scalar                                             </v>
      </c>
      <c r="AS572" s="17" t="str">
        <f t="shared" si="7"/>
        <v>//		ARM64Op_sshl_Scalar,                                            	/* 0x5E204400	SSHL      	 */</v>
      </c>
      <c r="AT572" s="17" t="str">
        <f t="shared" si="8"/>
        <v>//		0x5E204400,	/* SSHL      	ARM64Op_sshl_Scalar	 */</v>
      </c>
    </row>
    <row r="573" ht="12.75" customHeight="1">
      <c r="A573" s="8" t="s">
        <v>928</v>
      </c>
      <c r="B573" s="23" t="s">
        <v>63</v>
      </c>
      <c r="C573" s="9"/>
      <c r="D573" s="10"/>
      <c r="E573" s="19" t="s">
        <v>929</v>
      </c>
      <c r="F573" s="11" t="str">
        <f t="shared" si="1"/>
        <v>register_Scalar</v>
      </c>
      <c r="G573" s="11" t="s">
        <v>786</v>
      </c>
      <c r="H573" s="21" t="s">
        <v>919</v>
      </c>
      <c r="I573" s="21"/>
      <c r="J573" s="33" t="s">
        <v>37</v>
      </c>
      <c r="K573" s="33" t="s">
        <v>0</v>
      </c>
      <c r="L573" s="22" t="s">
        <v>37</v>
      </c>
      <c r="M573" s="33" t="s">
        <v>0</v>
      </c>
      <c r="N573" s="33" t="s">
        <v>0</v>
      </c>
      <c r="O573" s="33" t="s">
        <v>0</v>
      </c>
      <c r="P573" s="33" t="s">
        <v>0</v>
      </c>
      <c r="Q573" s="33" t="s">
        <v>37</v>
      </c>
      <c r="R573" s="22" t="s">
        <v>45</v>
      </c>
      <c r="S573" s="22" t="s">
        <v>45</v>
      </c>
      <c r="T573" s="33" t="s">
        <v>0</v>
      </c>
      <c r="U573" s="47" t="s">
        <v>377</v>
      </c>
      <c r="Z573" s="22" t="s">
        <v>37</v>
      </c>
      <c r="AA573" s="22" t="s">
        <v>0</v>
      </c>
      <c r="AB573" s="22" t="s">
        <v>37</v>
      </c>
      <c r="AC573" s="22" t="s">
        <v>37</v>
      </c>
      <c r="AD573" s="22" t="s">
        <v>0</v>
      </c>
      <c r="AE573" s="33" t="s">
        <v>0</v>
      </c>
      <c r="AF573" s="34" t="s">
        <v>98</v>
      </c>
      <c r="AK573" s="22" t="s">
        <v>437</v>
      </c>
      <c r="AP573" s="15" t="str">
        <f t="shared" si="2"/>
        <v>0x5E204C00</v>
      </c>
      <c r="AQ573" s="16"/>
      <c r="AR573" s="17" t="str">
        <f t="shared" si="6"/>
        <v>ARM64Op_sqshl_register_Scalar                                   </v>
      </c>
      <c r="AS573" s="17" t="str">
        <f t="shared" si="7"/>
        <v>//		ARM64Op_sqshl_register_Scalar,                                  	/* 0x5E204C00	SQSHL     	 */</v>
      </c>
      <c r="AT573" s="17" t="str">
        <f t="shared" si="8"/>
        <v>//		0x5E204C00,	/* SQSHL     	ARM64Op_sqshl_register_Scalar	 */</v>
      </c>
    </row>
    <row r="574" ht="12.75" customHeight="1">
      <c r="A574" s="3" t="s">
        <v>930</v>
      </c>
      <c r="B574" s="23" t="s">
        <v>63</v>
      </c>
      <c r="C574" s="9"/>
      <c r="D574" s="10"/>
      <c r="E574" s="19" t="s">
        <v>931</v>
      </c>
      <c r="F574" s="11" t="str">
        <f t="shared" si="1"/>
        <v>Scalar</v>
      </c>
      <c r="G574" s="12"/>
      <c r="H574" s="21" t="s">
        <v>919</v>
      </c>
      <c r="I574" s="21"/>
      <c r="J574" s="33" t="s">
        <v>37</v>
      </c>
      <c r="K574" s="33" t="s">
        <v>0</v>
      </c>
      <c r="L574" s="22" t="s">
        <v>37</v>
      </c>
      <c r="M574" s="33" t="s">
        <v>0</v>
      </c>
      <c r="N574" s="33" t="s">
        <v>0</v>
      </c>
      <c r="O574" s="33" t="s">
        <v>0</v>
      </c>
      <c r="P574" s="33" t="s">
        <v>0</v>
      </c>
      <c r="Q574" s="33" t="s">
        <v>37</v>
      </c>
      <c r="R574" s="22" t="s">
        <v>45</v>
      </c>
      <c r="S574" s="22" t="s">
        <v>45</v>
      </c>
      <c r="T574" s="33" t="s">
        <v>0</v>
      </c>
      <c r="U574" s="47" t="s">
        <v>377</v>
      </c>
      <c r="Z574" s="22" t="s">
        <v>37</v>
      </c>
      <c r="AA574" s="22" t="s">
        <v>0</v>
      </c>
      <c r="AB574" s="22" t="s">
        <v>37</v>
      </c>
      <c r="AC574" s="22" t="s">
        <v>0</v>
      </c>
      <c r="AD574" s="22" t="s">
        <v>37</v>
      </c>
      <c r="AE574" s="33" t="s">
        <v>0</v>
      </c>
      <c r="AF574" s="34" t="s">
        <v>98</v>
      </c>
      <c r="AK574" s="22" t="s">
        <v>437</v>
      </c>
      <c r="AP574" s="15" t="str">
        <f t="shared" si="2"/>
        <v>0x5E205400</v>
      </c>
      <c r="AQ574" s="16"/>
      <c r="AR574" s="17" t="str">
        <f t="shared" si="6"/>
        <v>ARM64Op_srshl_Scalar                                            </v>
      </c>
      <c r="AS574" s="17" t="str">
        <f t="shared" si="7"/>
        <v>//		ARM64Op_srshl_Scalar,                                           	/* 0x5E205400	SRSHL     	 */</v>
      </c>
      <c r="AT574" s="17" t="str">
        <f t="shared" si="8"/>
        <v>//		0x5E205400,	/* SRSHL     	ARM64Op_srshl_Scalar	 */</v>
      </c>
    </row>
    <row r="575" ht="12.75" customHeight="1">
      <c r="A575" s="3" t="s">
        <v>932</v>
      </c>
      <c r="B575" s="23" t="s">
        <v>63</v>
      </c>
      <c r="C575" s="9"/>
      <c r="D575" s="10"/>
      <c r="E575" s="19" t="s">
        <v>933</v>
      </c>
      <c r="F575" s="11" t="str">
        <f t="shared" si="1"/>
        <v>Scalar</v>
      </c>
      <c r="G575" s="12"/>
      <c r="H575" s="21" t="s">
        <v>919</v>
      </c>
      <c r="I575" s="21"/>
      <c r="J575" s="33" t="s">
        <v>37</v>
      </c>
      <c r="K575" s="33" t="s">
        <v>0</v>
      </c>
      <c r="L575" s="22" t="s">
        <v>37</v>
      </c>
      <c r="M575" s="33" t="s">
        <v>0</v>
      </c>
      <c r="N575" s="33" t="s">
        <v>0</v>
      </c>
      <c r="O575" s="33" t="s">
        <v>0</v>
      </c>
      <c r="P575" s="33" t="s">
        <v>0</v>
      </c>
      <c r="Q575" s="33" t="s">
        <v>37</v>
      </c>
      <c r="R575" s="22" t="s">
        <v>45</v>
      </c>
      <c r="S575" s="22" t="s">
        <v>45</v>
      </c>
      <c r="T575" s="33" t="s">
        <v>0</v>
      </c>
      <c r="U575" s="47" t="s">
        <v>377</v>
      </c>
      <c r="Z575" s="22" t="s">
        <v>37</v>
      </c>
      <c r="AA575" s="22" t="s">
        <v>0</v>
      </c>
      <c r="AB575" s="22" t="s">
        <v>37</v>
      </c>
      <c r="AC575" s="22" t="s">
        <v>0</v>
      </c>
      <c r="AD575" s="22" t="s">
        <v>0</v>
      </c>
      <c r="AE575" s="33" t="s">
        <v>0</v>
      </c>
      <c r="AF575" s="34" t="s">
        <v>98</v>
      </c>
      <c r="AK575" s="22" t="s">
        <v>437</v>
      </c>
      <c r="AP575" s="15" t="str">
        <f t="shared" si="2"/>
        <v>0x5E205C00</v>
      </c>
      <c r="AQ575" s="16"/>
      <c r="AR575" s="17" t="str">
        <f t="shared" si="6"/>
        <v>ARM64Op_sqrshl_Scalar                                           </v>
      </c>
      <c r="AS575" s="17" t="str">
        <f t="shared" si="7"/>
        <v>//		ARM64Op_sqrshl_Scalar,                                          	/* 0x5E205C00	SQRSHL    	 */</v>
      </c>
      <c r="AT575" s="17" t="str">
        <f t="shared" si="8"/>
        <v>//		0x5E205C00,	/* SQRSHL    	ARM64Op_sqrshl_Scalar	 */</v>
      </c>
    </row>
    <row r="576" ht="12.75" customHeight="1">
      <c r="A576" s="8" t="s">
        <v>934</v>
      </c>
      <c r="B576" s="23" t="s">
        <v>63</v>
      </c>
      <c r="C576" s="9"/>
      <c r="D576" s="10"/>
      <c r="E576" s="19" t="s">
        <v>447</v>
      </c>
      <c r="F576" s="11" t="str">
        <f t="shared" si="1"/>
        <v>vector_Scalar</v>
      </c>
      <c r="G576" s="11" t="s">
        <v>935</v>
      </c>
      <c r="H576" s="21" t="s">
        <v>919</v>
      </c>
      <c r="I576" s="21"/>
      <c r="J576" s="33" t="s">
        <v>37</v>
      </c>
      <c r="K576" s="33" t="s">
        <v>0</v>
      </c>
      <c r="L576" s="22" t="s">
        <v>37</v>
      </c>
      <c r="M576" s="33" t="s">
        <v>0</v>
      </c>
      <c r="N576" s="33" t="s">
        <v>0</v>
      </c>
      <c r="O576" s="33" t="s">
        <v>0</v>
      </c>
      <c r="P576" s="33" t="s">
        <v>0</v>
      </c>
      <c r="Q576" s="33" t="s">
        <v>37</v>
      </c>
      <c r="R576" s="22" t="s">
        <v>45</v>
      </c>
      <c r="S576" s="22" t="s">
        <v>45</v>
      </c>
      <c r="T576" s="33" t="s">
        <v>0</v>
      </c>
      <c r="U576" s="47" t="s">
        <v>377</v>
      </c>
      <c r="Z576" s="22" t="s">
        <v>0</v>
      </c>
      <c r="AA576" s="22" t="s">
        <v>37</v>
      </c>
      <c r="AB576" s="22" t="s">
        <v>37</v>
      </c>
      <c r="AC576" s="22" t="s">
        <v>37</v>
      </c>
      <c r="AD576" s="22" t="s">
        <v>37</v>
      </c>
      <c r="AE576" s="33" t="s">
        <v>0</v>
      </c>
      <c r="AF576" s="34" t="s">
        <v>98</v>
      </c>
      <c r="AK576" s="22" t="s">
        <v>437</v>
      </c>
      <c r="AP576" s="15" t="str">
        <f t="shared" si="2"/>
        <v>0x5E208400</v>
      </c>
      <c r="AQ576" s="16"/>
      <c r="AR576" s="17" t="str">
        <f t="shared" si="6"/>
        <v>ARM64Op_add_vector_Scalar                                       </v>
      </c>
      <c r="AS576" s="17" t="str">
        <f t="shared" si="7"/>
        <v>//		ARM64Op_add_vector_Scalar,                                      	/* 0x5E208400	ADD       	 */</v>
      </c>
      <c r="AT576" s="17" t="str">
        <f t="shared" si="8"/>
        <v>//		0x5E208400,	/* ADD       	ARM64Op_add_vector_Scalar	 */</v>
      </c>
    </row>
    <row r="577" ht="12.75" customHeight="1">
      <c r="A577" s="8" t="s">
        <v>936</v>
      </c>
      <c r="B577" s="23" t="s">
        <v>63</v>
      </c>
      <c r="C577" s="9"/>
      <c r="D577" s="10"/>
      <c r="E577" s="19" t="s">
        <v>937</v>
      </c>
      <c r="F577" s="11" t="str">
        <f t="shared" si="1"/>
        <v>Scalar</v>
      </c>
      <c r="G577" s="12"/>
      <c r="H577" s="21" t="s">
        <v>919</v>
      </c>
      <c r="I577" s="21"/>
      <c r="J577" s="33" t="s">
        <v>37</v>
      </c>
      <c r="K577" s="33" t="s">
        <v>0</v>
      </c>
      <c r="L577" s="22" t="s">
        <v>37</v>
      </c>
      <c r="M577" s="33" t="s">
        <v>0</v>
      </c>
      <c r="N577" s="33" t="s">
        <v>0</v>
      </c>
      <c r="O577" s="33" t="s">
        <v>0</v>
      </c>
      <c r="P577" s="33" t="s">
        <v>0</v>
      </c>
      <c r="Q577" s="33" t="s">
        <v>37</v>
      </c>
      <c r="R577" s="22" t="s">
        <v>45</v>
      </c>
      <c r="S577" s="22" t="s">
        <v>45</v>
      </c>
      <c r="T577" s="33" t="s">
        <v>0</v>
      </c>
      <c r="U577" s="47" t="s">
        <v>377</v>
      </c>
      <c r="Z577" s="22" t="s">
        <v>0</v>
      </c>
      <c r="AA577" s="22" t="s">
        <v>37</v>
      </c>
      <c r="AB577" s="22" t="s">
        <v>37</v>
      </c>
      <c r="AC577" s="22" t="s">
        <v>37</v>
      </c>
      <c r="AD577" s="22" t="s">
        <v>0</v>
      </c>
      <c r="AE577" s="33" t="s">
        <v>0</v>
      </c>
      <c r="AF577" s="34" t="s">
        <v>98</v>
      </c>
      <c r="AK577" s="22" t="s">
        <v>437</v>
      </c>
      <c r="AP577" s="15" t="str">
        <f t="shared" si="2"/>
        <v>0x5E208C00</v>
      </c>
      <c r="AQ577" s="16"/>
      <c r="AR577" s="17" t="str">
        <f t="shared" si="6"/>
        <v>ARM64Op_cmtst_Scalar                                            </v>
      </c>
      <c r="AS577" s="17" t="str">
        <f t="shared" si="7"/>
        <v>//		ARM64Op_cmtst_Scalar,                                           	/* 0x5E208C00	CMTST     	 */</v>
      </c>
      <c r="AT577" s="17" t="str">
        <f t="shared" si="8"/>
        <v>//		0x5E208C00,	/* CMTST     	ARM64Op_cmtst_Scalar	 */</v>
      </c>
    </row>
    <row r="578" ht="12.75" customHeight="1">
      <c r="A578" s="3" t="s">
        <v>938</v>
      </c>
      <c r="B578" s="23" t="s">
        <v>63</v>
      </c>
      <c r="C578" s="9"/>
      <c r="D578" s="10"/>
      <c r="E578" s="19" t="s">
        <v>939</v>
      </c>
      <c r="F578" s="11" t="str">
        <f t="shared" si="1"/>
        <v>vector_Scalar</v>
      </c>
      <c r="G578" s="11" t="s">
        <v>935</v>
      </c>
      <c r="H578" s="21" t="s">
        <v>919</v>
      </c>
      <c r="I578" s="21"/>
      <c r="J578" s="33" t="s">
        <v>37</v>
      </c>
      <c r="K578" s="33" t="s">
        <v>0</v>
      </c>
      <c r="L578" s="22" t="s">
        <v>37</v>
      </c>
      <c r="M578" s="33" t="s">
        <v>0</v>
      </c>
      <c r="N578" s="33" t="s">
        <v>0</v>
      </c>
      <c r="O578" s="33" t="s">
        <v>0</v>
      </c>
      <c r="P578" s="33" t="s">
        <v>0</v>
      </c>
      <c r="Q578" s="33" t="s">
        <v>37</v>
      </c>
      <c r="R578" s="22" t="s">
        <v>45</v>
      </c>
      <c r="S578" s="22" t="s">
        <v>45</v>
      </c>
      <c r="T578" s="33" t="s">
        <v>0</v>
      </c>
      <c r="U578" s="47" t="s">
        <v>377</v>
      </c>
      <c r="Z578" s="22" t="s">
        <v>0</v>
      </c>
      <c r="AA578" s="22" t="s">
        <v>37</v>
      </c>
      <c r="AB578" s="22" t="s">
        <v>0</v>
      </c>
      <c r="AC578" s="22" t="s">
        <v>0</v>
      </c>
      <c r="AD578" s="22" t="s">
        <v>37</v>
      </c>
      <c r="AE578" s="33" t="s">
        <v>0</v>
      </c>
      <c r="AF578" s="34" t="s">
        <v>98</v>
      </c>
      <c r="AK578" s="22" t="s">
        <v>437</v>
      </c>
      <c r="AP578" s="15" t="str">
        <f t="shared" si="2"/>
        <v>0x5E20B400</v>
      </c>
      <c r="AQ578" s="16"/>
      <c r="AR578" s="17" t="str">
        <f t="shared" si="6"/>
        <v>ARM64Op_sqdmulh_vector_Scalar                                   </v>
      </c>
      <c r="AS578" s="17" t="str">
        <f t="shared" si="7"/>
        <v>//		ARM64Op_sqdmulh_vector_Scalar,                                  	/* 0x5E20B400	SQDMULH   	 */</v>
      </c>
      <c r="AT578" s="17" t="str">
        <f t="shared" si="8"/>
        <v>//		0x5E20B400,	/* SQDMULH   	ARM64Op_sqdmulh_vector_Scalar	 */</v>
      </c>
    </row>
    <row r="579" ht="12.75" customHeight="1">
      <c r="A579" s="8" t="s">
        <v>940</v>
      </c>
      <c r="B579" s="23" t="s">
        <v>63</v>
      </c>
      <c r="C579" s="9"/>
      <c r="D579" s="10"/>
      <c r="E579" s="19" t="s">
        <v>941</v>
      </c>
      <c r="F579" s="11" t="str">
        <f t="shared" si="1"/>
        <v>Scalar</v>
      </c>
      <c r="G579" s="12"/>
      <c r="H579" s="21" t="s">
        <v>919</v>
      </c>
      <c r="I579" s="21"/>
      <c r="J579" s="33" t="s">
        <v>37</v>
      </c>
      <c r="K579" s="33" t="s">
        <v>0</v>
      </c>
      <c r="L579" s="22" t="s">
        <v>37</v>
      </c>
      <c r="M579" s="33" t="s">
        <v>0</v>
      </c>
      <c r="N579" s="33" t="s">
        <v>0</v>
      </c>
      <c r="O579" s="33" t="s">
        <v>0</v>
      </c>
      <c r="P579" s="33" t="s">
        <v>0</v>
      </c>
      <c r="Q579" s="33" t="s">
        <v>37</v>
      </c>
      <c r="R579" s="22" t="s">
        <v>37</v>
      </c>
      <c r="S579" s="22" t="s">
        <v>504</v>
      </c>
      <c r="T579" s="33" t="s">
        <v>0</v>
      </c>
      <c r="U579" s="47" t="s">
        <v>377</v>
      </c>
      <c r="Z579" s="22" t="s">
        <v>0</v>
      </c>
      <c r="AA579" s="22" t="s">
        <v>0</v>
      </c>
      <c r="AB579" s="22" t="s">
        <v>37</v>
      </c>
      <c r="AC579" s="22" t="s">
        <v>0</v>
      </c>
      <c r="AD579" s="22" t="s">
        <v>0</v>
      </c>
      <c r="AE579" s="33" t="s">
        <v>0</v>
      </c>
      <c r="AF579" s="34" t="s">
        <v>98</v>
      </c>
      <c r="AK579" s="22" t="s">
        <v>437</v>
      </c>
      <c r="AP579" s="15" t="str">
        <f t="shared" si="2"/>
        <v>0x5E20DC00</v>
      </c>
      <c r="AQ579" s="16"/>
      <c r="AR579" s="17" t="str">
        <f t="shared" si="6"/>
        <v>ARM64Op_fmulx_Scalar                                            </v>
      </c>
      <c r="AS579" s="17" t="str">
        <f t="shared" si="7"/>
        <v>//		ARM64Op_fmulx_Scalar,                                           	/* 0x5E20DC00	FMULX     	 */</v>
      </c>
      <c r="AT579" s="17" t="str">
        <f t="shared" si="8"/>
        <v>//		0x5E20DC00,	/* FMULX     	ARM64Op_fmulx_Scalar	 */</v>
      </c>
    </row>
    <row r="580" ht="12.75" customHeight="1">
      <c r="A580" s="8" t="s">
        <v>942</v>
      </c>
      <c r="B580" s="23" t="s">
        <v>63</v>
      </c>
      <c r="C580" s="9"/>
      <c r="D580" s="10"/>
      <c r="E580" s="19" t="s">
        <v>943</v>
      </c>
      <c r="F580" s="11" t="str">
        <f t="shared" si="1"/>
        <v>register_Scalar</v>
      </c>
      <c r="G580" s="11" t="s">
        <v>786</v>
      </c>
      <c r="H580" s="21" t="s">
        <v>919</v>
      </c>
      <c r="I580" s="21"/>
      <c r="J580" s="33" t="s">
        <v>37</v>
      </c>
      <c r="K580" s="33" t="s">
        <v>0</v>
      </c>
      <c r="L580" s="22" t="s">
        <v>37</v>
      </c>
      <c r="M580" s="33" t="s">
        <v>0</v>
      </c>
      <c r="N580" s="33" t="s">
        <v>0</v>
      </c>
      <c r="O580" s="33" t="s">
        <v>0</v>
      </c>
      <c r="P580" s="33" t="s">
        <v>0</v>
      </c>
      <c r="Q580" s="33" t="s">
        <v>37</v>
      </c>
      <c r="R580" s="22" t="s">
        <v>37</v>
      </c>
      <c r="S580" s="22" t="s">
        <v>504</v>
      </c>
      <c r="T580" s="33" t="s">
        <v>0</v>
      </c>
      <c r="U580" s="47" t="s">
        <v>377</v>
      </c>
      <c r="Z580" s="22" t="s">
        <v>0</v>
      </c>
      <c r="AA580" s="22" t="s">
        <v>0</v>
      </c>
      <c r="AB580" s="22" t="s">
        <v>0</v>
      </c>
      <c r="AC580" s="22" t="s">
        <v>37</v>
      </c>
      <c r="AD580" s="22" t="s">
        <v>37</v>
      </c>
      <c r="AE580" s="33" t="s">
        <v>0</v>
      </c>
      <c r="AF580" s="34" t="s">
        <v>98</v>
      </c>
      <c r="AK580" s="22" t="s">
        <v>437</v>
      </c>
      <c r="AP580" s="15" t="str">
        <f t="shared" si="2"/>
        <v>0x5E20E400</v>
      </c>
      <c r="AQ580" s="16"/>
      <c r="AR580" s="17" t="str">
        <f t="shared" si="6"/>
        <v>ARM64Op_fcmeq_register_Scalar                                   </v>
      </c>
      <c r="AS580" s="17" t="str">
        <f t="shared" si="7"/>
        <v>//		ARM64Op_fcmeq_register_Scalar,                                  	/* 0x5E20E400	FCMEQ     	 */</v>
      </c>
      <c r="AT580" s="17" t="str">
        <f t="shared" si="8"/>
        <v>//		0x5E20E400,	/* FCMEQ     	ARM64Op_fcmeq_register_Scalar	 */</v>
      </c>
    </row>
    <row r="581" ht="12.75" customHeight="1">
      <c r="A581" s="3" t="s">
        <v>944</v>
      </c>
      <c r="B581" s="23" t="s">
        <v>63</v>
      </c>
      <c r="C581" s="9"/>
      <c r="D581" s="10"/>
      <c r="E581" s="19" t="s">
        <v>945</v>
      </c>
      <c r="F581" s="11" t="str">
        <f t="shared" si="1"/>
        <v>Scalar</v>
      </c>
      <c r="G581" s="12"/>
      <c r="H581" s="21" t="s">
        <v>919</v>
      </c>
      <c r="I581" s="21"/>
      <c r="J581" s="33" t="s">
        <v>37</v>
      </c>
      <c r="K581" s="33" t="s">
        <v>0</v>
      </c>
      <c r="L581" s="22" t="s">
        <v>37</v>
      </c>
      <c r="M581" s="33" t="s">
        <v>0</v>
      </c>
      <c r="N581" s="33" t="s">
        <v>0</v>
      </c>
      <c r="O581" s="33" t="s">
        <v>0</v>
      </c>
      <c r="P581" s="33" t="s">
        <v>0</v>
      </c>
      <c r="Q581" s="33" t="s">
        <v>37</v>
      </c>
      <c r="R581" s="22" t="s">
        <v>37</v>
      </c>
      <c r="S581" s="22" t="s">
        <v>504</v>
      </c>
      <c r="T581" s="33" t="s">
        <v>0</v>
      </c>
      <c r="U581" s="47" t="s">
        <v>377</v>
      </c>
      <c r="Z581" s="22" t="s">
        <v>0</v>
      </c>
      <c r="AA581" s="22" t="s">
        <v>0</v>
      </c>
      <c r="AB581" s="22" t="s">
        <v>0</v>
      </c>
      <c r="AC581" s="22" t="s">
        <v>0</v>
      </c>
      <c r="AD581" s="22" t="s">
        <v>0</v>
      </c>
      <c r="AE581" s="33" t="s">
        <v>0</v>
      </c>
      <c r="AF581" s="34" t="s">
        <v>98</v>
      </c>
      <c r="AK581" s="22" t="s">
        <v>437</v>
      </c>
      <c r="AP581" s="15" t="str">
        <f t="shared" si="2"/>
        <v>0x5E20FC00</v>
      </c>
      <c r="AQ581" s="16"/>
      <c r="AR581" s="17" t="str">
        <f t="shared" si="6"/>
        <v>ARM64Op_frecps_Scalar                                           </v>
      </c>
      <c r="AS581" s="17" t="str">
        <f t="shared" si="7"/>
        <v>//		ARM64Op_frecps_Scalar,                                          	/* 0x5E20FC00	FRECPS    	 */</v>
      </c>
      <c r="AT581" s="17" t="str">
        <f t="shared" si="8"/>
        <v>//		0x5E20FC00,	/* FRECPS    	ARM64Op_frecps_Scalar	 */</v>
      </c>
    </row>
    <row r="582" ht="12.75" customHeight="1">
      <c r="A582" s="3" t="s">
        <v>946</v>
      </c>
      <c r="B582" s="23" t="s">
        <v>63</v>
      </c>
      <c r="C582" s="9"/>
      <c r="D582" s="10"/>
      <c r="E582" s="19" t="s">
        <v>947</v>
      </c>
      <c r="F582" s="11" t="str">
        <f t="shared" si="1"/>
        <v>Scalar</v>
      </c>
      <c r="G582" s="12"/>
      <c r="H582" s="21" t="s">
        <v>919</v>
      </c>
      <c r="I582" s="21"/>
      <c r="J582" s="33" t="s">
        <v>37</v>
      </c>
      <c r="K582" s="33" t="s">
        <v>0</v>
      </c>
      <c r="L582" s="22" t="s">
        <v>37</v>
      </c>
      <c r="M582" s="33" t="s">
        <v>0</v>
      </c>
      <c r="N582" s="33" t="s">
        <v>0</v>
      </c>
      <c r="O582" s="33" t="s">
        <v>0</v>
      </c>
      <c r="P582" s="33" t="s">
        <v>0</v>
      </c>
      <c r="Q582" s="33" t="s">
        <v>37</v>
      </c>
      <c r="R582" s="22" t="s">
        <v>0</v>
      </c>
      <c r="S582" s="22" t="s">
        <v>504</v>
      </c>
      <c r="T582" s="33" t="s">
        <v>0</v>
      </c>
      <c r="U582" s="47" t="s">
        <v>377</v>
      </c>
      <c r="Z582" s="22" t="s">
        <v>0</v>
      </c>
      <c r="AA582" s="22" t="s">
        <v>0</v>
      </c>
      <c r="AB582" s="22" t="s">
        <v>0</v>
      </c>
      <c r="AC582" s="22" t="s">
        <v>0</v>
      </c>
      <c r="AD582" s="22" t="s">
        <v>0</v>
      </c>
      <c r="AE582" s="33" t="s">
        <v>0</v>
      </c>
      <c r="AF582" s="34" t="s">
        <v>98</v>
      </c>
      <c r="AK582" s="22" t="s">
        <v>437</v>
      </c>
      <c r="AP582" s="15" t="str">
        <f t="shared" si="2"/>
        <v>0x5EA0FC00</v>
      </c>
      <c r="AQ582" s="16"/>
      <c r="AR582" s="17" t="str">
        <f t="shared" si="6"/>
        <v>ARM64Op_frsqrts_Scalar                                          </v>
      </c>
      <c r="AS582" s="17" t="str">
        <f t="shared" si="7"/>
        <v>//		ARM64Op_frsqrts_Scalar,                                         	/* 0x5EA0FC00	FRSQRTS   	 */</v>
      </c>
      <c r="AT582" s="17" t="str">
        <f t="shared" si="8"/>
        <v>//		0x5EA0FC00,	/* FRSQRTS   	ARM64Op_frsqrts_Scalar	 */</v>
      </c>
    </row>
    <row r="583" ht="12.75" customHeight="1">
      <c r="A583" s="8" t="s">
        <v>948</v>
      </c>
      <c r="B583" s="23" t="s">
        <v>63</v>
      </c>
      <c r="C583" s="9"/>
      <c r="D583" s="10"/>
      <c r="E583" s="19" t="s">
        <v>949</v>
      </c>
      <c r="F583" s="11" t="str">
        <f t="shared" si="1"/>
        <v>Scalar</v>
      </c>
      <c r="G583" s="12"/>
      <c r="H583" s="21" t="s">
        <v>919</v>
      </c>
      <c r="I583" s="21"/>
      <c r="J583" s="33" t="s">
        <v>37</v>
      </c>
      <c r="K583" s="33" t="s">
        <v>0</v>
      </c>
      <c r="L583" s="22" t="s">
        <v>0</v>
      </c>
      <c r="M583" s="33" t="s">
        <v>0</v>
      </c>
      <c r="N583" s="33" t="s">
        <v>0</v>
      </c>
      <c r="O583" s="33" t="s">
        <v>0</v>
      </c>
      <c r="P583" s="33" t="s">
        <v>0</v>
      </c>
      <c r="Q583" s="33" t="s">
        <v>37</v>
      </c>
      <c r="R583" s="22" t="s">
        <v>45</v>
      </c>
      <c r="S583" s="22" t="s">
        <v>45</v>
      </c>
      <c r="T583" s="33" t="s">
        <v>0</v>
      </c>
      <c r="U583" s="47" t="s">
        <v>377</v>
      </c>
      <c r="Z583" s="22" t="s">
        <v>37</v>
      </c>
      <c r="AA583" s="22" t="s">
        <v>37</v>
      </c>
      <c r="AB583" s="22" t="s">
        <v>37</v>
      </c>
      <c r="AC583" s="22" t="s">
        <v>37</v>
      </c>
      <c r="AD583" s="22" t="s">
        <v>0</v>
      </c>
      <c r="AE583" s="33" t="s">
        <v>0</v>
      </c>
      <c r="AF583" s="34" t="s">
        <v>98</v>
      </c>
      <c r="AK583" s="22" t="s">
        <v>437</v>
      </c>
      <c r="AP583" s="15" t="str">
        <f t="shared" si="2"/>
        <v>0x7E200C00</v>
      </c>
      <c r="AQ583" s="16"/>
      <c r="AR583" s="17" t="str">
        <f t="shared" si="6"/>
        <v>ARM64Op_uqadd_Scalar                                            </v>
      </c>
      <c r="AS583" s="17" t="str">
        <f t="shared" si="7"/>
        <v>//		ARM64Op_uqadd_Scalar,                                           	/* 0x7E200C00	UQADD     	 */</v>
      </c>
      <c r="AT583" s="17" t="str">
        <f t="shared" si="8"/>
        <v>//		0x7E200C00,	/* UQADD     	ARM64Op_uqadd_Scalar	 */</v>
      </c>
    </row>
    <row r="584" ht="12.75" customHeight="1">
      <c r="A584" s="8" t="s">
        <v>950</v>
      </c>
      <c r="B584" s="23" t="s">
        <v>63</v>
      </c>
      <c r="C584" s="9"/>
      <c r="D584" s="10"/>
      <c r="E584" s="19" t="s">
        <v>951</v>
      </c>
      <c r="F584" s="11" t="str">
        <f t="shared" si="1"/>
        <v>Scalar</v>
      </c>
      <c r="G584" s="12"/>
      <c r="H584" s="21" t="s">
        <v>919</v>
      </c>
      <c r="I584" s="21"/>
      <c r="J584" s="33" t="s">
        <v>37</v>
      </c>
      <c r="K584" s="33" t="s">
        <v>0</v>
      </c>
      <c r="L584" s="22" t="s">
        <v>0</v>
      </c>
      <c r="M584" s="33" t="s">
        <v>0</v>
      </c>
      <c r="N584" s="33" t="s">
        <v>0</v>
      </c>
      <c r="O584" s="33" t="s">
        <v>0</v>
      </c>
      <c r="P584" s="33" t="s">
        <v>0</v>
      </c>
      <c r="Q584" s="33" t="s">
        <v>37</v>
      </c>
      <c r="R584" s="22" t="s">
        <v>45</v>
      </c>
      <c r="S584" s="22" t="s">
        <v>45</v>
      </c>
      <c r="T584" s="33" t="s">
        <v>0</v>
      </c>
      <c r="U584" s="47" t="s">
        <v>377</v>
      </c>
      <c r="Z584" s="22" t="s">
        <v>37</v>
      </c>
      <c r="AA584" s="22" t="s">
        <v>37</v>
      </c>
      <c r="AB584" s="22" t="s">
        <v>0</v>
      </c>
      <c r="AC584" s="22" t="s">
        <v>37</v>
      </c>
      <c r="AD584" s="22" t="s">
        <v>0</v>
      </c>
      <c r="AE584" s="33" t="s">
        <v>0</v>
      </c>
      <c r="AF584" s="34" t="s">
        <v>98</v>
      </c>
      <c r="AK584" s="22" t="s">
        <v>437</v>
      </c>
      <c r="AP584" s="15" t="str">
        <f t="shared" si="2"/>
        <v>0x7E202C00</v>
      </c>
      <c r="AQ584" s="16"/>
      <c r="AR584" s="17" t="str">
        <f t="shared" si="6"/>
        <v>ARM64Op_uqsub_Scalar                                            </v>
      </c>
      <c r="AS584" s="17" t="str">
        <f t="shared" si="7"/>
        <v>//		ARM64Op_uqsub_Scalar,                                           	/* 0x7E202C00	UQSUB     	 */</v>
      </c>
      <c r="AT584" s="17" t="str">
        <f t="shared" si="8"/>
        <v>//		0x7E202C00,	/* UQSUB     	ARM64Op_uqsub_Scalar	 */</v>
      </c>
    </row>
    <row r="585" ht="12.75" customHeight="1">
      <c r="A585" s="3" t="s">
        <v>952</v>
      </c>
      <c r="B585" s="23" t="s">
        <v>63</v>
      </c>
      <c r="C585" s="9"/>
      <c r="D585" s="10"/>
      <c r="E585" s="19" t="s">
        <v>953</v>
      </c>
      <c r="F585" s="11" t="str">
        <f t="shared" si="1"/>
        <v>register_Scalar</v>
      </c>
      <c r="G585" s="11" t="s">
        <v>786</v>
      </c>
      <c r="H585" s="21" t="s">
        <v>919</v>
      </c>
      <c r="I585" s="21"/>
      <c r="J585" s="33" t="s">
        <v>37</v>
      </c>
      <c r="K585" s="33" t="s">
        <v>0</v>
      </c>
      <c r="L585" s="22" t="s">
        <v>0</v>
      </c>
      <c r="M585" s="33" t="s">
        <v>0</v>
      </c>
      <c r="N585" s="33" t="s">
        <v>0</v>
      </c>
      <c r="O585" s="33" t="s">
        <v>0</v>
      </c>
      <c r="P585" s="33" t="s">
        <v>0</v>
      </c>
      <c r="Q585" s="33" t="s">
        <v>37</v>
      </c>
      <c r="R585" s="22" t="s">
        <v>45</v>
      </c>
      <c r="S585" s="22" t="s">
        <v>45</v>
      </c>
      <c r="T585" s="33" t="s">
        <v>0</v>
      </c>
      <c r="U585" s="47" t="s">
        <v>377</v>
      </c>
      <c r="Z585" s="22" t="s">
        <v>37</v>
      </c>
      <c r="AA585" s="22" t="s">
        <v>37</v>
      </c>
      <c r="AB585" s="22" t="s">
        <v>0</v>
      </c>
      <c r="AC585" s="22" t="s">
        <v>0</v>
      </c>
      <c r="AD585" s="22" t="s">
        <v>37</v>
      </c>
      <c r="AE585" s="33" t="s">
        <v>0</v>
      </c>
      <c r="AF585" s="34" t="s">
        <v>98</v>
      </c>
      <c r="AK585" s="22" t="s">
        <v>437</v>
      </c>
      <c r="AP585" s="15" t="str">
        <f t="shared" si="2"/>
        <v>0x7E203400</v>
      </c>
      <c r="AQ585" s="16"/>
      <c r="AR585" s="17" t="str">
        <f t="shared" si="6"/>
        <v>ARM64Op_cmhi_register_Scalar                                    </v>
      </c>
      <c r="AS585" s="17" t="str">
        <f t="shared" si="7"/>
        <v>//		ARM64Op_cmhi_register_Scalar,                                   	/* 0x7E203400	CMHI      	 */</v>
      </c>
      <c r="AT585" s="17" t="str">
        <f t="shared" si="8"/>
        <v>//		0x7E203400,	/* CMHI      	ARM64Op_cmhi_register_Scalar	 */</v>
      </c>
    </row>
    <row r="586" ht="12.75" customHeight="1">
      <c r="A586" s="8" t="s">
        <v>954</v>
      </c>
      <c r="B586" s="23" t="s">
        <v>63</v>
      </c>
      <c r="C586" s="9"/>
      <c r="D586" s="10"/>
      <c r="E586" s="19" t="s">
        <v>955</v>
      </c>
      <c r="F586" s="11" t="str">
        <f t="shared" si="1"/>
        <v>register_Scalar</v>
      </c>
      <c r="G586" s="11" t="s">
        <v>786</v>
      </c>
      <c r="H586" s="21" t="s">
        <v>919</v>
      </c>
      <c r="I586" s="21"/>
      <c r="J586" s="33" t="s">
        <v>37</v>
      </c>
      <c r="K586" s="33" t="s">
        <v>0</v>
      </c>
      <c r="L586" s="22" t="s">
        <v>0</v>
      </c>
      <c r="M586" s="33" t="s">
        <v>0</v>
      </c>
      <c r="N586" s="33" t="s">
        <v>0</v>
      </c>
      <c r="O586" s="33" t="s">
        <v>0</v>
      </c>
      <c r="P586" s="33" t="s">
        <v>0</v>
      </c>
      <c r="Q586" s="33" t="s">
        <v>37</v>
      </c>
      <c r="R586" s="22" t="s">
        <v>45</v>
      </c>
      <c r="S586" s="22" t="s">
        <v>45</v>
      </c>
      <c r="T586" s="33" t="s">
        <v>0</v>
      </c>
      <c r="U586" s="47" t="s">
        <v>377</v>
      </c>
      <c r="Z586" s="22" t="s">
        <v>37</v>
      </c>
      <c r="AA586" s="22" t="s">
        <v>37</v>
      </c>
      <c r="AB586" s="22" t="s">
        <v>0</v>
      </c>
      <c r="AC586" s="22" t="s">
        <v>0</v>
      </c>
      <c r="AD586" s="22" t="s">
        <v>0</v>
      </c>
      <c r="AE586" s="33" t="s">
        <v>0</v>
      </c>
      <c r="AF586" s="34" t="s">
        <v>98</v>
      </c>
      <c r="AK586" s="22" t="s">
        <v>437</v>
      </c>
      <c r="AP586" s="15" t="str">
        <f t="shared" si="2"/>
        <v>0x7E203C00</v>
      </c>
      <c r="AQ586" s="16"/>
      <c r="AR586" s="17" t="str">
        <f t="shared" si="6"/>
        <v>ARM64Op_cmhs_register_Scalar                                    </v>
      </c>
      <c r="AS586" s="17" t="str">
        <f t="shared" si="7"/>
        <v>//		ARM64Op_cmhs_register_Scalar,                                   	/* 0x7E203C00	CMHS      	 */</v>
      </c>
      <c r="AT586" s="17" t="str">
        <f t="shared" si="8"/>
        <v>//		0x7E203C00,	/* CMHS      	ARM64Op_cmhs_register_Scalar	 */</v>
      </c>
    </row>
    <row r="587" ht="12.75" customHeight="1">
      <c r="A587" s="8" t="s">
        <v>956</v>
      </c>
      <c r="B587" s="23" t="s">
        <v>63</v>
      </c>
      <c r="C587" s="9"/>
      <c r="D587" s="10"/>
      <c r="E587" s="19" t="s">
        <v>957</v>
      </c>
      <c r="F587" s="11" t="str">
        <f t="shared" si="1"/>
        <v>Scalar</v>
      </c>
      <c r="G587" s="12"/>
      <c r="H587" s="21" t="s">
        <v>919</v>
      </c>
      <c r="I587" s="21"/>
      <c r="J587" s="33" t="s">
        <v>37</v>
      </c>
      <c r="K587" s="33" t="s">
        <v>0</v>
      </c>
      <c r="L587" s="22" t="s">
        <v>0</v>
      </c>
      <c r="M587" s="33" t="s">
        <v>0</v>
      </c>
      <c r="N587" s="33" t="s">
        <v>0</v>
      </c>
      <c r="O587" s="33" t="s">
        <v>0</v>
      </c>
      <c r="P587" s="33" t="s">
        <v>0</v>
      </c>
      <c r="Q587" s="33" t="s">
        <v>37</v>
      </c>
      <c r="R587" s="22" t="s">
        <v>45</v>
      </c>
      <c r="S587" s="22" t="s">
        <v>45</v>
      </c>
      <c r="T587" s="33" t="s">
        <v>0</v>
      </c>
      <c r="U587" s="47" t="s">
        <v>377</v>
      </c>
      <c r="Z587" s="22" t="s">
        <v>37</v>
      </c>
      <c r="AA587" s="22" t="s">
        <v>0</v>
      </c>
      <c r="AB587" s="22" t="s">
        <v>37</v>
      </c>
      <c r="AC587" s="22" t="s">
        <v>37</v>
      </c>
      <c r="AD587" s="22" t="s">
        <v>37</v>
      </c>
      <c r="AE587" s="33" t="s">
        <v>0</v>
      </c>
      <c r="AF587" s="34" t="s">
        <v>98</v>
      </c>
      <c r="AK587" s="22" t="s">
        <v>437</v>
      </c>
      <c r="AP587" s="15" t="str">
        <f t="shared" si="2"/>
        <v>0x7E204400</v>
      </c>
      <c r="AQ587" s="16"/>
      <c r="AR587" s="17" t="str">
        <f t="shared" si="6"/>
        <v>ARM64Op_ushl_Scalar                                             </v>
      </c>
      <c r="AS587" s="17" t="str">
        <f t="shared" si="7"/>
        <v>//		ARM64Op_ushl_Scalar,                                            	/* 0x7E204400	USHL      	 */</v>
      </c>
      <c r="AT587" s="17" t="str">
        <f t="shared" si="8"/>
        <v>//		0x7E204400,	/* USHL      	ARM64Op_ushl_Scalar	 */</v>
      </c>
    </row>
    <row r="588" ht="12.75" customHeight="1">
      <c r="A588" s="3" t="s">
        <v>958</v>
      </c>
      <c r="B588" s="23" t="s">
        <v>63</v>
      </c>
      <c r="C588" s="9"/>
      <c r="D588" s="10"/>
      <c r="E588" s="19" t="s">
        <v>959</v>
      </c>
      <c r="F588" s="11" t="str">
        <f t="shared" si="1"/>
        <v>register_Scalar</v>
      </c>
      <c r="G588" s="11" t="s">
        <v>786</v>
      </c>
      <c r="H588" s="21" t="s">
        <v>919</v>
      </c>
      <c r="I588" s="21"/>
      <c r="J588" s="33" t="s">
        <v>37</v>
      </c>
      <c r="K588" s="33" t="s">
        <v>0</v>
      </c>
      <c r="L588" s="22" t="s">
        <v>0</v>
      </c>
      <c r="M588" s="33" t="s">
        <v>0</v>
      </c>
      <c r="N588" s="33" t="s">
        <v>0</v>
      </c>
      <c r="O588" s="33" t="s">
        <v>0</v>
      </c>
      <c r="P588" s="33" t="s">
        <v>0</v>
      </c>
      <c r="Q588" s="33" t="s">
        <v>37</v>
      </c>
      <c r="R588" s="22" t="s">
        <v>45</v>
      </c>
      <c r="S588" s="22" t="s">
        <v>45</v>
      </c>
      <c r="T588" s="33" t="s">
        <v>0</v>
      </c>
      <c r="U588" s="47" t="s">
        <v>377</v>
      </c>
      <c r="Z588" s="22" t="s">
        <v>37</v>
      </c>
      <c r="AA588" s="22" t="s">
        <v>0</v>
      </c>
      <c r="AB588" s="22" t="s">
        <v>37</v>
      </c>
      <c r="AC588" s="22" t="s">
        <v>37</v>
      </c>
      <c r="AD588" s="22" t="s">
        <v>0</v>
      </c>
      <c r="AE588" s="33" t="s">
        <v>0</v>
      </c>
      <c r="AF588" s="34" t="s">
        <v>98</v>
      </c>
      <c r="AK588" s="22" t="s">
        <v>437</v>
      </c>
      <c r="AP588" s="15" t="str">
        <f t="shared" si="2"/>
        <v>0x7E204C00</v>
      </c>
      <c r="AQ588" s="16"/>
      <c r="AR588" s="17" t="str">
        <f t="shared" si="6"/>
        <v>ARM64Op_uqshl_register_Scalar                                   </v>
      </c>
      <c r="AS588" s="17" t="str">
        <f t="shared" si="7"/>
        <v>//		ARM64Op_uqshl_register_Scalar,                                  	/* 0x7E204C00	UQSHL     	 */</v>
      </c>
      <c r="AT588" s="17" t="str">
        <f t="shared" si="8"/>
        <v>//		0x7E204C00,	/* UQSHL     	ARM64Op_uqshl_register_Scalar	 */</v>
      </c>
    </row>
    <row r="589" ht="12.75" customHeight="1">
      <c r="A589" s="3" t="s">
        <v>960</v>
      </c>
      <c r="B589" s="23" t="s">
        <v>63</v>
      </c>
      <c r="C589" s="9"/>
      <c r="D589" s="10"/>
      <c r="E589" s="19" t="s">
        <v>961</v>
      </c>
      <c r="F589" s="11" t="str">
        <f t="shared" si="1"/>
        <v>Scalar</v>
      </c>
      <c r="G589" s="12"/>
      <c r="H589" s="21" t="s">
        <v>919</v>
      </c>
      <c r="I589" s="21"/>
      <c r="J589" s="33" t="s">
        <v>37</v>
      </c>
      <c r="K589" s="33" t="s">
        <v>0</v>
      </c>
      <c r="L589" s="22" t="s">
        <v>0</v>
      </c>
      <c r="M589" s="33" t="s">
        <v>0</v>
      </c>
      <c r="N589" s="33" t="s">
        <v>0</v>
      </c>
      <c r="O589" s="33" t="s">
        <v>0</v>
      </c>
      <c r="P589" s="33" t="s">
        <v>0</v>
      </c>
      <c r="Q589" s="33" t="s">
        <v>37</v>
      </c>
      <c r="R589" s="22" t="s">
        <v>45</v>
      </c>
      <c r="S589" s="22" t="s">
        <v>45</v>
      </c>
      <c r="T589" s="33" t="s">
        <v>0</v>
      </c>
      <c r="U589" s="47" t="s">
        <v>377</v>
      </c>
      <c r="Z589" s="22" t="s">
        <v>37</v>
      </c>
      <c r="AA589" s="22" t="s">
        <v>0</v>
      </c>
      <c r="AB589" s="22" t="s">
        <v>37</v>
      </c>
      <c r="AC589" s="22" t="s">
        <v>0</v>
      </c>
      <c r="AD589" s="22" t="s">
        <v>37</v>
      </c>
      <c r="AE589" s="33" t="s">
        <v>0</v>
      </c>
      <c r="AF589" s="34" t="s">
        <v>98</v>
      </c>
      <c r="AK589" s="22" t="s">
        <v>437</v>
      </c>
      <c r="AP589" s="15" t="str">
        <f t="shared" si="2"/>
        <v>0x7E205400</v>
      </c>
      <c r="AQ589" s="16"/>
      <c r="AR589" s="17" t="str">
        <f t="shared" si="6"/>
        <v>ARM64Op_urshl_Scalar                                            </v>
      </c>
      <c r="AS589" s="17" t="str">
        <f t="shared" si="7"/>
        <v>//		ARM64Op_urshl_Scalar,                                           	/* 0x7E205400	URSHL     	 */</v>
      </c>
      <c r="AT589" s="17" t="str">
        <f t="shared" si="8"/>
        <v>//		0x7E205400,	/* URSHL     	ARM64Op_urshl_Scalar	 */</v>
      </c>
    </row>
    <row r="590" ht="12.75" customHeight="1">
      <c r="A590" s="8" t="s">
        <v>962</v>
      </c>
      <c r="B590" s="23" t="s">
        <v>63</v>
      </c>
      <c r="C590" s="9"/>
      <c r="D590" s="10"/>
      <c r="E590" s="19" t="s">
        <v>963</v>
      </c>
      <c r="F590" s="11" t="str">
        <f t="shared" si="1"/>
        <v>Scalar</v>
      </c>
      <c r="G590" s="12"/>
      <c r="H590" s="21" t="s">
        <v>919</v>
      </c>
      <c r="I590" s="21"/>
      <c r="J590" s="33" t="s">
        <v>37</v>
      </c>
      <c r="K590" s="33" t="s">
        <v>0</v>
      </c>
      <c r="L590" s="22" t="s">
        <v>0</v>
      </c>
      <c r="M590" s="33" t="s">
        <v>0</v>
      </c>
      <c r="N590" s="33" t="s">
        <v>0</v>
      </c>
      <c r="O590" s="33" t="s">
        <v>0</v>
      </c>
      <c r="P590" s="33" t="s">
        <v>0</v>
      </c>
      <c r="Q590" s="33" t="s">
        <v>37</v>
      </c>
      <c r="R590" s="22" t="s">
        <v>45</v>
      </c>
      <c r="S590" s="22" t="s">
        <v>45</v>
      </c>
      <c r="T590" s="33" t="s">
        <v>0</v>
      </c>
      <c r="U590" s="47" t="s">
        <v>377</v>
      </c>
      <c r="Z590" s="22" t="s">
        <v>37</v>
      </c>
      <c r="AA590" s="22" t="s">
        <v>0</v>
      </c>
      <c r="AB590" s="22" t="s">
        <v>37</v>
      </c>
      <c r="AC590" s="22" t="s">
        <v>0</v>
      </c>
      <c r="AD590" s="22" t="s">
        <v>0</v>
      </c>
      <c r="AE590" s="33" t="s">
        <v>0</v>
      </c>
      <c r="AF590" s="34" t="s">
        <v>98</v>
      </c>
      <c r="AK590" s="22" t="s">
        <v>437</v>
      </c>
      <c r="AP590" s="15" t="str">
        <f t="shared" si="2"/>
        <v>0x7E205C00</v>
      </c>
      <c r="AQ590" s="16"/>
      <c r="AR590" s="17" t="str">
        <f t="shared" si="6"/>
        <v>ARM64Op_uqrshl_Scalar                                           </v>
      </c>
      <c r="AS590" s="17" t="str">
        <f t="shared" si="7"/>
        <v>//		ARM64Op_uqrshl_Scalar,                                          	/* 0x7E205C00	UQRSHL    	 */</v>
      </c>
      <c r="AT590" s="17" t="str">
        <f t="shared" si="8"/>
        <v>//		0x7E205C00,	/* UQRSHL    	ARM64Op_uqrshl_Scalar	 */</v>
      </c>
    </row>
    <row r="591" ht="12.75" customHeight="1">
      <c r="A591" s="8" t="s">
        <v>964</v>
      </c>
      <c r="B591" s="23" t="s">
        <v>63</v>
      </c>
      <c r="C591" s="9"/>
      <c r="D591" s="10"/>
      <c r="E591" s="19" t="s">
        <v>451</v>
      </c>
      <c r="F591" s="11" t="str">
        <f t="shared" si="1"/>
        <v>vector_Scalar</v>
      </c>
      <c r="G591" s="11" t="s">
        <v>935</v>
      </c>
      <c r="H591" s="21" t="s">
        <v>919</v>
      </c>
      <c r="I591" s="21"/>
      <c r="J591" s="33" t="s">
        <v>37</v>
      </c>
      <c r="K591" s="33" t="s">
        <v>0</v>
      </c>
      <c r="L591" s="22" t="s">
        <v>0</v>
      </c>
      <c r="M591" s="33" t="s">
        <v>0</v>
      </c>
      <c r="N591" s="33" t="s">
        <v>0</v>
      </c>
      <c r="O591" s="33" t="s">
        <v>0</v>
      </c>
      <c r="P591" s="33" t="s">
        <v>0</v>
      </c>
      <c r="Q591" s="33" t="s">
        <v>37</v>
      </c>
      <c r="R591" s="22" t="s">
        <v>45</v>
      </c>
      <c r="S591" s="22" t="s">
        <v>45</v>
      </c>
      <c r="T591" s="33" t="s">
        <v>0</v>
      </c>
      <c r="U591" s="47" t="s">
        <v>377</v>
      </c>
      <c r="Z591" s="22" t="s">
        <v>0</v>
      </c>
      <c r="AA591" s="22" t="s">
        <v>37</v>
      </c>
      <c r="AB591" s="22" t="s">
        <v>37</v>
      </c>
      <c r="AC591" s="22" t="s">
        <v>37</v>
      </c>
      <c r="AD591" s="22" t="s">
        <v>37</v>
      </c>
      <c r="AE591" s="33" t="s">
        <v>0</v>
      </c>
      <c r="AF591" s="34" t="s">
        <v>98</v>
      </c>
      <c r="AK591" s="22" t="s">
        <v>437</v>
      </c>
      <c r="AP591" s="15" t="str">
        <f t="shared" si="2"/>
        <v>0x7E208400</v>
      </c>
      <c r="AQ591" s="16"/>
      <c r="AR591" s="17" t="str">
        <f t="shared" si="6"/>
        <v>ARM64Op_sub_vector_Scalar                                       </v>
      </c>
      <c r="AS591" s="17" t="str">
        <f t="shared" si="7"/>
        <v>//		ARM64Op_sub_vector_Scalar,                                      	/* 0x7E208400	SUB       	 */</v>
      </c>
      <c r="AT591" s="17" t="str">
        <f t="shared" si="8"/>
        <v>//		0x7E208400,	/* SUB       	ARM64Op_sub_vector_Scalar	 */</v>
      </c>
    </row>
    <row r="592" ht="12.75" customHeight="1">
      <c r="A592" s="3" t="s">
        <v>965</v>
      </c>
      <c r="B592" s="23" t="s">
        <v>63</v>
      </c>
      <c r="C592" s="9"/>
      <c r="D592" s="10"/>
      <c r="E592" s="19" t="s">
        <v>966</v>
      </c>
      <c r="F592" s="11" t="str">
        <f t="shared" si="1"/>
        <v>register_Scalar</v>
      </c>
      <c r="G592" s="11" t="s">
        <v>786</v>
      </c>
      <c r="H592" s="21" t="s">
        <v>919</v>
      </c>
      <c r="I592" s="21"/>
      <c r="J592" s="33" t="s">
        <v>37</v>
      </c>
      <c r="K592" s="33" t="s">
        <v>0</v>
      </c>
      <c r="L592" s="22" t="s">
        <v>0</v>
      </c>
      <c r="M592" s="33" t="s">
        <v>0</v>
      </c>
      <c r="N592" s="33" t="s">
        <v>0</v>
      </c>
      <c r="O592" s="33" t="s">
        <v>0</v>
      </c>
      <c r="P592" s="33" t="s">
        <v>0</v>
      </c>
      <c r="Q592" s="33" t="s">
        <v>37</v>
      </c>
      <c r="R592" s="22" t="s">
        <v>45</v>
      </c>
      <c r="S592" s="22" t="s">
        <v>45</v>
      </c>
      <c r="T592" s="33" t="s">
        <v>0</v>
      </c>
      <c r="U592" s="47" t="s">
        <v>377</v>
      </c>
      <c r="Z592" s="22" t="s">
        <v>0</v>
      </c>
      <c r="AA592" s="22" t="s">
        <v>37</v>
      </c>
      <c r="AB592" s="22" t="s">
        <v>37</v>
      </c>
      <c r="AC592" s="22" t="s">
        <v>37</v>
      </c>
      <c r="AD592" s="22" t="s">
        <v>0</v>
      </c>
      <c r="AE592" s="33" t="s">
        <v>0</v>
      </c>
      <c r="AF592" s="34" t="s">
        <v>98</v>
      </c>
      <c r="AK592" s="22" t="s">
        <v>437</v>
      </c>
      <c r="AP592" s="15" t="str">
        <f t="shared" si="2"/>
        <v>0x7E208C00</v>
      </c>
      <c r="AQ592" s="16"/>
      <c r="AR592" s="17" t="str">
        <f t="shared" si="6"/>
        <v>ARM64Op_cmeq_register_Scalar                                    </v>
      </c>
      <c r="AS592" s="17" t="str">
        <f t="shared" si="7"/>
        <v>//		ARM64Op_cmeq_register_Scalar,                                   	/* 0x7E208C00	CMEQ      	 */</v>
      </c>
      <c r="AT592" s="17" t="str">
        <f t="shared" si="8"/>
        <v>//		0x7E208C00,	/* CMEQ      	ARM64Op_cmeq_register_Scalar	 */</v>
      </c>
    </row>
    <row r="593" ht="12.75" customHeight="1">
      <c r="A593" s="8" t="s">
        <v>967</v>
      </c>
      <c r="B593" s="23" t="s">
        <v>63</v>
      </c>
      <c r="C593" s="9"/>
      <c r="D593" s="10"/>
      <c r="E593" s="19" t="s">
        <v>968</v>
      </c>
      <c r="F593" s="11" t="str">
        <f t="shared" si="1"/>
        <v>vector_Scalar</v>
      </c>
      <c r="G593" s="11" t="s">
        <v>935</v>
      </c>
      <c r="H593" s="21" t="s">
        <v>919</v>
      </c>
      <c r="I593" s="21"/>
      <c r="J593" s="33" t="s">
        <v>37</v>
      </c>
      <c r="K593" s="33" t="s">
        <v>0</v>
      </c>
      <c r="L593" s="22" t="s">
        <v>0</v>
      </c>
      <c r="M593" s="33" t="s">
        <v>0</v>
      </c>
      <c r="N593" s="33" t="s">
        <v>0</v>
      </c>
      <c r="O593" s="33" t="s">
        <v>0</v>
      </c>
      <c r="P593" s="33" t="s">
        <v>0</v>
      </c>
      <c r="Q593" s="33" t="s">
        <v>37</v>
      </c>
      <c r="R593" s="22" t="s">
        <v>45</v>
      </c>
      <c r="S593" s="22" t="s">
        <v>45</v>
      </c>
      <c r="T593" s="33" t="s">
        <v>0</v>
      </c>
      <c r="U593" s="47" t="s">
        <v>377</v>
      </c>
      <c r="Z593" s="22" t="s">
        <v>0</v>
      </c>
      <c r="AA593" s="22" t="s">
        <v>37</v>
      </c>
      <c r="AB593" s="22" t="s">
        <v>0</v>
      </c>
      <c r="AC593" s="22" t="s">
        <v>0</v>
      </c>
      <c r="AD593" s="22" t="s">
        <v>37</v>
      </c>
      <c r="AE593" s="33" t="s">
        <v>0</v>
      </c>
      <c r="AF593" s="34" t="s">
        <v>98</v>
      </c>
      <c r="AK593" s="22" t="s">
        <v>437</v>
      </c>
      <c r="AP593" s="15" t="str">
        <f t="shared" si="2"/>
        <v>0x7E20B400</v>
      </c>
      <c r="AQ593" s="16"/>
      <c r="AR593" s="17" t="str">
        <f t="shared" si="6"/>
        <v>ARM64Op_sqrdmulh_vector_Scalar                                  </v>
      </c>
      <c r="AS593" s="17" t="str">
        <f t="shared" si="7"/>
        <v>//		ARM64Op_sqrdmulh_vector_Scalar,                                 	/* 0x7E20B400	SQRDMULH  	 */</v>
      </c>
      <c r="AT593" s="17" t="str">
        <f t="shared" si="8"/>
        <v>//		0x7E20B400,	/* SQRDMULH  	ARM64Op_sqrdmulh_vector_Scalar	 */</v>
      </c>
    </row>
    <row r="594" ht="12.75" customHeight="1">
      <c r="A594" s="8" t="s">
        <v>969</v>
      </c>
      <c r="B594" s="23" t="s">
        <v>63</v>
      </c>
      <c r="C594" s="9"/>
      <c r="D594" s="10"/>
      <c r="E594" s="19" t="s">
        <v>970</v>
      </c>
      <c r="F594" s="11" t="str">
        <f t="shared" si="1"/>
        <v>register_Scalar</v>
      </c>
      <c r="G594" s="11" t="s">
        <v>786</v>
      </c>
      <c r="H594" s="21" t="s">
        <v>919</v>
      </c>
      <c r="I594" s="21"/>
      <c r="J594" s="33" t="s">
        <v>37</v>
      </c>
      <c r="K594" s="33" t="s">
        <v>0</v>
      </c>
      <c r="L594" s="22" t="s">
        <v>0</v>
      </c>
      <c r="M594" s="33" t="s">
        <v>0</v>
      </c>
      <c r="N594" s="33" t="s">
        <v>0</v>
      </c>
      <c r="O594" s="33" t="s">
        <v>0</v>
      </c>
      <c r="P594" s="33" t="s">
        <v>0</v>
      </c>
      <c r="Q594" s="33" t="s">
        <v>37</v>
      </c>
      <c r="R594" s="22" t="s">
        <v>37</v>
      </c>
      <c r="S594" s="22" t="s">
        <v>504</v>
      </c>
      <c r="T594" s="33" t="s">
        <v>0</v>
      </c>
      <c r="U594" s="47" t="s">
        <v>377</v>
      </c>
      <c r="Z594" s="22" t="s">
        <v>0</v>
      </c>
      <c r="AA594" s="22" t="s">
        <v>0</v>
      </c>
      <c r="AB594" s="22" t="s">
        <v>0</v>
      </c>
      <c r="AC594" s="22" t="s">
        <v>37</v>
      </c>
      <c r="AD594" s="22" t="s">
        <v>37</v>
      </c>
      <c r="AE594" s="33" t="s">
        <v>0</v>
      </c>
      <c r="AF594" s="34" t="s">
        <v>98</v>
      </c>
      <c r="AK594" s="22" t="s">
        <v>437</v>
      </c>
      <c r="AP594" s="15" t="str">
        <f t="shared" si="2"/>
        <v>0x7E20E400</v>
      </c>
      <c r="AQ594" s="16"/>
      <c r="AR594" s="17" t="str">
        <f t="shared" si="6"/>
        <v>ARM64Op_fcmge_register_Scalar                                   </v>
      </c>
      <c r="AS594" s="17" t="str">
        <f t="shared" si="7"/>
        <v>//		ARM64Op_fcmge_register_Scalar,                                  	/* 0x7E20E400	FCMGE     	 */</v>
      </c>
      <c r="AT594" s="17" t="str">
        <f t="shared" si="8"/>
        <v>//		0x7E20E400,	/* FCMGE     	ARM64Op_fcmge_register_Scalar	 */</v>
      </c>
    </row>
    <row r="595" ht="12.75" customHeight="1">
      <c r="A595" s="3" t="s">
        <v>971</v>
      </c>
      <c r="B595" s="23" t="s">
        <v>63</v>
      </c>
      <c r="C595" s="9"/>
      <c r="D595" s="10"/>
      <c r="E595" s="19" t="s">
        <v>972</v>
      </c>
      <c r="F595" s="11" t="str">
        <f t="shared" si="1"/>
        <v>Scalar</v>
      </c>
      <c r="G595" s="12"/>
      <c r="H595" s="21" t="s">
        <v>919</v>
      </c>
      <c r="I595" s="21"/>
      <c r="J595" s="33" t="s">
        <v>37</v>
      </c>
      <c r="K595" s="33" t="s">
        <v>0</v>
      </c>
      <c r="L595" s="22" t="s">
        <v>0</v>
      </c>
      <c r="M595" s="33" t="s">
        <v>0</v>
      </c>
      <c r="N595" s="33" t="s">
        <v>0</v>
      </c>
      <c r="O595" s="33" t="s">
        <v>0</v>
      </c>
      <c r="P595" s="33" t="s">
        <v>0</v>
      </c>
      <c r="Q595" s="33" t="s">
        <v>37</v>
      </c>
      <c r="R595" s="22" t="s">
        <v>37</v>
      </c>
      <c r="S595" s="22" t="s">
        <v>504</v>
      </c>
      <c r="T595" s="33" t="s">
        <v>0</v>
      </c>
      <c r="U595" s="47" t="s">
        <v>377</v>
      </c>
      <c r="Z595" s="22" t="s">
        <v>0</v>
      </c>
      <c r="AA595" s="22" t="s">
        <v>0</v>
      </c>
      <c r="AB595" s="22" t="s">
        <v>0</v>
      </c>
      <c r="AC595" s="22" t="s">
        <v>37</v>
      </c>
      <c r="AD595" s="22" t="s">
        <v>0</v>
      </c>
      <c r="AE595" s="33" t="s">
        <v>0</v>
      </c>
      <c r="AF595" s="34" t="s">
        <v>98</v>
      </c>
      <c r="AK595" s="22" t="s">
        <v>437</v>
      </c>
      <c r="AP595" s="15" t="str">
        <f t="shared" si="2"/>
        <v>0x7E20EC00</v>
      </c>
      <c r="AQ595" s="16"/>
      <c r="AR595" s="17" t="str">
        <f t="shared" si="6"/>
        <v>ARM64Op_facge_Scalar                                            </v>
      </c>
      <c r="AS595" s="17" t="str">
        <f t="shared" si="7"/>
        <v>//		ARM64Op_facge_Scalar,                                           	/* 0x7E20EC00	FACGE     	 */</v>
      </c>
      <c r="AT595" s="17" t="str">
        <f t="shared" si="8"/>
        <v>//		0x7E20EC00,	/* FACGE     	ARM64Op_facge_Scalar	 */</v>
      </c>
    </row>
    <row r="596" ht="12.75" customHeight="1">
      <c r="A596" s="3" t="s">
        <v>973</v>
      </c>
      <c r="B596" s="23" t="s">
        <v>63</v>
      </c>
      <c r="C596" s="9"/>
      <c r="D596" s="10"/>
      <c r="E596" s="19" t="s">
        <v>974</v>
      </c>
      <c r="F596" s="11" t="str">
        <f t="shared" si="1"/>
        <v>Scalar</v>
      </c>
      <c r="G596" s="12"/>
      <c r="H596" s="21" t="s">
        <v>919</v>
      </c>
      <c r="I596" s="21"/>
      <c r="J596" s="33" t="s">
        <v>37</v>
      </c>
      <c r="K596" s="33" t="s">
        <v>0</v>
      </c>
      <c r="L596" s="22" t="s">
        <v>0</v>
      </c>
      <c r="M596" s="33" t="s">
        <v>0</v>
      </c>
      <c r="N596" s="33" t="s">
        <v>0</v>
      </c>
      <c r="O596" s="33" t="s">
        <v>0</v>
      </c>
      <c r="P596" s="33" t="s">
        <v>0</v>
      </c>
      <c r="Q596" s="33" t="s">
        <v>37</v>
      </c>
      <c r="R596" s="22" t="s">
        <v>0</v>
      </c>
      <c r="S596" s="22" t="s">
        <v>504</v>
      </c>
      <c r="T596" s="33" t="s">
        <v>0</v>
      </c>
      <c r="U596" s="47" t="s">
        <v>377</v>
      </c>
      <c r="Z596" s="22" t="s">
        <v>0</v>
      </c>
      <c r="AA596" s="22" t="s">
        <v>0</v>
      </c>
      <c r="AB596" s="22" t="s">
        <v>37</v>
      </c>
      <c r="AC596" s="22" t="s">
        <v>0</v>
      </c>
      <c r="AD596" s="22" t="s">
        <v>37</v>
      </c>
      <c r="AE596" s="33" t="s">
        <v>0</v>
      </c>
      <c r="AF596" s="34" t="s">
        <v>98</v>
      </c>
      <c r="AK596" s="22" t="s">
        <v>437</v>
      </c>
      <c r="AP596" s="15" t="str">
        <f t="shared" si="2"/>
        <v>0x7EA0D400</v>
      </c>
      <c r="AQ596" s="16"/>
      <c r="AR596" s="17" t="str">
        <f t="shared" si="6"/>
        <v>ARM64Op_fabd_Scalar                                             </v>
      </c>
      <c r="AS596" s="17" t="str">
        <f t="shared" si="7"/>
        <v>//		ARM64Op_fabd_Scalar,                                            	/* 0x7EA0D400	FABD      	 */</v>
      </c>
      <c r="AT596" s="17" t="str">
        <f t="shared" si="8"/>
        <v>//		0x7EA0D400,	/* FABD      	ARM64Op_fabd_Scalar	 */</v>
      </c>
    </row>
    <row r="597" ht="12.75" customHeight="1">
      <c r="A597" s="8" t="s">
        <v>975</v>
      </c>
      <c r="B597" s="23" t="s">
        <v>63</v>
      </c>
      <c r="C597" s="9"/>
      <c r="D597" s="10"/>
      <c r="E597" s="19" t="s">
        <v>976</v>
      </c>
      <c r="F597" s="11" t="str">
        <f t="shared" si="1"/>
        <v>register_Scalar</v>
      </c>
      <c r="G597" s="11" t="s">
        <v>786</v>
      </c>
      <c r="H597" s="21" t="s">
        <v>919</v>
      </c>
      <c r="I597" s="21"/>
      <c r="J597" s="33" t="s">
        <v>37</v>
      </c>
      <c r="K597" s="33" t="s">
        <v>0</v>
      </c>
      <c r="L597" s="22" t="s">
        <v>0</v>
      </c>
      <c r="M597" s="33" t="s">
        <v>0</v>
      </c>
      <c r="N597" s="33" t="s">
        <v>0</v>
      </c>
      <c r="O597" s="33" t="s">
        <v>0</v>
      </c>
      <c r="P597" s="33" t="s">
        <v>0</v>
      </c>
      <c r="Q597" s="33" t="s">
        <v>37</v>
      </c>
      <c r="R597" s="22" t="s">
        <v>0</v>
      </c>
      <c r="S597" s="22" t="s">
        <v>504</v>
      </c>
      <c r="T597" s="33" t="s">
        <v>0</v>
      </c>
      <c r="U597" s="47" t="s">
        <v>377</v>
      </c>
      <c r="Z597" s="22" t="s">
        <v>0</v>
      </c>
      <c r="AA597" s="22" t="s">
        <v>0</v>
      </c>
      <c r="AB597" s="22" t="s">
        <v>0</v>
      </c>
      <c r="AC597" s="22" t="s">
        <v>37</v>
      </c>
      <c r="AD597" s="22" t="s">
        <v>37</v>
      </c>
      <c r="AE597" s="33" t="s">
        <v>0</v>
      </c>
      <c r="AF597" s="34" t="s">
        <v>98</v>
      </c>
      <c r="AK597" s="22" t="s">
        <v>437</v>
      </c>
      <c r="AP597" s="15" t="str">
        <f t="shared" si="2"/>
        <v>0x7EA0E400</v>
      </c>
      <c r="AQ597" s="16"/>
      <c r="AR597" s="17" t="str">
        <f t="shared" si="6"/>
        <v>ARM64Op_fcmgt_register_Scalar                                   </v>
      </c>
      <c r="AS597" s="17" t="str">
        <f t="shared" si="7"/>
        <v>//		ARM64Op_fcmgt_register_Scalar,                                  	/* 0x7EA0E400	FCMGT     	 */</v>
      </c>
      <c r="AT597" s="17" t="str">
        <f t="shared" si="8"/>
        <v>//		0x7EA0E400,	/* FCMGT     	ARM64Op_fcmgt_register_Scalar	 */</v>
      </c>
    </row>
    <row r="598" ht="12.75" customHeight="1">
      <c r="A598" s="8" t="s">
        <v>977</v>
      </c>
      <c r="B598" s="23" t="s">
        <v>63</v>
      </c>
      <c r="C598" s="9"/>
      <c r="D598" s="10"/>
      <c r="E598" s="19" t="s">
        <v>978</v>
      </c>
      <c r="F598" s="11" t="str">
        <f t="shared" si="1"/>
        <v>Scalar</v>
      </c>
      <c r="G598" s="12"/>
      <c r="H598" s="21" t="s">
        <v>919</v>
      </c>
      <c r="I598" s="21"/>
      <c r="J598" s="33" t="s">
        <v>37</v>
      </c>
      <c r="K598" s="33" t="s">
        <v>0</v>
      </c>
      <c r="L598" s="22" t="s">
        <v>0</v>
      </c>
      <c r="M598" s="33" t="s">
        <v>0</v>
      </c>
      <c r="N598" s="33" t="s">
        <v>0</v>
      </c>
      <c r="O598" s="33" t="s">
        <v>0</v>
      </c>
      <c r="P598" s="33" t="s">
        <v>0</v>
      </c>
      <c r="Q598" s="33" t="s">
        <v>37</v>
      </c>
      <c r="R598" s="22" t="s">
        <v>0</v>
      </c>
      <c r="S598" s="22" t="s">
        <v>504</v>
      </c>
      <c r="T598" s="33" t="s">
        <v>0</v>
      </c>
      <c r="U598" s="47" t="s">
        <v>377</v>
      </c>
      <c r="Z598" s="22" t="s">
        <v>0</v>
      </c>
      <c r="AA598" s="22" t="s">
        <v>0</v>
      </c>
      <c r="AB598" s="22" t="s">
        <v>0</v>
      </c>
      <c r="AC598" s="22" t="s">
        <v>37</v>
      </c>
      <c r="AD598" s="22" t="s">
        <v>0</v>
      </c>
      <c r="AE598" s="33" t="s">
        <v>0</v>
      </c>
      <c r="AF598" s="34" t="s">
        <v>98</v>
      </c>
      <c r="AK598" s="22" t="s">
        <v>437</v>
      </c>
      <c r="AP598" s="15" t="str">
        <f t="shared" si="2"/>
        <v>0x7EA0EC00</v>
      </c>
      <c r="AQ598" s="16"/>
      <c r="AR598" s="17" t="str">
        <f t="shared" si="6"/>
        <v>ARM64Op_facgt_Scalar                                            </v>
      </c>
      <c r="AS598" s="17" t="str">
        <f t="shared" si="7"/>
        <v>//		ARM64Op_facgt_Scalar,                                           	/* 0x7EA0EC00	FACGT     	 */</v>
      </c>
      <c r="AT598" s="17" t="str">
        <f t="shared" si="8"/>
        <v>//		0x7EA0EC00,	/* FACGT     	ARM64Op_facgt_Scalar	 */</v>
      </c>
    </row>
    <row r="599" ht="12.75" customHeight="1">
      <c r="A599" s="3" t="s">
        <v>979</v>
      </c>
      <c r="B599" s="23" t="s">
        <v>63</v>
      </c>
      <c r="C599" s="9"/>
      <c r="D599" s="10" t="s">
        <v>980</v>
      </c>
      <c r="F599" s="11" t="str">
        <f t="shared" si="1"/>
        <v/>
      </c>
      <c r="G599" s="12"/>
      <c r="H599" s="13"/>
      <c r="I599" s="13"/>
      <c r="J599" s="14" t="s">
        <v>37</v>
      </c>
      <c r="K599" s="14" t="s">
        <v>0</v>
      </c>
      <c r="L599" s="27" t="s">
        <v>916</v>
      </c>
      <c r="M599" s="14" t="s">
        <v>0</v>
      </c>
      <c r="N599" s="28" t="s">
        <v>0</v>
      </c>
      <c r="O599" s="28" t="s">
        <v>0</v>
      </c>
      <c r="P599" s="28" t="s">
        <v>0</v>
      </c>
      <c r="Q599" s="14" t="s">
        <v>37</v>
      </c>
      <c r="R599" s="27" t="s">
        <v>256</v>
      </c>
      <c r="T599" s="14" t="s">
        <v>0</v>
      </c>
      <c r="U599" s="45" t="s">
        <v>377</v>
      </c>
      <c r="Z599" s="27" t="s">
        <v>626</v>
      </c>
      <c r="AD599" s="14" t="s">
        <v>37</v>
      </c>
      <c r="AE599" s="14" t="s">
        <v>37</v>
      </c>
      <c r="AF599" s="29" t="s">
        <v>98</v>
      </c>
      <c r="AK599" s="27" t="s">
        <v>437</v>
      </c>
      <c r="AP599" s="15" t="str">
        <f t="shared" si="2"/>
        <v/>
      </c>
      <c r="AQ599" s="16"/>
      <c r="AR599" s="17" t="str">
        <f t="shared" si="6"/>
        <v/>
      </c>
      <c r="AS599" s="17" t="str">
        <f t="shared" si="7"/>
        <v>	/* AdvSIMD scalar three different */</v>
      </c>
      <c r="AT599" s="17" t="str">
        <f t="shared" si="8"/>
        <v>	/* AdvSIMD scalar three different */</v>
      </c>
    </row>
    <row r="600" ht="12.75" customHeight="1">
      <c r="A600" s="8" t="s">
        <v>981</v>
      </c>
      <c r="B600" s="23" t="s">
        <v>63</v>
      </c>
      <c r="C600" s="9"/>
      <c r="D600" s="10"/>
      <c r="E600" s="19" t="s">
        <v>982</v>
      </c>
      <c r="F600" s="11" t="str">
        <f t="shared" si="1"/>
        <v>vector_Scalar</v>
      </c>
      <c r="G600" s="11" t="s">
        <v>935</v>
      </c>
      <c r="H600" s="21" t="s">
        <v>919</v>
      </c>
      <c r="I600" s="21" t="s">
        <v>983</v>
      </c>
      <c r="J600" s="33" t="s">
        <v>37</v>
      </c>
      <c r="K600" s="33" t="s">
        <v>0</v>
      </c>
      <c r="L600" s="22" t="s">
        <v>37</v>
      </c>
      <c r="M600" s="33" t="s">
        <v>0</v>
      </c>
      <c r="N600" s="33" t="s">
        <v>0</v>
      </c>
      <c r="O600" s="33" t="s">
        <v>0</v>
      </c>
      <c r="P600" s="33" t="s">
        <v>0</v>
      </c>
      <c r="Q600" s="33" t="s">
        <v>37</v>
      </c>
      <c r="R600" s="22" t="s">
        <v>256</v>
      </c>
      <c r="T600" s="33" t="s">
        <v>0</v>
      </c>
      <c r="U600" s="47" t="s">
        <v>377</v>
      </c>
      <c r="Z600" s="22" t="s">
        <v>0</v>
      </c>
      <c r="AA600" s="22" t="s">
        <v>37</v>
      </c>
      <c r="AB600" s="22" t="s">
        <v>37</v>
      </c>
      <c r="AC600" s="22" t="s">
        <v>0</v>
      </c>
      <c r="AD600" s="33" t="s">
        <v>37</v>
      </c>
      <c r="AE600" s="33" t="s">
        <v>37</v>
      </c>
      <c r="AF600" s="34" t="s">
        <v>98</v>
      </c>
      <c r="AK600" s="22" t="s">
        <v>437</v>
      </c>
      <c r="AP600" s="15" t="str">
        <f t="shared" si="2"/>
        <v>0x5E209000</v>
      </c>
      <c r="AQ600" s="16"/>
      <c r="AR600" s="17" t="str">
        <f t="shared" si="6"/>
        <v>ARM64Op_sqdmlal_vector_Scalar                                   </v>
      </c>
      <c r="AS600" s="17" t="str">
        <f t="shared" si="7"/>
        <v>//		ARM64Op_sqdmlal_vector_Scalar,                                  	/* 0x5E209000	SQDMLAL   	writes to low half of the dest. register &amp; clears the up half */</v>
      </c>
      <c r="AT600" s="17" t="str">
        <f t="shared" si="8"/>
        <v>//		0x5E209000,	/* SQDMLAL   	ARM64Op_sqdmlal_vector_Scalar	writes to low half of the dest. register &amp; clears the up half */</v>
      </c>
    </row>
    <row r="601" ht="12.75" customHeight="1">
      <c r="A601" s="8" t="s">
        <v>984</v>
      </c>
      <c r="B601" s="23" t="s">
        <v>63</v>
      </c>
      <c r="C601" s="9"/>
      <c r="D601" s="10"/>
      <c r="E601" s="19" t="s">
        <v>985</v>
      </c>
      <c r="F601" s="11" t="str">
        <f t="shared" si="1"/>
        <v>vector_Scalar</v>
      </c>
      <c r="G601" s="11" t="s">
        <v>935</v>
      </c>
      <c r="H601" s="21" t="s">
        <v>919</v>
      </c>
      <c r="I601" s="21" t="s">
        <v>986</v>
      </c>
      <c r="J601" s="33" t="s">
        <v>37</v>
      </c>
      <c r="K601" s="33" t="s">
        <v>0</v>
      </c>
      <c r="L601" s="22" t="s">
        <v>37</v>
      </c>
      <c r="M601" s="33" t="s">
        <v>0</v>
      </c>
      <c r="N601" s="33" t="s">
        <v>0</v>
      </c>
      <c r="O601" s="33" t="s">
        <v>0</v>
      </c>
      <c r="P601" s="33" t="s">
        <v>0</v>
      </c>
      <c r="Q601" s="33" t="s">
        <v>37</v>
      </c>
      <c r="R601" s="22" t="s">
        <v>256</v>
      </c>
      <c r="T601" s="33" t="s">
        <v>0</v>
      </c>
      <c r="U601" s="47" t="s">
        <v>377</v>
      </c>
      <c r="Z601" s="22" t="s">
        <v>0</v>
      </c>
      <c r="AA601" s="22" t="s">
        <v>37</v>
      </c>
      <c r="AB601" s="22" t="s">
        <v>37</v>
      </c>
      <c r="AC601" s="22" t="s">
        <v>0</v>
      </c>
      <c r="AD601" s="33" t="s">
        <v>37</v>
      </c>
      <c r="AE601" s="33" t="s">
        <v>37</v>
      </c>
      <c r="AF601" s="34" t="s">
        <v>98</v>
      </c>
      <c r="AK601" s="22" t="s">
        <v>437</v>
      </c>
      <c r="AP601" s="15" t="str">
        <f t="shared" si="2"/>
        <v>0x5E209000</v>
      </c>
      <c r="AQ601" s="16"/>
      <c r="AR601" s="17" t="str">
        <f t="shared" si="6"/>
        <v>ARM64Op_sqdmlal2_vector_Scalar                                  </v>
      </c>
      <c r="AS601" s="17" t="str">
        <f t="shared" si="7"/>
        <v>//		ARM64Op_sqdmlal2_vector_Scalar,                                 	/* 0x5E209000	SQDMLAL2  	writes to high half of the dest. register &amp; don't touch low half */</v>
      </c>
      <c r="AT601" s="17" t="str">
        <f t="shared" si="8"/>
        <v>//		0x5E209000,	/* SQDMLAL2  	ARM64Op_sqdmlal2_vector_Scalar	writes to high half of the dest. register &amp; don't touch low half */</v>
      </c>
    </row>
    <row r="602" ht="12.75" customHeight="1">
      <c r="A602" s="3" t="s">
        <v>987</v>
      </c>
      <c r="B602" s="23" t="s">
        <v>63</v>
      </c>
      <c r="C602" s="9"/>
      <c r="D602" s="10"/>
      <c r="E602" s="19" t="s">
        <v>988</v>
      </c>
      <c r="F602" s="11" t="str">
        <f t="shared" si="1"/>
        <v>vector_Scalar</v>
      </c>
      <c r="G602" s="11" t="s">
        <v>935</v>
      </c>
      <c r="H602" s="21" t="s">
        <v>919</v>
      </c>
      <c r="I602" s="21" t="s">
        <v>983</v>
      </c>
      <c r="J602" s="33" t="s">
        <v>37</v>
      </c>
      <c r="K602" s="33" t="s">
        <v>0</v>
      </c>
      <c r="L602" s="22" t="s">
        <v>37</v>
      </c>
      <c r="M602" s="33" t="s">
        <v>0</v>
      </c>
      <c r="N602" s="33" t="s">
        <v>0</v>
      </c>
      <c r="O602" s="33" t="s">
        <v>0</v>
      </c>
      <c r="P602" s="33" t="s">
        <v>0</v>
      </c>
      <c r="Q602" s="33" t="s">
        <v>37</v>
      </c>
      <c r="R602" s="22" t="s">
        <v>256</v>
      </c>
      <c r="T602" s="33" t="s">
        <v>0</v>
      </c>
      <c r="U602" s="47" t="s">
        <v>377</v>
      </c>
      <c r="Z602" s="22" t="s">
        <v>0</v>
      </c>
      <c r="AA602" s="22" t="s">
        <v>37</v>
      </c>
      <c r="AB602" s="22" t="s">
        <v>0</v>
      </c>
      <c r="AC602" s="22" t="s">
        <v>0</v>
      </c>
      <c r="AD602" s="33" t="s">
        <v>37</v>
      </c>
      <c r="AE602" s="33" t="s">
        <v>37</v>
      </c>
      <c r="AF602" s="34" t="s">
        <v>98</v>
      </c>
      <c r="AK602" s="22" t="s">
        <v>437</v>
      </c>
      <c r="AP602" s="15" t="str">
        <f t="shared" si="2"/>
        <v>0x5E20B000</v>
      </c>
      <c r="AQ602" s="16"/>
      <c r="AR602" s="17" t="str">
        <f t="shared" si="6"/>
        <v>ARM64Op_sqdmlsl_vector_Scalar                                   </v>
      </c>
      <c r="AS602" s="17" t="str">
        <f t="shared" si="7"/>
        <v>//		ARM64Op_sqdmlsl_vector_Scalar,                                  	/* 0x5E20B000	SQDMLSL   	writes to low half of the dest. register &amp; clears the up half */</v>
      </c>
      <c r="AT602" s="17" t="str">
        <f t="shared" si="8"/>
        <v>//		0x5E20B000,	/* SQDMLSL   	ARM64Op_sqdmlsl_vector_Scalar	writes to low half of the dest. register &amp; clears the up half */</v>
      </c>
    </row>
    <row r="603" ht="12.75" customHeight="1">
      <c r="A603" s="3" t="s">
        <v>989</v>
      </c>
      <c r="B603" s="23" t="s">
        <v>63</v>
      </c>
      <c r="C603" s="9"/>
      <c r="D603" s="10"/>
      <c r="E603" s="19" t="s">
        <v>990</v>
      </c>
      <c r="F603" s="11" t="str">
        <f t="shared" si="1"/>
        <v>vector_Scalar</v>
      </c>
      <c r="G603" s="11" t="s">
        <v>935</v>
      </c>
      <c r="H603" s="21" t="s">
        <v>919</v>
      </c>
      <c r="I603" s="21" t="s">
        <v>986</v>
      </c>
      <c r="J603" s="33" t="s">
        <v>37</v>
      </c>
      <c r="K603" s="33" t="s">
        <v>0</v>
      </c>
      <c r="L603" s="22" t="s">
        <v>37</v>
      </c>
      <c r="M603" s="33" t="s">
        <v>0</v>
      </c>
      <c r="N603" s="33" t="s">
        <v>0</v>
      </c>
      <c r="O603" s="33" t="s">
        <v>0</v>
      </c>
      <c r="P603" s="33" t="s">
        <v>0</v>
      </c>
      <c r="Q603" s="33" t="s">
        <v>37</v>
      </c>
      <c r="R603" s="22" t="s">
        <v>256</v>
      </c>
      <c r="T603" s="33" t="s">
        <v>0</v>
      </c>
      <c r="U603" s="47" t="s">
        <v>377</v>
      </c>
      <c r="Z603" s="22" t="s">
        <v>0</v>
      </c>
      <c r="AA603" s="22" t="s">
        <v>37</v>
      </c>
      <c r="AB603" s="22" t="s">
        <v>0</v>
      </c>
      <c r="AC603" s="22" t="s">
        <v>0</v>
      </c>
      <c r="AD603" s="33" t="s">
        <v>37</v>
      </c>
      <c r="AE603" s="33" t="s">
        <v>37</v>
      </c>
      <c r="AF603" s="34" t="s">
        <v>98</v>
      </c>
      <c r="AK603" s="22" t="s">
        <v>437</v>
      </c>
      <c r="AP603" s="15" t="str">
        <f t="shared" si="2"/>
        <v>0x5E20B000</v>
      </c>
      <c r="AQ603" s="16"/>
      <c r="AR603" s="17" t="str">
        <f t="shared" si="6"/>
        <v>ARM64Op_sqdmlsl2_vector_Scalar                                  </v>
      </c>
      <c r="AS603" s="17" t="str">
        <f t="shared" si="7"/>
        <v>//		ARM64Op_sqdmlsl2_vector_Scalar,                                 	/* 0x5E20B000	SQDMLSL2  	writes to high half of the dest. register &amp; don't touch low half */</v>
      </c>
      <c r="AT603" s="17" t="str">
        <f t="shared" si="8"/>
        <v>//		0x5E20B000,	/* SQDMLSL2  	ARM64Op_sqdmlsl2_vector_Scalar	writes to high half of the dest. register &amp; don't touch low half */</v>
      </c>
    </row>
    <row r="604" ht="12.75" customHeight="1">
      <c r="A604" s="8" t="s">
        <v>991</v>
      </c>
      <c r="B604" s="23" t="s">
        <v>63</v>
      </c>
      <c r="C604" s="9"/>
      <c r="D604" s="10"/>
      <c r="E604" s="19" t="s">
        <v>992</v>
      </c>
      <c r="F604" s="11" t="str">
        <f t="shared" si="1"/>
        <v>vector_Scalar</v>
      </c>
      <c r="G604" s="11" t="s">
        <v>935</v>
      </c>
      <c r="H604" s="21" t="s">
        <v>919</v>
      </c>
      <c r="I604" s="21" t="s">
        <v>983</v>
      </c>
      <c r="J604" s="33" t="s">
        <v>37</v>
      </c>
      <c r="K604" s="33" t="s">
        <v>0</v>
      </c>
      <c r="L604" s="22" t="s">
        <v>37</v>
      </c>
      <c r="M604" s="33" t="s">
        <v>0</v>
      </c>
      <c r="N604" s="33" t="s">
        <v>0</v>
      </c>
      <c r="O604" s="33" t="s">
        <v>0</v>
      </c>
      <c r="P604" s="33" t="s">
        <v>0</v>
      </c>
      <c r="Q604" s="33" t="s">
        <v>37</v>
      </c>
      <c r="R604" s="22" t="s">
        <v>256</v>
      </c>
      <c r="T604" s="33" t="s">
        <v>0</v>
      </c>
      <c r="U604" s="47" t="s">
        <v>377</v>
      </c>
      <c r="Z604" s="22" t="s">
        <v>0</v>
      </c>
      <c r="AA604" s="22" t="s">
        <v>0</v>
      </c>
      <c r="AB604" s="22" t="s">
        <v>37</v>
      </c>
      <c r="AC604" s="22" t="s">
        <v>0</v>
      </c>
      <c r="AD604" s="33" t="s">
        <v>37</v>
      </c>
      <c r="AE604" s="33" t="s">
        <v>37</v>
      </c>
      <c r="AF604" s="34" t="s">
        <v>98</v>
      </c>
      <c r="AK604" s="22" t="s">
        <v>437</v>
      </c>
      <c r="AP604" s="15" t="str">
        <f t="shared" si="2"/>
        <v>0x5E20D000</v>
      </c>
      <c r="AQ604" s="16"/>
      <c r="AR604" s="17" t="str">
        <f t="shared" si="6"/>
        <v>ARM64Op_sqdmull_vector_Scalar                                   </v>
      </c>
      <c r="AS604" s="17" t="str">
        <f t="shared" si="7"/>
        <v>//		ARM64Op_sqdmull_vector_Scalar,                                  	/* 0x5E20D000	SQDMULL   	writes to low half of the dest. register &amp; clears the up half */</v>
      </c>
      <c r="AT604" s="17" t="str">
        <f t="shared" si="8"/>
        <v>//		0x5E20D000,	/* SQDMULL   	ARM64Op_sqdmull_vector_Scalar	writes to low half of the dest. register &amp; clears the up half */</v>
      </c>
    </row>
    <row r="605" ht="12.75" customHeight="1">
      <c r="A605" s="8" t="s">
        <v>993</v>
      </c>
      <c r="B605" s="23" t="s">
        <v>63</v>
      </c>
      <c r="C605" s="9"/>
      <c r="D605" s="10"/>
      <c r="E605" s="19" t="s">
        <v>994</v>
      </c>
      <c r="F605" s="11" t="str">
        <f t="shared" si="1"/>
        <v>vector_Scalar</v>
      </c>
      <c r="G605" s="11" t="s">
        <v>935</v>
      </c>
      <c r="H605" s="21" t="s">
        <v>919</v>
      </c>
      <c r="I605" s="21" t="s">
        <v>986</v>
      </c>
      <c r="J605" s="33" t="s">
        <v>37</v>
      </c>
      <c r="K605" s="33" t="s">
        <v>0</v>
      </c>
      <c r="L605" s="22" t="s">
        <v>37</v>
      </c>
      <c r="M605" s="33" t="s">
        <v>0</v>
      </c>
      <c r="N605" s="33" t="s">
        <v>0</v>
      </c>
      <c r="O605" s="33" t="s">
        <v>0</v>
      </c>
      <c r="P605" s="33" t="s">
        <v>0</v>
      </c>
      <c r="Q605" s="33" t="s">
        <v>37</v>
      </c>
      <c r="R605" s="22" t="s">
        <v>256</v>
      </c>
      <c r="T605" s="33" t="s">
        <v>0</v>
      </c>
      <c r="U605" s="47" t="s">
        <v>377</v>
      </c>
      <c r="Z605" s="22" t="s">
        <v>0</v>
      </c>
      <c r="AA605" s="22" t="s">
        <v>0</v>
      </c>
      <c r="AB605" s="22" t="s">
        <v>37</v>
      </c>
      <c r="AC605" s="22" t="s">
        <v>0</v>
      </c>
      <c r="AD605" s="33" t="s">
        <v>37</v>
      </c>
      <c r="AE605" s="33" t="s">
        <v>37</v>
      </c>
      <c r="AF605" s="34" t="s">
        <v>98</v>
      </c>
      <c r="AK605" s="22" t="s">
        <v>437</v>
      </c>
      <c r="AP605" s="15" t="str">
        <f t="shared" si="2"/>
        <v>0x5E20D000</v>
      </c>
      <c r="AQ605" s="16"/>
      <c r="AR605" s="17" t="str">
        <f t="shared" si="6"/>
        <v>ARM64Op_sqdmull2_vector_Scalar                                  </v>
      </c>
      <c r="AS605" s="17" t="str">
        <f t="shared" si="7"/>
        <v>//		ARM64Op_sqdmull2_vector_Scalar,                                 	/* 0x5E20D000	SQDMULL2  	writes to high half of the dest. register &amp; don't touch low half */</v>
      </c>
      <c r="AT605" s="17" t="str">
        <f t="shared" si="8"/>
        <v>//		0x5E20D000,	/* SQDMULL2  	ARM64Op_sqdmull2_vector_Scalar	writes to high half of the dest. register &amp; don't touch low half */</v>
      </c>
    </row>
    <row r="606" ht="12.75" customHeight="1">
      <c r="A606" s="3" t="s">
        <v>995</v>
      </c>
      <c r="B606" s="23" t="s">
        <v>63</v>
      </c>
      <c r="C606" s="9"/>
      <c r="D606" s="10" t="s">
        <v>996</v>
      </c>
      <c r="F606" s="11" t="str">
        <f t="shared" si="1"/>
        <v/>
      </c>
      <c r="G606" s="12"/>
      <c r="H606" s="13"/>
      <c r="I606" s="13"/>
      <c r="J606" s="14" t="s">
        <v>37</v>
      </c>
      <c r="K606" s="14" t="s">
        <v>0</v>
      </c>
      <c r="L606" s="27" t="s">
        <v>916</v>
      </c>
      <c r="M606" s="14" t="s">
        <v>0</v>
      </c>
      <c r="N606" s="28" t="s">
        <v>0</v>
      </c>
      <c r="O606" s="28" t="s">
        <v>0</v>
      </c>
      <c r="P606" s="28" t="s">
        <v>0</v>
      </c>
      <c r="Q606" s="14" t="s">
        <v>37</v>
      </c>
      <c r="R606" s="27" t="s">
        <v>256</v>
      </c>
      <c r="T606" s="14" t="s">
        <v>0</v>
      </c>
      <c r="U606" s="14" t="s">
        <v>37</v>
      </c>
      <c r="V606" s="14" t="s">
        <v>37</v>
      </c>
      <c r="W606" s="14" t="s">
        <v>37</v>
      </c>
      <c r="X606" s="14" t="s">
        <v>37</v>
      </c>
      <c r="Y606" s="27" t="s">
        <v>626</v>
      </c>
      <c r="AD606" s="14" t="s">
        <v>0</v>
      </c>
      <c r="AE606" s="14" t="s">
        <v>37</v>
      </c>
      <c r="AF606" s="29" t="s">
        <v>98</v>
      </c>
      <c r="AK606" s="27" t="s">
        <v>437</v>
      </c>
      <c r="AP606" s="15" t="str">
        <f t="shared" si="2"/>
        <v/>
      </c>
      <c r="AQ606" s="16"/>
      <c r="AR606" s="17" t="str">
        <f t="shared" si="6"/>
        <v/>
      </c>
      <c r="AS606" s="17" t="str">
        <f t="shared" si="7"/>
        <v>	/* AdvSIMD scalar two-reg misc */</v>
      </c>
      <c r="AT606" s="17" t="str">
        <f t="shared" si="8"/>
        <v>	/* AdvSIMD scalar two-reg misc */</v>
      </c>
    </row>
    <row r="607" ht="12.75" customHeight="1">
      <c r="A607" s="8" t="s">
        <v>997</v>
      </c>
      <c r="B607" s="23" t="s">
        <v>63</v>
      </c>
      <c r="C607" s="9"/>
      <c r="D607" s="10"/>
      <c r="E607" s="19" t="s">
        <v>998</v>
      </c>
      <c r="F607" s="11" t="str">
        <f t="shared" si="1"/>
        <v>Scalar</v>
      </c>
      <c r="G607" s="12"/>
      <c r="H607" s="21" t="s">
        <v>919</v>
      </c>
      <c r="I607" s="21"/>
      <c r="J607" s="33" t="s">
        <v>37</v>
      </c>
      <c r="K607" s="33" t="s">
        <v>0</v>
      </c>
      <c r="L607" s="22" t="s">
        <v>37</v>
      </c>
      <c r="M607" s="33" t="s">
        <v>0</v>
      </c>
      <c r="N607" s="33" t="s">
        <v>0</v>
      </c>
      <c r="O607" s="33" t="s">
        <v>0</v>
      </c>
      <c r="P607" s="33" t="s">
        <v>0</v>
      </c>
      <c r="Q607" s="33" t="s">
        <v>37</v>
      </c>
      <c r="R607" s="22" t="s">
        <v>45</v>
      </c>
      <c r="S607" s="22" t="s">
        <v>45</v>
      </c>
      <c r="T607" s="33" t="s">
        <v>0</v>
      </c>
      <c r="U607" s="33" t="s">
        <v>37</v>
      </c>
      <c r="V607" s="33" t="s">
        <v>37</v>
      </c>
      <c r="W607" s="33" t="s">
        <v>37</v>
      </c>
      <c r="X607" s="33" t="s">
        <v>37</v>
      </c>
      <c r="Y607" s="22" t="s">
        <v>37</v>
      </c>
      <c r="Z607" s="22" t="s">
        <v>37</v>
      </c>
      <c r="AA607" s="22" t="s">
        <v>37</v>
      </c>
      <c r="AB607" s="22" t="s">
        <v>0</v>
      </c>
      <c r="AC607" s="22" t="s">
        <v>0</v>
      </c>
      <c r="AD607" s="33" t="s">
        <v>0</v>
      </c>
      <c r="AE607" s="33" t="s">
        <v>37</v>
      </c>
      <c r="AF607" s="34" t="s">
        <v>98</v>
      </c>
      <c r="AK607" s="22" t="s">
        <v>437</v>
      </c>
      <c r="AP607" s="15" t="str">
        <f t="shared" si="2"/>
        <v>0x5E203800</v>
      </c>
      <c r="AQ607" s="16"/>
      <c r="AR607" s="17" t="str">
        <f t="shared" si="6"/>
        <v>ARM64Op_suqadd_Scalar                                           </v>
      </c>
      <c r="AS607" s="17" t="str">
        <f t="shared" si="7"/>
        <v>//		ARM64Op_suqadd_Scalar,                                          	/* 0x5E203800	SUQADD    	 */</v>
      </c>
      <c r="AT607" s="17" t="str">
        <f t="shared" si="8"/>
        <v>//		0x5E203800,	/* SUQADD    	ARM64Op_suqadd_Scalar	 */</v>
      </c>
    </row>
    <row r="608" ht="12.75" customHeight="1">
      <c r="A608" s="8" t="s">
        <v>999</v>
      </c>
      <c r="B608" s="23" t="s">
        <v>63</v>
      </c>
      <c r="C608" s="9"/>
      <c r="D608" s="10"/>
      <c r="E608" s="19" t="s">
        <v>1000</v>
      </c>
      <c r="F608" s="11" t="str">
        <f t="shared" si="1"/>
        <v>Scalar</v>
      </c>
      <c r="G608" s="12"/>
      <c r="H608" s="21" t="s">
        <v>919</v>
      </c>
      <c r="I608" s="21"/>
      <c r="J608" s="33" t="s">
        <v>37</v>
      </c>
      <c r="K608" s="33" t="s">
        <v>0</v>
      </c>
      <c r="L608" s="22" t="s">
        <v>37</v>
      </c>
      <c r="M608" s="33" t="s">
        <v>0</v>
      </c>
      <c r="N608" s="33" t="s">
        <v>0</v>
      </c>
      <c r="O608" s="33" t="s">
        <v>0</v>
      </c>
      <c r="P608" s="33" t="s">
        <v>0</v>
      </c>
      <c r="Q608" s="33" t="s">
        <v>37</v>
      </c>
      <c r="R608" s="22" t="s">
        <v>45</v>
      </c>
      <c r="S608" s="22" t="s">
        <v>45</v>
      </c>
      <c r="T608" s="33" t="s">
        <v>0</v>
      </c>
      <c r="U608" s="33" t="s">
        <v>37</v>
      </c>
      <c r="V608" s="33" t="s">
        <v>37</v>
      </c>
      <c r="W608" s="33" t="s">
        <v>37</v>
      </c>
      <c r="X608" s="33" t="s">
        <v>37</v>
      </c>
      <c r="Y608" s="22" t="s">
        <v>37</v>
      </c>
      <c r="Z608" s="22" t="s">
        <v>37</v>
      </c>
      <c r="AA608" s="22" t="s">
        <v>0</v>
      </c>
      <c r="AB608" s="22" t="s">
        <v>0</v>
      </c>
      <c r="AC608" s="22" t="s">
        <v>0</v>
      </c>
      <c r="AD608" s="33" t="s">
        <v>0</v>
      </c>
      <c r="AE608" s="33" t="s">
        <v>37</v>
      </c>
      <c r="AF608" s="34" t="s">
        <v>98</v>
      </c>
      <c r="AK608" s="22" t="s">
        <v>437</v>
      </c>
      <c r="AP608" s="15" t="str">
        <f t="shared" si="2"/>
        <v>0x5E207800</v>
      </c>
      <c r="AQ608" s="16"/>
      <c r="AR608" s="17" t="str">
        <f t="shared" si="6"/>
        <v>ARM64Op_sqabs_Scalar                                            </v>
      </c>
      <c r="AS608" s="17" t="str">
        <f t="shared" si="7"/>
        <v>//		ARM64Op_sqabs_Scalar,                                           	/* 0x5E207800	SQABS     	 */</v>
      </c>
      <c r="AT608" s="17" t="str">
        <f t="shared" si="8"/>
        <v>//		0x5E207800,	/* SQABS     	ARM64Op_sqabs_Scalar	 */</v>
      </c>
    </row>
    <row r="609" ht="12.75" customHeight="1">
      <c r="A609" s="3" t="s">
        <v>1001</v>
      </c>
      <c r="B609" s="23" t="s">
        <v>63</v>
      </c>
      <c r="C609" s="9"/>
      <c r="D609" s="10"/>
      <c r="E609" s="19" t="s">
        <v>923</v>
      </c>
      <c r="F609" s="11" t="str">
        <f t="shared" si="1"/>
        <v>zero_Scalar</v>
      </c>
      <c r="G609" s="11" t="s">
        <v>1002</v>
      </c>
      <c r="H609" s="21" t="s">
        <v>919</v>
      </c>
      <c r="I609" s="21"/>
      <c r="J609" s="33" t="s">
        <v>37</v>
      </c>
      <c r="K609" s="33" t="s">
        <v>0</v>
      </c>
      <c r="L609" s="22" t="s">
        <v>37</v>
      </c>
      <c r="M609" s="33" t="s">
        <v>0</v>
      </c>
      <c r="N609" s="33" t="s">
        <v>0</v>
      </c>
      <c r="O609" s="33" t="s">
        <v>0</v>
      </c>
      <c r="P609" s="33" t="s">
        <v>0</v>
      </c>
      <c r="Q609" s="33" t="s">
        <v>37</v>
      </c>
      <c r="R609" s="22" t="s">
        <v>45</v>
      </c>
      <c r="S609" s="22" t="s">
        <v>45</v>
      </c>
      <c r="T609" s="33" t="s">
        <v>0</v>
      </c>
      <c r="U609" s="33" t="s">
        <v>37</v>
      </c>
      <c r="V609" s="33" t="s">
        <v>37</v>
      </c>
      <c r="W609" s="33" t="s">
        <v>37</v>
      </c>
      <c r="X609" s="33" t="s">
        <v>37</v>
      </c>
      <c r="Y609" s="22" t="s">
        <v>37</v>
      </c>
      <c r="Z609" s="22" t="s">
        <v>0</v>
      </c>
      <c r="AA609" s="22" t="s">
        <v>37</v>
      </c>
      <c r="AB609" s="22" t="s">
        <v>37</v>
      </c>
      <c r="AC609" s="22" t="s">
        <v>37</v>
      </c>
      <c r="AD609" s="33" t="s">
        <v>0</v>
      </c>
      <c r="AE609" s="33" t="s">
        <v>37</v>
      </c>
      <c r="AF609" s="34" t="s">
        <v>98</v>
      </c>
      <c r="AK609" s="22" t="s">
        <v>437</v>
      </c>
      <c r="AP609" s="15" t="str">
        <f t="shared" si="2"/>
        <v>0x5E208800</v>
      </c>
      <c r="AQ609" s="16"/>
      <c r="AR609" s="17" t="str">
        <f t="shared" si="6"/>
        <v>ARM64Op_cmgt_zero_Scalar                                        </v>
      </c>
      <c r="AS609" s="17" t="str">
        <f t="shared" si="7"/>
        <v>//		ARM64Op_cmgt_zero_Scalar,                                       	/* 0x5E208800	CMGT      	 */</v>
      </c>
      <c r="AT609" s="17" t="str">
        <f t="shared" si="8"/>
        <v>//		0x5E208800,	/* CMGT      	ARM64Op_cmgt_zero_Scalar	 */</v>
      </c>
    </row>
    <row r="610" ht="12.75" customHeight="1">
      <c r="A610" s="3" t="s">
        <v>1003</v>
      </c>
      <c r="B610" s="23" t="s">
        <v>63</v>
      </c>
      <c r="C610" s="9"/>
      <c r="D610" s="10"/>
      <c r="E610" s="19" t="s">
        <v>966</v>
      </c>
      <c r="F610" s="11" t="str">
        <f t="shared" si="1"/>
        <v>zero_Scalar</v>
      </c>
      <c r="G610" s="11" t="s">
        <v>1002</v>
      </c>
      <c r="H610" s="21" t="s">
        <v>919</v>
      </c>
      <c r="I610" s="21"/>
      <c r="J610" s="33" t="s">
        <v>37</v>
      </c>
      <c r="K610" s="33" t="s">
        <v>0</v>
      </c>
      <c r="L610" s="22" t="s">
        <v>37</v>
      </c>
      <c r="M610" s="33" t="s">
        <v>0</v>
      </c>
      <c r="N610" s="33" t="s">
        <v>0</v>
      </c>
      <c r="O610" s="33" t="s">
        <v>0</v>
      </c>
      <c r="P610" s="33" t="s">
        <v>0</v>
      </c>
      <c r="Q610" s="33" t="s">
        <v>37</v>
      </c>
      <c r="R610" s="22" t="s">
        <v>45</v>
      </c>
      <c r="S610" s="22" t="s">
        <v>45</v>
      </c>
      <c r="T610" s="33" t="s">
        <v>0</v>
      </c>
      <c r="U610" s="33" t="s">
        <v>37</v>
      </c>
      <c r="V610" s="33" t="s">
        <v>37</v>
      </c>
      <c r="W610" s="33" t="s">
        <v>37</v>
      </c>
      <c r="X610" s="33" t="s">
        <v>37</v>
      </c>
      <c r="Y610" s="22" t="s">
        <v>37</v>
      </c>
      <c r="Z610" s="22" t="s">
        <v>0</v>
      </c>
      <c r="AA610" s="22" t="s">
        <v>37</v>
      </c>
      <c r="AB610" s="22" t="s">
        <v>37</v>
      </c>
      <c r="AC610" s="22" t="s">
        <v>0</v>
      </c>
      <c r="AD610" s="33" t="s">
        <v>0</v>
      </c>
      <c r="AE610" s="33" t="s">
        <v>37</v>
      </c>
      <c r="AF610" s="34" t="s">
        <v>98</v>
      </c>
      <c r="AK610" s="22" t="s">
        <v>437</v>
      </c>
      <c r="AP610" s="15" t="str">
        <f t="shared" si="2"/>
        <v>0x5E209800</v>
      </c>
      <c r="AQ610" s="16"/>
      <c r="AR610" s="17" t="str">
        <f t="shared" si="6"/>
        <v>ARM64Op_cmeq_zero_Scalar                                        </v>
      </c>
      <c r="AS610" s="17" t="str">
        <f t="shared" si="7"/>
        <v>//		ARM64Op_cmeq_zero_Scalar,                                       	/* 0x5E209800	CMEQ      	 */</v>
      </c>
      <c r="AT610" s="17" t="str">
        <f t="shared" si="8"/>
        <v>//		0x5E209800,	/* CMEQ      	ARM64Op_cmeq_zero_Scalar	 */</v>
      </c>
    </row>
    <row r="611" ht="12.75" customHeight="1">
      <c r="A611" s="8" t="s">
        <v>1004</v>
      </c>
      <c r="B611" s="23" t="s">
        <v>63</v>
      </c>
      <c r="C611" s="9"/>
      <c r="D611" s="10"/>
      <c r="E611" s="19" t="s">
        <v>1005</v>
      </c>
      <c r="F611" s="11" t="str">
        <f t="shared" si="1"/>
        <v>zero_Scalar</v>
      </c>
      <c r="G611" s="11" t="s">
        <v>1002</v>
      </c>
      <c r="H611" s="21" t="s">
        <v>919</v>
      </c>
      <c r="I611" s="21"/>
      <c r="J611" s="33" t="s">
        <v>37</v>
      </c>
      <c r="K611" s="33" t="s">
        <v>0</v>
      </c>
      <c r="L611" s="22" t="s">
        <v>37</v>
      </c>
      <c r="M611" s="33" t="s">
        <v>0</v>
      </c>
      <c r="N611" s="33" t="s">
        <v>0</v>
      </c>
      <c r="O611" s="33" t="s">
        <v>0</v>
      </c>
      <c r="P611" s="33" t="s">
        <v>0</v>
      </c>
      <c r="Q611" s="33" t="s">
        <v>37</v>
      </c>
      <c r="R611" s="22" t="s">
        <v>45</v>
      </c>
      <c r="S611" s="22" t="s">
        <v>45</v>
      </c>
      <c r="T611" s="33" t="s">
        <v>0</v>
      </c>
      <c r="U611" s="33" t="s">
        <v>37</v>
      </c>
      <c r="V611" s="33" t="s">
        <v>37</v>
      </c>
      <c r="W611" s="33" t="s">
        <v>37</v>
      </c>
      <c r="X611" s="33" t="s">
        <v>37</v>
      </c>
      <c r="Y611" s="22" t="s">
        <v>37</v>
      </c>
      <c r="Z611" s="22" t="s">
        <v>0</v>
      </c>
      <c r="AA611" s="22" t="s">
        <v>37</v>
      </c>
      <c r="AB611" s="22" t="s">
        <v>0</v>
      </c>
      <c r="AC611" s="22" t="s">
        <v>37</v>
      </c>
      <c r="AD611" s="33" t="s">
        <v>0</v>
      </c>
      <c r="AE611" s="33" t="s">
        <v>37</v>
      </c>
      <c r="AF611" s="34" t="s">
        <v>98</v>
      </c>
      <c r="AK611" s="22" t="s">
        <v>437</v>
      </c>
      <c r="AP611" s="15" t="str">
        <f t="shared" si="2"/>
        <v>0x5E20A800</v>
      </c>
      <c r="AQ611" s="16"/>
      <c r="AR611" s="17" t="str">
        <f t="shared" si="6"/>
        <v>ARM64Op_cmlt_zero_Scalar                                        </v>
      </c>
      <c r="AS611" s="17" t="str">
        <f t="shared" si="7"/>
        <v>//		ARM64Op_cmlt_zero_Scalar,                                       	/* 0x5E20A800	CMLT      	 */</v>
      </c>
      <c r="AT611" s="17" t="str">
        <f t="shared" si="8"/>
        <v>//		0x5E20A800,	/* CMLT      	ARM64Op_cmlt_zero_Scalar	 */</v>
      </c>
    </row>
    <row r="612" ht="12.75" customHeight="1">
      <c r="A612" s="8" t="s">
        <v>1006</v>
      </c>
      <c r="B612" s="23" t="s">
        <v>63</v>
      </c>
      <c r="C612" s="9"/>
      <c r="D612" s="10"/>
      <c r="E612" s="19" t="s">
        <v>1007</v>
      </c>
      <c r="F612" s="11" t="str">
        <f t="shared" si="1"/>
        <v>Scalar</v>
      </c>
      <c r="G612" s="12"/>
      <c r="H612" s="21" t="s">
        <v>919</v>
      </c>
      <c r="I612" s="21"/>
      <c r="J612" s="33" t="s">
        <v>37</v>
      </c>
      <c r="K612" s="33" t="s">
        <v>0</v>
      </c>
      <c r="L612" s="22" t="s">
        <v>37</v>
      </c>
      <c r="M612" s="33" t="s">
        <v>0</v>
      </c>
      <c r="N612" s="33" t="s">
        <v>0</v>
      </c>
      <c r="O612" s="33" t="s">
        <v>0</v>
      </c>
      <c r="P612" s="33" t="s">
        <v>0</v>
      </c>
      <c r="Q612" s="33" t="s">
        <v>37</v>
      </c>
      <c r="R612" s="22" t="s">
        <v>45</v>
      </c>
      <c r="S612" s="22" t="s">
        <v>45</v>
      </c>
      <c r="T612" s="33" t="s">
        <v>0</v>
      </c>
      <c r="U612" s="33" t="s">
        <v>37</v>
      </c>
      <c r="V612" s="33" t="s">
        <v>37</v>
      </c>
      <c r="W612" s="33" t="s">
        <v>37</v>
      </c>
      <c r="X612" s="33" t="s">
        <v>37</v>
      </c>
      <c r="Y612" s="22" t="s">
        <v>37</v>
      </c>
      <c r="Z612" s="22" t="s">
        <v>0</v>
      </c>
      <c r="AA612" s="22" t="s">
        <v>37</v>
      </c>
      <c r="AB612" s="22" t="s">
        <v>0</v>
      </c>
      <c r="AC612" s="22" t="s">
        <v>0</v>
      </c>
      <c r="AD612" s="33" t="s">
        <v>0</v>
      </c>
      <c r="AE612" s="33" t="s">
        <v>37</v>
      </c>
      <c r="AF612" s="34" t="s">
        <v>98</v>
      </c>
      <c r="AK612" s="22" t="s">
        <v>437</v>
      </c>
      <c r="AP612" s="15" t="str">
        <f t="shared" si="2"/>
        <v>0x5E20B800</v>
      </c>
      <c r="AQ612" s="16"/>
      <c r="AR612" s="17" t="str">
        <f t="shared" si="6"/>
        <v>ARM64Op_abs_Scalar                                              </v>
      </c>
      <c r="AS612" s="17" t="str">
        <f t="shared" si="7"/>
        <v>//		ARM64Op_abs_Scalar,                                             	/* 0x5E20B800	ABS       	 */</v>
      </c>
      <c r="AT612" s="17" t="str">
        <f t="shared" si="8"/>
        <v>//		0x5E20B800,	/* ABS       	ARM64Op_abs_Scalar	 */</v>
      </c>
    </row>
    <row r="613" ht="12.75" customHeight="1">
      <c r="A613" s="3" t="s">
        <v>1008</v>
      </c>
      <c r="B613" s="23" t="s">
        <v>63</v>
      </c>
      <c r="C613" s="9"/>
      <c r="D613" s="10"/>
      <c r="E613" s="19" t="s">
        <v>1009</v>
      </c>
      <c r="F613" s="11" t="str">
        <f t="shared" si="1"/>
        <v>Scalar</v>
      </c>
      <c r="G613" s="12"/>
      <c r="H613" s="21" t="s">
        <v>919</v>
      </c>
      <c r="I613" s="21" t="s">
        <v>983</v>
      </c>
      <c r="J613" s="33" t="s">
        <v>37</v>
      </c>
      <c r="K613" s="33" t="s">
        <v>0</v>
      </c>
      <c r="L613" s="22" t="s">
        <v>37</v>
      </c>
      <c r="M613" s="33" t="s">
        <v>0</v>
      </c>
      <c r="N613" s="33" t="s">
        <v>0</v>
      </c>
      <c r="O613" s="33" t="s">
        <v>0</v>
      </c>
      <c r="P613" s="33" t="s">
        <v>0</v>
      </c>
      <c r="Q613" s="33" t="s">
        <v>37</v>
      </c>
      <c r="R613" s="22" t="s">
        <v>45</v>
      </c>
      <c r="S613" s="22" t="s">
        <v>45</v>
      </c>
      <c r="T613" s="33" t="s">
        <v>0</v>
      </c>
      <c r="U613" s="33" t="s">
        <v>37</v>
      </c>
      <c r="V613" s="33" t="s">
        <v>37</v>
      </c>
      <c r="W613" s="33" t="s">
        <v>37</v>
      </c>
      <c r="X613" s="33" t="s">
        <v>37</v>
      </c>
      <c r="Y613" s="22" t="s">
        <v>0</v>
      </c>
      <c r="Z613" s="22" t="s">
        <v>37</v>
      </c>
      <c r="AA613" s="22" t="s">
        <v>0</v>
      </c>
      <c r="AB613" s="22" t="s">
        <v>37</v>
      </c>
      <c r="AC613" s="22" t="s">
        <v>37</v>
      </c>
      <c r="AD613" s="33" t="s">
        <v>0</v>
      </c>
      <c r="AE613" s="33" t="s">
        <v>37</v>
      </c>
      <c r="AF613" s="34" t="s">
        <v>98</v>
      </c>
      <c r="AK613" s="22" t="s">
        <v>437</v>
      </c>
      <c r="AP613" s="15" t="str">
        <f t="shared" si="2"/>
        <v>0x5E214800</v>
      </c>
      <c r="AQ613" s="16"/>
      <c r="AR613" s="17" t="str">
        <f t="shared" si="6"/>
        <v>ARM64Op_sqxtn_Scalar                                            </v>
      </c>
      <c r="AS613" s="17" t="str">
        <f t="shared" si="7"/>
        <v>//		ARM64Op_sqxtn_Scalar,                                           	/* 0x5E214800	SQXTN     	writes to low half of the dest. register &amp; clears the up half */</v>
      </c>
      <c r="AT613" s="17" t="str">
        <f t="shared" si="8"/>
        <v>//		0x5E214800,	/* SQXTN     	ARM64Op_sqxtn_Scalar	writes to low half of the dest. register &amp; clears the up half */</v>
      </c>
    </row>
    <row r="614" ht="12.75" customHeight="1">
      <c r="A614" s="8" t="s">
        <v>1010</v>
      </c>
      <c r="B614" s="23" t="s">
        <v>63</v>
      </c>
      <c r="C614" s="9"/>
      <c r="D614" s="10"/>
      <c r="E614" s="19" t="s">
        <v>1011</v>
      </c>
      <c r="F614" s="11" t="str">
        <f t="shared" si="1"/>
        <v>Scalar</v>
      </c>
      <c r="G614" s="12"/>
      <c r="H614" s="21" t="s">
        <v>919</v>
      </c>
      <c r="I614" s="21" t="s">
        <v>986</v>
      </c>
      <c r="J614" s="33" t="s">
        <v>37</v>
      </c>
      <c r="K614" s="33" t="s">
        <v>0</v>
      </c>
      <c r="L614" s="22" t="s">
        <v>37</v>
      </c>
      <c r="M614" s="33" t="s">
        <v>0</v>
      </c>
      <c r="N614" s="33" t="s">
        <v>0</v>
      </c>
      <c r="O614" s="33" t="s">
        <v>0</v>
      </c>
      <c r="P614" s="33" t="s">
        <v>0</v>
      </c>
      <c r="Q614" s="33" t="s">
        <v>37</v>
      </c>
      <c r="R614" s="22" t="s">
        <v>45</v>
      </c>
      <c r="S614" s="22" t="s">
        <v>45</v>
      </c>
      <c r="T614" s="33" t="s">
        <v>0</v>
      </c>
      <c r="U614" s="33" t="s">
        <v>37</v>
      </c>
      <c r="V614" s="33" t="s">
        <v>37</v>
      </c>
      <c r="W614" s="33" t="s">
        <v>37</v>
      </c>
      <c r="X614" s="33" t="s">
        <v>37</v>
      </c>
      <c r="Y614" s="22" t="s">
        <v>0</v>
      </c>
      <c r="Z614" s="22" t="s">
        <v>37</v>
      </c>
      <c r="AA614" s="22" t="s">
        <v>0</v>
      </c>
      <c r="AB614" s="22" t="s">
        <v>37</v>
      </c>
      <c r="AC614" s="22" t="s">
        <v>37</v>
      </c>
      <c r="AD614" s="33" t="s">
        <v>0</v>
      </c>
      <c r="AE614" s="33" t="s">
        <v>37</v>
      </c>
      <c r="AF614" s="34" t="s">
        <v>98</v>
      </c>
      <c r="AK614" s="22" t="s">
        <v>437</v>
      </c>
      <c r="AP614" s="15" t="str">
        <f t="shared" si="2"/>
        <v>0x5E214800</v>
      </c>
      <c r="AQ614" s="16"/>
      <c r="AR614" s="17" t="str">
        <f t="shared" si="6"/>
        <v>ARM64Op_sqxtn2_Scalar                                           </v>
      </c>
      <c r="AS614" s="17" t="str">
        <f t="shared" si="7"/>
        <v>//		ARM64Op_sqxtn2_Scalar,                                          	/* 0x5E214800	SQXTN2    	writes to high half of the dest. register &amp; don't touch low half */</v>
      </c>
      <c r="AT614" s="17" t="str">
        <f t="shared" si="8"/>
        <v>//		0x5E214800,	/* SQXTN2    	ARM64Op_sqxtn2_Scalar	writes to high half of the dest. register &amp; don't touch low half */</v>
      </c>
    </row>
    <row r="615" ht="12.75" customHeight="1">
      <c r="A615" s="8" t="s">
        <v>1012</v>
      </c>
      <c r="B615" s="23" t="s">
        <v>63</v>
      </c>
      <c r="C615" s="9"/>
      <c r="D615" s="10"/>
      <c r="E615" s="19" t="s">
        <v>834</v>
      </c>
      <c r="F615" s="11" t="str">
        <f t="shared" si="1"/>
        <v>vector_Scalar</v>
      </c>
      <c r="G615" s="11" t="s">
        <v>935</v>
      </c>
      <c r="H615" s="21" t="s">
        <v>919</v>
      </c>
      <c r="I615" s="21"/>
      <c r="J615" s="33" t="s">
        <v>37</v>
      </c>
      <c r="K615" s="33" t="s">
        <v>0</v>
      </c>
      <c r="L615" s="22" t="s">
        <v>37</v>
      </c>
      <c r="M615" s="33" t="s">
        <v>0</v>
      </c>
      <c r="N615" s="33" t="s">
        <v>0</v>
      </c>
      <c r="O615" s="33" t="s">
        <v>0</v>
      </c>
      <c r="P615" s="33" t="s">
        <v>0</v>
      </c>
      <c r="Q615" s="33" t="s">
        <v>37</v>
      </c>
      <c r="R615" s="22" t="s">
        <v>37</v>
      </c>
      <c r="S615" s="22" t="s">
        <v>504</v>
      </c>
      <c r="T615" s="33" t="s">
        <v>0</v>
      </c>
      <c r="U615" s="33" t="s">
        <v>37</v>
      </c>
      <c r="V615" s="33" t="s">
        <v>37</v>
      </c>
      <c r="W615" s="33" t="s">
        <v>37</v>
      </c>
      <c r="X615" s="33" t="s">
        <v>37</v>
      </c>
      <c r="Y615" s="22" t="s">
        <v>0</v>
      </c>
      <c r="Z615" s="22" t="s">
        <v>0</v>
      </c>
      <c r="AA615" s="22" t="s">
        <v>37</v>
      </c>
      <c r="AB615" s="22" t="s">
        <v>0</v>
      </c>
      <c r="AC615" s="22" t="s">
        <v>37</v>
      </c>
      <c r="AD615" s="33" t="s">
        <v>0</v>
      </c>
      <c r="AE615" s="33" t="s">
        <v>37</v>
      </c>
      <c r="AF615" s="34" t="s">
        <v>98</v>
      </c>
      <c r="AK615" s="22" t="s">
        <v>437</v>
      </c>
      <c r="AP615" s="15" t="str">
        <f t="shared" si="2"/>
        <v>0x5E21A800</v>
      </c>
      <c r="AQ615" s="16"/>
      <c r="AR615" s="17" t="str">
        <f t="shared" si="6"/>
        <v>ARM64Op_fcvtns_vector_Scalar                                    </v>
      </c>
      <c r="AS615" s="17" t="str">
        <f t="shared" si="7"/>
        <v>//		ARM64Op_fcvtns_vector_Scalar,                                   	/* 0x5E21A800	FCVTNS    	 */</v>
      </c>
      <c r="AT615" s="17" t="str">
        <f t="shared" si="8"/>
        <v>//		0x5E21A800,	/* FCVTNS    	ARM64Op_fcvtns_vector_Scalar	 */</v>
      </c>
    </row>
    <row r="616" ht="12.75" customHeight="1">
      <c r="A616" s="3" t="s">
        <v>1013</v>
      </c>
      <c r="B616" s="23" t="s">
        <v>63</v>
      </c>
      <c r="C616" s="9"/>
      <c r="D616" s="10"/>
      <c r="E616" s="19" t="s">
        <v>852</v>
      </c>
      <c r="F616" s="11" t="str">
        <f t="shared" si="1"/>
        <v>vector_Scalar</v>
      </c>
      <c r="G616" s="11" t="s">
        <v>935</v>
      </c>
      <c r="H616" s="21" t="s">
        <v>919</v>
      </c>
      <c r="I616" s="21"/>
      <c r="J616" s="33" t="s">
        <v>37</v>
      </c>
      <c r="K616" s="33" t="s">
        <v>0</v>
      </c>
      <c r="L616" s="22" t="s">
        <v>37</v>
      </c>
      <c r="M616" s="33" t="s">
        <v>0</v>
      </c>
      <c r="N616" s="33" t="s">
        <v>0</v>
      </c>
      <c r="O616" s="33" t="s">
        <v>0</v>
      </c>
      <c r="P616" s="33" t="s">
        <v>0</v>
      </c>
      <c r="Q616" s="33" t="s">
        <v>37</v>
      </c>
      <c r="R616" s="22" t="s">
        <v>37</v>
      </c>
      <c r="S616" s="22" t="s">
        <v>504</v>
      </c>
      <c r="T616" s="33" t="s">
        <v>0</v>
      </c>
      <c r="U616" s="33" t="s">
        <v>37</v>
      </c>
      <c r="V616" s="33" t="s">
        <v>37</v>
      </c>
      <c r="W616" s="33" t="s">
        <v>37</v>
      </c>
      <c r="X616" s="33" t="s">
        <v>37</v>
      </c>
      <c r="Y616" s="22" t="s">
        <v>0</v>
      </c>
      <c r="Z616" s="22" t="s">
        <v>0</v>
      </c>
      <c r="AA616" s="22" t="s">
        <v>37</v>
      </c>
      <c r="AB616" s="22" t="s">
        <v>0</v>
      </c>
      <c r="AC616" s="22" t="s">
        <v>0</v>
      </c>
      <c r="AD616" s="33" t="s">
        <v>0</v>
      </c>
      <c r="AE616" s="33" t="s">
        <v>37</v>
      </c>
      <c r="AF616" s="34" t="s">
        <v>98</v>
      </c>
      <c r="AK616" s="22" t="s">
        <v>437</v>
      </c>
      <c r="AP616" s="15" t="str">
        <f t="shared" si="2"/>
        <v>0x5E21B800</v>
      </c>
      <c r="AQ616" s="16"/>
      <c r="AR616" s="17" t="str">
        <f t="shared" si="6"/>
        <v>ARM64Op_fcvtms_vector_Scalar                                    </v>
      </c>
      <c r="AS616" s="17" t="str">
        <f t="shared" si="7"/>
        <v>//		ARM64Op_fcvtms_vector_Scalar,                                   	/* 0x5E21B800	FCVTMS    	 */</v>
      </c>
      <c r="AT616" s="17" t="str">
        <f t="shared" si="8"/>
        <v>//		0x5E21B800,	/* FCVTMS    	ARM64Op_fcvtms_vector_Scalar	 */</v>
      </c>
    </row>
    <row r="617" ht="12.75" customHeight="1">
      <c r="A617" s="3" t="s">
        <v>1014</v>
      </c>
      <c r="B617" s="23" t="s">
        <v>63</v>
      </c>
      <c r="C617" s="9"/>
      <c r="D617" s="10"/>
      <c r="E617" s="19" t="s">
        <v>841</v>
      </c>
      <c r="F617" s="11" t="str">
        <f t="shared" si="1"/>
        <v>vector_Scalar</v>
      </c>
      <c r="G617" s="11" t="s">
        <v>935</v>
      </c>
      <c r="H617" s="21" t="s">
        <v>919</v>
      </c>
      <c r="I617" s="21"/>
      <c r="J617" s="33" t="s">
        <v>37</v>
      </c>
      <c r="K617" s="33" t="s">
        <v>0</v>
      </c>
      <c r="L617" s="22" t="s">
        <v>37</v>
      </c>
      <c r="M617" s="33" t="s">
        <v>0</v>
      </c>
      <c r="N617" s="33" t="s">
        <v>0</v>
      </c>
      <c r="O617" s="33" t="s">
        <v>0</v>
      </c>
      <c r="P617" s="33" t="s">
        <v>0</v>
      </c>
      <c r="Q617" s="33" t="s">
        <v>37</v>
      </c>
      <c r="R617" s="22" t="s">
        <v>37</v>
      </c>
      <c r="S617" s="22" t="s">
        <v>504</v>
      </c>
      <c r="T617" s="33" t="s">
        <v>0</v>
      </c>
      <c r="U617" s="33" t="s">
        <v>37</v>
      </c>
      <c r="V617" s="33" t="s">
        <v>37</v>
      </c>
      <c r="W617" s="33" t="s">
        <v>37</v>
      </c>
      <c r="X617" s="33" t="s">
        <v>37</v>
      </c>
      <c r="Y617" s="22" t="s">
        <v>0</v>
      </c>
      <c r="Z617" s="22" t="s">
        <v>0</v>
      </c>
      <c r="AA617" s="22" t="s">
        <v>0</v>
      </c>
      <c r="AB617" s="22" t="s">
        <v>37</v>
      </c>
      <c r="AC617" s="22" t="s">
        <v>37</v>
      </c>
      <c r="AD617" s="33" t="s">
        <v>0</v>
      </c>
      <c r="AE617" s="33" t="s">
        <v>37</v>
      </c>
      <c r="AF617" s="34" t="s">
        <v>98</v>
      </c>
      <c r="AK617" s="22" t="s">
        <v>437</v>
      </c>
      <c r="AP617" s="15" t="str">
        <f t="shared" si="2"/>
        <v>0x5E21C800</v>
      </c>
      <c r="AQ617" s="16"/>
      <c r="AR617" s="17" t="str">
        <f t="shared" si="6"/>
        <v>ARM64Op_fcvtas_vector_Scalar                                    </v>
      </c>
      <c r="AS617" s="17" t="str">
        <f t="shared" si="7"/>
        <v>//		ARM64Op_fcvtas_vector_Scalar,                                   	/* 0x5E21C800	FCVTAS    	 */</v>
      </c>
      <c r="AT617" s="17" t="str">
        <f t="shared" si="8"/>
        <v>//		0x5E21C800,	/* FCVTAS    	ARM64Op_fcvtas_vector_Scalar	 */</v>
      </c>
    </row>
    <row r="618" ht="12.75" customHeight="1">
      <c r="A618" s="8" t="s">
        <v>1015</v>
      </c>
      <c r="B618" s="23" t="s">
        <v>63</v>
      </c>
      <c r="C618" s="9"/>
      <c r="D618" s="10"/>
      <c r="E618" s="19" t="s">
        <v>688</v>
      </c>
      <c r="F618" s="11" t="str">
        <f t="shared" si="1"/>
        <v>vector_integer_Scalar</v>
      </c>
      <c r="G618" s="11" t="s">
        <v>1016</v>
      </c>
      <c r="H618" s="21" t="s">
        <v>919</v>
      </c>
      <c r="I618" s="21"/>
      <c r="J618" s="33" t="s">
        <v>37</v>
      </c>
      <c r="K618" s="33" t="s">
        <v>0</v>
      </c>
      <c r="L618" s="22" t="s">
        <v>37</v>
      </c>
      <c r="M618" s="33" t="s">
        <v>0</v>
      </c>
      <c r="N618" s="33" t="s">
        <v>0</v>
      </c>
      <c r="O618" s="33" t="s">
        <v>0</v>
      </c>
      <c r="P618" s="33" t="s">
        <v>0</v>
      </c>
      <c r="Q618" s="33" t="s">
        <v>37</v>
      </c>
      <c r="R618" s="22" t="s">
        <v>37</v>
      </c>
      <c r="S618" s="22" t="s">
        <v>504</v>
      </c>
      <c r="T618" s="33" t="s">
        <v>0</v>
      </c>
      <c r="U618" s="33" t="s">
        <v>37</v>
      </c>
      <c r="V618" s="33" t="s">
        <v>37</v>
      </c>
      <c r="W618" s="33" t="s">
        <v>37</v>
      </c>
      <c r="X618" s="33" t="s">
        <v>37</v>
      </c>
      <c r="Y618" s="22" t="s">
        <v>0</v>
      </c>
      <c r="Z618" s="22" t="s">
        <v>0</v>
      </c>
      <c r="AA618" s="22" t="s">
        <v>0</v>
      </c>
      <c r="AB618" s="22" t="s">
        <v>37</v>
      </c>
      <c r="AC618" s="22" t="s">
        <v>0</v>
      </c>
      <c r="AD618" s="33" t="s">
        <v>0</v>
      </c>
      <c r="AE618" s="33" t="s">
        <v>37</v>
      </c>
      <c r="AF618" s="34" t="s">
        <v>98</v>
      </c>
      <c r="AK618" s="22" t="s">
        <v>437</v>
      </c>
      <c r="AP618" s="15" t="str">
        <f t="shared" si="2"/>
        <v>0x5E21D800</v>
      </c>
      <c r="AQ618" s="16"/>
      <c r="AR618" s="17" t="str">
        <f t="shared" si="6"/>
        <v>ARM64Op_scvtf_vector_integer_Scalar                             </v>
      </c>
      <c r="AS618" s="17" t="str">
        <f t="shared" si="7"/>
        <v>//		ARM64Op_scvtf_vector_integer_Scalar,                            	/* 0x5E21D800	SCVTF     	 */</v>
      </c>
      <c r="AT618" s="17" t="str">
        <f t="shared" si="8"/>
        <v>//		0x5E21D800,	/* SCVTF     	ARM64Op_scvtf_vector_integer_Scalar	 */</v>
      </c>
    </row>
    <row r="619" ht="12.75" customHeight="1">
      <c r="A619" s="8" t="s">
        <v>1017</v>
      </c>
      <c r="B619" s="23" t="s">
        <v>63</v>
      </c>
      <c r="C619" s="9"/>
      <c r="D619" s="10"/>
      <c r="E619" s="19" t="s">
        <v>976</v>
      </c>
      <c r="F619" s="11" t="str">
        <f t="shared" si="1"/>
        <v>zero_Scalar</v>
      </c>
      <c r="G619" s="11" t="s">
        <v>1002</v>
      </c>
      <c r="H619" s="21" t="s">
        <v>919</v>
      </c>
      <c r="I619" s="21"/>
      <c r="J619" s="33" t="s">
        <v>37</v>
      </c>
      <c r="K619" s="33" t="s">
        <v>0</v>
      </c>
      <c r="L619" s="22" t="s">
        <v>37</v>
      </c>
      <c r="M619" s="33" t="s">
        <v>0</v>
      </c>
      <c r="N619" s="33" t="s">
        <v>0</v>
      </c>
      <c r="O619" s="33" t="s">
        <v>0</v>
      </c>
      <c r="P619" s="33" t="s">
        <v>0</v>
      </c>
      <c r="Q619" s="33" t="s">
        <v>37</v>
      </c>
      <c r="R619" s="22" t="s">
        <v>0</v>
      </c>
      <c r="S619" s="22" t="s">
        <v>504</v>
      </c>
      <c r="T619" s="33" t="s">
        <v>0</v>
      </c>
      <c r="U619" s="33" t="s">
        <v>37</v>
      </c>
      <c r="V619" s="33" t="s">
        <v>37</v>
      </c>
      <c r="W619" s="33" t="s">
        <v>37</v>
      </c>
      <c r="X619" s="33" t="s">
        <v>37</v>
      </c>
      <c r="Y619" s="22" t="s">
        <v>37</v>
      </c>
      <c r="Z619" s="22" t="s">
        <v>0</v>
      </c>
      <c r="AA619" s="22" t="s">
        <v>0</v>
      </c>
      <c r="AB619" s="22" t="s">
        <v>37</v>
      </c>
      <c r="AC619" s="22" t="s">
        <v>37</v>
      </c>
      <c r="AD619" s="33" t="s">
        <v>0</v>
      </c>
      <c r="AE619" s="33" t="s">
        <v>37</v>
      </c>
      <c r="AF619" s="34" t="s">
        <v>98</v>
      </c>
      <c r="AK619" s="22" t="s">
        <v>437</v>
      </c>
      <c r="AP619" s="15" t="str">
        <f t="shared" si="2"/>
        <v>0x5EA0C800</v>
      </c>
      <c r="AQ619" s="16"/>
      <c r="AR619" s="17" t="str">
        <f t="shared" si="6"/>
        <v>ARM64Op_fcmgt_zero_Scalar                                       </v>
      </c>
      <c r="AS619" s="17" t="str">
        <f t="shared" si="7"/>
        <v>//		ARM64Op_fcmgt_zero_Scalar,                                      	/* 0x5EA0C800	FCMGT     	 */</v>
      </c>
      <c r="AT619" s="17" t="str">
        <f t="shared" si="8"/>
        <v>//		0x5EA0C800,	/* FCMGT     	ARM64Op_fcmgt_zero_Scalar	 */</v>
      </c>
    </row>
    <row r="620" ht="12.75" customHeight="1">
      <c r="A620" s="3" t="s">
        <v>1018</v>
      </c>
      <c r="B620" s="23" t="s">
        <v>63</v>
      </c>
      <c r="C620" s="9"/>
      <c r="D620" s="10"/>
      <c r="E620" s="19" t="s">
        <v>943</v>
      </c>
      <c r="F620" s="11" t="str">
        <f t="shared" si="1"/>
        <v>zero_Scalar</v>
      </c>
      <c r="G620" s="11" t="s">
        <v>1002</v>
      </c>
      <c r="H620" s="21" t="s">
        <v>919</v>
      </c>
      <c r="I620" s="21"/>
      <c r="J620" s="33" t="s">
        <v>37</v>
      </c>
      <c r="K620" s="33" t="s">
        <v>0</v>
      </c>
      <c r="L620" s="22" t="s">
        <v>37</v>
      </c>
      <c r="M620" s="33" t="s">
        <v>0</v>
      </c>
      <c r="N620" s="33" t="s">
        <v>0</v>
      </c>
      <c r="O620" s="33" t="s">
        <v>0</v>
      </c>
      <c r="P620" s="33" t="s">
        <v>0</v>
      </c>
      <c r="Q620" s="33" t="s">
        <v>37</v>
      </c>
      <c r="R620" s="22" t="s">
        <v>0</v>
      </c>
      <c r="S620" s="22" t="s">
        <v>504</v>
      </c>
      <c r="T620" s="33" t="s">
        <v>0</v>
      </c>
      <c r="U620" s="33" t="s">
        <v>37</v>
      </c>
      <c r="V620" s="33" t="s">
        <v>37</v>
      </c>
      <c r="W620" s="33" t="s">
        <v>37</v>
      </c>
      <c r="X620" s="33" t="s">
        <v>37</v>
      </c>
      <c r="Y620" s="22" t="s">
        <v>37</v>
      </c>
      <c r="Z620" s="22" t="s">
        <v>0</v>
      </c>
      <c r="AA620" s="22" t="s">
        <v>0</v>
      </c>
      <c r="AB620" s="22" t="s">
        <v>37</v>
      </c>
      <c r="AC620" s="22" t="s">
        <v>0</v>
      </c>
      <c r="AD620" s="33" t="s">
        <v>0</v>
      </c>
      <c r="AE620" s="33" t="s">
        <v>37</v>
      </c>
      <c r="AF620" s="34" t="s">
        <v>98</v>
      </c>
      <c r="AK620" s="22" t="s">
        <v>437</v>
      </c>
      <c r="AP620" s="15" t="str">
        <f t="shared" si="2"/>
        <v>0x5EA0D800</v>
      </c>
      <c r="AQ620" s="16"/>
      <c r="AR620" s="17" t="str">
        <f t="shared" si="6"/>
        <v>ARM64Op_fcmeq_zero_Scalar                                       </v>
      </c>
      <c r="AS620" s="17" t="str">
        <f t="shared" si="7"/>
        <v>//		ARM64Op_fcmeq_zero_Scalar,                                      	/* 0x5EA0D800	FCMEQ     	 */</v>
      </c>
      <c r="AT620" s="17" t="str">
        <f t="shared" si="8"/>
        <v>//		0x5EA0D800,	/* FCMEQ     	ARM64Op_fcmeq_zero_Scalar	 */</v>
      </c>
    </row>
    <row r="621" ht="12.75" customHeight="1">
      <c r="A621" s="8" t="s">
        <v>1019</v>
      </c>
      <c r="B621" s="23" t="s">
        <v>63</v>
      </c>
      <c r="C621" s="9"/>
      <c r="D621" s="10"/>
      <c r="E621" s="19" t="s">
        <v>1020</v>
      </c>
      <c r="F621" s="11" t="str">
        <f t="shared" si="1"/>
        <v>zero_Scalar</v>
      </c>
      <c r="G621" s="11" t="s">
        <v>1002</v>
      </c>
      <c r="H621" s="21" t="s">
        <v>919</v>
      </c>
      <c r="I621" s="21"/>
      <c r="J621" s="33" t="s">
        <v>37</v>
      </c>
      <c r="K621" s="33" t="s">
        <v>0</v>
      </c>
      <c r="L621" s="22" t="s">
        <v>37</v>
      </c>
      <c r="M621" s="33" t="s">
        <v>0</v>
      </c>
      <c r="N621" s="33" t="s">
        <v>0</v>
      </c>
      <c r="O621" s="33" t="s">
        <v>0</v>
      </c>
      <c r="P621" s="33" t="s">
        <v>0</v>
      </c>
      <c r="Q621" s="33" t="s">
        <v>37</v>
      </c>
      <c r="R621" s="22" t="s">
        <v>0</v>
      </c>
      <c r="S621" s="22" t="s">
        <v>504</v>
      </c>
      <c r="T621" s="33" t="s">
        <v>0</v>
      </c>
      <c r="U621" s="33" t="s">
        <v>37</v>
      </c>
      <c r="V621" s="33" t="s">
        <v>37</v>
      </c>
      <c r="W621" s="33" t="s">
        <v>37</v>
      </c>
      <c r="X621" s="33" t="s">
        <v>37</v>
      </c>
      <c r="Y621" s="22" t="s">
        <v>37</v>
      </c>
      <c r="Z621" s="22" t="s">
        <v>0</v>
      </c>
      <c r="AA621" s="22" t="s">
        <v>0</v>
      </c>
      <c r="AB621" s="22" t="s">
        <v>0</v>
      </c>
      <c r="AC621" s="22" t="s">
        <v>37</v>
      </c>
      <c r="AD621" s="33" t="s">
        <v>0</v>
      </c>
      <c r="AE621" s="33" t="s">
        <v>37</v>
      </c>
      <c r="AF621" s="34" t="s">
        <v>98</v>
      </c>
      <c r="AK621" s="22" t="s">
        <v>437</v>
      </c>
      <c r="AP621" s="15" t="str">
        <f t="shared" si="2"/>
        <v>0x5EA0E800</v>
      </c>
      <c r="AQ621" s="16"/>
      <c r="AR621" s="17" t="str">
        <f t="shared" si="6"/>
        <v>ARM64Op_fcmlt_zero_Scalar                                       </v>
      </c>
      <c r="AS621" s="17" t="str">
        <f t="shared" si="7"/>
        <v>//		ARM64Op_fcmlt_zero_Scalar,                                      	/* 0x5EA0E800	FCMLT     	 */</v>
      </c>
      <c r="AT621" s="17" t="str">
        <f t="shared" si="8"/>
        <v>//		0x5EA0E800,	/* FCMLT     	ARM64Op_fcmlt_zero_Scalar	 */</v>
      </c>
    </row>
    <row r="622" ht="12.75" customHeight="1">
      <c r="A622" s="8" t="s">
        <v>1021</v>
      </c>
      <c r="B622" s="23" t="s">
        <v>63</v>
      </c>
      <c r="C622" s="9"/>
      <c r="D622" s="10"/>
      <c r="E622" s="19" t="s">
        <v>848</v>
      </c>
      <c r="F622" s="11" t="str">
        <f t="shared" si="1"/>
        <v>vector_Scalar</v>
      </c>
      <c r="G622" s="11" t="s">
        <v>935</v>
      </c>
      <c r="H622" s="21" t="s">
        <v>919</v>
      </c>
      <c r="I622" s="21"/>
      <c r="J622" s="33" t="s">
        <v>37</v>
      </c>
      <c r="K622" s="33" t="s">
        <v>0</v>
      </c>
      <c r="L622" s="22" t="s">
        <v>37</v>
      </c>
      <c r="M622" s="33" t="s">
        <v>0</v>
      </c>
      <c r="N622" s="33" t="s">
        <v>0</v>
      </c>
      <c r="O622" s="33" t="s">
        <v>0</v>
      </c>
      <c r="P622" s="33" t="s">
        <v>0</v>
      </c>
      <c r="Q622" s="33" t="s">
        <v>37</v>
      </c>
      <c r="R622" s="22" t="s">
        <v>0</v>
      </c>
      <c r="S622" s="22" t="s">
        <v>504</v>
      </c>
      <c r="T622" s="33" t="s">
        <v>0</v>
      </c>
      <c r="U622" s="33" t="s">
        <v>37</v>
      </c>
      <c r="V622" s="33" t="s">
        <v>37</v>
      </c>
      <c r="W622" s="33" t="s">
        <v>37</v>
      </c>
      <c r="X622" s="33" t="s">
        <v>37</v>
      </c>
      <c r="Y622" s="22" t="s">
        <v>0</v>
      </c>
      <c r="Z622" s="22" t="s">
        <v>0</v>
      </c>
      <c r="AA622" s="22" t="s">
        <v>37</v>
      </c>
      <c r="AB622" s="22" t="s">
        <v>0</v>
      </c>
      <c r="AC622" s="22" t="s">
        <v>37</v>
      </c>
      <c r="AD622" s="33" t="s">
        <v>0</v>
      </c>
      <c r="AE622" s="33" t="s">
        <v>37</v>
      </c>
      <c r="AF622" s="34" t="s">
        <v>98</v>
      </c>
      <c r="AK622" s="22" t="s">
        <v>437</v>
      </c>
      <c r="AP622" s="15" t="str">
        <f t="shared" si="2"/>
        <v>0x5EA1A800</v>
      </c>
      <c r="AQ622" s="16"/>
      <c r="AR622" s="17" t="str">
        <f t="shared" si="6"/>
        <v>ARM64Op_fcvtps_vector_Scalar                                    </v>
      </c>
      <c r="AS622" s="17" t="str">
        <f t="shared" si="7"/>
        <v>//		ARM64Op_fcvtps_vector_Scalar,                                   	/* 0x5EA1A800	FCVTPS    	 */</v>
      </c>
      <c r="AT622" s="17" t="str">
        <f t="shared" si="8"/>
        <v>//		0x5EA1A800,	/* FCVTPS    	ARM64Op_fcvtps_vector_Scalar	 */</v>
      </c>
    </row>
    <row r="623" ht="12.75" customHeight="1">
      <c r="A623" s="3" t="s">
        <v>1022</v>
      </c>
      <c r="B623" s="23" t="s">
        <v>63</v>
      </c>
      <c r="C623" s="9"/>
      <c r="D623" s="10"/>
      <c r="E623" s="19" t="s">
        <v>694</v>
      </c>
      <c r="F623" s="11" t="str">
        <f t="shared" si="1"/>
        <v>vector_integer_Scalar</v>
      </c>
      <c r="G623" s="11" t="s">
        <v>1016</v>
      </c>
      <c r="H623" s="21" t="s">
        <v>919</v>
      </c>
      <c r="I623" s="21"/>
      <c r="J623" s="33" t="s">
        <v>37</v>
      </c>
      <c r="K623" s="33" t="s">
        <v>0</v>
      </c>
      <c r="L623" s="22" t="s">
        <v>37</v>
      </c>
      <c r="M623" s="33" t="s">
        <v>0</v>
      </c>
      <c r="N623" s="33" t="s">
        <v>0</v>
      </c>
      <c r="O623" s="33" t="s">
        <v>0</v>
      </c>
      <c r="P623" s="33" t="s">
        <v>0</v>
      </c>
      <c r="Q623" s="33" t="s">
        <v>37</v>
      </c>
      <c r="R623" s="22" t="s">
        <v>0</v>
      </c>
      <c r="S623" s="22" t="s">
        <v>504</v>
      </c>
      <c r="T623" s="33" t="s">
        <v>0</v>
      </c>
      <c r="U623" s="33" t="s">
        <v>37</v>
      </c>
      <c r="V623" s="33" t="s">
        <v>37</v>
      </c>
      <c r="W623" s="33" t="s">
        <v>37</v>
      </c>
      <c r="X623" s="33" t="s">
        <v>37</v>
      </c>
      <c r="Y623" s="22" t="s">
        <v>0</v>
      </c>
      <c r="Z623" s="22" t="s">
        <v>0</v>
      </c>
      <c r="AA623" s="22" t="s">
        <v>37</v>
      </c>
      <c r="AB623" s="22" t="s">
        <v>0</v>
      </c>
      <c r="AC623" s="22" t="s">
        <v>0</v>
      </c>
      <c r="AD623" s="33" t="s">
        <v>0</v>
      </c>
      <c r="AE623" s="33" t="s">
        <v>37</v>
      </c>
      <c r="AF623" s="34" t="s">
        <v>98</v>
      </c>
      <c r="AK623" s="22" t="s">
        <v>437</v>
      </c>
      <c r="AP623" s="15" t="str">
        <f t="shared" si="2"/>
        <v>0x5EA1B800</v>
      </c>
      <c r="AQ623" s="16"/>
      <c r="AR623" s="17" t="str">
        <f t="shared" si="6"/>
        <v>ARM64Op_fcvtzs_vector_integer_Scalar                            </v>
      </c>
      <c r="AS623" s="17" t="str">
        <f t="shared" si="7"/>
        <v>//		ARM64Op_fcvtzs_vector_integer_Scalar,                           	/* 0x5EA1B800	FCVTZS    	 */</v>
      </c>
      <c r="AT623" s="17" t="str">
        <f t="shared" si="8"/>
        <v>//		0x5EA1B800,	/* FCVTZS    	ARM64Op_fcvtzs_vector_integer_Scalar	 */</v>
      </c>
    </row>
    <row r="624" ht="12.75" customHeight="1">
      <c r="A624" s="3" t="s">
        <v>1023</v>
      </c>
      <c r="B624" s="23" t="s">
        <v>63</v>
      </c>
      <c r="C624" s="9"/>
      <c r="D624" s="10"/>
      <c r="E624" s="19" t="s">
        <v>1024</v>
      </c>
      <c r="F624" s="11" t="str">
        <f t="shared" si="1"/>
        <v>Scalar</v>
      </c>
      <c r="G624" s="12"/>
      <c r="H624" s="21" t="s">
        <v>919</v>
      </c>
      <c r="I624" s="21"/>
      <c r="J624" s="33" t="s">
        <v>37</v>
      </c>
      <c r="K624" s="33" t="s">
        <v>0</v>
      </c>
      <c r="L624" s="22" t="s">
        <v>37</v>
      </c>
      <c r="M624" s="33" t="s">
        <v>0</v>
      </c>
      <c r="N624" s="33" t="s">
        <v>0</v>
      </c>
      <c r="O624" s="33" t="s">
        <v>0</v>
      </c>
      <c r="P624" s="33" t="s">
        <v>0</v>
      </c>
      <c r="Q624" s="33" t="s">
        <v>37</v>
      </c>
      <c r="R624" s="22" t="s">
        <v>0</v>
      </c>
      <c r="S624" s="22" t="s">
        <v>504</v>
      </c>
      <c r="T624" s="33" t="s">
        <v>0</v>
      </c>
      <c r="U624" s="33" t="s">
        <v>37</v>
      </c>
      <c r="V624" s="33" t="s">
        <v>37</v>
      </c>
      <c r="W624" s="33" t="s">
        <v>37</v>
      </c>
      <c r="X624" s="33" t="s">
        <v>37</v>
      </c>
      <c r="Y624" s="22" t="s">
        <v>0</v>
      </c>
      <c r="Z624" s="22" t="s">
        <v>0</v>
      </c>
      <c r="AA624" s="22" t="s">
        <v>0</v>
      </c>
      <c r="AB624" s="22" t="s">
        <v>37</v>
      </c>
      <c r="AC624" s="22" t="s">
        <v>0</v>
      </c>
      <c r="AD624" s="33" t="s">
        <v>0</v>
      </c>
      <c r="AE624" s="33" t="s">
        <v>37</v>
      </c>
      <c r="AF624" s="34" t="s">
        <v>98</v>
      </c>
      <c r="AK624" s="22" t="s">
        <v>437</v>
      </c>
      <c r="AP624" s="15" t="str">
        <f t="shared" si="2"/>
        <v>0x5EA1D800</v>
      </c>
      <c r="AQ624" s="16"/>
      <c r="AR624" s="17" t="str">
        <f t="shared" si="6"/>
        <v>ARM64Op_frecpe_Scalar                                           </v>
      </c>
      <c r="AS624" s="17" t="str">
        <f t="shared" si="7"/>
        <v>//		ARM64Op_frecpe_Scalar,                                          	/* 0x5EA1D800	FRECPE    	 */</v>
      </c>
      <c r="AT624" s="17" t="str">
        <f t="shared" si="8"/>
        <v>//		0x5EA1D800,	/* FRECPE    	ARM64Op_frecpe_Scalar	 */</v>
      </c>
    </row>
    <row r="625" ht="12.75" customHeight="1">
      <c r="A625" s="8" t="s">
        <v>1025</v>
      </c>
      <c r="B625" s="23" t="s">
        <v>63</v>
      </c>
      <c r="C625" s="9"/>
      <c r="D625" s="10"/>
      <c r="E625" s="19" t="s">
        <v>1026</v>
      </c>
      <c r="F625" s="11" t="str">
        <f t="shared" si="1"/>
        <v/>
      </c>
      <c r="G625" s="12"/>
      <c r="H625" s="21"/>
      <c r="I625" s="21"/>
      <c r="J625" s="33" t="s">
        <v>37</v>
      </c>
      <c r="K625" s="33" t="s">
        <v>0</v>
      </c>
      <c r="L625" s="22" t="s">
        <v>37</v>
      </c>
      <c r="M625" s="33" t="s">
        <v>0</v>
      </c>
      <c r="N625" s="33" t="s">
        <v>0</v>
      </c>
      <c r="O625" s="33" t="s">
        <v>0</v>
      </c>
      <c r="P625" s="33" t="s">
        <v>0</v>
      </c>
      <c r="Q625" s="33" t="s">
        <v>37</v>
      </c>
      <c r="R625" s="22" t="s">
        <v>0</v>
      </c>
      <c r="S625" s="22" t="s">
        <v>504</v>
      </c>
      <c r="T625" s="33" t="s">
        <v>0</v>
      </c>
      <c r="U625" s="33" t="s">
        <v>37</v>
      </c>
      <c r="V625" s="33" t="s">
        <v>37</v>
      </c>
      <c r="W625" s="33" t="s">
        <v>37</v>
      </c>
      <c r="X625" s="33" t="s">
        <v>37</v>
      </c>
      <c r="Y625" s="22" t="s">
        <v>0</v>
      </c>
      <c r="Z625" s="22" t="s">
        <v>0</v>
      </c>
      <c r="AA625" s="22" t="s">
        <v>0</v>
      </c>
      <c r="AB625" s="22" t="s">
        <v>0</v>
      </c>
      <c r="AC625" s="22" t="s">
        <v>0</v>
      </c>
      <c r="AD625" s="33" t="s">
        <v>0</v>
      </c>
      <c r="AE625" s="33" t="s">
        <v>37</v>
      </c>
      <c r="AF625" s="34" t="s">
        <v>98</v>
      </c>
      <c r="AK625" s="22" t="s">
        <v>437</v>
      </c>
      <c r="AP625" s="15" t="str">
        <f t="shared" si="2"/>
        <v>0x5EA1F800</v>
      </c>
      <c r="AQ625" s="16"/>
      <c r="AR625" s="17" t="str">
        <f t="shared" si="6"/>
        <v>ARM64Op_frecpx                                                  </v>
      </c>
      <c r="AS625" s="17" t="str">
        <f t="shared" si="7"/>
        <v>//		ARM64Op_frecpx,                                                 	/* 0x5EA1F800	FRECPX    	 */</v>
      </c>
      <c r="AT625" s="17" t="str">
        <f t="shared" si="8"/>
        <v>//		0x5EA1F800,	/* FRECPX    	ARM64Op_frecpx	 */</v>
      </c>
    </row>
    <row r="626" ht="12.75" customHeight="1">
      <c r="A626" s="8" t="s">
        <v>1027</v>
      </c>
      <c r="B626" s="23" t="s">
        <v>63</v>
      </c>
      <c r="C626" s="9"/>
      <c r="D626" s="10"/>
      <c r="E626" s="19" t="s">
        <v>1028</v>
      </c>
      <c r="F626" s="11" t="str">
        <f t="shared" si="1"/>
        <v>Scalar</v>
      </c>
      <c r="G626" s="12"/>
      <c r="H626" s="21" t="s">
        <v>919</v>
      </c>
      <c r="I626" s="21"/>
      <c r="J626" s="33" t="s">
        <v>37</v>
      </c>
      <c r="K626" s="33" t="s">
        <v>0</v>
      </c>
      <c r="L626" s="22" t="s">
        <v>0</v>
      </c>
      <c r="M626" s="33" t="s">
        <v>0</v>
      </c>
      <c r="N626" s="33" t="s">
        <v>0</v>
      </c>
      <c r="O626" s="33" t="s">
        <v>0</v>
      </c>
      <c r="P626" s="33" t="s">
        <v>0</v>
      </c>
      <c r="Q626" s="33" t="s">
        <v>37</v>
      </c>
      <c r="R626" s="22" t="s">
        <v>45</v>
      </c>
      <c r="S626" s="22" t="s">
        <v>45</v>
      </c>
      <c r="T626" s="33" t="s">
        <v>0</v>
      </c>
      <c r="U626" s="33" t="s">
        <v>37</v>
      </c>
      <c r="V626" s="33" t="s">
        <v>37</v>
      </c>
      <c r="W626" s="33" t="s">
        <v>37</v>
      </c>
      <c r="X626" s="33" t="s">
        <v>37</v>
      </c>
      <c r="Y626" s="22" t="s">
        <v>37</v>
      </c>
      <c r="Z626" s="22" t="s">
        <v>37</v>
      </c>
      <c r="AA626" s="22" t="s">
        <v>37</v>
      </c>
      <c r="AB626" s="22" t="s">
        <v>0</v>
      </c>
      <c r="AC626" s="22" t="s">
        <v>0</v>
      </c>
      <c r="AD626" s="33" t="s">
        <v>0</v>
      </c>
      <c r="AE626" s="33" t="s">
        <v>37</v>
      </c>
      <c r="AF626" s="34" t="s">
        <v>98</v>
      </c>
      <c r="AK626" s="22" t="s">
        <v>437</v>
      </c>
      <c r="AP626" s="15" t="str">
        <f t="shared" si="2"/>
        <v>0x7E203800</v>
      </c>
      <c r="AQ626" s="16"/>
      <c r="AR626" s="17" t="str">
        <f t="shared" si="6"/>
        <v>ARM64Op_usqadd_Scalar                                           </v>
      </c>
      <c r="AS626" s="17" t="str">
        <f t="shared" si="7"/>
        <v>//		ARM64Op_usqadd_Scalar,                                          	/* 0x7E203800	USQADD    	 */</v>
      </c>
      <c r="AT626" s="17" t="str">
        <f t="shared" si="8"/>
        <v>//		0x7E203800,	/* USQADD    	ARM64Op_usqadd_Scalar	 */</v>
      </c>
    </row>
    <row r="627" ht="12.75" customHeight="1">
      <c r="A627" s="3" t="s">
        <v>1029</v>
      </c>
      <c r="B627" s="23" t="s">
        <v>63</v>
      </c>
      <c r="C627" s="9"/>
      <c r="D627" s="10"/>
      <c r="E627" s="19" t="s">
        <v>1030</v>
      </c>
      <c r="F627" s="11" t="str">
        <f t="shared" si="1"/>
        <v>Scalar</v>
      </c>
      <c r="G627" s="12"/>
      <c r="H627" s="21" t="s">
        <v>919</v>
      </c>
      <c r="I627" s="21"/>
      <c r="J627" s="33" t="s">
        <v>37</v>
      </c>
      <c r="K627" s="33" t="s">
        <v>0</v>
      </c>
      <c r="L627" s="22" t="s">
        <v>0</v>
      </c>
      <c r="M627" s="33" t="s">
        <v>0</v>
      </c>
      <c r="N627" s="33" t="s">
        <v>0</v>
      </c>
      <c r="O627" s="33" t="s">
        <v>0</v>
      </c>
      <c r="P627" s="33" t="s">
        <v>0</v>
      </c>
      <c r="Q627" s="33" t="s">
        <v>37</v>
      </c>
      <c r="R627" s="22" t="s">
        <v>45</v>
      </c>
      <c r="S627" s="22" t="s">
        <v>45</v>
      </c>
      <c r="T627" s="33" t="s">
        <v>0</v>
      </c>
      <c r="U627" s="33" t="s">
        <v>37</v>
      </c>
      <c r="V627" s="33" t="s">
        <v>37</v>
      </c>
      <c r="W627" s="33" t="s">
        <v>37</v>
      </c>
      <c r="X627" s="33" t="s">
        <v>37</v>
      </c>
      <c r="Y627" s="22" t="s">
        <v>37</v>
      </c>
      <c r="Z627" s="22" t="s">
        <v>37</v>
      </c>
      <c r="AA627" s="22" t="s">
        <v>0</v>
      </c>
      <c r="AB627" s="22" t="s">
        <v>0</v>
      </c>
      <c r="AC627" s="22" t="s">
        <v>0</v>
      </c>
      <c r="AD627" s="33" t="s">
        <v>0</v>
      </c>
      <c r="AE627" s="33" t="s">
        <v>37</v>
      </c>
      <c r="AF627" s="34" t="s">
        <v>98</v>
      </c>
      <c r="AK627" s="22" t="s">
        <v>437</v>
      </c>
      <c r="AP627" s="15" t="str">
        <f t="shared" si="2"/>
        <v>0x7E207800</v>
      </c>
      <c r="AQ627" s="16"/>
      <c r="AR627" s="17" t="str">
        <f t="shared" si="6"/>
        <v>ARM64Op_sqneg_Scalar                                            </v>
      </c>
      <c r="AS627" s="17" t="str">
        <f t="shared" si="7"/>
        <v>//		ARM64Op_sqneg_Scalar,                                           	/* 0x7E207800	SQNEG     	 */</v>
      </c>
      <c r="AT627" s="17" t="str">
        <f t="shared" si="8"/>
        <v>//		0x7E207800,	/* SQNEG     	ARM64Op_sqneg_Scalar	 */</v>
      </c>
    </row>
    <row r="628" ht="12.75" customHeight="1">
      <c r="A628" s="8" t="s">
        <v>1031</v>
      </c>
      <c r="B628" s="23" t="s">
        <v>63</v>
      </c>
      <c r="C628" s="9"/>
      <c r="D628" s="10"/>
      <c r="E628" s="19" t="s">
        <v>925</v>
      </c>
      <c r="F628" s="11" t="str">
        <f t="shared" si="1"/>
        <v>zero_Scalar</v>
      </c>
      <c r="G628" s="11" t="s">
        <v>1002</v>
      </c>
      <c r="H628" s="21" t="s">
        <v>919</v>
      </c>
      <c r="I628" s="21"/>
      <c r="J628" s="33" t="s">
        <v>37</v>
      </c>
      <c r="K628" s="33" t="s">
        <v>0</v>
      </c>
      <c r="L628" s="22" t="s">
        <v>0</v>
      </c>
      <c r="M628" s="33" t="s">
        <v>0</v>
      </c>
      <c r="N628" s="33" t="s">
        <v>0</v>
      </c>
      <c r="O628" s="33" t="s">
        <v>0</v>
      </c>
      <c r="P628" s="33" t="s">
        <v>0</v>
      </c>
      <c r="Q628" s="33" t="s">
        <v>37</v>
      </c>
      <c r="R628" s="22" t="s">
        <v>45</v>
      </c>
      <c r="S628" s="22" t="s">
        <v>45</v>
      </c>
      <c r="T628" s="33" t="s">
        <v>0</v>
      </c>
      <c r="U628" s="33" t="s">
        <v>37</v>
      </c>
      <c r="V628" s="33" t="s">
        <v>37</v>
      </c>
      <c r="W628" s="33" t="s">
        <v>37</v>
      </c>
      <c r="X628" s="33" t="s">
        <v>37</v>
      </c>
      <c r="Y628" s="22" t="s">
        <v>37</v>
      </c>
      <c r="Z628" s="22" t="s">
        <v>0</v>
      </c>
      <c r="AA628" s="22" t="s">
        <v>37</v>
      </c>
      <c r="AB628" s="22" t="s">
        <v>37</v>
      </c>
      <c r="AC628" s="22" t="s">
        <v>37</v>
      </c>
      <c r="AD628" s="33" t="s">
        <v>0</v>
      </c>
      <c r="AE628" s="33" t="s">
        <v>37</v>
      </c>
      <c r="AF628" s="34" t="s">
        <v>98</v>
      </c>
      <c r="AK628" s="22" t="s">
        <v>437</v>
      </c>
      <c r="AP628" s="15" t="str">
        <f t="shared" si="2"/>
        <v>0x7E208800</v>
      </c>
      <c r="AQ628" s="16"/>
      <c r="AR628" s="17" t="str">
        <f t="shared" si="6"/>
        <v>ARM64Op_cmge_zero_Scalar                                        </v>
      </c>
      <c r="AS628" s="17" t="str">
        <f t="shared" si="7"/>
        <v>//		ARM64Op_cmge_zero_Scalar,                                       	/* 0x7E208800	CMGE      	 */</v>
      </c>
      <c r="AT628" s="17" t="str">
        <f t="shared" si="8"/>
        <v>//		0x7E208800,	/* CMGE      	ARM64Op_cmge_zero_Scalar	 */</v>
      </c>
    </row>
    <row r="629" ht="12.75" customHeight="1">
      <c r="A629" s="8" t="s">
        <v>1032</v>
      </c>
      <c r="B629" s="23" t="s">
        <v>63</v>
      </c>
      <c r="C629" s="9"/>
      <c r="D629" s="10"/>
      <c r="E629" s="19" t="s">
        <v>1033</v>
      </c>
      <c r="F629" s="11" t="str">
        <f t="shared" si="1"/>
        <v>zero_Scalar</v>
      </c>
      <c r="G629" s="11" t="s">
        <v>1002</v>
      </c>
      <c r="H629" s="21" t="s">
        <v>919</v>
      </c>
      <c r="I629" s="21"/>
      <c r="J629" s="33" t="s">
        <v>37</v>
      </c>
      <c r="K629" s="33" t="s">
        <v>0</v>
      </c>
      <c r="L629" s="22" t="s">
        <v>0</v>
      </c>
      <c r="M629" s="33" t="s">
        <v>0</v>
      </c>
      <c r="N629" s="33" t="s">
        <v>0</v>
      </c>
      <c r="O629" s="33" t="s">
        <v>0</v>
      </c>
      <c r="P629" s="33" t="s">
        <v>0</v>
      </c>
      <c r="Q629" s="33" t="s">
        <v>37</v>
      </c>
      <c r="R629" s="22" t="s">
        <v>45</v>
      </c>
      <c r="S629" s="22" t="s">
        <v>45</v>
      </c>
      <c r="T629" s="33" t="s">
        <v>0</v>
      </c>
      <c r="U629" s="33" t="s">
        <v>37</v>
      </c>
      <c r="V629" s="33" t="s">
        <v>37</v>
      </c>
      <c r="W629" s="33" t="s">
        <v>37</v>
      </c>
      <c r="X629" s="33" t="s">
        <v>37</v>
      </c>
      <c r="Y629" s="22" t="s">
        <v>37</v>
      </c>
      <c r="Z629" s="22" t="s">
        <v>0</v>
      </c>
      <c r="AA629" s="22" t="s">
        <v>37</v>
      </c>
      <c r="AB629" s="22" t="s">
        <v>37</v>
      </c>
      <c r="AC629" s="22" t="s">
        <v>0</v>
      </c>
      <c r="AD629" s="33" t="s">
        <v>0</v>
      </c>
      <c r="AE629" s="33" t="s">
        <v>37</v>
      </c>
      <c r="AF629" s="34" t="s">
        <v>98</v>
      </c>
      <c r="AK629" s="22" t="s">
        <v>437</v>
      </c>
      <c r="AP629" s="15" t="str">
        <f t="shared" si="2"/>
        <v>0x7E209800</v>
      </c>
      <c r="AQ629" s="16"/>
      <c r="AR629" s="17" t="str">
        <f t="shared" si="6"/>
        <v>ARM64Op_cmle_zero_Scalar                                        </v>
      </c>
      <c r="AS629" s="17" t="str">
        <f t="shared" si="7"/>
        <v>//		ARM64Op_cmle_zero_Scalar,                                       	/* 0x7E209800	CMLE      	 */</v>
      </c>
      <c r="AT629" s="17" t="str">
        <f t="shared" si="8"/>
        <v>//		0x7E209800,	/* CMLE      	ARM64Op_cmle_zero_Scalar	 */</v>
      </c>
    </row>
    <row r="630" ht="12.75" customHeight="1">
      <c r="A630" s="3" t="s">
        <v>1034</v>
      </c>
      <c r="B630" s="23" t="s">
        <v>63</v>
      </c>
      <c r="C630" s="9"/>
      <c r="D630" s="10"/>
      <c r="E630" s="19" t="s">
        <v>1035</v>
      </c>
      <c r="F630" s="11" t="str">
        <f t="shared" si="1"/>
        <v>vector_Scalar</v>
      </c>
      <c r="G630" s="11" t="s">
        <v>935</v>
      </c>
      <c r="H630" s="21" t="s">
        <v>919</v>
      </c>
      <c r="I630" s="21"/>
      <c r="J630" s="33" t="s">
        <v>37</v>
      </c>
      <c r="K630" s="33" t="s">
        <v>0</v>
      </c>
      <c r="L630" s="22" t="s">
        <v>0</v>
      </c>
      <c r="M630" s="33" t="s">
        <v>0</v>
      </c>
      <c r="N630" s="33" t="s">
        <v>0</v>
      </c>
      <c r="O630" s="33" t="s">
        <v>0</v>
      </c>
      <c r="P630" s="33" t="s">
        <v>0</v>
      </c>
      <c r="Q630" s="33" t="s">
        <v>37</v>
      </c>
      <c r="R630" s="22" t="s">
        <v>45</v>
      </c>
      <c r="S630" s="22" t="s">
        <v>45</v>
      </c>
      <c r="T630" s="33" t="s">
        <v>0</v>
      </c>
      <c r="U630" s="33" t="s">
        <v>37</v>
      </c>
      <c r="V630" s="33" t="s">
        <v>37</v>
      </c>
      <c r="W630" s="33" t="s">
        <v>37</v>
      </c>
      <c r="X630" s="33" t="s">
        <v>37</v>
      </c>
      <c r="Y630" s="22" t="s">
        <v>37</v>
      </c>
      <c r="Z630" s="22" t="s">
        <v>0</v>
      </c>
      <c r="AA630" s="22" t="s">
        <v>37</v>
      </c>
      <c r="AB630" s="22" t="s">
        <v>0</v>
      </c>
      <c r="AC630" s="22" t="s">
        <v>0</v>
      </c>
      <c r="AD630" s="33" t="s">
        <v>0</v>
      </c>
      <c r="AE630" s="33" t="s">
        <v>37</v>
      </c>
      <c r="AF630" s="34" t="s">
        <v>98</v>
      </c>
      <c r="AK630" s="22" t="s">
        <v>437</v>
      </c>
      <c r="AP630" s="15" t="str">
        <f t="shared" si="2"/>
        <v>0x7E20B800</v>
      </c>
      <c r="AQ630" s="16"/>
      <c r="AR630" s="17" t="str">
        <f t="shared" si="6"/>
        <v>ARM64Op_neg_vector_Scalar                                       </v>
      </c>
      <c r="AS630" s="17" t="str">
        <f t="shared" si="7"/>
        <v>//		ARM64Op_neg_vector_Scalar,                                      	/* 0x7E20B800	NEG       	 */</v>
      </c>
      <c r="AT630" s="17" t="str">
        <f t="shared" si="8"/>
        <v>//		0x7E20B800,	/* NEG       	ARM64Op_neg_vector_Scalar	 */</v>
      </c>
    </row>
    <row r="631" ht="12.75" customHeight="1">
      <c r="A631" s="3" t="s">
        <v>1036</v>
      </c>
      <c r="B631" s="23" t="s">
        <v>63</v>
      </c>
      <c r="C631" s="9"/>
      <c r="D631" s="10"/>
      <c r="E631" s="19" t="s">
        <v>1037</v>
      </c>
      <c r="F631" s="11" t="str">
        <f t="shared" si="1"/>
        <v>Scalar</v>
      </c>
      <c r="G631" s="12"/>
      <c r="H631" s="21" t="s">
        <v>919</v>
      </c>
      <c r="I631" s="21" t="s">
        <v>983</v>
      </c>
      <c r="J631" s="33" t="s">
        <v>37</v>
      </c>
      <c r="K631" s="33" t="s">
        <v>0</v>
      </c>
      <c r="L631" s="22" t="s">
        <v>0</v>
      </c>
      <c r="M631" s="33" t="s">
        <v>0</v>
      </c>
      <c r="N631" s="33" t="s">
        <v>0</v>
      </c>
      <c r="O631" s="33" t="s">
        <v>0</v>
      </c>
      <c r="P631" s="33" t="s">
        <v>0</v>
      </c>
      <c r="Q631" s="33" t="s">
        <v>37</v>
      </c>
      <c r="R631" s="22" t="s">
        <v>45</v>
      </c>
      <c r="S631" s="22" t="s">
        <v>45</v>
      </c>
      <c r="T631" s="33" t="s">
        <v>0</v>
      </c>
      <c r="U631" s="33" t="s">
        <v>37</v>
      </c>
      <c r="V631" s="33" t="s">
        <v>37</v>
      </c>
      <c r="W631" s="33" t="s">
        <v>37</v>
      </c>
      <c r="X631" s="33" t="s">
        <v>37</v>
      </c>
      <c r="Y631" s="22" t="s">
        <v>0</v>
      </c>
      <c r="Z631" s="22" t="s">
        <v>37</v>
      </c>
      <c r="AA631" s="22" t="s">
        <v>37</v>
      </c>
      <c r="AB631" s="22" t="s">
        <v>0</v>
      </c>
      <c r="AC631" s="22" t="s">
        <v>37</v>
      </c>
      <c r="AD631" s="33" t="s">
        <v>0</v>
      </c>
      <c r="AE631" s="33" t="s">
        <v>37</v>
      </c>
      <c r="AF631" s="34" t="s">
        <v>98</v>
      </c>
      <c r="AK631" s="22" t="s">
        <v>437</v>
      </c>
      <c r="AP631" s="15" t="str">
        <f t="shared" si="2"/>
        <v>0x7E212800</v>
      </c>
      <c r="AQ631" s="16"/>
      <c r="AR631" s="17" t="str">
        <f t="shared" si="6"/>
        <v>ARM64Op_sqxtun_Scalar                                           </v>
      </c>
      <c r="AS631" s="17" t="str">
        <f t="shared" si="7"/>
        <v>//		ARM64Op_sqxtun_Scalar,                                          	/* 0x7E212800	SQXTUN    	writes to low half of the dest. register &amp; clears the up half */</v>
      </c>
      <c r="AT631" s="17" t="str">
        <f t="shared" si="8"/>
        <v>//		0x7E212800,	/* SQXTUN    	ARM64Op_sqxtun_Scalar	writes to low half of the dest. register &amp; clears the up half */</v>
      </c>
    </row>
    <row r="632" ht="12.75" customHeight="1">
      <c r="A632" s="8" t="s">
        <v>1038</v>
      </c>
      <c r="B632" s="23" t="s">
        <v>63</v>
      </c>
      <c r="C632" s="9"/>
      <c r="D632" s="10"/>
      <c r="E632" s="19" t="s">
        <v>1039</v>
      </c>
      <c r="F632" s="11" t="str">
        <f t="shared" si="1"/>
        <v>Scalar</v>
      </c>
      <c r="G632" s="12"/>
      <c r="H632" s="21" t="s">
        <v>919</v>
      </c>
      <c r="I632" s="21" t="s">
        <v>986</v>
      </c>
      <c r="J632" s="33" t="s">
        <v>37</v>
      </c>
      <c r="K632" s="33" t="s">
        <v>0</v>
      </c>
      <c r="L632" s="22" t="s">
        <v>0</v>
      </c>
      <c r="M632" s="33" t="s">
        <v>0</v>
      </c>
      <c r="N632" s="33" t="s">
        <v>0</v>
      </c>
      <c r="O632" s="33" t="s">
        <v>0</v>
      </c>
      <c r="P632" s="33" t="s">
        <v>0</v>
      </c>
      <c r="Q632" s="33" t="s">
        <v>37</v>
      </c>
      <c r="R632" s="22" t="s">
        <v>45</v>
      </c>
      <c r="S632" s="22" t="s">
        <v>45</v>
      </c>
      <c r="T632" s="33" t="s">
        <v>0</v>
      </c>
      <c r="U632" s="33" t="s">
        <v>37</v>
      </c>
      <c r="V632" s="33" t="s">
        <v>37</v>
      </c>
      <c r="W632" s="33" t="s">
        <v>37</v>
      </c>
      <c r="X632" s="33" t="s">
        <v>37</v>
      </c>
      <c r="Y632" s="22" t="s">
        <v>0</v>
      </c>
      <c r="Z632" s="22" t="s">
        <v>37</v>
      </c>
      <c r="AA632" s="22" t="s">
        <v>37</v>
      </c>
      <c r="AB632" s="22" t="s">
        <v>0</v>
      </c>
      <c r="AC632" s="22" t="s">
        <v>37</v>
      </c>
      <c r="AD632" s="33" t="s">
        <v>0</v>
      </c>
      <c r="AE632" s="33" t="s">
        <v>37</v>
      </c>
      <c r="AF632" s="34" t="s">
        <v>98</v>
      </c>
      <c r="AK632" s="22" t="s">
        <v>437</v>
      </c>
      <c r="AP632" s="15" t="str">
        <f t="shared" si="2"/>
        <v>0x7E212800</v>
      </c>
      <c r="AQ632" s="16"/>
      <c r="AR632" s="17" t="str">
        <f t="shared" si="6"/>
        <v>ARM64Op_sqxtun2_Scalar                                          </v>
      </c>
      <c r="AS632" s="17" t="str">
        <f t="shared" si="7"/>
        <v>//		ARM64Op_sqxtun2_Scalar,                                         	/* 0x7E212800	SQXTUN2   	writes to high half of the dest. register &amp; don't touch low half */</v>
      </c>
      <c r="AT632" s="17" t="str">
        <f t="shared" si="8"/>
        <v>//		0x7E212800,	/* SQXTUN2   	ARM64Op_sqxtun2_Scalar	writes to high half of the dest. register &amp; don't touch low half */</v>
      </c>
    </row>
    <row r="633" ht="12.75" customHeight="1">
      <c r="A633" s="8" t="s">
        <v>1040</v>
      </c>
      <c r="B633" s="23" t="s">
        <v>63</v>
      </c>
      <c r="C633" s="9"/>
      <c r="D633" s="10"/>
      <c r="E633" s="19" t="s">
        <v>1041</v>
      </c>
      <c r="F633" s="11" t="str">
        <f t="shared" si="1"/>
        <v>Scalar</v>
      </c>
      <c r="G633" s="12"/>
      <c r="H633" s="21" t="s">
        <v>919</v>
      </c>
      <c r="I633" s="21" t="s">
        <v>983</v>
      </c>
      <c r="J633" s="33" t="s">
        <v>37</v>
      </c>
      <c r="K633" s="33" t="s">
        <v>0</v>
      </c>
      <c r="L633" s="22" t="s">
        <v>0</v>
      </c>
      <c r="M633" s="33" t="s">
        <v>0</v>
      </c>
      <c r="N633" s="33" t="s">
        <v>0</v>
      </c>
      <c r="O633" s="33" t="s">
        <v>0</v>
      </c>
      <c r="P633" s="33" t="s">
        <v>0</v>
      </c>
      <c r="Q633" s="33" t="s">
        <v>37</v>
      </c>
      <c r="R633" s="22" t="s">
        <v>45</v>
      </c>
      <c r="S633" s="22" t="s">
        <v>45</v>
      </c>
      <c r="T633" s="33" t="s">
        <v>0</v>
      </c>
      <c r="U633" s="33" t="s">
        <v>37</v>
      </c>
      <c r="V633" s="33" t="s">
        <v>37</v>
      </c>
      <c r="W633" s="33" t="s">
        <v>37</v>
      </c>
      <c r="X633" s="33" t="s">
        <v>37</v>
      </c>
      <c r="Y633" s="22" t="s">
        <v>0</v>
      </c>
      <c r="Z633" s="22" t="s">
        <v>37</v>
      </c>
      <c r="AA633" s="22" t="s">
        <v>0</v>
      </c>
      <c r="AB633" s="22" t="s">
        <v>37</v>
      </c>
      <c r="AC633" s="22" t="s">
        <v>37</v>
      </c>
      <c r="AD633" s="33" t="s">
        <v>0</v>
      </c>
      <c r="AE633" s="33" t="s">
        <v>37</v>
      </c>
      <c r="AF633" s="34" t="s">
        <v>98</v>
      </c>
      <c r="AK633" s="22" t="s">
        <v>437</v>
      </c>
      <c r="AP633" s="15" t="str">
        <f t="shared" si="2"/>
        <v>0x7E214800</v>
      </c>
      <c r="AQ633" s="16"/>
      <c r="AR633" s="17" t="str">
        <f t="shared" si="6"/>
        <v>ARM64Op_uqxtn_Scalar                                            </v>
      </c>
      <c r="AS633" s="17" t="str">
        <f t="shared" si="7"/>
        <v>//		ARM64Op_uqxtn_Scalar,                                           	/* 0x7E214800	UQXTN     	writes to low half of the dest. register &amp; clears the up half */</v>
      </c>
      <c r="AT633" s="17" t="str">
        <f t="shared" si="8"/>
        <v>//		0x7E214800,	/* UQXTN     	ARM64Op_uqxtn_Scalar	writes to low half of the dest. register &amp; clears the up half */</v>
      </c>
    </row>
    <row r="634" ht="12.75" customHeight="1">
      <c r="A634" s="3" t="s">
        <v>1042</v>
      </c>
      <c r="B634" s="23" t="s">
        <v>63</v>
      </c>
      <c r="C634" s="9"/>
      <c r="D634" s="10"/>
      <c r="E634" s="19" t="s">
        <v>1043</v>
      </c>
      <c r="F634" s="11" t="str">
        <f t="shared" si="1"/>
        <v>Scalar</v>
      </c>
      <c r="G634" s="12"/>
      <c r="H634" s="21" t="s">
        <v>919</v>
      </c>
      <c r="I634" s="21" t="s">
        <v>986</v>
      </c>
      <c r="J634" s="33" t="s">
        <v>37</v>
      </c>
      <c r="K634" s="33" t="s">
        <v>0</v>
      </c>
      <c r="L634" s="22" t="s">
        <v>0</v>
      </c>
      <c r="M634" s="33" t="s">
        <v>0</v>
      </c>
      <c r="N634" s="33" t="s">
        <v>0</v>
      </c>
      <c r="O634" s="33" t="s">
        <v>0</v>
      </c>
      <c r="P634" s="33" t="s">
        <v>0</v>
      </c>
      <c r="Q634" s="33" t="s">
        <v>37</v>
      </c>
      <c r="R634" s="22" t="s">
        <v>45</v>
      </c>
      <c r="S634" s="22" t="s">
        <v>45</v>
      </c>
      <c r="T634" s="33" t="s">
        <v>0</v>
      </c>
      <c r="U634" s="33" t="s">
        <v>37</v>
      </c>
      <c r="V634" s="33" t="s">
        <v>37</v>
      </c>
      <c r="W634" s="33" t="s">
        <v>37</v>
      </c>
      <c r="X634" s="33" t="s">
        <v>37</v>
      </c>
      <c r="Y634" s="22" t="s">
        <v>0</v>
      </c>
      <c r="Z634" s="22" t="s">
        <v>37</v>
      </c>
      <c r="AA634" s="22" t="s">
        <v>0</v>
      </c>
      <c r="AB634" s="22" t="s">
        <v>37</v>
      </c>
      <c r="AC634" s="22" t="s">
        <v>37</v>
      </c>
      <c r="AD634" s="33" t="s">
        <v>0</v>
      </c>
      <c r="AE634" s="33" t="s">
        <v>37</v>
      </c>
      <c r="AF634" s="34" t="s">
        <v>98</v>
      </c>
      <c r="AK634" s="22" t="s">
        <v>437</v>
      </c>
      <c r="AP634" s="15" t="str">
        <f t="shared" si="2"/>
        <v>0x7E214800</v>
      </c>
      <c r="AQ634" s="16"/>
      <c r="AR634" s="17" t="str">
        <f t="shared" si="6"/>
        <v>ARM64Op_uqxtn2_Scalar                                           </v>
      </c>
      <c r="AS634" s="17" t="str">
        <f t="shared" si="7"/>
        <v>//		ARM64Op_uqxtn2_Scalar,                                          	/* 0x7E214800	UQXTN2    	writes to high half of the dest. register &amp; don't touch low half */</v>
      </c>
      <c r="AT634" s="17" t="str">
        <f t="shared" si="8"/>
        <v>//		0x7E214800,	/* UQXTN2    	ARM64Op_uqxtn2_Scalar	writes to high half of the dest. register &amp; don't touch low half */</v>
      </c>
    </row>
    <row r="635" ht="12.75" customHeight="1">
      <c r="A635" s="8" t="s">
        <v>1044</v>
      </c>
      <c r="B635" s="23" t="s">
        <v>63</v>
      </c>
      <c r="C635" s="9"/>
      <c r="D635" s="10"/>
      <c r="E635" s="19" t="s">
        <v>1045</v>
      </c>
      <c r="F635" s="11" t="str">
        <f t="shared" si="1"/>
        <v>Scalar</v>
      </c>
      <c r="G635" s="12"/>
      <c r="H635" s="21" t="s">
        <v>919</v>
      </c>
      <c r="I635" s="21" t="s">
        <v>983</v>
      </c>
      <c r="J635" s="33" t="s">
        <v>37</v>
      </c>
      <c r="K635" s="33" t="s">
        <v>0</v>
      </c>
      <c r="L635" s="22" t="s">
        <v>0</v>
      </c>
      <c r="M635" s="33" t="s">
        <v>0</v>
      </c>
      <c r="N635" s="33" t="s">
        <v>0</v>
      </c>
      <c r="O635" s="33" t="s">
        <v>0</v>
      </c>
      <c r="P635" s="33" t="s">
        <v>0</v>
      </c>
      <c r="Q635" s="33" t="s">
        <v>37</v>
      </c>
      <c r="R635" s="22" t="s">
        <v>37</v>
      </c>
      <c r="S635" s="22" t="s">
        <v>504</v>
      </c>
      <c r="T635" s="33" t="s">
        <v>0</v>
      </c>
      <c r="U635" s="33" t="s">
        <v>37</v>
      </c>
      <c r="V635" s="33" t="s">
        <v>37</v>
      </c>
      <c r="W635" s="33" t="s">
        <v>37</v>
      </c>
      <c r="X635" s="33" t="s">
        <v>37</v>
      </c>
      <c r="Y635" s="22" t="s">
        <v>0</v>
      </c>
      <c r="Z635" s="22" t="s">
        <v>37</v>
      </c>
      <c r="AA635" s="22" t="s">
        <v>0</v>
      </c>
      <c r="AB635" s="22" t="s">
        <v>0</v>
      </c>
      <c r="AC635" s="22" t="s">
        <v>37</v>
      </c>
      <c r="AD635" s="33" t="s">
        <v>0</v>
      </c>
      <c r="AE635" s="33" t="s">
        <v>37</v>
      </c>
      <c r="AF635" s="34" t="s">
        <v>98</v>
      </c>
      <c r="AK635" s="22" t="s">
        <v>437</v>
      </c>
      <c r="AP635" s="15" t="str">
        <f t="shared" si="2"/>
        <v>0x7E216800</v>
      </c>
      <c r="AQ635" s="16"/>
      <c r="AR635" s="17" t="str">
        <f t="shared" si="6"/>
        <v>ARM64Op_fcvtxn_Scalar                                           </v>
      </c>
      <c r="AS635" s="17" t="str">
        <f t="shared" si="7"/>
        <v>//		ARM64Op_fcvtxn_Scalar,                                          	/* 0x7E216800	FCVTXN    	writes to low half of the dest. register &amp; clears the up half */</v>
      </c>
      <c r="AT635" s="17" t="str">
        <f t="shared" si="8"/>
        <v>//		0x7E216800,	/* FCVTXN    	ARM64Op_fcvtxn_Scalar	writes to low half of the dest. register &amp; clears the up half */</v>
      </c>
    </row>
    <row r="636" ht="12.75" customHeight="1">
      <c r="A636" s="8" t="s">
        <v>1046</v>
      </c>
      <c r="B636" s="23" t="s">
        <v>63</v>
      </c>
      <c r="C636" s="57"/>
      <c r="D636" s="57"/>
      <c r="E636" s="64" t="s">
        <v>1047</v>
      </c>
      <c r="F636" s="11" t="str">
        <f t="shared" si="1"/>
        <v>Scalar</v>
      </c>
      <c r="G636" s="65"/>
      <c r="H636" s="66" t="s">
        <v>919</v>
      </c>
      <c r="I636" s="67" t="s">
        <v>986</v>
      </c>
      <c r="J636" s="39" t="s">
        <v>37</v>
      </c>
      <c r="K636" s="39" t="s">
        <v>0</v>
      </c>
      <c r="L636" s="61" t="s">
        <v>0</v>
      </c>
      <c r="M636" s="39" t="s">
        <v>0</v>
      </c>
      <c r="N636" s="39" t="s">
        <v>0</v>
      </c>
      <c r="O636" s="39" t="s">
        <v>0</v>
      </c>
      <c r="P636" s="39" t="s">
        <v>0</v>
      </c>
      <c r="Q636" s="39" t="s">
        <v>37</v>
      </c>
      <c r="R636" s="61" t="s">
        <v>37</v>
      </c>
      <c r="S636" s="61" t="s">
        <v>504</v>
      </c>
      <c r="T636" s="39" t="s">
        <v>0</v>
      </c>
      <c r="U636" s="39" t="s">
        <v>37</v>
      </c>
      <c r="V636" s="39" t="s">
        <v>37</v>
      </c>
      <c r="W636" s="39" t="s">
        <v>37</v>
      </c>
      <c r="X636" s="39" t="s">
        <v>37</v>
      </c>
      <c r="Y636" s="61" t="s">
        <v>0</v>
      </c>
      <c r="Z636" s="61" t="s">
        <v>37</v>
      </c>
      <c r="AA636" s="61" t="s">
        <v>0</v>
      </c>
      <c r="AB636" s="61" t="s">
        <v>0</v>
      </c>
      <c r="AC636" s="61" t="s">
        <v>37</v>
      </c>
      <c r="AD636" s="39" t="s">
        <v>0</v>
      </c>
      <c r="AE636" s="39" t="s">
        <v>37</v>
      </c>
      <c r="AF636" s="40" t="s">
        <v>98</v>
      </c>
      <c r="AK636" s="61" t="s">
        <v>437</v>
      </c>
      <c r="AP636" s="15" t="str">
        <f t="shared" si="2"/>
        <v>0x7E216800</v>
      </c>
      <c r="AQ636" s="16"/>
      <c r="AR636" s="17" t="str">
        <f t="shared" si="6"/>
        <v>ARM64Op_fcvtxn2_Scalar                                          </v>
      </c>
      <c r="AS636" s="17" t="str">
        <f t="shared" si="7"/>
        <v>//		ARM64Op_fcvtxn2_Scalar,                                         	/* 0x7E216800	FCVTXN2   	writes to high half of the dest. register &amp; don't touch low half */</v>
      </c>
      <c r="AT636" s="17" t="str">
        <f t="shared" si="8"/>
        <v>//		0x7E216800,	/* FCVTXN2   	ARM64Op_fcvtxn2_Scalar	writes to high half of the dest. register &amp; don't touch low half */</v>
      </c>
    </row>
    <row r="637" ht="12.75" customHeight="1">
      <c r="A637" s="3" t="s">
        <v>1048</v>
      </c>
      <c r="B637" s="23" t="s">
        <v>63</v>
      </c>
      <c r="C637" s="9"/>
      <c r="D637" s="10"/>
      <c r="E637" s="19" t="s">
        <v>836</v>
      </c>
      <c r="F637" s="11" t="str">
        <f t="shared" si="1"/>
        <v>vector_Scalar</v>
      </c>
      <c r="G637" s="11" t="s">
        <v>935</v>
      </c>
      <c r="H637" s="21" t="s">
        <v>919</v>
      </c>
      <c r="I637" s="21"/>
      <c r="J637" s="33" t="s">
        <v>37</v>
      </c>
      <c r="K637" s="33" t="s">
        <v>0</v>
      </c>
      <c r="L637" s="22" t="s">
        <v>0</v>
      </c>
      <c r="M637" s="33" t="s">
        <v>0</v>
      </c>
      <c r="N637" s="33" t="s">
        <v>0</v>
      </c>
      <c r="O637" s="33" t="s">
        <v>0</v>
      </c>
      <c r="P637" s="33" t="s">
        <v>0</v>
      </c>
      <c r="Q637" s="33" t="s">
        <v>37</v>
      </c>
      <c r="R637" s="22" t="s">
        <v>37</v>
      </c>
      <c r="S637" s="22" t="s">
        <v>504</v>
      </c>
      <c r="T637" s="33" t="s">
        <v>0</v>
      </c>
      <c r="U637" s="33" t="s">
        <v>37</v>
      </c>
      <c r="V637" s="33" t="s">
        <v>37</v>
      </c>
      <c r="W637" s="33" t="s">
        <v>37</v>
      </c>
      <c r="X637" s="33" t="s">
        <v>37</v>
      </c>
      <c r="Y637" s="22" t="s">
        <v>0</v>
      </c>
      <c r="Z637" s="22" t="s">
        <v>0</v>
      </c>
      <c r="AA637" s="22" t="s">
        <v>37</v>
      </c>
      <c r="AB637" s="22" t="s">
        <v>0</v>
      </c>
      <c r="AC637" s="22" t="s">
        <v>37</v>
      </c>
      <c r="AD637" s="33" t="s">
        <v>0</v>
      </c>
      <c r="AE637" s="33" t="s">
        <v>37</v>
      </c>
      <c r="AF637" s="34" t="s">
        <v>98</v>
      </c>
      <c r="AK637" s="22" t="s">
        <v>437</v>
      </c>
      <c r="AP637" s="15" t="str">
        <f t="shared" si="2"/>
        <v>0x7E21A800</v>
      </c>
      <c r="AQ637" s="16"/>
      <c r="AR637" s="17" t="str">
        <f t="shared" si="6"/>
        <v>ARM64Op_fcvtnu_vector_Scalar                                    </v>
      </c>
      <c r="AS637" s="17" t="str">
        <f t="shared" si="7"/>
        <v>//		ARM64Op_fcvtnu_vector_Scalar,                                   	/* 0x7E21A800	FCVTNU    	 */</v>
      </c>
      <c r="AT637" s="17" t="str">
        <f t="shared" si="8"/>
        <v>//		0x7E21A800,	/* FCVTNU    	ARM64Op_fcvtnu_vector_Scalar	 */</v>
      </c>
    </row>
    <row r="638" ht="12.75" customHeight="1">
      <c r="A638" s="3" t="s">
        <v>1049</v>
      </c>
      <c r="B638" s="23" t="s">
        <v>63</v>
      </c>
      <c r="C638" s="9"/>
      <c r="D638" s="10"/>
      <c r="E638" s="19" t="s">
        <v>854</v>
      </c>
      <c r="F638" s="11" t="str">
        <f t="shared" si="1"/>
        <v>vector_Scalar</v>
      </c>
      <c r="G638" s="11" t="s">
        <v>935</v>
      </c>
      <c r="H638" s="21" t="s">
        <v>919</v>
      </c>
      <c r="I638" s="21"/>
      <c r="J638" s="33" t="s">
        <v>37</v>
      </c>
      <c r="K638" s="33" t="s">
        <v>0</v>
      </c>
      <c r="L638" s="22" t="s">
        <v>0</v>
      </c>
      <c r="M638" s="33" t="s">
        <v>0</v>
      </c>
      <c r="N638" s="33" t="s">
        <v>0</v>
      </c>
      <c r="O638" s="33" t="s">
        <v>0</v>
      </c>
      <c r="P638" s="33" t="s">
        <v>0</v>
      </c>
      <c r="Q638" s="33" t="s">
        <v>37</v>
      </c>
      <c r="R638" s="22" t="s">
        <v>37</v>
      </c>
      <c r="S638" s="22" t="s">
        <v>504</v>
      </c>
      <c r="T638" s="33" t="s">
        <v>0</v>
      </c>
      <c r="U638" s="33" t="s">
        <v>37</v>
      </c>
      <c r="V638" s="33" t="s">
        <v>37</v>
      </c>
      <c r="W638" s="33" t="s">
        <v>37</v>
      </c>
      <c r="X638" s="33" t="s">
        <v>37</v>
      </c>
      <c r="Y638" s="22" t="s">
        <v>0</v>
      </c>
      <c r="Z638" s="22" t="s">
        <v>0</v>
      </c>
      <c r="AA638" s="22" t="s">
        <v>37</v>
      </c>
      <c r="AB638" s="22" t="s">
        <v>0</v>
      </c>
      <c r="AC638" s="22" t="s">
        <v>0</v>
      </c>
      <c r="AD638" s="33" t="s">
        <v>0</v>
      </c>
      <c r="AE638" s="33" t="s">
        <v>37</v>
      </c>
      <c r="AF638" s="34" t="s">
        <v>98</v>
      </c>
      <c r="AK638" s="22" t="s">
        <v>437</v>
      </c>
      <c r="AP638" s="15" t="str">
        <f t="shared" si="2"/>
        <v>0x7E21B800</v>
      </c>
      <c r="AQ638" s="16"/>
      <c r="AR638" s="17" t="str">
        <f t="shared" si="6"/>
        <v>ARM64Op_fcvtmu_vector_Scalar                                    </v>
      </c>
      <c r="AS638" s="17" t="str">
        <f t="shared" si="7"/>
        <v>//		ARM64Op_fcvtmu_vector_Scalar,                                   	/* 0x7E21B800	FCVTMU    	 */</v>
      </c>
      <c r="AT638" s="17" t="str">
        <f t="shared" si="8"/>
        <v>//		0x7E21B800,	/* FCVTMU    	ARM64Op_fcvtmu_vector_Scalar	 */</v>
      </c>
    </row>
    <row r="639" ht="12.75" customHeight="1">
      <c r="A639" s="8" t="s">
        <v>1050</v>
      </c>
      <c r="B639" s="23" t="s">
        <v>63</v>
      </c>
      <c r="C639" s="9"/>
      <c r="D639" s="10"/>
      <c r="E639" s="19" t="s">
        <v>843</v>
      </c>
      <c r="F639" s="11" t="str">
        <f t="shared" si="1"/>
        <v>vector_Scalar</v>
      </c>
      <c r="G639" s="11" t="s">
        <v>935</v>
      </c>
      <c r="H639" s="21" t="s">
        <v>919</v>
      </c>
      <c r="I639" s="21"/>
      <c r="J639" s="33" t="s">
        <v>37</v>
      </c>
      <c r="K639" s="33" t="s">
        <v>0</v>
      </c>
      <c r="L639" s="22" t="s">
        <v>0</v>
      </c>
      <c r="M639" s="33" t="s">
        <v>0</v>
      </c>
      <c r="N639" s="33" t="s">
        <v>0</v>
      </c>
      <c r="O639" s="33" t="s">
        <v>0</v>
      </c>
      <c r="P639" s="33" t="s">
        <v>0</v>
      </c>
      <c r="Q639" s="33" t="s">
        <v>37</v>
      </c>
      <c r="R639" s="22" t="s">
        <v>37</v>
      </c>
      <c r="S639" s="22" t="s">
        <v>504</v>
      </c>
      <c r="T639" s="33" t="s">
        <v>0</v>
      </c>
      <c r="U639" s="33" t="s">
        <v>37</v>
      </c>
      <c r="V639" s="33" t="s">
        <v>37</v>
      </c>
      <c r="W639" s="33" t="s">
        <v>37</v>
      </c>
      <c r="X639" s="33" t="s">
        <v>37</v>
      </c>
      <c r="Y639" s="22" t="s">
        <v>0</v>
      </c>
      <c r="Z639" s="22" t="s">
        <v>0</v>
      </c>
      <c r="AA639" s="22" t="s">
        <v>0</v>
      </c>
      <c r="AB639" s="22" t="s">
        <v>37</v>
      </c>
      <c r="AC639" s="22" t="s">
        <v>37</v>
      </c>
      <c r="AD639" s="33" t="s">
        <v>0</v>
      </c>
      <c r="AE639" s="33" t="s">
        <v>37</v>
      </c>
      <c r="AF639" s="34" t="s">
        <v>98</v>
      </c>
      <c r="AK639" s="22" t="s">
        <v>437</v>
      </c>
      <c r="AP639" s="15" t="str">
        <f t="shared" si="2"/>
        <v>0x7E21C800</v>
      </c>
      <c r="AQ639" s="16"/>
      <c r="AR639" s="17" t="str">
        <f t="shared" si="6"/>
        <v>ARM64Op_fcvtau_vector_Scalar                                    </v>
      </c>
      <c r="AS639" s="17" t="str">
        <f t="shared" si="7"/>
        <v>//		ARM64Op_fcvtau_vector_Scalar,                                   	/* 0x7E21C800	FCVTAU    	 */</v>
      </c>
      <c r="AT639" s="17" t="str">
        <f t="shared" si="8"/>
        <v>//		0x7E21C800,	/* FCVTAU    	ARM64Op_fcvtau_vector_Scalar	 */</v>
      </c>
    </row>
    <row r="640" ht="12.75" customHeight="1">
      <c r="A640" s="8" t="s">
        <v>1051</v>
      </c>
      <c r="B640" s="23" t="s">
        <v>63</v>
      </c>
      <c r="C640" s="9"/>
      <c r="D640" s="10"/>
      <c r="E640" s="19" t="s">
        <v>692</v>
      </c>
      <c r="F640" s="11" t="str">
        <f t="shared" si="1"/>
        <v>vector_integer_Scalar</v>
      </c>
      <c r="G640" s="11" t="s">
        <v>1016</v>
      </c>
      <c r="H640" s="21" t="s">
        <v>919</v>
      </c>
      <c r="I640" s="21"/>
      <c r="J640" s="33" t="s">
        <v>37</v>
      </c>
      <c r="K640" s="33" t="s">
        <v>0</v>
      </c>
      <c r="L640" s="22" t="s">
        <v>0</v>
      </c>
      <c r="M640" s="33" t="s">
        <v>0</v>
      </c>
      <c r="N640" s="33" t="s">
        <v>0</v>
      </c>
      <c r="O640" s="33" t="s">
        <v>0</v>
      </c>
      <c r="P640" s="33" t="s">
        <v>0</v>
      </c>
      <c r="Q640" s="33" t="s">
        <v>37</v>
      </c>
      <c r="R640" s="22" t="s">
        <v>37</v>
      </c>
      <c r="S640" s="22" t="s">
        <v>504</v>
      </c>
      <c r="T640" s="33" t="s">
        <v>0</v>
      </c>
      <c r="U640" s="33" t="s">
        <v>37</v>
      </c>
      <c r="V640" s="33" t="s">
        <v>37</v>
      </c>
      <c r="W640" s="33" t="s">
        <v>37</v>
      </c>
      <c r="X640" s="33" t="s">
        <v>37</v>
      </c>
      <c r="Y640" s="22" t="s">
        <v>0</v>
      </c>
      <c r="Z640" s="22" t="s">
        <v>0</v>
      </c>
      <c r="AA640" s="22" t="s">
        <v>0</v>
      </c>
      <c r="AB640" s="22" t="s">
        <v>37</v>
      </c>
      <c r="AC640" s="22" t="s">
        <v>0</v>
      </c>
      <c r="AD640" s="33" t="s">
        <v>0</v>
      </c>
      <c r="AE640" s="33" t="s">
        <v>37</v>
      </c>
      <c r="AF640" s="34" t="s">
        <v>98</v>
      </c>
      <c r="AK640" s="22" t="s">
        <v>437</v>
      </c>
      <c r="AP640" s="15" t="str">
        <f t="shared" si="2"/>
        <v>0x7E21D800</v>
      </c>
      <c r="AQ640" s="16"/>
      <c r="AR640" s="17" t="str">
        <f t="shared" si="6"/>
        <v>ARM64Op_ucvtf_vector_integer_Scalar                             </v>
      </c>
      <c r="AS640" s="17" t="str">
        <f t="shared" si="7"/>
        <v>//		ARM64Op_ucvtf_vector_integer_Scalar,                            	/* 0x7E21D800	UCVTF     	 */</v>
      </c>
      <c r="AT640" s="17" t="str">
        <f t="shared" si="8"/>
        <v>//		0x7E21D800,	/* UCVTF     	ARM64Op_ucvtf_vector_integer_Scalar	 */</v>
      </c>
    </row>
    <row r="641" ht="12.75" customHeight="1">
      <c r="A641" s="3" t="s">
        <v>1052</v>
      </c>
      <c r="B641" s="23" t="s">
        <v>63</v>
      </c>
      <c r="C641" s="9"/>
      <c r="D641" s="10"/>
      <c r="E641" s="19" t="s">
        <v>970</v>
      </c>
      <c r="F641" s="11" t="str">
        <f t="shared" si="1"/>
        <v>zero_Scalar</v>
      </c>
      <c r="G641" s="11" t="s">
        <v>1002</v>
      </c>
      <c r="H641" s="21" t="s">
        <v>919</v>
      </c>
      <c r="I641" s="21"/>
      <c r="J641" s="33" t="s">
        <v>37</v>
      </c>
      <c r="K641" s="33" t="s">
        <v>0</v>
      </c>
      <c r="L641" s="22" t="s">
        <v>0</v>
      </c>
      <c r="M641" s="33" t="s">
        <v>0</v>
      </c>
      <c r="N641" s="33" t="s">
        <v>0</v>
      </c>
      <c r="O641" s="33" t="s">
        <v>0</v>
      </c>
      <c r="P641" s="33" t="s">
        <v>0</v>
      </c>
      <c r="Q641" s="33" t="s">
        <v>37</v>
      </c>
      <c r="R641" s="22" t="s">
        <v>0</v>
      </c>
      <c r="S641" s="22" t="s">
        <v>504</v>
      </c>
      <c r="T641" s="33" t="s">
        <v>0</v>
      </c>
      <c r="U641" s="33" t="s">
        <v>37</v>
      </c>
      <c r="V641" s="33" t="s">
        <v>37</v>
      </c>
      <c r="W641" s="33" t="s">
        <v>37</v>
      </c>
      <c r="X641" s="33" t="s">
        <v>37</v>
      </c>
      <c r="Y641" s="22" t="s">
        <v>37</v>
      </c>
      <c r="Z641" s="22" t="s">
        <v>0</v>
      </c>
      <c r="AA641" s="22" t="s">
        <v>0</v>
      </c>
      <c r="AB641" s="22" t="s">
        <v>37</v>
      </c>
      <c r="AC641" s="22" t="s">
        <v>37</v>
      </c>
      <c r="AD641" s="33" t="s">
        <v>0</v>
      </c>
      <c r="AE641" s="33" t="s">
        <v>37</v>
      </c>
      <c r="AF641" s="34" t="s">
        <v>98</v>
      </c>
      <c r="AK641" s="22" t="s">
        <v>437</v>
      </c>
      <c r="AP641" s="15" t="str">
        <f t="shared" si="2"/>
        <v>0x7EA0C800</v>
      </c>
      <c r="AQ641" s="16"/>
      <c r="AR641" s="17" t="str">
        <f t="shared" si="6"/>
        <v>ARM64Op_fcmge_zero_Scalar                                       </v>
      </c>
      <c r="AS641" s="17" t="str">
        <f t="shared" si="7"/>
        <v>//		ARM64Op_fcmge_zero_Scalar,                                      	/* 0x7EA0C800	FCMGE     	 */</v>
      </c>
      <c r="AT641" s="17" t="str">
        <f t="shared" si="8"/>
        <v>//		0x7EA0C800,	/* FCMGE     	ARM64Op_fcmge_zero_Scalar	 */</v>
      </c>
    </row>
    <row r="642" ht="12.75" customHeight="1">
      <c r="A642" s="8" t="s">
        <v>1053</v>
      </c>
      <c r="B642" s="23" t="s">
        <v>63</v>
      </c>
      <c r="C642" s="9"/>
      <c r="D642" s="10"/>
      <c r="E642" s="19" t="s">
        <v>1054</v>
      </c>
      <c r="F642" s="11" t="str">
        <f t="shared" si="1"/>
        <v>zero_Scalar</v>
      </c>
      <c r="G642" s="11" t="s">
        <v>1002</v>
      </c>
      <c r="H642" s="21" t="s">
        <v>919</v>
      </c>
      <c r="I642" s="21"/>
      <c r="J642" s="33" t="s">
        <v>37</v>
      </c>
      <c r="K642" s="33" t="s">
        <v>0</v>
      </c>
      <c r="L642" s="22" t="s">
        <v>0</v>
      </c>
      <c r="M642" s="33" t="s">
        <v>0</v>
      </c>
      <c r="N642" s="33" t="s">
        <v>0</v>
      </c>
      <c r="O642" s="33" t="s">
        <v>0</v>
      </c>
      <c r="P642" s="33" t="s">
        <v>0</v>
      </c>
      <c r="Q642" s="33" t="s">
        <v>37</v>
      </c>
      <c r="R642" s="22" t="s">
        <v>0</v>
      </c>
      <c r="S642" s="22" t="s">
        <v>504</v>
      </c>
      <c r="T642" s="33" t="s">
        <v>0</v>
      </c>
      <c r="U642" s="33" t="s">
        <v>37</v>
      </c>
      <c r="V642" s="33" t="s">
        <v>37</v>
      </c>
      <c r="W642" s="33" t="s">
        <v>37</v>
      </c>
      <c r="X642" s="33" t="s">
        <v>37</v>
      </c>
      <c r="Y642" s="22" t="s">
        <v>37</v>
      </c>
      <c r="Z642" s="22" t="s">
        <v>0</v>
      </c>
      <c r="AA642" s="22" t="s">
        <v>0</v>
      </c>
      <c r="AB642" s="22" t="s">
        <v>37</v>
      </c>
      <c r="AC642" s="22" t="s">
        <v>0</v>
      </c>
      <c r="AD642" s="33" t="s">
        <v>0</v>
      </c>
      <c r="AE642" s="33" t="s">
        <v>37</v>
      </c>
      <c r="AF642" s="34" t="s">
        <v>98</v>
      </c>
      <c r="AK642" s="22" t="s">
        <v>437</v>
      </c>
      <c r="AP642" s="15" t="str">
        <f t="shared" si="2"/>
        <v>0x7EA0D800</v>
      </c>
      <c r="AQ642" s="16"/>
      <c r="AR642" s="17" t="str">
        <f t="shared" si="6"/>
        <v>ARM64Op_fcmle_zero_Scalar                                       </v>
      </c>
      <c r="AS642" s="17" t="str">
        <f t="shared" si="7"/>
        <v>//		ARM64Op_fcmle_zero_Scalar,                                      	/* 0x7EA0D800	FCMLE     	 */</v>
      </c>
      <c r="AT642" s="17" t="str">
        <f t="shared" si="8"/>
        <v>//		0x7EA0D800,	/* FCMLE     	ARM64Op_fcmle_zero_Scalar	 */</v>
      </c>
    </row>
    <row r="643" ht="12.75" customHeight="1">
      <c r="A643" s="8" t="s">
        <v>1055</v>
      </c>
      <c r="B643" s="23" t="s">
        <v>63</v>
      </c>
      <c r="C643" s="9"/>
      <c r="D643" s="10"/>
      <c r="E643" s="19" t="s">
        <v>850</v>
      </c>
      <c r="F643" s="11" t="str">
        <f t="shared" si="1"/>
        <v>vector_Scalar</v>
      </c>
      <c r="G643" s="11" t="s">
        <v>935</v>
      </c>
      <c r="H643" s="21" t="s">
        <v>919</v>
      </c>
      <c r="I643" s="21"/>
      <c r="J643" s="33" t="s">
        <v>37</v>
      </c>
      <c r="K643" s="33" t="s">
        <v>0</v>
      </c>
      <c r="L643" s="22" t="s">
        <v>0</v>
      </c>
      <c r="M643" s="33" t="s">
        <v>0</v>
      </c>
      <c r="N643" s="33" t="s">
        <v>0</v>
      </c>
      <c r="O643" s="33" t="s">
        <v>0</v>
      </c>
      <c r="P643" s="33" t="s">
        <v>0</v>
      </c>
      <c r="Q643" s="33" t="s">
        <v>37</v>
      </c>
      <c r="R643" s="22" t="s">
        <v>0</v>
      </c>
      <c r="S643" s="22" t="s">
        <v>504</v>
      </c>
      <c r="T643" s="33" t="s">
        <v>0</v>
      </c>
      <c r="U643" s="33" t="s">
        <v>37</v>
      </c>
      <c r="V643" s="33" t="s">
        <v>37</v>
      </c>
      <c r="W643" s="33" t="s">
        <v>37</v>
      </c>
      <c r="X643" s="33" t="s">
        <v>37</v>
      </c>
      <c r="Y643" s="22" t="s">
        <v>0</v>
      </c>
      <c r="Z643" s="22" t="s">
        <v>0</v>
      </c>
      <c r="AA643" s="22" t="s">
        <v>37</v>
      </c>
      <c r="AB643" s="22" t="s">
        <v>0</v>
      </c>
      <c r="AC643" s="22" t="s">
        <v>37</v>
      </c>
      <c r="AD643" s="33" t="s">
        <v>0</v>
      </c>
      <c r="AE643" s="33" t="s">
        <v>37</v>
      </c>
      <c r="AF643" s="34" t="s">
        <v>98</v>
      </c>
      <c r="AK643" s="22" t="s">
        <v>437</v>
      </c>
      <c r="AP643" s="15" t="str">
        <f t="shared" si="2"/>
        <v>0x7EA1A800</v>
      </c>
      <c r="AQ643" s="16"/>
      <c r="AR643" s="17" t="str">
        <f t="shared" si="6"/>
        <v>ARM64Op_fcvtpu_vector_Scalar                                    </v>
      </c>
      <c r="AS643" s="17" t="str">
        <f t="shared" si="7"/>
        <v>//		ARM64Op_fcvtpu_vector_Scalar,                                   	/* 0x7EA1A800	FCVTPU    	 */</v>
      </c>
      <c r="AT643" s="17" t="str">
        <f t="shared" si="8"/>
        <v>//		0x7EA1A800,	/* FCVTPU    	ARM64Op_fcvtpu_vector_Scalar	 */</v>
      </c>
    </row>
    <row r="644" ht="12.75" customHeight="1">
      <c r="A644" s="3" t="s">
        <v>1056</v>
      </c>
      <c r="B644" s="23" t="s">
        <v>63</v>
      </c>
      <c r="C644" s="9"/>
      <c r="D644" s="10"/>
      <c r="E644" s="19" t="s">
        <v>697</v>
      </c>
      <c r="F644" s="11" t="str">
        <f t="shared" si="1"/>
        <v>vector_integer_Scalar</v>
      </c>
      <c r="G644" s="11" t="s">
        <v>1016</v>
      </c>
      <c r="H644" s="21" t="s">
        <v>919</v>
      </c>
      <c r="I644" s="21"/>
      <c r="J644" s="33" t="s">
        <v>37</v>
      </c>
      <c r="K644" s="33" t="s">
        <v>0</v>
      </c>
      <c r="L644" s="22" t="s">
        <v>0</v>
      </c>
      <c r="M644" s="33" t="s">
        <v>0</v>
      </c>
      <c r="N644" s="33" t="s">
        <v>0</v>
      </c>
      <c r="O644" s="33" t="s">
        <v>0</v>
      </c>
      <c r="P644" s="33" t="s">
        <v>0</v>
      </c>
      <c r="Q644" s="33" t="s">
        <v>37</v>
      </c>
      <c r="R644" s="22" t="s">
        <v>0</v>
      </c>
      <c r="S644" s="22" t="s">
        <v>504</v>
      </c>
      <c r="T644" s="33" t="s">
        <v>0</v>
      </c>
      <c r="U644" s="33" t="s">
        <v>37</v>
      </c>
      <c r="V644" s="33" t="s">
        <v>37</v>
      </c>
      <c r="W644" s="33" t="s">
        <v>37</v>
      </c>
      <c r="X644" s="33" t="s">
        <v>37</v>
      </c>
      <c r="Y644" s="22" t="s">
        <v>0</v>
      </c>
      <c r="Z644" s="22" t="s">
        <v>0</v>
      </c>
      <c r="AA644" s="22" t="s">
        <v>37</v>
      </c>
      <c r="AB644" s="22" t="s">
        <v>0</v>
      </c>
      <c r="AC644" s="22" t="s">
        <v>0</v>
      </c>
      <c r="AD644" s="33" t="s">
        <v>0</v>
      </c>
      <c r="AE644" s="33" t="s">
        <v>37</v>
      </c>
      <c r="AF644" s="34" t="s">
        <v>98</v>
      </c>
      <c r="AK644" s="22" t="s">
        <v>437</v>
      </c>
      <c r="AP644" s="15" t="str">
        <f t="shared" si="2"/>
        <v>0x7EA1B800</v>
      </c>
      <c r="AQ644" s="16"/>
      <c r="AR644" s="17" t="str">
        <f t="shared" si="6"/>
        <v>ARM64Op_fcvtzu_vector_integer_Scalar                            </v>
      </c>
      <c r="AS644" s="17" t="str">
        <f t="shared" si="7"/>
        <v>//		ARM64Op_fcvtzu_vector_integer_Scalar,                           	/* 0x7EA1B800	FCVTZU    	 */</v>
      </c>
      <c r="AT644" s="17" t="str">
        <f t="shared" si="8"/>
        <v>//		0x7EA1B800,	/* FCVTZU    	ARM64Op_fcvtzu_vector_integer_Scalar	 */</v>
      </c>
    </row>
    <row r="645" ht="12.75" customHeight="1">
      <c r="A645" s="3" t="s">
        <v>1057</v>
      </c>
      <c r="B645" s="23" t="s">
        <v>63</v>
      </c>
      <c r="C645" s="9"/>
      <c r="D645" s="10"/>
      <c r="E645" s="19" t="s">
        <v>1058</v>
      </c>
      <c r="F645" s="11" t="str">
        <f t="shared" si="1"/>
        <v>Scalar</v>
      </c>
      <c r="G645" s="12"/>
      <c r="H645" s="21" t="s">
        <v>919</v>
      </c>
      <c r="I645" s="21"/>
      <c r="J645" s="33" t="s">
        <v>37</v>
      </c>
      <c r="K645" s="33" t="s">
        <v>0</v>
      </c>
      <c r="L645" s="22" t="s">
        <v>0</v>
      </c>
      <c r="M645" s="33" t="s">
        <v>0</v>
      </c>
      <c r="N645" s="33" t="s">
        <v>0</v>
      </c>
      <c r="O645" s="33" t="s">
        <v>0</v>
      </c>
      <c r="P645" s="33" t="s">
        <v>0</v>
      </c>
      <c r="Q645" s="33" t="s">
        <v>37</v>
      </c>
      <c r="R645" s="22" t="s">
        <v>0</v>
      </c>
      <c r="S645" s="22" t="s">
        <v>504</v>
      </c>
      <c r="T645" s="33" t="s">
        <v>0</v>
      </c>
      <c r="U645" s="33" t="s">
        <v>37</v>
      </c>
      <c r="V645" s="33" t="s">
        <v>37</v>
      </c>
      <c r="W645" s="33" t="s">
        <v>37</v>
      </c>
      <c r="X645" s="33" t="s">
        <v>37</v>
      </c>
      <c r="Y645" s="22" t="s">
        <v>0</v>
      </c>
      <c r="Z645" s="22" t="s">
        <v>0</v>
      </c>
      <c r="AA645" s="22" t="s">
        <v>0</v>
      </c>
      <c r="AB645" s="22" t="s">
        <v>37</v>
      </c>
      <c r="AC645" s="22" t="s">
        <v>0</v>
      </c>
      <c r="AD645" s="33" t="s">
        <v>0</v>
      </c>
      <c r="AE645" s="33" t="s">
        <v>37</v>
      </c>
      <c r="AF645" s="34" t="s">
        <v>98</v>
      </c>
      <c r="AK645" s="22" t="s">
        <v>437</v>
      </c>
      <c r="AP645" s="15" t="str">
        <f t="shared" si="2"/>
        <v>0x7EA1D800</v>
      </c>
      <c r="AQ645" s="16"/>
      <c r="AR645" s="17" t="str">
        <f t="shared" si="6"/>
        <v>ARM64Op_frsqrte_Scalar                                          </v>
      </c>
      <c r="AS645" s="17" t="str">
        <f t="shared" si="7"/>
        <v>//		ARM64Op_frsqrte_Scalar,                                         	/* 0x7EA1D800	FRSQRTE   	 */</v>
      </c>
      <c r="AT645" s="17" t="str">
        <f t="shared" si="8"/>
        <v>//		0x7EA1D800,	/* FRSQRTE   	ARM64Op_frsqrte_Scalar	 */</v>
      </c>
    </row>
    <row r="646" ht="12.75" customHeight="1">
      <c r="A646" s="8" t="s">
        <v>1059</v>
      </c>
      <c r="B646" s="23" t="s">
        <v>63</v>
      </c>
      <c r="C646" s="9"/>
      <c r="D646" s="10" t="s">
        <v>1060</v>
      </c>
      <c r="F646" s="11" t="str">
        <f t="shared" si="1"/>
        <v/>
      </c>
      <c r="G646" s="12"/>
      <c r="H646" s="13"/>
      <c r="I646" s="13"/>
      <c r="J646" s="14" t="s">
        <v>37</v>
      </c>
      <c r="K646" s="14" t="s">
        <v>0</v>
      </c>
      <c r="L646" s="27" t="s">
        <v>916</v>
      </c>
      <c r="M646" s="14" t="s">
        <v>0</v>
      </c>
      <c r="N646" s="28" t="s">
        <v>0</v>
      </c>
      <c r="O646" s="28" t="s">
        <v>0</v>
      </c>
      <c r="P646" s="28" t="s">
        <v>0</v>
      </c>
      <c r="Q646" s="14" t="s">
        <v>37</v>
      </c>
      <c r="R646" s="27" t="s">
        <v>256</v>
      </c>
      <c r="T646" s="14" t="s">
        <v>0</v>
      </c>
      <c r="U646" s="14" t="s">
        <v>0</v>
      </c>
      <c r="V646" s="14" t="s">
        <v>37</v>
      </c>
      <c r="W646" s="14" t="s">
        <v>37</v>
      </c>
      <c r="X646" s="14" t="s">
        <v>37</v>
      </c>
      <c r="Y646" s="27" t="s">
        <v>626</v>
      </c>
      <c r="AD646" s="14" t="s">
        <v>0</v>
      </c>
      <c r="AE646" s="14" t="s">
        <v>37</v>
      </c>
      <c r="AF646" s="29" t="s">
        <v>98</v>
      </c>
      <c r="AK646" s="27" t="s">
        <v>437</v>
      </c>
      <c r="AP646" s="15" t="str">
        <f t="shared" si="2"/>
        <v/>
      </c>
      <c r="AQ646" s="16"/>
      <c r="AR646" s="17" t="str">
        <f t="shared" si="6"/>
        <v/>
      </c>
      <c r="AS646" s="17" t="str">
        <f t="shared" si="7"/>
        <v>	/* AdvSIMD scalar pairwise */</v>
      </c>
      <c r="AT646" s="17" t="str">
        <f t="shared" si="8"/>
        <v>	/* AdvSIMD scalar pairwise */</v>
      </c>
    </row>
    <row r="647" ht="12.75" customHeight="1">
      <c r="A647" s="8" t="s">
        <v>1061</v>
      </c>
      <c r="B647" s="23" t="s">
        <v>63</v>
      </c>
      <c r="C647" s="9"/>
      <c r="D647" s="10"/>
      <c r="E647" s="19" t="s">
        <v>1062</v>
      </c>
      <c r="F647" s="11" t="str">
        <f t="shared" si="1"/>
        <v>scalar</v>
      </c>
      <c r="G647" s="11" t="s">
        <v>731</v>
      </c>
      <c r="H647" s="21"/>
      <c r="I647" s="21"/>
      <c r="J647" s="33" t="s">
        <v>37</v>
      </c>
      <c r="K647" s="33" t="s">
        <v>0</v>
      </c>
      <c r="L647" s="22" t="s">
        <v>37</v>
      </c>
      <c r="M647" s="33" t="s">
        <v>0</v>
      </c>
      <c r="N647" s="33" t="s">
        <v>0</v>
      </c>
      <c r="O647" s="33" t="s">
        <v>0</v>
      </c>
      <c r="P647" s="33" t="s">
        <v>0</v>
      </c>
      <c r="Q647" s="33" t="s">
        <v>37</v>
      </c>
      <c r="R647" s="22" t="s">
        <v>45</v>
      </c>
      <c r="S647" s="22" t="s">
        <v>45</v>
      </c>
      <c r="T647" s="33" t="s">
        <v>0</v>
      </c>
      <c r="U647" s="33" t="s">
        <v>0</v>
      </c>
      <c r="V647" s="33" t="s">
        <v>37</v>
      </c>
      <c r="W647" s="33" t="s">
        <v>37</v>
      </c>
      <c r="X647" s="33" t="s">
        <v>37</v>
      </c>
      <c r="Y647" s="22" t="s">
        <v>0</v>
      </c>
      <c r="Z647" s="22" t="s">
        <v>0</v>
      </c>
      <c r="AA647" s="22" t="s">
        <v>37</v>
      </c>
      <c r="AB647" s="22" t="s">
        <v>0</v>
      </c>
      <c r="AC647" s="22" t="s">
        <v>0</v>
      </c>
      <c r="AD647" s="33" t="s">
        <v>0</v>
      </c>
      <c r="AE647" s="33" t="s">
        <v>37</v>
      </c>
      <c r="AF647" s="34" t="s">
        <v>98</v>
      </c>
      <c r="AK647" s="22" t="s">
        <v>437</v>
      </c>
      <c r="AP647" s="15" t="str">
        <f t="shared" si="2"/>
        <v>0x5E31B800</v>
      </c>
      <c r="AQ647" s="16"/>
      <c r="AR647" s="17" t="str">
        <f t="shared" si="6"/>
        <v>ARM64Op_addp_scalar                                             </v>
      </c>
      <c r="AS647" s="17" t="str">
        <f t="shared" si="7"/>
        <v>//		ARM64Op_addp_scalar,                                            	/* 0x5E31B800	ADDP      	 */</v>
      </c>
      <c r="AT647" s="17" t="str">
        <f t="shared" si="8"/>
        <v>//		0x5E31B800,	/* ADDP      	ARM64Op_addp_scalar	 */</v>
      </c>
    </row>
    <row r="648" ht="12.75" customHeight="1">
      <c r="A648" s="3" t="s">
        <v>1063</v>
      </c>
      <c r="B648" s="23" t="s">
        <v>63</v>
      </c>
      <c r="C648" s="9"/>
      <c r="D648" s="10"/>
      <c r="E648" s="19" t="s">
        <v>1064</v>
      </c>
      <c r="F648" s="11" t="str">
        <f t="shared" si="1"/>
        <v>scalar</v>
      </c>
      <c r="G648" s="11" t="s">
        <v>731</v>
      </c>
      <c r="H648" s="21"/>
      <c r="I648" s="21"/>
      <c r="J648" s="33" t="s">
        <v>37</v>
      </c>
      <c r="K648" s="33" t="s">
        <v>0</v>
      </c>
      <c r="L648" s="22" t="s">
        <v>0</v>
      </c>
      <c r="M648" s="33" t="s">
        <v>0</v>
      </c>
      <c r="N648" s="33" t="s">
        <v>0</v>
      </c>
      <c r="O648" s="33" t="s">
        <v>0</v>
      </c>
      <c r="P648" s="33" t="s">
        <v>0</v>
      </c>
      <c r="Q648" s="33" t="s">
        <v>37</v>
      </c>
      <c r="R648" s="22" t="s">
        <v>37</v>
      </c>
      <c r="S648" s="22" t="s">
        <v>504</v>
      </c>
      <c r="T648" s="33" t="s">
        <v>0</v>
      </c>
      <c r="U648" s="33" t="s">
        <v>0</v>
      </c>
      <c r="V648" s="33" t="s">
        <v>37</v>
      </c>
      <c r="W648" s="33" t="s">
        <v>37</v>
      </c>
      <c r="X648" s="33" t="s">
        <v>37</v>
      </c>
      <c r="Y648" s="22" t="s">
        <v>37</v>
      </c>
      <c r="Z648" s="22" t="s">
        <v>0</v>
      </c>
      <c r="AA648" s="22" t="s">
        <v>0</v>
      </c>
      <c r="AB648" s="22" t="s">
        <v>37</v>
      </c>
      <c r="AC648" s="22" t="s">
        <v>37</v>
      </c>
      <c r="AD648" s="33" t="s">
        <v>0</v>
      </c>
      <c r="AE648" s="33" t="s">
        <v>37</v>
      </c>
      <c r="AF648" s="34" t="s">
        <v>98</v>
      </c>
      <c r="AK648" s="22" t="s">
        <v>437</v>
      </c>
      <c r="AP648" s="15" t="str">
        <f t="shared" si="2"/>
        <v>0x7E30C800</v>
      </c>
      <c r="AQ648" s="16"/>
      <c r="AR648" s="17" t="str">
        <f t="shared" si="6"/>
        <v>ARM64Op_fmaxnmp_scalar                                          </v>
      </c>
      <c r="AS648" s="17" t="str">
        <f t="shared" si="7"/>
        <v>//		ARM64Op_fmaxnmp_scalar,                                         	/* 0x7E30C800	FMAXNMP   	 */</v>
      </c>
      <c r="AT648" s="17" t="str">
        <f t="shared" si="8"/>
        <v>//		0x7E30C800,	/* FMAXNMP   	ARM64Op_fmaxnmp_scalar	 */</v>
      </c>
    </row>
    <row r="649" ht="12.75" customHeight="1">
      <c r="A649" s="8" t="s">
        <v>1065</v>
      </c>
      <c r="B649" s="23" t="s">
        <v>63</v>
      </c>
      <c r="C649" s="9"/>
      <c r="D649" s="10"/>
      <c r="E649" s="19" t="s">
        <v>1066</v>
      </c>
      <c r="F649" s="11" t="str">
        <f t="shared" si="1"/>
        <v>scalar</v>
      </c>
      <c r="G649" s="11" t="s">
        <v>731</v>
      </c>
      <c r="H649" s="21"/>
      <c r="I649" s="21"/>
      <c r="J649" s="33" t="s">
        <v>37</v>
      </c>
      <c r="K649" s="33" t="s">
        <v>0</v>
      </c>
      <c r="L649" s="22" t="s">
        <v>0</v>
      </c>
      <c r="M649" s="33" t="s">
        <v>0</v>
      </c>
      <c r="N649" s="33" t="s">
        <v>0</v>
      </c>
      <c r="O649" s="33" t="s">
        <v>0</v>
      </c>
      <c r="P649" s="33" t="s">
        <v>0</v>
      </c>
      <c r="Q649" s="33" t="s">
        <v>37</v>
      </c>
      <c r="R649" s="22" t="s">
        <v>37</v>
      </c>
      <c r="S649" s="22" t="s">
        <v>504</v>
      </c>
      <c r="T649" s="33" t="s">
        <v>0</v>
      </c>
      <c r="U649" s="33" t="s">
        <v>0</v>
      </c>
      <c r="V649" s="33" t="s">
        <v>37</v>
      </c>
      <c r="W649" s="33" t="s">
        <v>37</v>
      </c>
      <c r="X649" s="33" t="s">
        <v>37</v>
      </c>
      <c r="Y649" s="22" t="s">
        <v>37</v>
      </c>
      <c r="Z649" s="22" t="s">
        <v>0</v>
      </c>
      <c r="AA649" s="22" t="s">
        <v>0</v>
      </c>
      <c r="AB649" s="22" t="s">
        <v>37</v>
      </c>
      <c r="AC649" s="22" t="s">
        <v>0</v>
      </c>
      <c r="AD649" s="33" t="s">
        <v>0</v>
      </c>
      <c r="AE649" s="33" t="s">
        <v>37</v>
      </c>
      <c r="AF649" s="34" t="s">
        <v>98</v>
      </c>
      <c r="AK649" s="22" t="s">
        <v>437</v>
      </c>
      <c r="AP649" s="15" t="str">
        <f t="shared" si="2"/>
        <v>0x7E30D800</v>
      </c>
      <c r="AQ649" s="16"/>
      <c r="AR649" s="17" t="str">
        <f t="shared" si="6"/>
        <v>ARM64Op_faddp_scalar                                            </v>
      </c>
      <c r="AS649" s="17" t="str">
        <f t="shared" si="7"/>
        <v>//		ARM64Op_faddp_scalar,                                           	/* 0x7E30D800	FADDP     	 */</v>
      </c>
      <c r="AT649" s="17" t="str">
        <f t="shared" si="8"/>
        <v>//		0x7E30D800,	/* FADDP     	ARM64Op_faddp_scalar	 */</v>
      </c>
    </row>
    <row r="650" ht="12.75" customHeight="1">
      <c r="A650" s="8" t="s">
        <v>1067</v>
      </c>
      <c r="B650" s="23" t="s">
        <v>63</v>
      </c>
      <c r="C650" s="9"/>
      <c r="D650" s="10"/>
      <c r="E650" s="19" t="s">
        <v>1068</v>
      </c>
      <c r="F650" s="11" t="str">
        <f t="shared" si="1"/>
        <v>scalar</v>
      </c>
      <c r="G650" s="11" t="s">
        <v>731</v>
      </c>
      <c r="H650" s="21"/>
      <c r="I650" s="21"/>
      <c r="J650" s="33" t="s">
        <v>37</v>
      </c>
      <c r="K650" s="33" t="s">
        <v>0</v>
      </c>
      <c r="L650" s="22" t="s">
        <v>0</v>
      </c>
      <c r="M650" s="33" t="s">
        <v>0</v>
      </c>
      <c r="N650" s="33" t="s">
        <v>0</v>
      </c>
      <c r="O650" s="33" t="s">
        <v>0</v>
      </c>
      <c r="P650" s="33" t="s">
        <v>0</v>
      </c>
      <c r="Q650" s="33" t="s">
        <v>37</v>
      </c>
      <c r="R650" s="22" t="s">
        <v>37</v>
      </c>
      <c r="S650" s="22" t="s">
        <v>504</v>
      </c>
      <c r="T650" s="33" t="s">
        <v>0</v>
      </c>
      <c r="U650" s="33" t="s">
        <v>0</v>
      </c>
      <c r="V650" s="33" t="s">
        <v>37</v>
      </c>
      <c r="W650" s="33" t="s">
        <v>37</v>
      </c>
      <c r="X650" s="33" t="s">
        <v>37</v>
      </c>
      <c r="Y650" s="22" t="s">
        <v>37</v>
      </c>
      <c r="Z650" s="22" t="s">
        <v>0</v>
      </c>
      <c r="AA650" s="22" t="s">
        <v>0</v>
      </c>
      <c r="AB650" s="22" t="s">
        <v>0</v>
      </c>
      <c r="AC650" s="22" t="s">
        <v>0</v>
      </c>
      <c r="AD650" s="33" t="s">
        <v>0</v>
      </c>
      <c r="AE650" s="33" t="s">
        <v>37</v>
      </c>
      <c r="AF650" s="34" t="s">
        <v>98</v>
      </c>
      <c r="AK650" s="22" t="s">
        <v>437</v>
      </c>
      <c r="AP650" s="15" t="str">
        <f t="shared" si="2"/>
        <v>0x7E30F800</v>
      </c>
      <c r="AQ650" s="16"/>
      <c r="AR650" s="17" t="str">
        <f t="shared" si="6"/>
        <v>ARM64Op_fmaxp_scalar                                            </v>
      </c>
      <c r="AS650" s="17" t="str">
        <f t="shared" si="7"/>
        <v>//		ARM64Op_fmaxp_scalar,                                           	/* 0x7E30F800	FMAXP     	 */</v>
      </c>
      <c r="AT650" s="17" t="str">
        <f t="shared" si="8"/>
        <v>//		0x7E30F800,	/* FMAXP     	ARM64Op_fmaxp_scalar	 */</v>
      </c>
    </row>
    <row r="651" ht="12.75" customHeight="1">
      <c r="A651" s="3" t="s">
        <v>1069</v>
      </c>
      <c r="B651" s="23" t="s">
        <v>63</v>
      </c>
      <c r="C651" s="9"/>
      <c r="D651" s="10"/>
      <c r="E651" s="19" t="s">
        <v>1070</v>
      </c>
      <c r="F651" s="11" t="str">
        <f t="shared" si="1"/>
        <v>scalar</v>
      </c>
      <c r="G651" s="11" t="s">
        <v>731</v>
      </c>
      <c r="H651" s="21"/>
      <c r="I651" s="21"/>
      <c r="J651" s="33" t="s">
        <v>37</v>
      </c>
      <c r="K651" s="33" t="s">
        <v>0</v>
      </c>
      <c r="L651" s="22" t="s">
        <v>0</v>
      </c>
      <c r="M651" s="33" t="s">
        <v>0</v>
      </c>
      <c r="N651" s="33" t="s">
        <v>0</v>
      </c>
      <c r="O651" s="33" t="s">
        <v>0</v>
      </c>
      <c r="P651" s="33" t="s">
        <v>0</v>
      </c>
      <c r="Q651" s="33" t="s">
        <v>37</v>
      </c>
      <c r="R651" s="22" t="s">
        <v>0</v>
      </c>
      <c r="S651" s="22" t="s">
        <v>504</v>
      </c>
      <c r="T651" s="33" t="s">
        <v>0</v>
      </c>
      <c r="U651" s="33" t="s">
        <v>0</v>
      </c>
      <c r="V651" s="33" t="s">
        <v>37</v>
      </c>
      <c r="W651" s="33" t="s">
        <v>37</v>
      </c>
      <c r="X651" s="33" t="s">
        <v>37</v>
      </c>
      <c r="Y651" s="22" t="s">
        <v>37</v>
      </c>
      <c r="Z651" s="22" t="s">
        <v>0</v>
      </c>
      <c r="AA651" s="22" t="s">
        <v>0</v>
      </c>
      <c r="AB651" s="22" t="s">
        <v>37</v>
      </c>
      <c r="AC651" s="22" t="s">
        <v>37</v>
      </c>
      <c r="AD651" s="33" t="s">
        <v>0</v>
      </c>
      <c r="AE651" s="33" t="s">
        <v>37</v>
      </c>
      <c r="AF651" s="34" t="s">
        <v>98</v>
      </c>
      <c r="AK651" s="22" t="s">
        <v>437</v>
      </c>
      <c r="AP651" s="15" t="str">
        <f t="shared" si="2"/>
        <v>0x7EB0C800</v>
      </c>
      <c r="AQ651" s="16"/>
      <c r="AR651" s="17" t="str">
        <f t="shared" si="6"/>
        <v>ARM64Op_fminnmp_scalar                                          </v>
      </c>
      <c r="AS651" s="17" t="str">
        <f t="shared" si="7"/>
        <v>//		ARM64Op_fminnmp_scalar,                                         	/* 0x7EB0C800	FMINNMP   	 */</v>
      </c>
      <c r="AT651" s="17" t="str">
        <f t="shared" si="8"/>
        <v>//		0x7EB0C800,	/* FMINNMP   	ARM64Op_fminnmp_scalar	 */</v>
      </c>
    </row>
    <row r="652" ht="12.75" customHeight="1">
      <c r="A652" s="3" t="s">
        <v>1071</v>
      </c>
      <c r="B652" s="23" t="s">
        <v>63</v>
      </c>
      <c r="C652" s="9"/>
      <c r="D652" s="10"/>
      <c r="E652" s="19" t="s">
        <v>1072</v>
      </c>
      <c r="F652" s="11" t="str">
        <f t="shared" si="1"/>
        <v>scalar</v>
      </c>
      <c r="G652" s="11" t="s">
        <v>731</v>
      </c>
      <c r="H652" s="21"/>
      <c r="I652" s="21"/>
      <c r="J652" s="33" t="s">
        <v>37</v>
      </c>
      <c r="K652" s="33" t="s">
        <v>0</v>
      </c>
      <c r="L652" s="22" t="s">
        <v>0</v>
      </c>
      <c r="M652" s="33" t="s">
        <v>0</v>
      </c>
      <c r="N652" s="33" t="s">
        <v>0</v>
      </c>
      <c r="O652" s="33" t="s">
        <v>0</v>
      </c>
      <c r="P652" s="33" t="s">
        <v>0</v>
      </c>
      <c r="Q652" s="33" t="s">
        <v>37</v>
      </c>
      <c r="R652" s="22" t="s">
        <v>0</v>
      </c>
      <c r="S652" s="22" t="s">
        <v>504</v>
      </c>
      <c r="T652" s="33" t="s">
        <v>0</v>
      </c>
      <c r="U652" s="33" t="s">
        <v>0</v>
      </c>
      <c r="V652" s="33" t="s">
        <v>37</v>
      </c>
      <c r="W652" s="33" t="s">
        <v>37</v>
      </c>
      <c r="X652" s="33" t="s">
        <v>37</v>
      </c>
      <c r="Y652" s="22" t="s">
        <v>37</v>
      </c>
      <c r="Z652" s="22" t="s">
        <v>0</v>
      </c>
      <c r="AA652" s="22" t="s">
        <v>0</v>
      </c>
      <c r="AB652" s="22" t="s">
        <v>0</v>
      </c>
      <c r="AC652" s="22" t="s">
        <v>0</v>
      </c>
      <c r="AD652" s="33" t="s">
        <v>0</v>
      </c>
      <c r="AE652" s="33" t="s">
        <v>37</v>
      </c>
      <c r="AF652" s="34" t="s">
        <v>98</v>
      </c>
      <c r="AK652" s="22" t="s">
        <v>437</v>
      </c>
      <c r="AP652" s="15" t="str">
        <f t="shared" si="2"/>
        <v>0x7EB0F800</v>
      </c>
      <c r="AQ652" s="16"/>
      <c r="AR652" s="17" t="str">
        <f t="shared" si="6"/>
        <v>ARM64Op_fminp_scalar                                            </v>
      </c>
      <c r="AS652" s="17" t="str">
        <f t="shared" si="7"/>
        <v>//		ARM64Op_fminp_scalar,                                           	/* 0x7EB0F800	FMINP     	 */</v>
      </c>
      <c r="AT652" s="17" t="str">
        <f t="shared" si="8"/>
        <v>//		0x7EB0F800,	/* FMINP     	ARM64Op_fminp_scalar	 */</v>
      </c>
    </row>
    <row r="653" ht="12.75" customHeight="1">
      <c r="A653" s="8" t="s">
        <v>1073</v>
      </c>
      <c r="B653" s="23" t="s">
        <v>63</v>
      </c>
      <c r="C653" s="9"/>
      <c r="D653" s="10" t="s">
        <v>1074</v>
      </c>
      <c r="F653" s="11" t="str">
        <f t="shared" si="1"/>
        <v/>
      </c>
      <c r="G653" s="12"/>
      <c r="H653" s="13"/>
      <c r="I653" s="13"/>
      <c r="J653" s="14" t="s">
        <v>37</v>
      </c>
      <c r="K653" s="14" t="s">
        <v>0</v>
      </c>
      <c r="L653" s="27" t="s">
        <v>434</v>
      </c>
      <c r="M653" s="14" t="s">
        <v>0</v>
      </c>
      <c r="N653" s="28" t="s">
        <v>0</v>
      </c>
      <c r="O653" s="28" t="s">
        <v>0</v>
      </c>
      <c r="P653" s="28" t="s">
        <v>0</v>
      </c>
      <c r="Q653" s="14" t="s">
        <v>37</v>
      </c>
      <c r="R653" s="14" t="s">
        <v>37</v>
      </c>
      <c r="S653" s="14" t="s">
        <v>37</v>
      </c>
      <c r="T653" s="14" t="s">
        <v>37</v>
      </c>
      <c r="U653" s="27" t="s">
        <v>571</v>
      </c>
      <c r="Z653" s="14" t="s">
        <v>37</v>
      </c>
      <c r="AA653" s="27" t="s">
        <v>1075</v>
      </c>
      <c r="AE653" s="14" t="s">
        <v>0</v>
      </c>
      <c r="AF653" s="29" t="s">
        <v>98</v>
      </c>
      <c r="AK653" s="27" t="s">
        <v>437</v>
      </c>
      <c r="AP653" s="15" t="str">
        <f t="shared" si="2"/>
        <v/>
      </c>
      <c r="AQ653" s="16"/>
      <c r="AR653" s="17" t="str">
        <f t="shared" si="6"/>
        <v/>
      </c>
      <c r="AS653" s="17" t="str">
        <f t="shared" si="7"/>
        <v>	/* AdvSIMD scalar copy */</v>
      </c>
      <c r="AT653" s="17" t="str">
        <f t="shared" si="8"/>
        <v>	/* AdvSIMD scalar copy */</v>
      </c>
    </row>
    <row r="654" ht="12.75" customHeight="1">
      <c r="A654" s="8" t="s">
        <v>1076</v>
      </c>
      <c r="B654" s="23" t="s">
        <v>63</v>
      </c>
      <c r="C654" s="9"/>
      <c r="D654" s="10"/>
      <c r="E654" s="19" t="s">
        <v>1077</v>
      </c>
      <c r="F654" s="11" t="str">
        <f t="shared" si="1"/>
        <v>element_Scalar</v>
      </c>
      <c r="G654" s="11" t="s">
        <v>1078</v>
      </c>
      <c r="H654" s="58" t="s">
        <v>919</v>
      </c>
      <c r="I654" s="58"/>
      <c r="J654" s="33" t="s">
        <v>37</v>
      </c>
      <c r="K654" s="33" t="s">
        <v>0</v>
      </c>
      <c r="L654" s="22" t="s">
        <v>37</v>
      </c>
      <c r="M654" s="33" t="s">
        <v>0</v>
      </c>
      <c r="N654" s="33" t="s">
        <v>0</v>
      </c>
      <c r="O654" s="33" t="s">
        <v>0</v>
      </c>
      <c r="P654" s="33" t="s">
        <v>0</v>
      </c>
      <c r="Q654" s="33" t="s">
        <v>37</v>
      </c>
      <c r="R654" s="33" t="s">
        <v>37</v>
      </c>
      <c r="S654" s="33" t="s">
        <v>37</v>
      </c>
      <c r="T654" s="33" t="s">
        <v>37</v>
      </c>
      <c r="U654" s="22" t="s">
        <v>45</v>
      </c>
      <c r="V654" s="22" t="s">
        <v>45</v>
      </c>
      <c r="W654" s="22" t="s">
        <v>45</v>
      </c>
      <c r="X654" s="22" t="s">
        <v>45</v>
      </c>
      <c r="Y654" s="22" t="s">
        <v>45</v>
      </c>
      <c r="Z654" s="33" t="s">
        <v>37</v>
      </c>
      <c r="AA654" s="22" t="s">
        <v>37</v>
      </c>
      <c r="AB654" s="22" t="s">
        <v>37</v>
      </c>
      <c r="AC654" s="22" t="s">
        <v>37</v>
      </c>
      <c r="AD654" s="22" t="s">
        <v>37</v>
      </c>
      <c r="AE654" s="33" t="s">
        <v>0</v>
      </c>
      <c r="AF654" s="34" t="s">
        <v>98</v>
      </c>
      <c r="AK654" s="22" t="s">
        <v>437</v>
      </c>
      <c r="AP654" s="15" t="str">
        <f t="shared" si="2"/>
        <v>0x5E000400</v>
      </c>
      <c r="AQ654" s="16"/>
      <c r="AR654" s="17" t="str">
        <f t="shared" si="6"/>
        <v>ARM64Op_dup_element_Scalar                                      </v>
      </c>
      <c r="AS654" s="17" t="str">
        <f t="shared" si="7"/>
        <v>//		ARM64Op_dup_element_Scalar,                                     	/* 0x5E000400	DUP       	 */</v>
      </c>
      <c r="AT654" s="17" t="str">
        <f t="shared" si="8"/>
        <v>//		0x5E000400,	/* DUP       	ARM64Op_dup_element_Scalar	 */</v>
      </c>
    </row>
    <row r="655" ht="12.75" customHeight="1">
      <c r="A655" s="3" t="s">
        <v>1079</v>
      </c>
      <c r="B655" s="23" t="s">
        <v>63</v>
      </c>
      <c r="C655" s="9"/>
      <c r="D655" s="10" t="s">
        <v>1080</v>
      </c>
      <c r="F655" s="11" t="str">
        <f t="shared" si="1"/>
        <v/>
      </c>
      <c r="G655" s="12"/>
      <c r="H655" s="13"/>
      <c r="I655" s="13"/>
      <c r="J655" s="14" t="s">
        <v>37</v>
      </c>
      <c r="K655" s="14" t="s">
        <v>0</v>
      </c>
      <c r="L655" s="27" t="s">
        <v>916</v>
      </c>
      <c r="M655" s="14" t="s">
        <v>0</v>
      </c>
      <c r="N655" s="28" t="s">
        <v>0</v>
      </c>
      <c r="O655" s="28" t="s">
        <v>0</v>
      </c>
      <c r="P655" s="28" t="s">
        <v>0</v>
      </c>
      <c r="Q655" s="14" t="s">
        <v>0</v>
      </c>
      <c r="R655" s="27" t="s">
        <v>256</v>
      </c>
      <c r="T655" s="27" t="s">
        <v>227</v>
      </c>
      <c r="U655" s="27" t="s">
        <v>718</v>
      </c>
      <c r="V655" s="45" t="s">
        <v>377</v>
      </c>
      <c r="Z655" s="45" t="s">
        <v>626</v>
      </c>
      <c r="AD655" s="27" t="s">
        <v>279</v>
      </c>
      <c r="AE655" s="14" t="s">
        <v>37</v>
      </c>
      <c r="AF655" s="29" t="s">
        <v>98</v>
      </c>
      <c r="AK655" s="27" t="s">
        <v>437</v>
      </c>
      <c r="AP655" s="15" t="str">
        <f t="shared" si="2"/>
        <v/>
      </c>
      <c r="AQ655" s="16"/>
      <c r="AR655" s="17" t="str">
        <f t="shared" si="6"/>
        <v/>
      </c>
      <c r="AS655" s="17" t="str">
        <f t="shared" si="7"/>
        <v>	/* AdvSIMD scalar x indexed element */</v>
      </c>
      <c r="AT655" s="17" t="str">
        <f t="shared" si="8"/>
        <v>	/* AdvSIMD scalar x indexed element */</v>
      </c>
    </row>
    <row r="656" ht="12.75" customHeight="1">
      <c r="A656" s="8" t="s">
        <v>1081</v>
      </c>
      <c r="B656" s="23" t="s">
        <v>63</v>
      </c>
      <c r="C656" s="9"/>
      <c r="D656" s="10"/>
      <c r="E656" s="19" t="s">
        <v>982</v>
      </c>
      <c r="F656" s="11" t="str">
        <f t="shared" si="1"/>
        <v>by_element_Scalar</v>
      </c>
      <c r="G656" s="11" t="s">
        <v>1082</v>
      </c>
      <c r="H656" s="21" t="s">
        <v>919</v>
      </c>
      <c r="I656" s="21"/>
      <c r="J656" s="33" t="s">
        <v>37</v>
      </c>
      <c r="K656" s="33" t="s">
        <v>0</v>
      </c>
      <c r="L656" s="22" t="s">
        <v>37</v>
      </c>
      <c r="M656" s="33" t="s">
        <v>0</v>
      </c>
      <c r="N656" s="33" t="s">
        <v>0</v>
      </c>
      <c r="O656" s="33" t="s">
        <v>0</v>
      </c>
      <c r="P656" s="33" t="s">
        <v>0</v>
      </c>
      <c r="Q656" s="33" t="s">
        <v>0</v>
      </c>
      <c r="R656" s="22" t="s">
        <v>45</v>
      </c>
      <c r="S656" s="22" t="s">
        <v>45</v>
      </c>
      <c r="T656" s="22" t="s">
        <v>227</v>
      </c>
      <c r="U656" s="22" t="s">
        <v>718</v>
      </c>
      <c r="V656" s="47" t="s">
        <v>377</v>
      </c>
      <c r="Z656" s="47" t="s">
        <v>37</v>
      </c>
      <c r="AA656" s="47" t="s">
        <v>37</v>
      </c>
      <c r="AB656" s="47" t="s">
        <v>0</v>
      </c>
      <c r="AC656" s="47" t="s">
        <v>0</v>
      </c>
      <c r="AD656" s="22" t="s">
        <v>279</v>
      </c>
      <c r="AE656" s="33" t="s">
        <v>37</v>
      </c>
      <c r="AF656" s="34" t="s">
        <v>98</v>
      </c>
      <c r="AK656" s="22" t="s">
        <v>437</v>
      </c>
      <c r="AP656" s="15" t="str">
        <f t="shared" si="2"/>
        <v>0x5F003000</v>
      </c>
      <c r="AQ656" s="16"/>
      <c r="AR656" s="17" t="str">
        <f t="shared" si="6"/>
        <v>ARM64Op_sqdmlal_by_element_Scalar                               </v>
      </c>
      <c r="AS656" s="17" t="str">
        <f t="shared" si="7"/>
        <v>//		ARM64Op_sqdmlal_by_element_Scalar,                              	/* 0x5F003000	SQDMLAL   	 */</v>
      </c>
      <c r="AT656" s="17" t="str">
        <f t="shared" si="8"/>
        <v>//		0x5F003000,	/* SQDMLAL   	ARM64Op_sqdmlal_by_element_Scalar	 */</v>
      </c>
    </row>
    <row r="657" ht="12.75" customHeight="1">
      <c r="A657" s="8" t="s">
        <v>1083</v>
      </c>
      <c r="B657" s="23" t="s">
        <v>63</v>
      </c>
      <c r="C657" s="9"/>
      <c r="D657" s="10"/>
      <c r="E657" s="19" t="s">
        <v>985</v>
      </c>
      <c r="F657" s="11" t="str">
        <f t="shared" si="1"/>
        <v>by_element_Scalar</v>
      </c>
      <c r="G657" s="11" t="s">
        <v>1082</v>
      </c>
      <c r="H657" s="21" t="s">
        <v>919</v>
      </c>
      <c r="I657" s="21"/>
      <c r="J657" s="33" t="s">
        <v>37</v>
      </c>
      <c r="K657" s="33" t="s">
        <v>0</v>
      </c>
      <c r="L657" s="22" t="s">
        <v>37</v>
      </c>
      <c r="M657" s="33" t="s">
        <v>0</v>
      </c>
      <c r="N657" s="33" t="s">
        <v>0</v>
      </c>
      <c r="O657" s="33" t="s">
        <v>0</v>
      </c>
      <c r="P657" s="33" t="s">
        <v>0</v>
      </c>
      <c r="Q657" s="33" t="s">
        <v>0</v>
      </c>
      <c r="R657" s="22" t="s">
        <v>45</v>
      </c>
      <c r="S657" s="22" t="s">
        <v>45</v>
      </c>
      <c r="T657" s="22" t="s">
        <v>227</v>
      </c>
      <c r="U657" s="22" t="s">
        <v>718</v>
      </c>
      <c r="V657" s="47" t="s">
        <v>377</v>
      </c>
      <c r="Z657" s="47" t="s">
        <v>37</v>
      </c>
      <c r="AA657" s="47" t="s">
        <v>37</v>
      </c>
      <c r="AB657" s="47" t="s">
        <v>0</v>
      </c>
      <c r="AC657" s="47" t="s">
        <v>0</v>
      </c>
      <c r="AD657" s="22" t="s">
        <v>279</v>
      </c>
      <c r="AE657" s="33" t="s">
        <v>37</v>
      </c>
      <c r="AF657" s="34" t="s">
        <v>98</v>
      </c>
      <c r="AK657" s="22" t="s">
        <v>437</v>
      </c>
      <c r="AP657" s="15" t="str">
        <f t="shared" si="2"/>
        <v>0x5F003000</v>
      </c>
      <c r="AQ657" s="16"/>
      <c r="AR657" s="17" t="str">
        <f t="shared" si="6"/>
        <v>ARM64Op_sqdmlal2_by_element_Scalar                              </v>
      </c>
      <c r="AS657" s="17" t="str">
        <f t="shared" si="7"/>
        <v>//		ARM64Op_sqdmlal2_by_element_Scalar,                             	/* 0x5F003000	SQDMLAL2  	 */</v>
      </c>
      <c r="AT657" s="17" t="str">
        <f t="shared" si="8"/>
        <v>//		0x5F003000,	/* SQDMLAL2  	ARM64Op_sqdmlal2_by_element_Scalar	 */</v>
      </c>
    </row>
    <row r="658" ht="12.75" customHeight="1">
      <c r="A658" s="3" t="s">
        <v>1084</v>
      </c>
      <c r="B658" s="23" t="s">
        <v>63</v>
      </c>
      <c r="C658" s="9"/>
      <c r="D658" s="10"/>
      <c r="E658" s="19" t="s">
        <v>988</v>
      </c>
      <c r="F658" s="11" t="str">
        <f t="shared" si="1"/>
        <v>by_element_Scalar</v>
      </c>
      <c r="G658" s="11" t="s">
        <v>1082</v>
      </c>
      <c r="H658" s="21" t="s">
        <v>919</v>
      </c>
      <c r="I658" s="21"/>
      <c r="J658" s="33" t="s">
        <v>37</v>
      </c>
      <c r="K658" s="33" t="s">
        <v>0</v>
      </c>
      <c r="L658" s="22" t="s">
        <v>37</v>
      </c>
      <c r="M658" s="33" t="s">
        <v>0</v>
      </c>
      <c r="N658" s="33" t="s">
        <v>0</v>
      </c>
      <c r="O658" s="33" t="s">
        <v>0</v>
      </c>
      <c r="P658" s="33" t="s">
        <v>0</v>
      </c>
      <c r="Q658" s="33" t="s">
        <v>0</v>
      </c>
      <c r="R658" s="22" t="s">
        <v>45</v>
      </c>
      <c r="S658" s="22" t="s">
        <v>45</v>
      </c>
      <c r="T658" s="22" t="s">
        <v>227</v>
      </c>
      <c r="U658" s="22" t="s">
        <v>718</v>
      </c>
      <c r="V658" s="47" t="s">
        <v>377</v>
      </c>
      <c r="Z658" s="47" t="s">
        <v>37</v>
      </c>
      <c r="AA658" s="47" t="s">
        <v>0</v>
      </c>
      <c r="AB658" s="47" t="s">
        <v>0</v>
      </c>
      <c r="AC658" s="47" t="s">
        <v>0</v>
      </c>
      <c r="AD658" s="22" t="s">
        <v>279</v>
      </c>
      <c r="AE658" s="33" t="s">
        <v>37</v>
      </c>
      <c r="AF658" s="34" t="s">
        <v>98</v>
      </c>
      <c r="AK658" s="22" t="s">
        <v>437</v>
      </c>
      <c r="AP658" s="15" t="str">
        <f t="shared" si="2"/>
        <v>0x5F007000</v>
      </c>
      <c r="AQ658" s="16"/>
      <c r="AR658" s="17" t="str">
        <f t="shared" si="6"/>
        <v>ARM64Op_sqdmlsl_by_element_Scalar                               </v>
      </c>
      <c r="AS658" s="17" t="str">
        <f t="shared" si="7"/>
        <v>//		ARM64Op_sqdmlsl_by_element_Scalar,                              	/* 0x5F007000	SQDMLSL   	 */</v>
      </c>
      <c r="AT658" s="17" t="str">
        <f t="shared" si="8"/>
        <v>//		0x5F007000,	/* SQDMLSL   	ARM64Op_sqdmlsl_by_element_Scalar	 */</v>
      </c>
    </row>
    <row r="659" ht="12.75" customHeight="1">
      <c r="A659" s="3" t="s">
        <v>1085</v>
      </c>
      <c r="B659" s="23" t="s">
        <v>63</v>
      </c>
      <c r="C659" s="9"/>
      <c r="D659" s="10"/>
      <c r="E659" s="19" t="s">
        <v>990</v>
      </c>
      <c r="F659" s="11" t="str">
        <f t="shared" si="1"/>
        <v>by_element_Scalar</v>
      </c>
      <c r="G659" s="11" t="s">
        <v>1082</v>
      </c>
      <c r="H659" s="21" t="s">
        <v>919</v>
      </c>
      <c r="I659" s="21"/>
      <c r="J659" s="33" t="s">
        <v>37</v>
      </c>
      <c r="K659" s="33" t="s">
        <v>0</v>
      </c>
      <c r="L659" s="22" t="s">
        <v>37</v>
      </c>
      <c r="M659" s="33" t="s">
        <v>0</v>
      </c>
      <c r="N659" s="33" t="s">
        <v>0</v>
      </c>
      <c r="O659" s="33" t="s">
        <v>0</v>
      </c>
      <c r="P659" s="33" t="s">
        <v>0</v>
      </c>
      <c r="Q659" s="33" t="s">
        <v>0</v>
      </c>
      <c r="R659" s="22" t="s">
        <v>45</v>
      </c>
      <c r="S659" s="22" t="s">
        <v>45</v>
      </c>
      <c r="T659" s="22" t="s">
        <v>227</v>
      </c>
      <c r="U659" s="22" t="s">
        <v>718</v>
      </c>
      <c r="V659" s="47" t="s">
        <v>377</v>
      </c>
      <c r="Z659" s="47" t="s">
        <v>37</v>
      </c>
      <c r="AA659" s="47" t="s">
        <v>0</v>
      </c>
      <c r="AB659" s="47" t="s">
        <v>0</v>
      </c>
      <c r="AC659" s="47" t="s">
        <v>0</v>
      </c>
      <c r="AD659" s="22" t="s">
        <v>279</v>
      </c>
      <c r="AE659" s="33" t="s">
        <v>37</v>
      </c>
      <c r="AF659" s="34" t="s">
        <v>98</v>
      </c>
      <c r="AK659" s="22" t="s">
        <v>437</v>
      </c>
      <c r="AP659" s="15" t="str">
        <f t="shared" si="2"/>
        <v>0x5F007000</v>
      </c>
      <c r="AQ659" s="16"/>
      <c r="AR659" s="17" t="str">
        <f t="shared" si="6"/>
        <v>ARM64Op_sqdmlsl2_by_element_Scalar                              </v>
      </c>
      <c r="AS659" s="17" t="str">
        <f t="shared" si="7"/>
        <v>//		ARM64Op_sqdmlsl2_by_element_Scalar,                             	/* 0x5F007000	SQDMLSL2  	 */</v>
      </c>
      <c r="AT659" s="17" t="str">
        <f t="shared" si="8"/>
        <v>//		0x5F007000,	/* SQDMLSL2  	ARM64Op_sqdmlsl2_by_element_Scalar	 */</v>
      </c>
    </row>
    <row r="660" ht="12.75" customHeight="1">
      <c r="A660" s="8" t="s">
        <v>1086</v>
      </c>
      <c r="B660" s="23" t="s">
        <v>63</v>
      </c>
      <c r="C660" s="9"/>
      <c r="D660" s="10"/>
      <c r="E660" s="19" t="s">
        <v>992</v>
      </c>
      <c r="F660" s="11" t="str">
        <f t="shared" si="1"/>
        <v>by_element_Scalar</v>
      </c>
      <c r="G660" s="11" t="s">
        <v>1082</v>
      </c>
      <c r="H660" s="21" t="s">
        <v>919</v>
      </c>
      <c r="I660" s="21"/>
      <c r="J660" s="33" t="s">
        <v>37</v>
      </c>
      <c r="K660" s="33" t="s">
        <v>0</v>
      </c>
      <c r="L660" s="22" t="s">
        <v>37</v>
      </c>
      <c r="M660" s="33" t="s">
        <v>0</v>
      </c>
      <c r="N660" s="33" t="s">
        <v>0</v>
      </c>
      <c r="O660" s="33" t="s">
        <v>0</v>
      </c>
      <c r="P660" s="33" t="s">
        <v>0</v>
      </c>
      <c r="Q660" s="33" t="s">
        <v>0</v>
      </c>
      <c r="R660" s="22" t="s">
        <v>45</v>
      </c>
      <c r="S660" s="22" t="s">
        <v>45</v>
      </c>
      <c r="T660" s="22" t="s">
        <v>227</v>
      </c>
      <c r="U660" s="22" t="s">
        <v>718</v>
      </c>
      <c r="V660" s="47" t="s">
        <v>377</v>
      </c>
      <c r="Z660" s="47" t="s">
        <v>0</v>
      </c>
      <c r="AA660" s="47" t="s">
        <v>37</v>
      </c>
      <c r="AB660" s="47" t="s">
        <v>0</v>
      </c>
      <c r="AC660" s="47" t="s">
        <v>0</v>
      </c>
      <c r="AD660" s="22" t="s">
        <v>279</v>
      </c>
      <c r="AE660" s="33" t="s">
        <v>37</v>
      </c>
      <c r="AF660" s="34" t="s">
        <v>98</v>
      </c>
      <c r="AK660" s="22" t="s">
        <v>437</v>
      </c>
      <c r="AP660" s="15" t="str">
        <f t="shared" si="2"/>
        <v>0x5F00B000</v>
      </c>
      <c r="AQ660" s="16"/>
      <c r="AR660" s="17" t="str">
        <f t="shared" si="6"/>
        <v>ARM64Op_sqdmull_by_element_Scalar                               </v>
      </c>
      <c r="AS660" s="17" t="str">
        <f t="shared" si="7"/>
        <v>//		ARM64Op_sqdmull_by_element_Scalar,                              	/* 0x5F00B000	SQDMULL   	 */</v>
      </c>
      <c r="AT660" s="17" t="str">
        <f t="shared" si="8"/>
        <v>//		0x5F00B000,	/* SQDMULL   	ARM64Op_sqdmull_by_element_Scalar	 */</v>
      </c>
    </row>
    <row r="661" ht="12.75" customHeight="1">
      <c r="A661" s="8" t="s">
        <v>1087</v>
      </c>
      <c r="B661" s="23" t="s">
        <v>63</v>
      </c>
      <c r="C661" s="9"/>
      <c r="D661" s="10"/>
      <c r="E661" s="19" t="s">
        <v>994</v>
      </c>
      <c r="F661" s="11" t="str">
        <f t="shared" si="1"/>
        <v>by_element_Scalar</v>
      </c>
      <c r="G661" s="11" t="s">
        <v>1082</v>
      </c>
      <c r="H661" s="21" t="s">
        <v>919</v>
      </c>
      <c r="I661" s="21"/>
      <c r="J661" s="33" t="s">
        <v>37</v>
      </c>
      <c r="K661" s="33" t="s">
        <v>0</v>
      </c>
      <c r="L661" s="22" t="s">
        <v>37</v>
      </c>
      <c r="M661" s="33" t="s">
        <v>0</v>
      </c>
      <c r="N661" s="33" t="s">
        <v>0</v>
      </c>
      <c r="O661" s="33" t="s">
        <v>0</v>
      </c>
      <c r="P661" s="33" t="s">
        <v>0</v>
      </c>
      <c r="Q661" s="33" t="s">
        <v>0</v>
      </c>
      <c r="R661" s="22" t="s">
        <v>45</v>
      </c>
      <c r="S661" s="22" t="s">
        <v>45</v>
      </c>
      <c r="T661" s="22" t="s">
        <v>227</v>
      </c>
      <c r="U661" s="22" t="s">
        <v>718</v>
      </c>
      <c r="V661" s="47" t="s">
        <v>377</v>
      </c>
      <c r="Z661" s="47" t="s">
        <v>0</v>
      </c>
      <c r="AA661" s="47" t="s">
        <v>37</v>
      </c>
      <c r="AB661" s="47" t="s">
        <v>0</v>
      </c>
      <c r="AC661" s="47" t="s">
        <v>0</v>
      </c>
      <c r="AD661" s="22" t="s">
        <v>279</v>
      </c>
      <c r="AE661" s="33" t="s">
        <v>37</v>
      </c>
      <c r="AF661" s="34" t="s">
        <v>98</v>
      </c>
      <c r="AK661" s="22" t="s">
        <v>437</v>
      </c>
      <c r="AP661" s="15" t="str">
        <f t="shared" si="2"/>
        <v>0x5F00B000</v>
      </c>
      <c r="AQ661" s="16"/>
      <c r="AR661" s="17" t="str">
        <f t="shared" si="6"/>
        <v>ARM64Op_sqdmull2_by_element_Scalar                              </v>
      </c>
      <c r="AS661" s="17" t="str">
        <f t="shared" si="7"/>
        <v>//		ARM64Op_sqdmull2_by_element_Scalar,                             	/* 0x5F00B000	SQDMULL2  	 */</v>
      </c>
      <c r="AT661" s="17" t="str">
        <f t="shared" si="8"/>
        <v>//		0x5F00B000,	/* SQDMULL2  	ARM64Op_sqdmull2_by_element_Scalar	 */</v>
      </c>
    </row>
    <row r="662" ht="12.75" customHeight="1">
      <c r="A662" s="3" t="s">
        <v>1088</v>
      </c>
      <c r="B662" s="23" t="s">
        <v>63</v>
      </c>
      <c r="C662" s="9"/>
      <c r="D662" s="10"/>
      <c r="E662" s="19" t="s">
        <v>939</v>
      </c>
      <c r="F662" s="11" t="str">
        <f t="shared" si="1"/>
        <v>by_element_Scalar</v>
      </c>
      <c r="G662" s="11" t="s">
        <v>1082</v>
      </c>
      <c r="H662" s="21" t="s">
        <v>919</v>
      </c>
      <c r="I662" s="21"/>
      <c r="J662" s="33" t="s">
        <v>37</v>
      </c>
      <c r="K662" s="33" t="s">
        <v>0</v>
      </c>
      <c r="L662" s="22" t="s">
        <v>37</v>
      </c>
      <c r="M662" s="33" t="s">
        <v>0</v>
      </c>
      <c r="N662" s="33" t="s">
        <v>0</v>
      </c>
      <c r="O662" s="33" t="s">
        <v>0</v>
      </c>
      <c r="P662" s="33" t="s">
        <v>0</v>
      </c>
      <c r="Q662" s="33" t="s">
        <v>0</v>
      </c>
      <c r="R662" s="22" t="s">
        <v>45</v>
      </c>
      <c r="S662" s="22" t="s">
        <v>45</v>
      </c>
      <c r="T662" s="22" t="s">
        <v>227</v>
      </c>
      <c r="U662" s="22" t="s">
        <v>718</v>
      </c>
      <c r="V662" s="47" t="s">
        <v>377</v>
      </c>
      <c r="Z662" s="47" t="s">
        <v>0</v>
      </c>
      <c r="AA662" s="47" t="s">
        <v>0</v>
      </c>
      <c r="AB662" s="47" t="s">
        <v>37</v>
      </c>
      <c r="AC662" s="47" t="s">
        <v>37</v>
      </c>
      <c r="AD662" s="22" t="s">
        <v>279</v>
      </c>
      <c r="AE662" s="33" t="s">
        <v>37</v>
      </c>
      <c r="AF662" s="34" t="s">
        <v>98</v>
      </c>
      <c r="AK662" s="22" t="s">
        <v>437</v>
      </c>
      <c r="AP662" s="15" t="str">
        <f t="shared" si="2"/>
        <v>0x5F00C000</v>
      </c>
      <c r="AQ662" s="16"/>
      <c r="AR662" s="17" t="str">
        <f t="shared" si="6"/>
        <v>ARM64Op_sqdmulh_by_element_Scalar                               </v>
      </c>
      <c r="AS662" s="17" t="str">
        <f t="shared" si="7"/>
        <v>//		ARM64Op_sqdmulh_by_element_Scalar,                              	/* 0x5F00C000	SQDMULH   	 */</v>
      </c>
      <c r="AT662" s="17" t="str">
        <f t="shared" si="8"/>
        <v>//		0x5F00C000,	/* SQDMULH   	ARM64Op_sqdmulh_by_element_Scalar	 */</v>
      </c>
    </row>
    <row r="663" ht="12.75" customHeight="1">
      <c r="A663" s="8" t="s">
        <v>1089</v>
      </c>
      <c r="B663" s="23" t="s">
        <v>63</v>
      </c>
      <c r="C663" s="9"/>
      <c r="D663" s="10"/>
      <c r="E663" s="19" t="s">
        <v>968</v>
      </c>
      <c r="F663" s="11" t="str">
        <f t="shared" si="1"/>
        <v>by_element_Scalar</v>
      </c>
      <c r="G663" s="11" t="s">
        <v>1082</v>
      </c>
      <c r="H663" s="21" t="s">
        <v>919</v>
      </c>
      <c r="I663" s="21"/>
      <c r="J663" s="33" t="s">
        <v>37</v>
      </c>
      <c r="K663" s="33" t="s">
        <v>0</v>
      </c>
      <c r="L663" s="22" t="s">
        <v>37</v>
      </c>
      <c r="M663" s="33" t="s">
        <v>0</v>
      </c>
      <c r="N663" s="33" t="s">
        <v>0</v>
      </c>
      <c r="O663" s="33" t="s">
        <v>0</v>
      </c>
      <c r="P663" s="33" t="s">
        <v>0</v>
      </c>
      <c r="Q663" s="33" t="s">
        <v>0</v>
      </c>
      <c r="R663" s="22" t="s">
        <v>45</v>
      </c>
      <c r="S663" s="22" t="s">
        <v>45</v>
      </c>
      <c r="T663" s="22" t="s">
        <v>227</v>
      </c>
      <c r="U663" s="22" t="s">
        <v>718</v>
      </c>
      <c r="V663" s="47" t="s">
        <v>377</v>
      </c>
      <c r="Z663" s="47" t="s">
        <v>0</v>
      </c>
      <c r="AA663" s="47" t="s">
        <v>0</v>
      </c>
      <c r="AB663" s="47" t="s">
        <v>37</v>
      </c>
      <c r="AC663" s="47" t="s">
        <v>0</v>
      </c>
      <c r="AD663" s="22" t="s">
        <v>279</v>
      </c>
      <c r="AE663" s="33" t="s">
        <v>37</v>
      </c>
      <c r="AF663" s="34" t="s">
        <v>98</v>
      </c>
      <c r="AK663" s="22" t="s">
        <v>437</v>
      </c>
      <c r="AP663" s="15" t="str">
        <f t="shared" si="2"/>
        <v>0x5F00D000</v>
      </c>
      <c r="AQ663" s="16"/>
      <c r="AR663" s="17" t="str">
        <f t="shared" si="6"/>
        <v>ARM64Op_sqrdmulh_by_element_Scalar                              </v>
      </c>
      <c r="AS663" s="17" t="str">
        <f t="shared" si="7"/>
        <v>//		ARM64Op_sqrdmulh_by_element_Scalar,                             	/* 0x5F00D000	SQRDMULH  	 */</v>
      </c>
      <c r="AT663" s="17" t="str">
        <f t="shared" si="8"/>
        <v>//		0x5F00D000,	/* SQRDMULH  	ARM64Op_sqrdmulh_by_element_Scalar	 */</v>
      </c>
    </row>
    <row r="664" ht="12.75" customHeight="1">
      <c r="A664" s="8" t="s">
        <v>1090</v>
      </c>
      <c r="B664" s="23" t="s">
        <v>63</v>
      </c>
      <c r="C664" s="68"/>
      <c r="D664" s="69"/>
      <c r="E664" s="19" t="s">
        <v>1091</v>
      </c>
      <c r="F664" s="11" t="str">
        <f t="shared" si="1"/>
        <v>by_element_Scalar</v>
      </c>
      <c r="G664" s="11" t="s">
        <v>1082</v>
      </c>
      <c r="H664" s="21" t="s">
        <v>919</v>
      </c>
      <c r="I664" s="21"/>
      <c r="J664" s="33" t="s">
        <v>37</v>
      </c>
      <c r="K664" s="33" t="s">
        <v>0</v>
      </c>
      <c r="L664" s="22" t="s">
        <v>37</v>
      </c>
      <c r="M664" s="33" t="s">
        <v>0</v>
      </c>
      <c r="N664" s="33" t="s">
        <v>0</v>
      </c>
      <c r="O664" s="33" t="s">
        <v>0</v>
      </c>
      <c r="P664" s="33" t="s">
        <v>0</v>
      </c>
      <c r="Q664" s="33" t="s">
        <v>0</v>
      </c>
      <c r="R664" s="22" t="s">
        <v>0</v>
      </c>
      <c r="S664" s="22" t="s">
        <v>504</v>
      </c>
      <c r="T664" s="22" t="s">
        <v>227</v>
      </c>
      <c r="U664" s="22" t="s">
        <v>718</v>
      </c>
      <c r="V664" s="47" t="s">
        <v>377</v>
      </c>
      <c r="Z664" s="47" t="s">
        <v>37</v>
      </c>
      <c r="AA664" s="47" t="s">
        <v>37</v>
      </c>
      <c r="AB664" s="47" t="s">
        <v>37</v>
      </c>
      <c r="AC664" s="47" t="s">
        <v>0</v>
      </c>
      <c r="AD664" s="22" t="s">
        <v>279</v>
      </c>
      <c r="AE664" s="33" t="s">
        <v>37</v>
      </c>
      <c r="AF664" s="34" t="s">
        <v>98</v>
      </c>
      <c r="AK664" s="22" t="s">
        <v>437</v>
      </c>
      <c r="AP664" s="15" t="str">
        <f t="shared" si="2"/>
        <v>0x5F801000</v>
      </c>
      <c r="AQ664" s="16"/>
      <c r="AR664" s="17" t="str">
        <f t="shared" si="6"/>
        <v>ARM64Op_fmla_by_element_Scalar                                  </v>
      </c>
      <c r="AS664" s="17" t="str">
        <f t="shared" si="7"/>
        <v>//		ARM64Op_fmla_by_element_Scalar,                                 	/* 0x5F801000	FMLA      	 */</v>
      </c>
      <c r="AT664" s="17" t="str">
        <f t="shared" si="8"/>
        <v>//		0x5F801000,	/* FMLA      	ARM64Op_fmla_by_element_Scalar	 */</v>
      </c>
    </row>
    <row r="665" ht="12.75" customHeight="1">
      <c r="A665" s="3" t="s">
        <v>1092</v>
      </c>
      <c r="B665" s="23" t="s">
        <v>63</v>
      </c>
      <c r="C665" s="9"/>
      <c r="D665" s="10"/>
      <c r="E665" s="19" t="s">
        <v>1093</v>
      </c>
      <c r="F665" s="11" t="str">
        <f t="shared" si="1"/>
        <v>by_element_Scalar</v>
      </c>
      <c r="G665" s="11" t="s">
        <v>1082</v>
      </c>
      <c r="H665" s="21" t="s">
        <v>919</v>
      </c>
      <c r="I665" s="21"/>
      <c r="J665" s="33" t="s">
        <v>37</v>
      </c>
      <c r="K665" s="33" t="s">
        <v>0</v>
      </c>
      <c r="L665" s="22" t="s">
        <v>37</v>
      </c>
      <c r="M665" s="33" t="s">
        <v>0</v>
      </c>
      <c r="N665" s="33" t="s">
        <v>0</v>
      </c>
      <c r="O665" s="33" t="s">
        <v>0</v>
      </c>
      <c r="P665" s="33" t="s">
        <v>0</v>
      </c>
      <c r="Q665" s="33" t="s">
        <v>0</v>
      </c>
      <c r="R665" s="22" t="s">
        <v>0</v>
      </c>
      <c r="S665" s="22" t="s">
        <v>504</v>
      </c>
      <c r="T665" s="22" t="s">
        <v>227</v>
      </c>
      <c r="U665" s="22" t="s">
        <v>718</v>
      </c>
      <c r="V665" s="47" t="s">
        <v>377</v>
      </c>
      <c r="Z665" s="47" t="s">
        <v>37</v>
      </c>
      <c r="AA665" s="47" t="s">
        <v>0</v>
      </c>
      <c r="AB665" s="47" t="s">
        <v>37</v>
      </c>
      <c r="AC665" s="47" t="s">
        <v>0</v>
      </c>
      <c r="AD665" s="22" t="s">
        <v>279</v>
      </c>
      <c r="AE665" s="33" t="s">
        <v>37</v>
      </c>
      <c r="AF665" s="34" t="s">
        <v>98</v>
      </c>
      <c r="AK665" s="22" t="s">
        <v>437</v>
      </c>
      <c r="AP665" s="15" t="str">
        <f t="shared" si="2"/>
        <v>0x5F805000</v>
      </c>
      <c r="AQ665" s="16"/>
      <c r="AR665" s="17" t="str">
        <f t="shared" si="6"/>
        <v>ARM64Op_fmls_by_element_Scalar                                  </v>
      </c>
      <c r="AS665" s="17" t="str">
        <f t="shared" si="7"/>
        <v>//		ARM64Op_fmls_by_element_Scalar,                                 	/* 0x5F805000	FMLS      	 */</v>
      </c>
      <c r="AT665" s="17" t="str">
        <f t="shared" si="8"/>
        <v>//		0x5F805000,	/* FMLS      	ARM64Op_fmls_by_element_Scalar	 */</v>
      </c>
    </row>
    <row r="666" ht="12.75" customHeight="1">
      <c r="A666" s="3" t="s">
        <v>1094</v>
      </c>
      <c r="B666" s="23" t="s">
        <v>63</v>
      </c>
      <c r="C666" s="9"/>
      <c r="D666" s="10"/>
      <c r="E666" s="19" t="s">
        <v>730</v>
      </c>
      <c r="F666" s="11" t="str">
        <f t="shared" si="1"/>
        <v>by_element_Scalar</v>
      </c>
      <c r="G666" s="11" t="s">
        <v>1082</v>
      </c>
      <c r="H666" s="21" t="s">
        <v>919</v>
      </c>
      <c r="I666" s="21"/>
      <c r="J666" s="33" t="s">
        <v>37</v>
      </c>
      <c r="K666" s="33" t="s">
        <v>0</v>
      </c>
      <c r="L666" s="22" t="s">
        <v>37</v>
      </c>
      <c r="M666" s="33" t="s">
        <v>0</v>
      </c>
      <c r="N666" s="33" t="s">
        <v>0</v>
      </c>
      <c r="O666" s="33" t="s">
        <v>0</v>
      </c>
      <c r="P666" s="33" t="s">
        <v>0</v>
      </c>
      <c r="Q666" s="33" t="s">
        <v>0</v>
      </c>
      <c r="R666" s="22" t="s">
        <v>0</v>
      </c>
      <c r="S666" s="22" t="s">
        <v>504</v>
      </c>
      <c r="T666" s="22" t="s">
        <v>227</v>
      </c>
      <c r="U666" s="22" t="s">
        <v>718</v>
      </c>
      <c r="V666" s="47" t="s">
        <v>377</v>
      </c>
      <c r="Z666" s="47" t="s">
        <v>0</v>
      </c>
      <c r="AA666" s="47" t="s">
        <v>37</v>
      </c>
      <c r="AB666" s="47" t="s">
        <v>37</v>
      </c>
      <c r="AC666" s="47" t="s">
        <v>0</v>
      </c>
      <c r="AD666" s="22" t="s">
        <v>279</v>
      </c>
      <c r="AE666" s="33" t="s">
        <v>37</v>
      </c>
      <c r="AF666" s="34" t="s">
        <v>98</v>
      </c>
      <c r="AK666" s="22" t="s">
        <v>437</v>
      </c>
      <c r="AP666" s="15" t="str">
        <f t="shared" si="2"/>
        <v>0x5F809000</v>
      </c>
      <c r="AQ666" s="16"/>
      <c r="AR666" s="17" t="str">
        <f t="shared" si="6"/>
        <v>ARM64Op_fmul_by_element_Scalar                                  </v>
      </c>
      <c r="AS666" s="17" t="str">
        <f t="shared" si="7"/>
        <v>//		ARM64Op_fmul_by_element_Scalar,                                 	/* 0x5F809000	FMUL      	 */</v>
      </c>
      <c r="AT666" s="17" t="str">
        <f t="shared" si="8"/>
        <v>//		0x5F809000,	/* FMUL      	ARM64Op_fmul_by_element_Scalar	 */</v>
      </c>
    </row>
    <row r="667" ht="12.75" customHeight="1">
      <c r="A667" s="8" t="s">
        <v>1095</v>
      </c>
      <c r="B667" s="23" t="s">
        <v>63</v>
      </c>
      <c r="C667" s="9"/>
      <c r="D667" s="10"/>
      <c r="E667" s="19" t="s">
        <v>941</v>
      </c>
      <c r="F667" s="11" t="str">
        <f t="shared" si="1"/>
        <v>by_element_Scalar</v>
      </c>
      <c r="G667" s="11" t="s">
        <v>1082</v>
      </c>
      <c r="H667" s="21" t="s">
        <v>919</v>
      </c>
      <c r="I667" s="21"/>
      <c r="J667" s="33" t="s">
        <v>37</v>
      </c>
      <c r="K667" s="33" t="s">
        <v>0</v>
      </c>
      <c r="L667" s="22" t="s">
        <v>0</v>
      </c>
      <c r="M667" s="33" t="s">
        <v>0</v>
      </c>
      <c r="N667" s="33" t="s">
        <v>0</v>
      </c>
      <c r="O667" s="33" t="s">
        <v>0</v>
      </c>
      <c r="P667" s="33" t="s">
        <v>0</v>
      </c>
      <c r="Q667" s="33" t="s">
        <v>0</v>
      </c>
      <c r="R667" s="22" t="s">
        <v>0</v>
      </c>
      <c r="S667" s="22" t="s">
        <v>504</v>
      </c>
      <c r="T667" s="22" t="s">
        <v>227</v>
      </c>
      <c r="U667" s="22" t="s">
        <v>718</v>
      </c>
      <c r="V667" s="47" t="s">
        <v>377</v>
      </c>
      <c r="Z667" s="47" t="s">
        <v>0</v>
      </c>
      <c r="AA667" s="47" t="s">
        <v>37</v>
      </c>
      <c r="AB667" s="47" t="s">
        <v>37</v>
      </c>
      <c r="AC667" s="47" t="s">
        <v>0</v>
      </c>
      <c r="AD667" s="22" t="s">
        <v>279</v>
      </c>
      <c r="AE667" s="33" t="s">
        <v>37</v>
      </c>
      <c r="AF667" s="34" t="s">
        <v>98</v>
      </c>
      <c r="AK667" s="22" t="s">
        <v>437</v>
      </c>
      <c r="AP667" s="15" t="str">
        <f t="shared" si="2"/>
        <v>0x7F809000</v>
      </c>
      <c r="AQ667" s="16"/>
      <c r="AR667" s="17" t="str">
        <f t="shared" si="6"/>
        <v>ARM64Op_fmulx_by_element_Scalar                                 </v>
      </c>
      <c r="AS667" s="17" t="str">
        <f t="shared" si="7"/>
        <v>//		ARM64Op_fmulx_by_element_Scalar,                                	/* 0x7F809000	FMULX     	 */</v>
      </c>
      <c r="AT667" s="17" t="str">
        <f t="shared" si="8"/>
        <v>//		0x7F809000,	/* FMULX     	ARM64Op_fmulx_by_element_Scalar	 */</v>
      </c>
    </row>
    <row r="668" ht="12.75" customHeight="1">
      <c r="A668" s="8" t="s">
        <v>1096</v>
      </c>
      <c r="B668" s="23" t="s">
        <v>63</v>
      </c>
      <c r="C668" s="9"/>
      <c r="D668" s="10" t="s">
        <v>1097</v>
      </c>
      <c r="F668" s="11" t="str">
        <f t="shared" si="1"/>
        <v/>
      </c>
      <c r="G668" s="12"/>
      <c r="H668" s="13"/>
      <c r="I668" s="13"/>
      <c r="J668" s="14" t="s">
        <v>37</v>
      </c>
      <c r="K668" s="14" t="s">
        <v>0</v>
      </c>
      <c r="L668" s="27" t="s">
        <v>916</v>
      </c>
      <c r="M668" s="14" t="s">
        <v>0</v>
      </c>
      <c r="N668" s="28" t="s">
        <v>0</v>
      </c>
      <c r="O668" s="28" t="s">
        <v>0</v>
      </c>
      <c r="P668" s="28" t="s">
        <v>0</v>
      </c>
      <c r="Q668" s="14" t="s">
        <v>0</v>
      </c>
      <c r="R668" s="14" t="s">
        <v>37</v>
      </c>
      <c r="S668" s="27" t="s">
        <v>1098</v>
      </c>
      <c r="W668" s="27" t="s">
        <v>1099</v>
      </c>
      <c r="Z668" s="27" t="s">
        <v>626</v>
      </c>
      <c r="AE668" s="14" t="s">
        <v>0</v>
      </c>
      <c r="AF668" s="29" t="s">
        <v>98</v>
      </c>
      <c r="AK668" s="27" t="s">
        <v>437</v>
      </c>
      <c r="AP668" s="15" t="str">
        <f t="shared" si="2"/>
        <v/>
      </c>
      <c r="AQ668" s="16"/>
      <c r="AR668" s="17" t="str">
        <f t="shared" si="6"/>
        <v/>
      </c>
      <c r="AS668" s="17" t="str">
        <f t="shared" si="7"/>
        <v>	/* AdvSIMD scalar shift by immediate */</v>
      </c>
      <c r="AT668" s="17" t="str">
        <f t="shared" si="8"/>
        <v>	/* AdvSIMD scalar shift by immediate */</v>
      </c>
    </row>
    <row r="669" ht="12.75" customHeight="1">
      <c r="A669" s="3" t="s">
        <v>1100</v>
      </c>
      <c r="B669" s="23" t="s">
        <v>63</v>
      </c>
      <c r="C669" s="9"/>
      <c r="D669" s="10"/>
      <c r="E669" s="19" t="s">
        <v>1101</v>
      </c>
      <c r="F669" s="11" t="str">
        <f t="shared" si="1"/>
        <v>Scalar</v>
      </c>
      <c r="G669" s="12"/>
      <c r="H669" s="21" t="s">
        <v>919</v>
      </c>
      <c r="I669" s="21" t="s">
        <v>1102</v>
      </c>
      <c r="J669" s="33" t="s">
        <v>37</v>
      </c>
      <c r="K669" s="33" t="s">
        <v>0</v>
      </c>
      <c r="L669" s="22" t="s">
        <v>37</v>
      </c>
      <c r="M669" s="33" t="s">
        <v>0</v>
      </c>
      <c r="N669" s="33" t="s">
        <v>0</v>
      </c>
      <c r="O669" s="33" t="s">
        <v>0</v>
      </c>
      <c r="P669" s="33" t="s">
        <v>0</v>
      </c>
      <c r="Q669" s="33" t="s">
        <v>0</v>
      </c>
      <c r="R669" s="33" t="s">
        <v>37</v>
      </c>
      <c r="S669" s="22" t="s">
        <v>1098</v>
      </c>
      <c r="W669" s="22" t="s">
        <v>1099</v>
      </c>
      <c r="Z669" s="22" t="s">
        <v>37</v>
      </c>
      <c r="AA669" s="22" t="s">
        <v>37</v>
      </c>
      <c r="AB669" s="22" t="s">
        <v>37</v>
      </c>
      <c r="AC669" s="22" t="s">
        <v>37</v>
      </c>
      <c r="AD669" s="22" t="s">
        <v>37</v>
      </c>
      <c r="AE669" s="33" t="s">
        <v>0</v>
      </c>
      <c r="AF669" s="34" t="s">
        <v>98</v>
      </c>
      <c r="AK669" s="22" t="s">
        <v>437</v>
      </c>
      <c r="AP669" s="15" t="str">
        <f t="shared" si="2"/>
        <v>0x5F000400</v>
      </c>
      <c r="AQ669" s="16"/>
      <c r="AR669" s="17" t="str">
        <f t="shared" si="6"/>
        <v>ARM64Op_sshr_Scalar                                             </v>
      </c>
      <c r="AS669" s="17" t="str">
        <f t="shared" si="7"/>
        <v>//		ARM64Op_sshr_Scalar,                                            	/* 0x5F000400	SSHR      	immh != 0000 */</v>
      </c>
      <c r="AT669" s="17" t="str">
        <f t="shared" si="8"/>
        <v>//		0x5F000400,	/* SSHR      	ARM64Op_sshr_Scalar	immh != 0000 */</v>
      </c>
    </row>
    <row r="670" ht="12.75" customHeight="1">
      <c r="A670" s="8" t="s">
        <v>1103</v>
      </c>
      <c r="B670" s="23" t="s">
        <v>63</v>
      </c>
      <c r="C670" s="9"/>
      <c r="D670" s="10"/>
      <c r="E670" s="19" t="s">
        <v>1104</v>
      </c>
      <c r="F670" s="11" t="str">
        <f t="shared" si="1"/>
        <v>Scalar</v>
      </c>
      <c r="G670" s="12"/>
      <c r="H670" s="21" t="s">
        <v>919</v>
      </c>
      <c r="I670" s="21" t="s">
        <v>1102</v>
      </c>
      <c r="J670" s="33" t="s">
        <v>37</v>
      </c>
      <c r="K670" s="33" t="s">
        <v>0</v>
      </c>
      <c r="L670" s="22" t="s">
        <v>37</v>
      </c>
      <c r="M670" s="33" t="s">
        <v>0</v>
      </c>
      <c r="N670" s="33" t="s">
        <v>0</v>
      </c>
      <c r="O670" s="33" t="s">
        <v>0</v>
      </c>
      <c r="P670" s="33" t="s">
        <v>0</v>
      </c>
      <c r="Q670" s="33" t="s">
        <v>0</v>
      </c>
      <c r="R670" s="33" t="s">
        <v>37</v>
      </c>
      <c r="S670" s="22" t="s">
        <v>1098</v>
      </c>
      <c r="W670" s="22" t="s">
        <v>1099</v>
      </c>
      <c r="Z670" s="22" t="s">
        <v>37</v>
      </c>
      <c r="AA670" s="22" t="s">
        <v>37</v>
      </c>
      <c r="AB670" s="22" t="s">
        <v>37</v>
      </c>
      <c r="AC670" s="22" t="s">
        <v>0</v>
      </c>
      <c r="AD670" s="22" t="s">
        <v>37</v>
      </c>
      <c r="AE670" s="33" t="s">
        <v>0</v>
      </c>
      <c r="AF670" s="34" t="s">
        <v>98</v>
      </c>
      <c r="AK670" s="22" t="s">
        <v>437</v>
      </c>
      <c r="AP670" s="15" t="str">
        <f t="shared" si="2"/>
        <v>0x5F001400</v>
      </c>
      <c r="AQ670" s="16"/>
      <c r="AR670" s="17" t="str">
        <f t="shared" si="6"/>
        <v>ARM64Op_ssra_Scalar                                             </v>
      </c>
      <c r="AS670" s="17" t="str">
        <f t="shared" si="7"/>
        <v>//		ARM64Op_ssra_Scalar,                                            	/* 0x5F001400	SSRA      	immh != 0000 */</v>
      </c>
      <c r="AT670" s="17" t="str">
        <f t="shared" si="8"/>
        <v>//		0x5F001400,	/* SSRA      	ARM64Op_ssra_Scalar	immh != 0000 */</v>
      </c>
    </row>
    <row r="671" ht="12.75" customHeight="1">
      <c r="A671" s="8" t="s">
        <v>1105</v>
      </c>
      <c r="B671" s="23" t="s">
        <v>63</v>
      </c>
      <c r="C671" s="9"/>
      <c r="D671" s="10"/>
      <c r="E671" s="19" t="s">
        <v>1106</v>
      </c>
      <c r="F671" s="11" t="str">
        <f t="shared" si="1"/>
        <v>Scalar</v>
      </c>
      <c r="G671" s="12"/>
      <c r="H671" s="21" t="s">
        <v>919</v>
      </c>
      <c r="I671" s="21" t="s">
        <v>1102</v>
      </c>
      <c r="J671" s="33" t="s">
        <v>37</v>
      </c>
      <c r="K671" s="33" t="s">
        <v>0</v>
      </c>
      <c r="L671" s="22" t="s">
        <v>37</v>
      </c>
      <c r="M671" s="33" t="s">
        <v>0</v>
      </c>
      <c r="N671" s="33" t="s">
        <v>0</v>
      </c>
      <c r="O671" s="33" t="s">
        <v>0</v>
      </c>
      <c r="P671" s="33" t="s">
        <v>0</v>
      </c>
      <c r="Q671" s="33" t="s">
        <v>0</v>
      </c>
      <c r="R671" s="33" t="s">
        <v>37</v>
      </c>
      <c r="S671" s="22" t="s">
        <v>1098</v>
      </c>
      <c r="W671" s="22" t="s">
        <v>1099</v>
      </c>
      <c r="Z671" s="22" t="s">
        <v>37</v>
      </c>
      <c r="AA671" s="22" t="s">
        <v>37</v>
      </c>
      <c r="AB671" s="22" t="s">
        <v>0</v>
      </c>
      <c r="AC671" s="22" t="s">
        <v>37</v>
      </c>
      <c r="AD671" s="22" t="s">
        <v>37</v>
      </c>
      <c r="AE671" s="33" t="s">
        <v>0</v>
      </c>
      <c r="AF671" s="34" t="s">
        <v>98</v>
      </c>
      <c r="AK671" s="22" t="s">
        <v>437</v>
      </c>
      <c r="AP671" s="15" t="str">
        <f t="shared" si="2"/>
        <v>0x5F002400</v>
      </c>
      <c r="AQ671" s="16"/>
      <c r="AR671" s="17" t="str">
        <f t="shared" si="6"/>
        <v>ARM64Op_srshr_Scalar                                            </v>
      </c>
      <c r="AS671" s="17" t="str">
        <f t="shared" si="7"/>
        <v>//		ARM64Op_srshr_Scalar,                                           	/* 0x5F002400	SRSHR     	immh != 0000 */</v>
      </c>
      <c r="AT671" s="17" t="str">
        <f t="shared" si="8"/>
        <v>//		0x5F002400,	/* SRSHR     	ARM64Op_srshr_Scalar	immh != 0000 */</v>
      </c>
    </row>
    <row r="672" ht="12.75" customHeight="1">
      <c r="A672" s="3" t="s">
        <v>1107</v>
      </c>
      <c r="B672" s="23" t="s">
        <v>63</v>
      </c>
      <c r="C672" s="9"/>
      <c r="D672" s="10"/>
      <c r="E672" s="19" t="s">
        <v>1108</v>
      </c>
      <c r="F672" s="11" t="str">
        <f t="shared" si="1"/>
        <v>Scalar</v>
      </c>
      <c r="G672" s="12"/>
      <c r="H672" s="21" t="s">
        <v>919</v>
      </c>
      <c r="I672" s="21" t="s">
        <v>1102</v>
      </c>
      <c r="J672" s="33" t="s">
        <v>37</v>
      </c>
      <c r="K672" s="33" t="s">
        <v>0</v>
      </c>
      <c r="L672" s="22" t="s">
        <v>37</v>
      </c>
      <c r="M672" s="33" t="s">
        <v>0</v>
      </c>
      <c r="N672" s="33" t="s">
        <v>0</v>
      </c>
      <c r="O672" s="33" t="s">
        <v>0</v>
      </c>
      <c r="P672" s="33" t="s">
        <v>0</v>
      </c>
      <c r="Q672" s="33" t="s">
        <v>0</v>
      </c>
      <c r="R672" s="33" t="s">
        <v>37</v>
      </c>
      <c r="S672" s="22" t="s">
        <v>1098</v>
      </c>
      <c r="W672" s="22" t="s">
        <v>1099</v>
      </c>
      <c r="Z672" s="22" t="s">
        <v>37</v>
      </c>
      <c r="AA672" s="22" t="s">
        <v>37</v>
      </c>
      <c r="AB672" s="22" t="s">
        <v>0</v>
      </c>
      <c r="AC672" s="22" t="s">
        <v>0</v>
      </c>
      <c r="AD672" s="22" t="s">
        <v>37</v>
      </c>
      <c r="AE672" s="33" t="s">
        <v>0</v>
      </c>
      <c r="AF672" s="34" t="s">
        <v>98</v>
      </c>
      <c r="AK672" s="22" t="s">
        <v>437</v>
      </c>
      <c r="AP672" s="15" t="str">
        <f t="shared" si="2"/>
        <v>0x5F003400</v>
      </c>
      <c r="AQ672" s="16"/>
      <c r="AR672" s="17" t="str">
        <f t="shared" si="6"/>
        <v>ARM64Op_srsra_Scalar                                            </v>
      </c>
      <c r="AS672" s="17" t="str">
        <f t="shared" si="7"/>
        <v>//		ARM64Op_srsra_Scalar,                                           	/* 0x5F003400	SRSRA     	immh != 0000 */</v>
      </c>
      <c r="AT672" s="17" t="str">
        <f t="shared" si="8"/>
        <v>//		0x5F003400,	/* SRSRA     	ARM64Op_srsra_Scalar	immh != 0000 */</v>
      </c>
    </row>
    <row r="673" ht="12.75" customHeight="1">
      <c r="A673" s="3" t="s">
        <v>1109</v>
      </c>
      <c r="B673" s="23" t="s">
        <v>63</v>
      </c>
      <c r="C673" s="9"/>
      <c r="D673" s="10"/>
      <c r="E673" s="19" t="s">
        <v>1110</v>
      </c>
      <c r="F673" s="11" t="str">
        <f t="shared" si="1"/>
        <v>Scalar</v>
      </c>
      <c r="G673" s="12"/>
      <c r="H673" s="21" t="s">
        <v>919</v>
      </c>
      <c r="I673" s="21" t="s">
        <v>1102</v>
      </c>
      <c r="J673" s="33" t="s">
        <v>37</v>
      </c>
      <c r="K673" s="33" t="s">
        <v>0</v>
      </c>
      <c r="L673" s="22" t="s">
        <v>37</v>
      </c>
      <c r="M673" s="33" t="s">
        <v>0</v>
      </c>
      <c r="N673" s="33" t="s">
        <v>0</v>
      </c>
      <c r="O673" s="33" t="s">
        <v>0</v>
      </c>
      <c r="P673" s="33" t="s">
        <v>0</v>
      </c>
      <c r="Q673" s="33" t="s">
        <v>0</v>
      </c>
      <c r="R673" s="33" t="s">
        <v>37</v>
      </c>
      <c r="S673" s="22" t="s">
        <v>1098</v>
      </c>
      <c r="W673" s="22" t="s">
        <v>1099</v>
      </c>
      <c r="Z673" s="22" t="s">
        <v>37</v>
      </c>
      <c r="AA673" s="22" t="s">
        <v>0</v>
      </c>
      <c r="AB673" s="22" t="s">
        <v>37</v>
      </c>
      <c r="AC673" s="22" t="s">
        <v>0</v>
      </c>
      <c r="AD673" s="22" t="s">
        <v>37</v>
      </c>
      <c r="AE673" s="33" t="s">
        <v>0</v>
      </c>
      <c r="AF673" s="34" t="s">
        <v>98</v>
      </c>
      <c r="AK673" s="22" t="s">
        <v>437</v>
      </c>
      <c r="AP673" s="15" t="str">
        <f t="shared" si="2"/>
        <v>0x5F005400</v>
      </c>
      <c r="AQ673" s="16"/>
      <c r="AR673" s="17" t="str">
        <f t="shared" si="6"/>
        <v>ARM64Op_shl_Scalar                                              </v>
      </c>
      <c r="AS673" s="17" t="str">
        <f t="shared" si="7"/>
        <v>//		ARM64Op_shl_Scalar,                                             	/* 0x5F005400	SHL       	immh != 0000 */</v>
      </c>
      <c r="AT673" s="17" t="str">
        <f t="shared" si="8"/>
        <v>//		0x5F005400,	/* SHL       	ARM64Op_shl_Scalar	immh != 0000 */</v>
      </c>
    </row>
    <row r="674" ht="12.75" customHeight="1">
      <c r="A674" s="8" t="s">
        <v>1111</v>
      </c>
      <c r="B674" s="23" t="s">
        <v>63</v>
      </c>
      <c r="C674" s="9"/>
      <c r="D674" s="10"/>
      <c r="E674" s="19" t="s">
        <v>929</v>
      </c>
      <c r="F674" s="11" t="str">
        <f t="shared" si="1"/>
        <v>immediate_Scalar</v>
      </c>
      <c r="G674" s="11" t="s">
        <v>1112</v>
      </c>
      <c r="H674" s="21" t="s">
        <v>919</v>
      </c>
      <c r="I674" s="21" t="s">
        <v>1102</v>
      </c>
      <c r="J674" s="33" t="s">
        <v>37</v>
      </c>
      <c r="K674" s="33" t="s">
        <v>0</v>
      </c>
      <c r="L674" s="22" t="s">
        <v>37</v>
      </c>
      <c r="M674" s="33" t="s">
        <v>0</v>
      </c>
      <c r="N674" s="33" t="s">
        <v>0</v>
      </c>
      <c r="O674" s="33" t="s">
        <v>0</v>
      </c>
      <c r="P674" s="33" t="s">
        <v>0</v>
      </c>
      <c r="Q674" s="33" t="s">
        <v>0</v>
      </c>
      <c r="R674" s="33" t="s">
        <v>37</v>
      </c>
      <c r="S674" s="22" t="s">
        <v>1098</v>
      </c>
      <c r="W674" s="22" t="s">
        <v>1099</v>
      </c>
      <c r="Z674" s="22" t="s">
        <v>37</v>
      </c>
      <c r="AA674" s="22" t="s">
        <v>0</v>
      </c>
      <c r="AB674" s="22" t="s">
        <v>0</v>
      </c>
      <c r="AC674" s="22" t="s">
        <v>0</v>
      </c>
      <c r="AD674" s="22" t="s">
        <v>37</v>
      </c>
      <c r="AE674" s="33" t="s">
        <v>0</v>
      </c>
      <c r="AF674" s="34" t="s">
        <v>98</v>
      </c>
      <c r="AK674" s="22" t="s">
        <v>437</v>
      </c>
      <c r="AP674" s="15" t="str">
        <f t="shared" si="2"/>
        <v>0x5F007400</v>
      </c>
      <c r="AQ674" s="16"/>
      <c r="AR674" s="17" t="str">
        <f t="shared" si="6"/>
        <v>ARM64Op_sqshl_immediate_Scalar                                  </v>
      </c>
      <c r="AS674" s="17" t="str">
        <f t="shared" si="7"/>
        <v>//		ARM64Op_sqshl_immediate_Scalar,                                 	/* 0x5F007400	SQSHL     	immh != 0000 */</v>
      </c>
      <c r="AT674" s="17" t="str">
        <f t="shared" si="8"/>
        <v>//		0x5F007400,	/* SQSHL     	ARM64Op_sqshl_immediate_Scalar	immh != 0000 */</v>
      </c>
    </row>
    <row r="675" ht="12.75" customHeight="1">
      <c r="A675" s="8" t="s">
        <v>1113</v>
      </c>
      <c r="B675" s="23" t="s">
        <v>63</v>
      </c>
      <c r="C675" s="9"/>
      <c r="D675" s="10"/>
      <c r="E675" s="19" t="s">
        <v>1114</v>
      </c>
      <c r="F675" s="11" t="str">
        <f t="shared" si="1"/>
        <v>Scalar</v>
      </c>
      <c r="G675" s="12"/>
      <c r="H675" s="21" t="s">
        <v>919</v>
      </c>
      <c r="I675" s="21" t="s">
        <v>1102</v>
      </c>
      <c r="J675" s="33" t="s">
        <v>37</v>
      </c>
      <c r="K675" s="33" t="s">
        <v>0</v>
      </c>
      <c r="L675" s="22" t="s">
        <v>37</v>
      </c>
      <c r="M675" s="33" t="s">
        <v>0</v>
      </c>
      <c r="N675" s="33" t="s">
        <v>0</v>
      </c>
      <c r="O675" s="33" t="s">
        <v>0</v>
      </c>
      <c r="P675" s="33" t="s">
        <v>0</v>
      </c>
      <c r="Q675" s="33" t="s">
        <v>0</v>
      </c>
      <c r="R675" s="33" t="s">
        <v>37</v>
      </c>
      <c r="S675" s="22" t="s">
        <v>1098</v>
      </c>
      <c r="W675" s="22" t="s">
        <v>1099</v>
      </c>
      <c r="Z675" s="22" t="s">
        <v>0</v>
      </c>
      <c r="AA675" s="22" t="s">
        <v>37</v>
      </c>
      <c r="AB675" s="22" t="s">
        <v>37</v>
      </c>
      <c r="AC675" s="22" t="s">
        <v>0</v>
      </c>
      <c r="AD675" s="22" t="s">
        <v>37</v>
      </c>
      <c r="AE675" s="33" t="s">
        <v>0</v>
      </c>
      <c r="AF675" s="34" t="s">
        <v>98</v>
      </c>
      <c r="AK675" s="22" t="s">
        <v>437</v>
      </c>
      <c r="AP675" s="15" t="str">
        <f t="shared" si="2"/>
        <v>0x5F009400</v>
      </c>
      <c r="AQ675" s="16"/>
      <c r="AR675" s="17" t="str">
        <f t="shared" si="6"/>
        <v>ARM64Op_sqshrn_Scalar                                           </v>
      </c>
      <c r="AS675" s="17" t="str">
        <f t="shared" si="7"/>
        <v>//		ARM64Op_sqshrn_Scalar,                                          	/* 0x5F009400	SQSHRN    	immh != 0000 */</v>
      </c>
      <c r="AT675" s="17" t="str">
        <f t="shared" si="8"/>
        <v>//		0x5F009400,	/* SQSHRN    	ARM64Op_sqshrn_Scalar	immh != 0000 */</v>
      </c>
    </row>
    <row r="676" ht="12.75" customHeight="1">
      <c r="A676" s="3" t="s">
        <v>1115</v>
      </c>
      <c r="B676" s="23" t="s">
        <v>63</v>
      </c>
      <c r="C676" s="9"/>
      <c r="D676" s="10"/>
      <c r="E676" s="19" t="s">
        <v>1116</v>
      </c>
      <c r="F676" s="11" t="str">
        <f t="shared" si="1"/>
        <v>Scalar</v>
      </c>
      <c r="G676" s="12"/>
      <c r="H676" s="21" t="s">
        <v>919</v>
      </c>
      <c r="I676" s="21" t="s">
        <v>1102</v>
      </c>
      <c r="J676" s="33" t="s">
        <v>37</v>
      </c>
      <c r="K676" s="33" t="s">
        <v>0</v>
      </c>
      <c r="L676" s="22" t="s">
        <v>37</v>
      </c>
      <c r="M676" s="33" t="s">
        <v>0</v>
      </c>
      <c r="N676" s="33" t="s">
        <v>0</v>
      </c>
      <c r="O676" s="33" t="s">
        <v>0</v>
      </c>
      <c r="P676" s="33" t="s">
        <v>0</v>
      </c>
      <c r="Q676" s="33" t="s">
        <v>0</v>
      </c>
      <c r="R676" s="33" t="s">
        <v>37</v>
      </c>
      <c r="S676" s="22" t="s">
        <v>1098</v>
      </c>
      <c r="W676" s="22" t="s">
        <v>1099</v>
      </c>
      <c r="Z676" s="22" t="s">
        <v>0</v>
      </c>
      <c r="AA676" s="22" t="s">
        <v>37</v>
      </c>
      <c r="AB676" s="22" t="s">
        <v>37</v>
      </c>
      <c r="AC676" s="22" t="s">
        <v>0</v>
      </c>
      <c r="AD676" s="22" t="s">
        <v>37</v>
      </c>
      <c r="AE676" s="33" t="s">
        <v>0</v>
      </c>
      <c r="AF676" s="34" t="s">
        <v>98</v>
      </c>
      <c r="AK676" s="22" t="s">
        <v>437</v>
      </c>
      <c r="AP676" s="15" t="str">
        <f t="shared" si="2"/>
        <v>0x5F009400</v>
      </c>
      <c r="AQ676" s="16"/>
      <c r="AR676" s="17" t="str">
        <f t="shared" si="6"/>
        <v>ARM64Op_sqshrn2_Scalar                                          </v>
      </c>
      <c r="AS676" s="17" t="str">
        <f t="shared" si="7"/>
        <v>//		ARM64Op_sqshrn2_Scalar,                                         	/* 0x5F009400	SQSHRN2   	immh != 0000 */</v>
      </c>
      <c r="AT676" s="17" t="str">
        <f t="shared" si="8"/>
        <v>//		0x5F009400,	/* SQSHRN2   	ARM64Op_sqshrn2_Scalar	immh != 0000 */</v>
      </c>
    </row>
    <row r="677" ht="12.75" customHeight="1">
      <c r="A677" s="8" t="s">
        <v>1117</v>
      </c>
      <c r="B677" s="23" t="s">
        <v>63</v>
      </c>
      <c r="C677" s="9"/>
      <c r="D677" s="10"/>
      <c r="E677" s="19" t="s">
        <v>1118</v>
      </c>
      <c r="F677" s="11" t="str">
        <f t="shared" si="1"/>
        <v>Scalar</v>
      </c>
      <c r="G677" s="12"/>
      <c r="H677" s="21" t="s">
        <v>919</v>
      </c>
      <c r="I677" s="21" t="s">
        <v>1102</v>
      </c>
      <c r="J677" s="33" t="s">
        <v>37</v>
      </c>
      <c r="K677" s="33" t="s">
        <v>0</v>
      </c>
      <c r="L677" s="22" t="s">
        <v>37</v>
      </c>
      <c r="M677" s="33" t="s">
        <v>0</v>
      </c>
      <c r="N677" s="33" t="s">
        <v>0</v>
      </c>
      <c r="O677" s="33" t="s">
        <v>0</v>
      </c>
      <c r="P677" s="33" t="s">
        <v>0</v>
      </c>
      <c r="Q677" s="33" t="s">
        <v>0</v>
      </c>
      <c r="R677" s="33" t="s">
        <v>37</v>
      </c>
      <c r="S677" s="22" t="s">
        <v>1098</v>
      </c>
      <c r="W677" s="22" t="s">
        <v>1099</v>
      </c>
      <c r="Z677" s="22" t="s">
        <v>0</v>
      </c>
      <c r="AA677" s="22" t="s">
        <v>37</v>
      </c>
      <c r="AB677" s="22" t="s">
        <v>37</v>
      </c>
      <c r="AC677" s="22" t="s">
        <v>0</v>
      </c>
      <c r="AD677" s="22" t="s">
        <v>0</v>
      </c>
      <c r="AE677" s="33" t="s">
        <v>0</v>
      </c>
      <c r="AF677" s="34" t="s">
        <v>98</v>
      </c>
      <c r="AK677" s="22" t="s">
        <v>437</v>
      </c>
      <c r="AP677" s="15" t="str">
        <f t="shared" si="2"/>
        <v>0x5F009C00</v>
      </c>
      <c r="AQ677" s="16"/>
      <c r="AR677" s="17" t="str">
        <f t="shared" si="6"/>
        <v>ARM64Op_sqrshrn_Scalar                                          </v>
      </c>
      <c r="AS677" s="17" t="str">
        <f t="shared" si="7"/>
        <v>//		ARM64Op_sqrshrn_Scalar,                                         	/* 0x5F009C00	SQRSHRN   	immh != 0000 */</v>
      </c>
      <c r="AT677" s="17" t="str">
        <f t="shared" si="8"/>
        <v>//		0x5F009C00,	/* SQRSHRN   	ARM64Op_sqrshrn_Scalar	immh != 0000 */</v>
      </c>
    </row>
    <row r="678" ht="12.75" customHeight="1">
      <c r="A678" s="8" t="s">
        <v>1119</v>
      </c>
      <c r="B678" s="23" t="s">
        <v>63</v>
      </c>
      <c r="C678" s="9"/>
      <c r="D678" s="10"/>
      <c r="E678" s="19" t="s">
        <v>1120</v>
      </c>
      <c r="F678" s="11" t="str">
        <f t="shared" si="1"/>
        <v>Scalar</v>
      </c>
      <c r="G678" s="12"/>
      <c r="H678" s="21" t="s">
        <v>919</v>
      </c>
      <c r="I678" s="21" t="s">
        <v>1102</v>
      </c>
      <c r="J678" s="33" t="s">
        <v>37</v>
      </c>
      <c r="K678" s="33" t="s">
        <v>0</v>
      </c>
      <c r="L678" s="22" t="s">
        <v>37</v>
      </c>
      <c r="M678" s="33" t="s">
        <v>0</v>
      </c>
      <c r="N678" s="33" t="s">
        <v>0</v>
      </c>
      <c r="O678" s="33" t="s">
        <v>0</v>
      </c>
      <c r="P678" s="33" t="s">
        <v>0</v>
      </c>
      <c r="Q678" s="33" t="s">
        <v>0</v>
      </c>
      <c r="R678" s="33" t="s">
        <v>37</v>
      </c>
      <c r="S678" s="22" t="s">
        <v>1098</v>
      </c>
      <c r="W678" s="22" t="s">
        <v>1099</v>
      </c>
      <c r="Z678" s="22" t="s">
        <v>0</v>
      </c>
      <c r="AA678" s="22" t="s">
        <v>37</v>
      </c>
      <c r="AB678" s="22" t="s">
        <v>37</v>
      </c>
      <c r="AC678" s="22" t="s">
        <v>0</v>
      </c>
      <c r="AD678" s="22" t="s">
        <v>0</v>
      </c>
      <c r="AE678" s="33" t="s">
        <v>0</v>
      </c>
      <c r="AF678" s="34" t="s">
        <v>98</v>
      </c>
      <c r="AK678" s="22" t="s">
        <v>437</v>
      </c>
      <c r="AP678" s="15" t="str">
        <f t="shared" si="2"/>
        <v>0x5F009C00</v>
      </c>
      <c r="AQ678" s="16"/>
      <c r="AR678" s="17" t="str">
        <f t="shared" si="6"/>
        <v>ARM64Op_sqrshrn2_Scalar                                         </v>
      </c>
      <c r="AS678" s="17" t="str">
        <f t="shared" si="7"/>
        <v>//		ARM64Op_sqrshrn2_Scalar,                                        	/* 0x5F009C00	SQRSHRN2  	immh != 0000 */</v>
      </c>
      <c r="AT678" s="17" t="str">
        <f t="shared" si="8"/>
        <v>//		0x5F009C00,	/* SQRSHRN2  	ARM64Op_sqrshrn2_Scalar	immh != 0000 */</v>
      </c>
    </row>
    <row r="679" ht="12.75" customHeight="1">
      <c r="A679" s="3" t="s">
        <v>1121</v>
      </c>
      <c r="B679" s="23" t="s">
        <v>63</v>
      </c>
      <c r="C679" s="9"/>
      <c r="D679" s="10"/>
      <c r="E679" s="19" t="s">
        <v>688</v>
      </c>
      <c r="F679" s="11" t="str">
        <f t="shared" si="1"/>
        <v>vector_fixed_point_Scalar</v>
      </c>
      <c r="G679" s="11" t="s">
        <v>1122</v>
      </c>
      <c r="H679" s="21" t="s">
        <v>919</v>
      </c>
      <c r="I679" s="21" t="s">
        <v>1102</v>
      </c>
      <c r="J679" s="33" t="s">
        <v>37</v>
      </c>
      <c r="K679" s="33" t="s">
        <v>0</v>
      </c>
      <c r="L679" s="22" t="s">
        <v>37</v>
      </c>
      <c r="M679" s="33" t="s">
        <v>0</v>
      </c>
      <c r="N679" s="33" t="s">
        <v>0</v>
      </c>
      <c r="O679" s="33" t="s">
        <v>0</v>
      </c>
      <c r="P679" s="33" t="s">
        <v>0</v>
      </c>
      <c r="Q679" s="33" t="s">
        <v>0</v>
      </c>
      <c r="R679" s="33" t="s">
        <v>37</v>
      </c>
      <c r="S679" s="22" t="s">
        <v>1098</v>
      </c>
      <c r="W679" s="22" t="s">
        <v>1099</v>
      </c>
      <c r="Z679" s="22" t="s">
        <v>0</v>
      </c>
      <c r="AA679" s="22" t="s">
        <v>0</v>
      </c>
      <c r="AB679" s="22" t="s">
        <v>0</v>
      </c>
      <c r="AC679" s="22" t="s">
        <v>37</v>
      </c>
      <c r="AD679" s="22" t="s">
        <v>37</v>
      </c>
      <c r="AE679" s="33" t="s">
        <v>0</v>
      </c>
      <c r="AF679" s="34" t="s">
        <v>98</v>
      </c>
      <c r="AK679" s="22" t="s">
        <v>437</v>
      </c>
      <c r="AP679" s="15" t="str">
        <f t="shared" si="2"/>
        <v>0x5F00E400</v>
      </c>
      <c r="AQ679" s="16"/>
      <c r="AR679" s="17" t="str">
        <f t="shared" si="6"/>
        <v>ARM64Op_scvtf_vector_fixed_point_Scalar                         </v>
      </c>
      <c r="AS679" s="17" t="str">
        <f t="shared" si="7"/>
        <v>//		ARM64Op_scvtf_vector_fixed_point_Scalar,                        	/* 0x5F00E400	SCVTF     	immh != 0000 */</v>
      </c>
      <c r="AT679" s="17" t="str">
        <f t="shared" si="8"/>
        <v>//		0x5F00E400,	/* SCVTF     	ARM64Op_scvtf_vector_fixed_point_Scalar	immh != 0000 */</v>
      </c>
    </row>
    <row r="680" ht="12.75" customHeight="1">
      <c r="A680" s="3" t="s">
        <v>1123</v>
      </c>
      <c r="B680" s="23" t="s">
        <v>63</v>
      </c>
      <c r="C680" s="9"/>
      <c r="D680" s="10"/>
      <c r="E680" s="19" t="s">
        <v>694</v>
      </c>
      <c r="F680" s="11" t="str">
        <f t="shared" si="1"/>
        <v>vector_fixed_point_Scalar</v>
      </c>
      <c r="G680" s="11" t="s">
        <v>1122</v>
      </c>
      <c r="H680" s="21" t="s">
        <v>919</v>
      </c>
      <c r="I680" s="21" t="s">
        <v>1102</v>
      </c>
      <c r="J680" s="33" t="s">
        <v>37</v>
      </c>
      <c r="K680" s="33" t="s">
        <v>0</v>
      </c>
      <c r="L680" s="22" t="s">
        <v>37</v>
      </c>
      <c r="M680" s="33" t="s">
        <v>0</v>
      </c>
      <c r="N680" s="33" t="s">
        <v>0</v>
      </c>
      <c r="O680" s="33" t="s">
        <v>0</v>
      </c>
      <c r="P680" s="33" t="s">
        <v>0</v>
      </c>
      <c r="Q680" s="33" t="s">
        <v>0</v>
      </c>
      <c r="R680" s="33" t="s">
        <v>37</v>
      </c>
      <c r="S680" s="22" t="s">
        <v>1098</v>
      </c>
      <c r="W680" s="22" t="s">
        <v>1099</v>
      </c>
      <c r="Z680" s="22" t="s">
        <v>0</v>
      </c>
      <c r="AA680" s="22" t="s">
        <v>0</v>
      </c>
      <c r="AB680" s="22" t="s">
        <v>0</v>
      </c>
      <c r="AC680" s="22" t="s">
        <v>0</v>
      </c>
      <c r="AD680" s="22" t="s">
        <v>0</v>
      </c>
      <c r="AE680" s="33" t="s">
        <v>0</v>
      </c>
      <c r="AF680" s="34" t="s">
        <v>98</v>
      </c>
      <c r="AK680" s="22" t="s">
        <v>437</v>
      </c>
      <c r="AP680" s="15" t="str">
        <f t="shared" si="2"/>
        <v>0x5F00FC00</v>
      </c>
      <c r="AQ680" s="16"/>
      <c r="AR680" s="17" t="str">
        <f t="shared" si="6"/>
        <v>ARM64Op_fcvtzs_vector_fixed_point_Scalar                        </v>
      </c>
      <c r="AS680" s="17" t="str">
        <f t="shared" si="7"/>
        <v>//		ARM64Op_fcvtzs_vector_fixed_point_Scalar,                       	/* 0x5F00FC00	FCVTZS    	immh != 0000 */</v>
      </c>
      <c r="AT680" s="17" t="str">
        <f t="shared" si="8"/>
        <v>//		0x5F00FC00,	/* FCVTZS    	ARM64Op_fcvtzs_vector_fixed_point_Scalar	immh != 0000 */</v>
      </c>
    </row>
    <row r="681" ht="12.75" customHeight="1">
      <c r="A681" s="8" t="s">
        <v>1124</v>
      </c>
      <c r="B681" s="23" t="s">
        <v>63</v>
      </c>
      <c r="C681" s="9"/>
      <c r="D681" s="10"/>
      <c r="E681" s="19" t="s">
        <v>1125</v>
      </c>
      <c r="F681" s="11" t="str">
        <f t="shared" si="1"/>
        <v>Scalar</v>
      </c>
      <c r="G681" s="12"/>
      <c r="H681" s="21" t="s">
        <v>919</v>
      </c>
      <c r="I681" s="21" t="s">
        <v>1102</v>
      </c>
      <c r="J681" s="33" t="s">
        <v>37</v>
      </c>
      <c r="K681" s="33" t="s">
        <v>0</v>
      </c>
      <c r="L681" s="22" t="s">
        <v>0</v>
      </c>
      <c r="M681" s="33" t="s">
        <v>0</v>
      </c>
      <c r="N681" s="33" t="s">
        <v>0</v>
      </c>
      <c r="O681" s="33" t="s">
        <v>0</v>
      </c>
      <c r="P681" s="33" t="s">
        <v>0</v>
      </c>
      <c r="Q681" s="33" t="s">
        <v>0</v>
      </c>
      <c r="R681" s="33" t="s">
        <v>37</v>
      </c>
      <c r="S681" s="22" t="s">
        <v>1098</v>
      </c>
      <c r="W681" s="22" t="s">
        <v>1099</v>
      </c>
      <c r="Z681" s="22" t="s">
        <v>37</v>
      </c>
      <c r="AA681" s="22" t="s">
        <v>37</v>
      </c>
      <c r="AB681" s="22" t="s">
        <v>37</v>
      </c>
      <c r="AC681" s="22" t="s">
        <v>37</v>
      </c>
      <c r="AD681" s="22" t="s">
        <v>37</v>
      </c>
      <c r="AE681" s="33" t="s">
        <v>0</v>
      </c>
      <c r="AF681" s="34" t="s">
        <v>98</v>
      </c>
      <c r="AK681" s="22" t="s">
        <v>437</v>
      </c>
      <c r="AP681" s="15" t="str">
        <f t="shared" si="2"/>
        <v>0x7F000400</v>
      </c>
      <c r="AQ681" s="16"/>
      <c r="AR681" s="17" t="str">
        <f t="shared" si="6"/>
        <v>ARM64Op_ushr_Scalar                                             </v>
      </c>
      <c r="AS681" s="17" t="str">
        <f t="shared" si="7"/>
        <v>//		ARM64Op_ushr_Scalar,                                            	/* 0x7F000400	USHR      	immh != 0000 */</v>
      </c>
      <c r="AT681" s="17" t="str">
        <f t="shared" si="8"/>
        <v>//		0x7F000400,	/* USHR      	ARM64Op_ushr_Scalar	immh != 0000 */</v>
      </c>
    </row>
    <row r="682" ht="12.75" customHeight="1">
      <c r="A682" s="8" t="s">
        <v>1126</v>
      </c>
      <c r="B682" s="23" t="s">
        <v>63</v>
      </c>
      <c r="C682" s="9"/>
      <c r="D682" s="10"/>
      <c r="E682" s="19" t="s">
        <v>1127</v>
      </c>
      <c r="F682" s="11" t="str">
        <f t="shared" si="1"/>
        <v>Scalar</v>
      </c>
      <c r="G682" s="12"/>
      <c r="H682" s="21" t="s">
        <v>919</v>
      </c>
      <c r="I682" s="21" t="s">
        <v>1102</v>
      </c>
      <c r="J682" s="33" t="s">
        <v>37</v>
      </c>
      <c r="K682" s="33" t="s">
        <v>0</v>
      </c>
      <c r="L682" s="22" t="s">
        <v>0</v>
      </c>
      <c r="M682" s="33" t="s">
        <v>0</v>
      </c>
      <c r="N682" s="33" t="s">
        <v>0</v>
      </c>
      <c r="O682" s="33" t="s">
        <v>0</v>
      </c>
      <c r="P682" s="33" t="s">
        <v>0</v>
      </c>
      <c r="Q682" s="33" t="s">
        <v>0</v>
      </c>
      <c r="R682" s="33" t="s">
        <v>37</v>
      </c>
      <c r="S682" s="22" t="s">
        <v>1098</v>
      </c>
      <c r="W682" s="22" t="s">
        <v>1099</v>
      </c>
      <c r="Z682" s="22" t="s">
        <v>37</v>
      </c>
      <c r="AA682" s="22" t="s">
        <v>37</v>
      </c>
      <c r="AB682" s="22" t="s">
        <v>37</v>
      </c>
      <c r="AC682" s="22" t="s">
        <v>0</v>
      </c>
      <c r="AD682" s="22" t="s">
        <v>37</v>
      </c>
      <c r="AE682" s="33" t="s">
        <v>0</v>
      </c>
      <c r="AF682" s="34" t="s">
        <v>98</v>
      </c>
      <c r="AK682" s="22" t="s">
        <v>437</v>
      </c>
      <c r="AP682" s="15" t="str">
        <f t="shared" si="2"/>
        <v>0x7F001400</v>
      </c>
      <c r="AQ682" s="16"/>
      <c r="AR682" s="17" t="str">
        <f t="shared" si="6"/>
        <v>ARM64Op_usra_Scalar                                             </v>
      </c>
      <c r="AS682" s="17" t="str">
        <f t="shared" si="7"/>
        <v>//		ARM64Op_usra_Scalar,                                            	/* 0x7F001400	USRA      	immh != 0000 */</v>
      </c>
      <c r="AT682" s="17" t="str">
        <f t="shared" si="8"/>
        <v>//		0x7F001400,	/* USRA      	ARM64Op_usra_Scalar	immh != 0000 */</v>
      </c>
    </row>
    <row r="683" ht="12.75" customHeight="1">
      <c r="A683" s="3" t="s">
        <v>1128</v>
      </c>
      <c r="B683" s="23" t="s">
        <v>63</v>
      </c>
      <c r="C683" s="9"/>
      <c r="D683" s="10"/>
      <c r="E683" s="19" t="s">
        <v>1129</v>
      </c>
      <c r="F683" s="11" t="str">
        <f t="shared" si="1"/>
        <v>Scalar</v>
      </c>
      <c r="G683" s="12"/>
      <c r="H683" s="21" t="s">
        <v>919</v>
      </c>
      <c r="I683" s="21" t="s">
        <v>1102</v>
      </c>
      <c r="J683" s="33" t="s">
        <v>37</v>
      </c>
      <c r="K683" s="33" t="s">
        <v>0</v>
      </c>
      <c r="L683" s="22" t="s">
        <v>0</v>
      </c>
      <c r="M683" s="33" t="s">
        <v>0</v>
      </c>
      <c r="N683" s="33" t="s">
        <v>0</v>
      </c>
      <c r="O683" s="33" t="s">
        <v>0</v>
      </c>
      <c r="P683" s="33" t="s">
        <v>0</v>
      </c>
      <c r="Q683" s="33" t="s">
        <v>0</v>
      </c>
      <c r="R683" s="33" t="s">
        <v>37</v>
      </c>
      <c r="S683" s="22" t="s">
        <v>1098</v>
      </c>
      <c r="W683" s="22" t="s">
        <v>1099</v>
      </c>
      <c r="Z683" s="22" t="s">
        <v>37</v>
      </c>
      <c r="AA683" s="22" t="s">
        <v>37</v>
      </c>
      <c r="AB683" s="22" t="s">
        <v>0</v>
      </c>
      <c r="AC683" s="22" t="s">
        <v>37</v>
      </c>
      <c r="AD683" s="22" t="s">
        <v>37</v>
      </c>
      <c r="AE683" s="33" t="s">
        <v>0</v>
      </c>
      <c r="AF683" s="34" t="s">
        <v>98</v>
      </c>
      <c r="AK683" s="22" t="s">
        <v>437</v>
      </c>
      <c r="AP683" s="15" t="str">
        <f t="shared" si="2"/>
        <v>0x7F002400</v>
      </c>
      <c r="AQ683" s="16"/>
      <c r="AR683" s="17" t="str">
        <f t="shared" si="6"/>
        <v>ARM64Op_urshr_Scalar                                            </v>
      </c>
      <c r="AS683" s="17" t="str">
        <f t="shared" si="7"/>
        <v>//		ARM64Op_urshr_Scalar,                                           	/* 0x7F002400	URSHR     	immh != 0000 */</v>
      </c>
      <c r="AT683" s="17" t="str">
        <f t="shared" si="8"/>
        <v>//		0x7F002400,	/* URSHR     	ARM64Op_urshr_Scalar	immh != 0000 */</v>
      </c>
    </row>
    <row r="684" ht="12.75" customHeight="1">
      <c r="A684" s="8" t="s">
        <v>1130</v>
      </c>
      <c r="B684" s="23" t="s">
        <v>63</v>
      </c>
      <c r="C684" s="9"/>
      <c r="D684" s="10"/>
      <c r="E684" s="19" t="s">
        <v>1131</v>
      </c>
      <c r="F684" s="11" t="str">
        <f t="shared" si="1"/>
        <v>Scalar</v>
      </c>
      <c r="G684" s="12"/>
      <c r="H684" s="21" t="s">
        <v>919</v>
      </c>
      <c r="I684" s="21" t="s">
        <v>1102</v>
      </c>
      <c r="J684" s="33" t="s">
        <v>37</v>
      </c>
      <c r="K684" s="33" t="s">
        <v>0</v>
      </c>
      <c r="L684" s="22" t="s">
        <v>0</v>
      </c>
      <c r="M684" s="33" t="s">
        <v>0</v>
      </c>
      <c r="N684" s="33" t="s">
        <v>0</v>
      </c>
      <c r="O684" s="33" t="s">
        <v>0</v>
      </c>
      <c r="P684" s="33" t="s">
        <v>0</v>
      </c>
      <c r="Q684" s="33" t="s">
        <v>0</v>
      </c>
      <c r="R684" s="33" t="s">
        <v>37</v>
      </c>
      <c r="S684" s="22" t="s">
        <v>1098</v>
      </c>
      <c r="W684" s="22" t="s">
        <v>1099</v>
      </c>
      <c r="Z684" s="22" t="s">
        <v>37</v>
      </c>
      <c r="AA684" s="22" t="s">
        <v>37</v>
      </c>
      <c r="AB684" s="22" t="s">
        <v>0</v>
      </c>
      <c r="AC684" s="22" t="s">
        <v>0</v>
      </c>
      <c r="AD684" s="22" t="s">
        <v>37</v>
      </c>
      <c r="AE684" s="33" t="s">
        <v>0</v>
      </c>
      <c r="AF684" s="34" t="s">
        <v>98</v>
      </c>
      <c r="AK684" s="22" t="s">
        <v>437</v>
      </c>
      <c r="AP684" s="15" t="str">
        <f t="shared" si="2"/>
        <v>0x7F003400</v>
      </c>
      <c r="AQ684" s="16"/>
      <c r="AR684" s="17" t="str">
        <f t="shared" si="6"/>
        <v>ARM64Op_ursra_Scalar                                            </v>
      </c>
      <c r="AS684" s="17" t="str">
        <f t="shared" si="7"/>
        <v>//		ARM64Op_ursra_Scalar,                                           	/* 0x7F003400	URSRA     	immh != 0000 */</v>
      </c>
      <c r="AT684" s="17" t="str">
        <f t="shared" si="8"/>
        <v>//		0x7F003400,	/* URSRA     	ARM64Op_ursra_Scalar	immh != 0000 */</v>
      </c>
    </row>
    <row r="685" ht="12.75" customHeight="1">
      <c r="A685" s="8" t="s">
        <v>1132</v>
      </c>
      <c r="B685" s="23" t="s">
        <v>63</v>
      </c>
      <c r="C685" s="9"/>
      <c r="D685" s="10"/>
      <c r="E685" s="19" t="s">
        <v>1133</v>
      </c>
      <c r="F685" s="11" t="str">
        <f t="shared" si="1"/>
        <v>Scalar</v>
      </c>
      <c r="G685" s="12"/>
      <c r="H685" s="21" t="s">
        <v>919</v>
      </c>
      <c r="I685" s="21" t="s">
        <v>1102</v>
      </c>
      <c r="J685" s="33" t="s">
        <v>37</v>
      </c>
      <c r="K685" s="33" t="s">
        <v>0</v>
      </c>
      <c r="L685" s="22" t="s">
        <v>0</v>
      </c>
      <c r="M685" s="33" t="s">
        <v>0</v>
      </c>
      <c r="N685" s="33" t="s">
        <v>0</v>
      </c>
      <c r="O685" s="33" t="s">
        <v>0</v>
      </c>
      <c r="P685" s="33" t="s">
        <v>0</v>
      </c>
      <c r="Q685" s="33" t="s">
        <v>0</v>
      </c>
      <c r="R685" s="33" t="s">
        <v>37</v>
      </c>
      <c r="S685" s="22" t="s">
        <v>1098</v>
      </c>
      <c r="W685" s="22" t="s">
        <v>1099</v>
      </c>
      <c r="Z685" s="22" t="s">
        <v>37</v>
      </c>
      <c r="AA685" s="22" t="s">
        <v>0</v>
      </c>
      <c r="AB685" s="22" t="s">
        <v>37</v>
      </c>
      <c r="AC685" s="22" t="s">
        <v>37</v>
      </c>
      <c r="AD685" s="22" t="s">
        <v>37</v>
      </c>
      <c r="AE685" s="33" t="s">
        <v>0</v>
      </c>
      <c r="AF685" s="34" t="s">
        <v>98</v>
      </c>
      <c r="AK685" s="22" t="s">
        <v>437</v>
      </c>
      <c r="AP685" s="15" t="str">
        <f t="shared" si="2"/>
        <v>0x7F004400</v>
      </c>
      <c r="AQ685" s="16"/>
      <c r="AR685" s="17" t="str">
        <f t="shared" si="6"/>
        <v>ARM64Op_sri_Scalar                                              </v>
      </c>
      <c r="AS685" s="17" t="str">
        <f t="shared" si="7"/>
        <v>//		ARM64Op_sri_Scalar,                                             	/* 0x7F004400	SRI       	immh != 0000 */</v>
      </c>
      <c r="AT685" s="17" t="str">
        <f t="shared" si="8"/>
        <v>//		0x7F004400,	/* SRI       	ARM64Op_sri_Scalar	immh != 0000 */</v>
      </c>
    </row>
    <row r="686" ht="12.75" customHeight="1">
      <c r="A686" s="3" t="s">
        <v>1134</v>
      </c>
      <c r="B686" s="23" t="s">
        <v>63</v>
      </c>
      <c r="C686" s="9"/>
      <c r="D686" s="10"/>
      <c r="E686" s="19" t="s">
        <v>1135</v>
      </c>
      <c r="F686" s="11" t="str">
        <f t="shared" si="1"/>
        <v>Scalar</v>
      </c>
      <c r="G686" s="12"/>
      <c r="H686" s="21" t="s">
        <v>919</v>
      </c>
      <c r="I686" s="21" t="s">
        <v>1102</v>
      </c>
      <c r="J686" s="33" t="s">
        <v>37</v>
      </c>
      <c r="K686" s="33" t="s">
        <v>0</v>
      </c>
      <c r="L686" s="22" t="s">
        <v>0</v>
      </c>
      <c r="M686" s="33" t="s">
        <v>0</v>
      </c>
      <c r="N686" s="33" t="s">
        <v>0</v>
      </c>
      <c r="O686" s="33" t="s">
        <v>0</v>
      </c>
      <c r="P686" s="33" t="s">
        <v>0</v>
      </c>
      <c r="Q686" s="33" t="s">
        <v>0</v>
      </c>
      <c r="R686" s="33" t="s">
        <v>37</v>
      </c>
      <c r="S686" s="22" t="s">
        <v>1098</v>
      </c>
      <c r="W686" s="22" t="s">
        <v>1099</v>
      </c>
      <c r="Z686" s="22" t="s">
        <v>37</v>
      </c>
      <c r="AA686" s="22" t="s">
        <v>0</v>
      </c>
      <c r="AB686" s="22" t="s">
        <v>37</v>
      </c>
      <c r="AC686" s="22" t="s">
        <v>0</v>
      </c>
      <c r="AD686" s="22" t="s">
        <v>37</v>
      </c>
      <c r="AE686" s="33" t="s">
        <v>0</v>
      </c>
      <c r="AF686" s="34" t="s">
        <v>98</v>
      </c>
      <c r="AK686" s="22" t="s">
        <v>437</v>
      </c>
      <c r="AP686" s="15" t="str">
        <f t="shared" si="2"/>
        <v>0x7F005400</v>
      </c>
      <c r="AQ686" s="16"/>
      <c r="AR686" s="17" t="str">
        <f t="shared" si="6"/>
        <v>ARM64Op_sli_Scalar                                              </v>
      </c>
      <c r="AS686" s="17" t="str">
        <f t="shared" si="7"/>
        <v>//		ARM64Op_sli_Scalar,                                             	/* 0x7F005400	SLI       	immh != 0000 */</v>
      </c>
      <c r="AT686" s="17" t="str">
        <f t="shared" si="8"/>
        <v>//		0x7F005400,	/* SLI       	ARM64Op_sli_Scalar	immh != 0000 */</v>
      </c>
    </row>
    <row r="687" ht="12.75" customHeight="1">
      <c r="A687" s="3" t="s">
        <v>1136</v>
      </c>
      <c r="B687" s="23" t="s">
        <v>63</v>
      </c>
      <c r="C687" s="9"/>
      <c r="D687" s="10"/>
      <c r="E687" s="19" t="s">
        <v>1137</v>
      </c>
      <c r="F687" s="11" t="str">
        <f t="shared" si="1"/>
        <v>Scalar</v>
      </c>
      <c r="G687" s="12"/>
      <c r="H687" s="21" t="s">
        <v>919</v>
      </c>
      <c r="I687" s="21" t="s">
        <v>1102</v>
      </c>
      <c r="J687" s="33" t="s">
        <v>37</v>
      </c>
      <c r="K687" s="33" t="s">
        <v>0</v>
      </c>
      <c r="L687" s="22" t="s">
        <v>0</v>
      </c>
      <c r="M687" s="33" t="s">
        <v>0</v>
      </c>
      <c r="N687" s="33" t="s">
        <v>0</v>
      </c>
      <c r="O687" s="33" t="s">
        <v>0</v>
      </c>
      <c r="P687" s="33" t="s">
        <v>0</v>
      </c>
      <c r="Q687" s="33" t="s">
        <v>0</v>
      </c>
      <c r="R687" s="33" t="s">
        <v>37</v>
      </c>
      <c r="S687" s="22" t="s">
        <v>1098</v>
      </c>
      <c r="W687" s="22" t="s">
        <v>1099</v>
      </c>
      <c r="Z687" s="22" t="s">
        <v>37</v>
      </c>
      <c r="AA687" s="22" t="s">
        <v>0</v>
      </c>
      <c r="AB687" s="22" t="s">
        <v>0</v>
      </c>
      <c r="AC687" s="22" t="s">
        <v>37</v>
      </c>
      <c r="AD687" s="22" t="s">
        <v>37</v>
      </c>
      <c r="AE687" s="33" t="s">
        <v>0</v>
      </c>
      <c r="AF687" s="34" t="s">
        <v>98</v>
      </c>
      <c r="AK687" s="22" t="s">
        <v>437</v>
      </c>
      <c r="AP687" s="15" t="str">
        <f t="shared" si="2"/>
        <v>0x7F006400</v>
      </c>
      <c r="AQ687" s="16"/>
      <c r="AR687" s="17" t="str">
        <f t="shared" si="6"/>
        <v>ARM64Op_sqshlu_Scalar                                           </v>
      </c>
      <c r="AS687" s="17" t="str">
        <f t="shared" si="7"/>
        <v>//		ARM64Op_sqshlu_Scalar,                                          	/* 0x7F006400	SQSHLU    	immh != 0000 */</v>
      </c>
      <c r="AT687" s="17" t="str">
        <f t="shared" si="8"/>
        <v>//		0x7F006400,	/* SQSHLU    	ARM64Op_sqshlu_Scalar	immh != 0000 */</v>
      </c>
    </row>
    <row r="688" ht="12.75" customHeight="1">
      <c r="A688" s="8" t="s">
        <v>1138</v>
      </c>
      <c r="B688" s="23" t="s">
        <v>63</v>
      </c>
      <c r="C688" s="9"/>
      <c r="D688" s="10"/>
      <c r="E688" s="19" t="s">
        <v>959</v>
      </c>
      <c r="F688" s="11" t="str">
        <f t="shared" si="1"/>
        <v>immediate_Scalar</v>
      </c>
      <c r="G688" s="11" t="s">
        <v>1112</v>
      </c>
      <c r="H688" s="21" t="s">
        <v>919</v>
      </c>
      <c r="I688" s="21" t="s">
        <v>1102</v>
      </c>
      <c r="J688" s="33" t="s">
        <v>37</v>
      </c>
      <c r="K688" s="33" t="s">
        <v>0</v>
      </c>
      <c r="L688" s="22" t="s">
        <v>0</v>
      </c>
      <c r="M688" s="33" t="s">
        <v>0</v>
      </c>
      <c r="N688" s="33" t="s">
        <v>0</v>
      </c>
      <c r="O688" s="33" t="s">
        <v>0</v>
      </c>
      <c r="P688" s="33" t="s">
        <v>0</v>
      </c>
      <c r="Q688" s="33" t="s">
        <v>0</v>
      </c>
      <c r="R688" s="33" t="s">
        <v>37</v>
      </c>
      <c r="S688" s="22" t="s">
        <v>1098</v>
      </c>
      <c r="W688" s="22" t="s">
        <v>1099</v>
      </c>
      <c r="Z688" s="22" t="s">
        <v>37</v>
      </c>
      <c r="AA688" s="22" t="s">
        <v>0</v>
      </c>
      <c r="AB688" s="22" t="s">
        <v>0</v>
      </c>
      <c r="AC688" s="22" t="s">
        <v>0</v>
      </c>
      <c r="AD688" s="22" t="s">
        <v>37</v>
      </c>
      <c r="AE688" s="33" t="s">
        <v>0</v>
      </c>
      <c r="AF688" s="34" t="s">
        <v>98</v>
      </c>
      <c r="AK688" s="22" t="s">
        <v>437</v>
      </c>
      <c r="AP688" s="15" t="str">
        <f t="shared" si="2"/>
        <v>0x7F007400</v>
      </c>
      <c r="AQ688" s="16"/>
      <c r="AR688" s="17" t="str">
        <f t="shared" si="6"/>
        <v>ARM64Op_uqshl_immediate_Scalar                                  </v>
      </c>
      <c r="AS688" s="17" t="str">
        <f t="shared" si="7"/>
        <v>//		ARM64Op_uqshl_immediate_Scalar,                                 	/* 0x7F007400	UQSHL     	immh != 0000 */</v>
      </c>
      <c r="AT688" s="17" t="str">
        <f t="shared" si="8"/>
        <v>//		0x7F007400,	/* UQSHL     	ARM64Op_uqshl_immediate_Scalar	immh != 0000 */</v>
      </c>
    </row>
    <row r="689" ht="12.75" customHeight="1">
      <c r="A689" s="8" t="s">
        <v>1139</v>
      </c>
      <c r="B689" s="23" t="s">
        <v>63</v>
      </c>
      <c r="C689" s="9"/>
      <c r="D689" s="10"/>
      <c r="E689" s="19" t="s">
        <v>1140</v>
      </c>
      <c r="F689" s="11" t="str">
        <f t="shared" si="1"/>
        <v>Scalar</v>
      </c>
      <c r="G689" s="12"/>
      <c r="H689" s="21" t="s">
        <v>919</v>
      </c>
      <c r="I689" s="21" t="s">
        <v>1102</v>
      </c>
      <c r="J689" s="33" t="s">
        <v>37</v>
      </c>
      <c r="K689" s="33" t="s">
        <v>0</v>
      </c>
      <c r="L689" s="22" t="s">
        <v>0</v>
      </c>
      <c r="M689" s="33" t="s">
        <v>0</v>
      </c>
      <c r="N689" s="33" t="s">
        <v>0</v>
      </c>
      <c r="O689" s="33" t="s">
        <v>0</v>
      </c>
      <c r="P689" s="33" t="s">
        <v>0</v>
      </c>
      <c r="Q689" s="33" t="s">
        <v>0</v>
      </c>
      <c r="R689" s="33" t="s">
        <v>37</v>
      </c>
      <c r="S689" s="22" t="s">
        <v>1098</v>
      </c>
      <c r="W689" s="22" t="s">
        <v>1099</v>
      </c>
      <c r="Z689" s="22" t="s">
        <v>0</v>
      </c>
      <c r="AA689" s="22" t="s">
        <v>37</v>
      </c>
      <c r="AB689" s="22" t="s">
        <v>37</v>
      </c>
      <c r="AC689" s="22" t="s">
        <v>37</v>
      </c>
      <c r="AD689" s="22" t="s">
        <v>37</v>
      </c>
      <c r="AE689" s="33" t="s">
        <v>0</v>
      </c>
      <c r="AF689" s="34" t="s">
        <v>98</v>
      </c>
      <c r="AK689" s="22" t="s">
        <v>437</v>
      </c>
      <c r="AP689" s="15" t="str">
        <f t="shared" si="2"/>
        <v>0x7F008400</v>
      </c>
      <c r="AQ689" s="16"/>
      <c r="AR689" s="17" t="str">
        <f t="shared" si="6"/>
        <v>ARM64Op_sqshrun_Scalar                                          </v>
      </c>
      <c r="AS689" s="17" t="str">
        <f t="shared" si="7"/>
        <v>//		ARM64Op_sqshrun_Scalar,                                         	/* 0x7F008400	SQSHRUN   	immh != 0000 */</v>
      </c>
      <c r="AT689" s="17" t="str">
        <f t="shared" si="8"/>
        <v>//		0x7F008400,	/* SQSHRUN   	ARM64Op_sqshrun_Scalar	immh != 0000 */</v>
      </c>
    </row>
    <row r="690" ht="12.75" customHeight="1">
      <c r="A690" s="3" t="s">
        <v>1141</v>
      </c>
      <c r="B690" s="23" t="s">
        <v>63</v>
      </c>
      <c r="C690" s="9"/>
      <c r="D690" s="10"/>
      <c r="E690" s="19" t="s">
        <v>1142</v>
      </c>
      <c r="F690" s="11" t="str">
        <f t="shared" si="1"/>
        <v>Scalar</v>
      </c>
      <c r="G690" s="12"/>
      <c r="H690" s="21" t="s">
        <v>919</v>
      </c>
      <c r="I690" s="21" t="s">
        <v>1102</v>
      </c>
      <c r="J690" s="33" t="s">
        <v>37</v>
      </c>
      <c r="K690" s="33" t="s">
        <v>0</v>
      </c>
      <c r="L690" s="22" t="s">
        <v>0</v>
      </c>
      <c r="M690" s="33" t="s">
        <v>0</v>
      </c>
      <c r="N690" s="33" t="s">
        <v>0</v>
      </c>
      <c r="O690" s="33" t="s">
        <v>0</v>
      </c>
      <c r="P690" s="33" t="s">
        <v>0</v>
      </c>
      <c r="Q690" s="33" t="s">
        <v>0</v>
      </c>
      <c r="R690" s="33" t="s">
        <v>37</v>
      </c>
      <c r="S690" s="22" t="s">
        <v>1098</v>
      </c>
      <c r="W690" s="22" t="s">
        <v>1099</v>
      </c>
      <c r="Z690" s="22" t="s">
        <v>0</v>
      </c>
      <c r="AA690" s="22" t="s">
        <v>37</v>
      </c>
      <c r="AB690" s="22" t="s">
        <v>37</v>
      </c>
      <c r="AC690" s="22" t="s">
        <v>37</v>
      </c>
      <c r="AD690" s="22" t="s">
        <v>37</v>
      </c>
      <c r="AE690" s="33" t="s">
        <v>0</v>
      </c>
      <c r="AF690" s="34" t="s">
        <v>98</v>
      </c>
      <c r="AK690" s="22" t="s">
        <v>437</v>
      </c>
      <c r="AP690" s="15" t="str">
        <f t="shared" si="2"/>
        <v>0x7F008400</v>
      </c>
      <c r="AQ690" s="16"/>
      <c r="AR690" s="17" t="str">
        <f t="shared" si="6"/>
        <v>ARM64Op_sqshrun2_Scalar                                         </v>
      </c>
      <c r="AS690" s="17" t="str">
        <f t="shared" si="7"/>
        <v>//		ARM64Op_sqshrun2_Scalar,                                        	/* 0x7F008400	SQSHRUN2  	immh != 0000 */</v>
      </c>
      <c r="AT690" s="17" t="str">
        <f t="shared" si="8"/>
        <v>//		0x7F008400,	/* SQSHRUN2  	ARM64Op_sqshrun2_Scalar	immh != 0000 */</v>
      </c>
    </row>
    <row r="691" ht="12.75" customHeight="1">
      <c r="A691" s="8" t="s">
        <v>1143</v>
      </c>
      <c r="B691" s="23" t="s">
        <v>63</v>
      </c>
      <c r="C691" s="9"/>
      <c r="D691" s="10"/>
      <c r="E691" s="19" t="s">
        <v>1144</v>
      </c>
      <c r="F691" s="11" t="str">
        <f t="shared" si="1"/>
        <v>Scalar</v>
      </c>
      <c r="G691" s="12"/>
      <c r="H691" s="21" t="s">
        <v>919</v>
      </c>
      <c r="I691" s="21" t="s">
        <v>1102</v>
      </c>
      <c r="J691" s="33" t="s">
        <v>37</v>
      </c>
      <c r="K691" s="33" t="s">
        <v>0</v>
      </c>
      <c r="L691" s="22" t="s">
        <v>0</v>
      </c>
      <c r="M691" s="33" t="s">
        <v>0</v>
      </c>
      <c r="N691" s="33" t="s">
        <v>0</v>
      </c>
      <c r="O691" s="33" t="s">
        <v>0</v>
      </c>
      <c r="P691" s="33" t="s">
        <v>0</v>
      </c>
      <c r="Q691" s="33" t="s">
        <v>0</v>
      </c>
      <c r="R691" s="33" t="s">
        <v>37</v>
      </c>
      <c r="S691" s="22" t="s">
        <v>1098</v>
      </c>
      <c r="W691" s="22" t="s">
        <v>1099</v>
      </c>
      <c r="Z691" s="22" t="s">
        <v>0</v>
      </c>
      <c r="AA691" s="22" t="s">
        <v>37</v>
      </c>
      <c r="AB691" s="22" t="s">
        <v>37</v>
      </c>
      <c r="AC691" s="22" t="s">
        <v>37</v>
      </c>
      <c r="AD691" s="22" t="s">
        <v>0</v>
      </c>
      <c r="AE691" s="33" t="s">
        <v>0</v>
      </c>
      <c r="AF691" s="34" t="s">
        <v>98</v>
      </c>
      <c r="AK691" s="22" t="s">
        <v>437</v>
      </c>
      <c r="AP691" s="15" t="str">
        <f t="shared" si="2"/>
        <v>0x7F008C00</v>
      </c>
      <c r="AQ691" s="16"/>
      <c r="AR691" s="17" t="str">
        <f t="shared" si="6"/>
        <v>ARM64Op_sqrshrun_Scalar                                         </v>
      </c>
      <c r="AS691" s="17" t="str">
        <f t="shared" si="7"/>
        <v>//		ARM64Op_sqrshrun_Scalar,                                        	/* 0x7F008C00	SQRSHRUN  	immh != 0000 */</v>
      </c>
      <c r="AT691" s="17" t="str">
        <f t="shared" si="8"/>
        <v>//		0x7F008C00,	/* SQRSHRUN  	ARM64Op_sqrshrun_Scalar	immh != 0000 */</v>
      </c>
    </row>
    <row r="692" ht="12.75" customHeight="1">
      <c r="A692" s="8" t="s">
        <v>1145</v>
      </c>
      <c r="B692" s="23" t="s">
        <v>63</v>
      </c>
      <c r="C692" s="9"/>
      <c r="D692" s="10"/>
      <c r="E692" s="19" t="s">
        <v>1146</v>
      </c>
      <c r="F692" s="11" t="str">
        <f t="shared" si="1"/>
        <v>Scalar</v>
      </c>
      <c r="G692" s="12"/>
      <c r="H692" s="21" t="s">
        <v>919</v>
      </c>
      <c r="I692" s="21" t="s">
        <v>1102</v>
      </c>
      <c r="J692" s="33" t="s">
        <v>37</v>
      </c>
      <c r="K692" s="33" t="s">
        <v>0</v>
      </c>
      <c r="L692" s="22" t="s">
        <v>0</v>
      </c>
      <c r="M692" s="33" t="s">
        <v>0</v>
      </c>
      <c r="N692" s="33" t="s">
        <v>0</v>
      </c>
      <c r="O692" s="33" t="s">
        <v>0</v>
      </c>
      <c r="P692" s="33" t="s">
        <v>0</v>
      </c>
      <c r="Q692" s="33" t="s">
        <v>0</v>
      </c>
      <c r="R692" s="33" t="s">
        <v>37</v>
      </c>
      <c r="S692" s="22" t="s">
        <v>1098</v>
      </c>
      <c r="W692" s="22" t="s">
        <v>1099</v>
      </c>
      <c r="Z692" s="22" t="s">
        <v>0</v>
      </c>
      <c r="AA692" s="22" t="s">
        <v>37</v>
      </c>
      <c r="AB692" s="22" t="s">
        <v>37</v>
      </c>
      <c r="AC692" s="22" t="s">
        <v>37</v>
      </c>
      <c r="AD692" s="22" t="s">
        <v>0</v>
      </c>
      <c r="AE692" s="33" t="s">
        <v>0</v>
      </c>
      <c r="AF692" s="34" t="s">
        <v>98</v>
      </c>
      <c r="AK692" s="22" t="s">
        <v>437</v>
      </c>
      <c r="AP692" s="15" t="str">
        <f t="shared" si="2"/>
        <v>0x7F008C00</v>
      </c>
      <c r="AQ692" s="16"/>
      <c r="AR692" s="17" t="str">
        <f t="shared" si="6"/>
        <v>ARM64Op_sqrshrun2_Scalar                                        </v>
      </c>
      <c r="AS692" s="17" t="str">
        <f t="shared" si="7"/>
        <v>//		ARM64Op_sqrshrun2_Scalar,                                       	/* 0x7F008C00	SQRSHRUN2 	immh != 0000 */</v>
      </c>
      <c r="AT692" s="17" t="str">
        <f t="shared" si="8"/>
        <v>//		0x7F008C00,	/* SQRSHRUN2 	ARM64Op_sqrshrun2_Scalar	immh != 0000 */</v>
      </c>
    </row>
    <row r="693" ht="12.75" customHeight="1">
      <c r="A693" s="3" t="s">
        <v>1147</v>
      </c>
      <c r="B693" s="23" t="s">
        <v>63</v>
      </c>
      <c r="C693" s="9"/>
      <c r="D693" s="10"/>
      <c r="E693" s="19" t="s">
        <v>1148</v>
      </c>
      <c r="F693" s="11" t="str">
        <f t="shared" si="1"/>
        <v>Scalar</v>
      </c>
      <c r="G693" s="12"/>
      <c r="H693" s="21" t="s">
        <v>919</v>
      </c>
      <c r="I693" s="21" t="s">
        <v>1102</v>
      </c>
      <c r="J693" s="33" t="s">
        <v>37</v>
      </c>
      <c r="K693" s="33" t="s">
        <v>0</v>
      </c>
      <c r="L693" s="22" t="s">
        <v>0</v>
      </c>
      <c r="M693" s="33" t="s">
        <v>0</v>
      </c>
      <c r="N693" s="33" t="s">
        <v>0</v>
      </c>
      <c r="O693" s="33" t="s">
        <v>0</v>
      </c>
      <c r="P693" s="33" t="s">
        <v>0</v>
      </c>
      <c r="Q693" s="33" t="s">
        <v>0</v>
      </c>
      <c r="R693" s="33" t="s">
        <v>37</v>
      </c>
      <c r="S693" s="22" t="s">
        <v>1098</v>
      </c>
      <c r="W693" s="22" t="s">
        <v>1099</v>
      </c>
      <c r="Z693" s="22" t="s">
        <v>0</v>
      </c>
      <c r="AA693" s="22" t="s">
        <v>37</v>
      </c>
      <c r="AB693" s="22" t="s">
        <v>37</v>
      </c>
      <c r="AC693" s="22" t="s">
        <v>0</v>
      </c>
      <c r="AD693" s="22" t="s">
        <v>37</v>
      </c>
      <c r="AE693" s="33" t="s">
        <v>0</v>
      </c>
      <c r="AF693" s="34" t="s">
        <v>98</v>
      </c>
      <c r="AK693" s="22" t="s">
        <v>437</v>
      </c>
      <c r="AP693" s="15" t="str">
        <f t="shared" si="2"/>
        <v>0x7F009400</v>
      </c>
      <c r="AQ693" s="16"/>
      <c r="AR693" s="17" t="str">
        <f t="shared" si="6"/>
        <v>ARM64Op_uqshrn_Scalar                                           </v>
      </c>
      <c r="AS693" s="17" t="str">
        <f t="shared" si="7"/>
        <v>//		ARM64Op_uqshrn_Scalar,                                          	/* 0x7F009400	UQSHRN    	immh != 0000 */</v>
      </c>
      <c r="AT693" s="17" t="str">
        <f t="shared" si="8"/>
        <v>//		0x7F009400,	/* UQSHRN    	ARM64Op_uqshrn_Scalar	immh != 0000 */</v>
      </c>
    </row>
    <row r="694" ht="12.75" customHeight="1">
      <c r="A694" s="3" t="s">
        <v>1149</v>
      </c>
      <c r="B694" s="23" t="s">
        <v>63</v>
      </c>
      <c r="C694" s="9"/>
      <c r="D694" s="10"/>
      <c r="E694" s="19" t="s">
        <v>1150</v>
      </c>
      <c r="F694" s="11" t="str">
        <f t="shared" si="1"/>
        <v>Scalar</v>
      </c>
      <c r="G694" s="12"/>
      <c r="H694" s="21" t="s">
        <v>919</v>
      </c>
      <c r="I694" s="21" t="s">
        <v>1102</v>
      </c>
      <c r="J694" s="33" t="s">
        <v>37</v>
      </c>
      <c r="K694" s="33" t="s">
        <v>0</v>
      </c>
      <c r="L694" s="22" t="s">
        <v>0</v>
      </c>
      <c r="M694" s="33" t="s">
        <v>0</v>
      </c>
      <c r="N694" s="33" t="s">
        <v>0</v>
      </c>
      <c r="O694" s="33" t="s">
        <v>0</v>
      </c>
      <c r="P694" s="33" t="s">
        <v>0</v>
      </c>
      <c r="Q694" s="33" t="s">
        <v>0</v>
      </c>
      <c r="R694" s="33" t="s">
        <v>37</v>
      </c>
      <c r="S694" s="22" t="s">
        <v>1098</v>
      </c>
      <c r="W694" s="22" t="s">
        <v>1099</v>
      </c>
      <c r="Z694" s="22" t="s">
        <v>0</v>
      </c>
      <c r="AA694" s="22" t="s">
        <v>37</v>
      </c>
      <c r="AB694" s="22" t="s">
        <v>37</v>
      </c>
      <c r="AC694" s="22" t="s">
        <v>0</v>
      </c>
      <c r="AD694" s="22" t="s">
        <v>0</v>
      </c>
      <c r="AE694" s="33" t="s">
        <v>0</v>
      </c>
      <c r="AF694" s="34" t="s">
        <v>98</v>
      </c>
      <c r="AK694" s="22" t="s">
        <v>437</v>
      </c>
      <c r="AP694" s="15" t="str">
        <f t="shared" si="2"/>
        <v>0x7F009C00</v>
      </c>
      <c r="AQ694" s="16"/>
      <c r="AR694" s="17" t="str">
        <f t="shared" si="6"/>
        <v>ARM64Op_uqrshrn_Scalar                                          </v>
      </c>
      <c r="AS694" s="17" t="str">
        <f t="shared" si="7"/>
        <v>//		ARM64Op_uqrshrn_Scalar,                                         	/* 0x7F009C00	UQRSHRN   	immh != 0000 */</v>
      </c>
      <c r="AT694" s="17" t="str">
        <f t="shared" si="8"/>
        <v>//		0x7F009C00,	/* UQRSHRN   	ARM64Op_uqrshrn_Scalar	immh != 0000 */</v>
      </c>
    </row>
    <row r="695" ht="12.75" customHeight="1">
      <c r="A695" s="8" t="s">
        <v>1151</v>
      </c>
      <c r="B695" s="23" t="s">
        <v>63</v>
      </c>
      <c r="C695" s="9"/>
      <c r="D695" s="10"/>
      <c r="E695" s="19" t="s">
        <v>1152</v>
      </c>
      <c r="F695" s="11" t="str">
        <f t="shared" si="1"/>
        <v>Scalar</v>
      </c>
      <c r="G695" s="12"/>
      <c r="H695" s="21" t="s">
        <v>919</v>
      </c>
      <c r="I695" s="21" t="s">
        <v>1102</v>
      </c>
      <c r="J695" s="33" t="s">
        <v>37</v>
      </c>
      <c r="K695" s="33" t="s">
        <v>0</v>
      </c>
      <c r="L695" s="22" t="s">
        <v>0</v>
      </c>
      <c r="M695" s="33" t="s">
        <v>0</v>
      </c>
      <c r="N695" s="33" t="s">
        <v>0</v>
      </c>
      <c r="O695" s="33" t="s">
        <v>0</v>
      </c>
      <c r="P695" s="33" t="s">
        <v>0</v>
      </c>
      <c r="Q695" s="33" t="s">
        <v>0</v>
      </c>
      <c r="R695" s="33" t="s">
        <v>37</v>
      </c>
      <c r="S695" s="22" t="s">
        <v>1098</v>
      </c>
      <c r="W695" s="22" t="s">
        <v>1099</v>
      </c>
      <c r="Z695" s="22" t="s">
        <v>0</v>
      </c>
      <c r="AA695" s="22" t="s">
        <v>37</v>
      </c>
      <c r="AB695" s="22" t="s">
        <v>37</v>
      </c>
      <c r="AC695" s="22" t="s">
        <v>0</v>
      </c>
      <c r="AD695" s="22" t="s">
        <v>0</v>
      </c>
      <c r="AE695" s="33" t="s">
        <v>0</v>
      </c>
      <c r="AF695" s="34" t="s">
        <v>98</v>
      </c>
      <c r="AK695" s="22" t="s">
        <v>437</v>
      </c>
      <c r="AP695" s="15" t="str">
        <f t="shared" si="2"/>
        <v>0x7F009C00</v>
      </c>
      <c r="AQ695" s="16"/>
      <c r="AR695" s="17" t="str">
        <f t="shared" si="6"/>
        <v>ARM64Op_uqrshrn2_Scalar                                         </v>
      </c>
      <c r="AS695" s="17" t="str">
        <f t="shared" si="7"/>
        <v>//		ARM64Op_uqrshrn2_Scalar,                                        	/* 0x7F009C00	UQRSHRN2  	immh != 0000 */</v>
      </c>
      <c r="AT695" s="17" t="str">
        <f t="shared" si="8"/>
        <v>//		0x7F009C00,	/* UQRSHRN2  	ARM64Op_uqrshrn2_Scalar	immh != 0000 */</v>
      </c>
    </row>
    <row r="696" ht="12.75" customHeight="1">
      <c r="A696" s="8" t="s">
        <v>1153</v>
      </c>
      <c r="B696" s="23" t="s">
        <v>63</v>
      </c>
      <c r="C696" s="9"/>
      <c r="D696" s="10"/>
      <c r="E696" s="19" t="s">
        <v>692</v>
      </c>
      <c r="F696" s="11" t="str">
        <f t="shared" si="1"/>
        <v>vector_fixed_point_Scalar</v>
      </c>
      <c r="G696" s="11" t="s">
        <v>1122</v>
      </c>
      <c r="H696" s="21" t="s">
        <v>919</v>
      </c>
      <c r="I696" s="21" t="s">
        <v>1102</v>
      </c>
      <c r="J696" s="33" t="s">
        <v>37</v>
      </c>
      <c r="K696" s="33" t="s">
        <v>0</v>
      </c>
      <c r="L696" s="22" t="s">
        <v>0</v>
      </c>
      <c r="M696" s="33" t="s">
        <v>0</v>
      </c>
      <c r="N696" s="33" t="s">
        <v>0</v>
      </c>
      <c r="O696" s="33" t="s">
        <v>0</v>
      </c>
      <c r="P696" s="33" t="s">
        <v>0</v>
      </c>
      <c r="Q696" s="33" t="s">
        <v>0</v>
      </c>
      <c r="R696" s="33" t="s">
        <v>37</v>
      </c>
      <c r="S696" s="22" t="s">
        <v>1098</v>
      </c>
      <c r="W696" s="22" t="s">
        <v>1099</v>
      </c>
      <c r="Z696" s="22" t="s">
        <v>0</v>
      </c>
      <c r="AA696" s="22" t="s">
        <v>0</v>
      </c>
      <c r="AB696" s="22" t="s">
        <v>0</v>
      </c>
      <c r="AC696" s="22" t="s">
        <v>37</v>
      </c>
      <c r="AD696" s="22" t="s">
        <v>37</v>
      </c>
      <c r="AE696" s="33" t="s">
        <v>0</v>
      </c>
      <c r="AF696" s="34" t="s">
        <v>98</v>
      </c>
      <c r="AK696" s="22" t="s">
        <v>437</v>
      </c>
      <c r="AP696" s="15" t="str">
        <f t="shared" si="2"/>
        <v>0x7F00E400</v>
      </c>
      <c r="AQ696" s="16"/>
      <c r="AR696" s="17" t="str">
        <f t="shared" si="6"/>
        <v>ARM64Op_ucvtf_vector_fixed_point_Scalar                         </v>
      </c>
      <c r="AS696" s="17" t="str">
        <f t="shared" si="7"/>
        <v>//		ARM64Op_ucvtf_vector_fixed_point_Scalar,                        	/* 0x7F00E400	UCVTF     	immh != 0000 */</v>
      </c>
      <c r="AT696" s="17" t="str">
        <f t="shared" si="8"/>
        <v>//		0x7F00E400,	/* UCVTF     	ARM64Op_ucvtf_vector_fixed_point_Scalar	immh != 0000 */</v>
      </c>
    </row>
    <row r="697" ht="12.75" customHeight="1">
      <c r="A697" s="3" t="s">
        <v>1154</v>
      </c>
      <c r="B697" s="23" t="s">
        <v>63</v>
      </c>
      <c r="C697" s="9"/>
      <c r="D697" s="10"/>
      <c r="E697" s="19" t="s">
        <v>697</v>
      </c>
      <c r="F697" s="11" t="str">
        <f t="shared" si="1"/>
        <v>vector_fixed_point_Scalar</v>
      </c>
      <c r="G697" s="11" t="s">
        <v>1122</v>
      </c>
      <c r="H697" s="21" t="s">
        <v>919</v>
      </c>
      <c r="I697" s="21" t="s">
        <v>1102</v>
      </c>
      <c r="J697" s="33" t="s">
        <v>37</v>
      </c>
      <c r="K697" s="33" t="s">
        <v>0</v>
      </c>
      <c r="L697" s="22" t="s">
        <v>0</v>
      </c>
      <c r="M697" s="33" t="s">
        <v>0</v>
      </c>
      <c r="N697" s="33" t="s">
        <v>0</v>
      </c>
      <c r="O697" s="33" t="s">
        <v>0</v>
      </c>
      <c r="P697" s="33" t="s">
        <v>0</v>
      </c>
      <c r="Q697" s="33" t="s">
        <v>0</v>
      </c>
      <c r="R697" s="33" t="s">
        <v>37</v>
      </c>
      <c r="S697" s="22" t="s">
        <v>1098</v>
      </c>
      <c r="W697" s="22" t="s">
        <v>1099</v>
      </c>
      <c r="Z697" s="22" t="s">
        <v>0</v>
      </c>
      <c r="AA697" s="22" t="s">
        <v>0</v>
      </c>
      <c r="AB697" s="22" t="s">
        <v>0</v>
      </c>
      <c r="AC697" s="22" t="s">
        <v>0</v>
      </c>
      <c r="AD697" s="22" t="s">
        <v>0</v>
      </c>
      <c r="AE697" s="33" t="s">
        <v>0</v>
      </c>
      <c r="AF697" s="34" t="s">
        <v>98</v>
      </c>
      <c r="AK697" s="22" t="s">
        <v>437</v>
      </c>
      <c r="AP697" s="15" t="str">
        <f t="shared" si="2"/>
        <v>0x7F00FC00</v>
      </c>
      <c r="AQ697" s="16"/>
      <c r="AR697" s="17" t="str">
        <f t="shared" si="6"/>
        <v>ARM64Op_fcvtzu_vector_fixed_point_Scalar                        </v>
      </c>
      <c r="AS697" s="17" t="str">
        <f t="shared" si="7"/>
        <v>//		ARM64Op_fcvtzu_vector_fixed_point_Scalar,                       	/* 0x7F00FC00	FCVTZU    	immh != 0000 */</v>
      </c>
      <c r="AT697" s="17" t="str">
        <f t="shared" si="8"/>
        <v>//		0x7F00FC00,	/* FCVTZU    	ARM64Op_fcvtzu_vector_fixed_point_Scalar	immh != 0000 */</v>
      </c>
    </row>
    <row r="698" ht="12.75" customHeight="1">
      <c r="A698" s="8" t="s">
        <v>1155</v>
      </c>
      <c r="B698" s="23" t="s">
        <v>63</v>
      </c>
      <c r="C698" s="9"/>
      <c r="D698" s="10" t="s">
        <v>1156</v>
      </c>
      <c r="F698" s="11" t="str">
        <f t="shared" si="1"/>
        <v/>
      </c>
      <c r="G698" s="12"/>
      <c r="H698" s="13"/>
      <c r="I698" s="13"/>
      <c r="J698" s="14" t="s">
        <v>37</v>
      </c>
      <c r="K698" s="14" t="s">
        <v>0</v>
      </c>
      <c r="L698" s="14" t="s">
        <v>37</v>
      </c>
      <c r="M698" s="14" t="s">
        <v>0</v>
      </c>
      <c r="N698" s="28" t="s">
        <v>0</v>
      </c>
      <c r="O698" s="28" t="s">
        <v>0</v>
      </c>
      <c r="P698" s="28" t="s">
        <v>0</v>
      </c>
      <c r="Q698" s="14" t="s">
        <v>37</v>
      </c>
      <c r="R698" s="27" t="s">
        <v>256</v>
      </c>
      <c r="T698" s="14" t="s">
        <v>37</v>
      </c>
      <c r="U698" s="45" t="s">
        <v>377</v>
      </c>
      <c r="Z698" s="14" t="s">
        <v>37</v>
      </c>
      <c r="AA698" s="27" t="s">
        <v>626</v>
      </c>
      <c r="AD698" s="14" t="s">
        <v>37</v>
      </c>
      <c r="AE698" s="14" t="s">
        <v>37</v>
      </c>
      <c r="AF698" s="29" t="s">
        <v>98</v>
      </c>
      <c r="AK698" s="27" t="s">
        <v>437</v>
      </c>
      <c r="AP698" s="15" t="str">
        <f t="shared" si="2"/>
        <v/>
      </c>
      <c r="AQ698" s="16"/>
      <c r="AR698" s="17" t="str">
        <f t="shared" si="6"/>
        <v/>
      </c>
      <c r="AS698" s="17" t="str">
        <f t="shared" si="7"/>
        <v>	/* Crypto three-reg SHA */</v>
      </c>
      <c r="AT698" s="17" t="str">
        <f t="shared" si="8"/>
        <v>	/* Crypto three-reg SHA */</v>
      </c>
    </row>
    <row r="699" ht="12.75" customHeight="1">
      <c r="A699" s="8" t="s">
        <v>1157</v>
      </c>
      <c r="B699" s="23" t="s">
        <v>63</v>
      </c>
      <c r="C699" s="9"/>
      <c r="D699" s="10"/>
      <c r="E699" s="19" t="s">
        <v>1158</v>
      </c>
      <c r="F699" s="11" t="str">
        <f t="shared" si="1"/>
        <v/>
      </c>
      <c r="G699" s="12"/>
      <c r="H699" s="21"/>
      <c r="I699" s="21"/>
      <c r="J699" s="33" t="s">
        <v>37</v>
      </c>
      <c r="K699" s="33" t="s">
        <v>0</v>
      </c>
      <c r="L699" s="33" t="s">
        <v>37</v>
      </c>
      <c r="M699" s="33" t="s">
        <v>0</v>
      </c>
      <c r="N699" s="33" t="s">
        <v>0</v>
      </c>
      <c r="O699" s="33" t="s">
        <v>0</v>
      </c>
      <c r="P699" s="33" t="s">
        <v>0</v>
      </c>
      <c r="Q699" s="33" t="s">
        <v>37</v>
      </c>
      <c r="R699" s="22" t="s">
        <v>37</v>
      </c>
      <c r="S699" s="22" t="s">
        <v>37</v>
      </c>
      <c r="T699" s="33" t="s">
        <v>37</v>
      </c>
      <c r="U699" s="47" t="s">
        <v>377</v>
      </c>
      <c r="Z699" s="33" t="s">
        <v>37</v>
      </c>
      <c r="AA699" s="22" t="s">
        <v>37</v>
      </c>
      <c r="AB699" s="22" t="s">
        <v>37</v>
      </c>
      <c r="AC699" s="22" t="s">
        <v>37</v>
      </c>
      <c r="AD699" s="33" t="s">
        <v>37</v>
      </c>
      <c r="AE699" s="33" t="s">
        <v>37</v>
      </c>
      <c r="AF699" s="34" t="s">
        <v>98</v>
      </c>
      <c r="AK699" s="22" t="s">
        <v>437</v>
      </c>
      <c r="AP699" s="15" t="str">
        <f t="shared" si="2"/>
        <v>0x5E000000</v>
      </c>
      <c r="AQ699" s="16"/>
      <c r="AR699" s="17" t="str">
        <f t="shared" si="6"/>
        <v>ARM64Op_sha1c                                                   </v>
      </c>
      <c r="AS699" s="17" t="str">
        <f t="shared" si="7"/>
        <v>//		ARM64Op_sha1c,                                                  	/* 0x5E000000	SHA1C     	 */</v>
      </c>
      <c r="AT699" s="17" t="str">
        <f t="shared" si="8"/>
        <v>//		0x5E000000,	/* SHA1C     	ARM64Op_sha1c	 */</v>
      </c>
    </row>
    <row r="700" ht="12.75" customHeight="1">
      <c r="A700" s="3" t="s">
        <v>1159</v>
      </c>
      <c r="B700" s="23" t="s">
        <v>63</v>
      </c>
      <c r="C700" s="9"/>
      <c r="D700" s="10"/>
      <c r="E700" s="19" t="s">
        <v>1160</v>
      </c>
      <c r="F700" s="11" t="str">
        <f t="shared" si="1"/>
        <v/>
      </c>
      <c r="G700" s="12"/>
      <c r="H700" s="21"/>
      <c r="I700" s="21"/>
      <c r="J700" s="33" t="s">
        <v>37</v>
      </c>
      <c r="K700" s="33" t="s">
        <v>0</v>
      </c>
      <c r="L700" s="33" t="s">
        <v>37</v>
      </c>
      <c r="M700" s="33" t="s">
        <v>0</v>
      </c>
      <c r="N700" s="33" t="s">
        <v>0</v>
      </c>
      <c r="O700" s="33" t="s">
        <v>0</v>
      </c>
      <c r="P700" s="33" t="s">
        <v>0</v>
      </c>
      <c r="Q700" s="33" t="s">
        <v>37</v>
      </c>
      <c r="R700" s="22" t="s">
        <v>37</v>
      </c>
      <c r="S700" s="22" t="s">
        <v>37</v>
      </c>
      <c r="T700" s="33" t="s">
        <v>37</v>
      </c>
      <c r="U700" s="47" t="s">
        <v>377</v>
      </c>
      <c r="Z700" s="33" t="s">
        <v>37</v>
      </c>
      <c r="AA700" s="22" t="s">
        <v>37</v>
      </c>
      <c r="AB700" s="22" t="s">
        <v>37</v>
      </c>
      <c r="AC700" s="22" t="s">
        <v>0</v>
      </c>
      <c r="AD700" s="33" t="s">
        <v>37</v>
      </c>
      <c r="AE700" s="33" t="s">
        <v>37</v>
      </c>
      <c r="AF700" s="34" t="s">
        <v>98</v>
      </c>
      <c r="AK700" s="22" t="s">
        <v>437</v>
      </c>
      <c r="AP700" s="15" t="str">
        <f t="shared" si="2"/>
        <v>0x5E001000</v>
      </c>
      <c r="AQ700" s="16"/>
      <c r="AR700" s="17" t="str">
        <f t="shared" si="6"/>
        <v>ARM64Op_sha1p                                                   </v>
      </c>
      <c r="AS700" s="17" t="str">
        <f t="shared" si="7"/>
        <v>//		ARM64Op_sha1p,                                                  	/* 0x5E001000	SHA1P     	 */</v>
      </c>
      <c r="AT700" s="17" t="str">
        <f t="shared" si="8"/>
        <v>//		0x5E001000,	/* SHA1P     	ARM64Op_sha1p	 */</v>
      </c>
    </row>
    <row r="701" ht="12.75" customHeight="1">
      <c r="A701" s="3" t="s">
        <v>1161</v>
      </c>
      <c r="B701" s="23" t="s">
        <v>63</v>
      </c>
      <c r="C701" s="9"/>
      <c r="D701" s="10"/>
      <c r="E701" s="19" t="s">
        <v>1162</v>
      </c>
      <c r="F701" s="11" t="str">
        <f t="shared" si="1"/>
        <v/>
      </c>
      <c r="G701" s="12"/>
      <c r="H701" s="21"/>
      <c r="I701" s="21"/>
      <c r="J701" s="33" t="s">
        <v>37</v>
      </c>
      <c r="K701" s="33" t="s">
        <v>0</v>
      </c>
      <c r="L701" s="33" t="s">
        <v>37</v>
      </c>
      <c r="M701" s="33" t="s">
        <v>0</v>
      </c>
      <c r="N701" s="33" t="s">
        <v>0</v>
      </c>
      <c r="O701" s="33" t="s">
        <v>0</v>
      </c>
      <c r="P701" s="33" t="s">
        <v>0</v>
      </c>
      <c r="Q701" s="33" t="s">
        <v>37</v>
      </c>
      <c r="R701" s="22" t="s">
        <v>37</v>
      </c>
      <c r="S701" s="22" t="s">
        <v>37</v>
      </c>
      <c r="T701" s="33" t="s">
        <v>37</v>
      </c>
      <c r="U701" s="47" t="s">
        <v>377</v>
      </c>
      <c r="Z701" s="33" t="s">
        <v>37</v>
      </c>
      <c r="AA701" s="22" t="s">
        <v>37</v>
      </c>
      <c r="AB701" s="22" t="s">
        <v>0</v>
      </c>
      <c r="AC701" s="22" t="s">
        <v>37</v>
      </c>
      <c r="AD701" s="33" t="s">
        <v>37</v>
      </c>
      <c r="AE701" s="33" t="s">
        <v>37</v>
      </c>
      <c r="AF701" s="34" t="s">
        <v>98</v>
      </c>
      <c r="AK701" s="22" t="s">
        <v>437</v>
      </c>
      <c r="AP701" s="15" t="str">
        <f t="shared" si="2"/>
        <v>0x5E002000</v>
      </c>
      <c r="AQ701" s="16"/>
      <c r="AR701" s="17" t="str">
        <f t="shared" si="6"/>
        <v>ARM64Op_sha1m                                                   </v>
      </c>
      <c r="AS701" s="17" t="str">
        <f t="shared" si="7"/>
        <v>//		ARM64Op_sha1m,                                                  	/* 0x5E002000	SHA1M     	 */</v>
      </c>
      <c r="AT701" s="17" t="str">
        <f t="shared" si="8"/>
        <v>//		0x5E002000,	/* SHA1M     	ARM64Op_sha1m	 */</v>
      </c>
    </row>
    <row r="702" ht="12.75" customHeight="1">
      <c r="A702" s="8" t="s">
        <v>1163</v>
      </c>
      <c r="B702" s="23" t="s">
        <v>63</v>
      </c>
      <c r="C702" s="9"/>
      <c r="D702" s="10"/>
      <c r="E702" s="19" t="s">
        <v>1164</v>
      </c>
      <c r="F702" s="11" t="str">
        <f t="shared" si="1"/>
        <v/>
      </c>
      <c r="G702" s="12"/>
      <c r="H702" s="21"/>
      <c r="I702" s="21"/>
      <c r="J702" s="33" t="s">
        <v>37</v>
      </c>
      <c r="K702" s="33" t="s">
        <v>0</v>
      </c>
      <c r="L702" s="33" t="s">
        <v>37</v>
      </c>
      <c r="M702" s="33" t="s">
        <v>0</v>
      </c>
      <c r="N702" s="33" t="s">
        <v>0</v>
      </c>
      <c r="O702" s="33" t="s">
        <v>0</v>
      </c>
      <c r="P702" s="33" t="s">
        <v>0</v>
      </c>
      <c r="Q702" s="33" t="s">
        <v>37</v>
      </c>
      <c r="R702" s="22" t="s">
        <v>37</v>
      </c>
      <c r="S702" s="22" t="s">
        <v>37</v>
      </c>
      <c r="T702" s="33" t="s">
        <v>37</v>
      </c>
      <c r="U702" s="47" t="s">
        <v>377</v>
      </c>
      <c r="Z702" s="33" t="s">
        <v>37</v>
      </c>
      <c r="AA702" s="22" t="s">
        <v>37</v>
      </c>
      <c r="AB702" s="22" t="s">
        <v>0</v>
      </c>
      <c r="AC702" s="22" t="s">
        <v>0</v>
      </c>
      <c r="AD702" s="33" t="s">
        <v>37</v>
      </c>
      <c r="AE702" s="33" t="s">
        <v>37</v>
      </c>
      <c r="AF702" s="34" t="s">
        <v>98</v>
      </c>
      <c r="AK702" s="22" t="s">
        <v>437</v>
      </c>
      <c r="AP702" s="15" t="str">
        <f t="shared" si="2"/>
        <v>0x5E003000</v>
      </c>
      <c r="AQ702" s="16"/>
      <c r="AR702" s="17" t="str">
        <f t="shared" si="6"/>
        <v>ARM64Op_sha1su0                                                 </v>
      </c>
      <c r="AS702" s="17" t="str">
        <f t="shared" si="7"/>
        <v>//		ARM64Op_sha1su0,                                                	/* 0x5E003000	SHA1SU0   	 */</v>
      </c>
      <c r="AT702" s="17" t="str">
        <f t="shared" si="8"/>
        <v>//		0x5E003000,	/* SHA1SU0   	ARM64Op_sha1su0	 */</v>
      </c>
    </row>
    <row r="703" ht="12.75" customHeight="1">
      <c r="A703" s="8" t="s">
        <v>1165</v>
      </c>
      <c r="B703" s="23" t="s">
        <v>63</v>
      </c>
      <c r="C703" s="9"/>
      <c r="D703" s="10"/>
      <c r="E703" s="19" t="s">
        <v>1166</v>
      </c>
      <c r="F703" s="11" t="str">
        <f t="shared" si="1"/>
        <v/>
      </c>
      <c r="G703" s="12"/>
      <c r="H703" s="21"/>
      <c r="I703" s="21"/>
      <c r="J703" s="33" t="s">
        <v>37</v>
      </c>
      <c r="K703" s="33" t="s">
        <v>0</v>
      </c>
      <c r="L703" s="33" t="s">
        <v>37</v>
      </c>
      <c r="M703" s="33" t="s">
        <v>0</v>
      </c>
      <c r="N703" s="33" t="s">
        <v>0</v>
      </c>
      <c r="O703" s="33" t="s">
        <v>0</v>
      </c>
      <c r="P703" s="33" t="s">
        <v>0</v>
      </c>
      <c r="Q703" s="33" t="s">
        <v>37</v>
      </c>
      <c r="R703" s="22" t="s">
        <v>37</v>
      </c>
      <c r="S703" s="22" t="s">
        <v>37</v>
      </c>
      <c r="T703" s="33" t="s">
        <v>37</v>
      </c>
      <c r="U703" s="47" t="s">
        <v>377</v>
      </c>
      <c r="Z703" s="33" t="s">
        <v>37</v>
      </c>
      <c r="AA703" s="22" t="s">
        <v>0</v>
      </c>
      <c r="AB703" s="22" t="s">
        <v>37</v>
      </c>
      <c r="AC703" s="22" t="s">
        <v>37</v>
      </c>
      <c r="AD703" s="33" t="s">
        <v>37</v>
      </c>
      <c r="AE703" s="33" t="s">
        <v>37</v>
      </c>
      <c r="AF703" s="34" t="s">
        <v>98</v>
      </c>
      <c r="AK703" s="22" t="s">
        <v>437</v>
      </c>
      <c r="AP703" s="15" t="str">
        <f t="shared" si="2"/>
        <v>0x5E004000</v>
      </c>
      <c r="AQ703" s="16"/>
      <c r="AR703" s="17" t="str">
        <f t="shared" si="6"/>
        <v>ARM64Op_sha256h                                                 </v>
      </c>
      <c r="AS703" s="17" t="str">
        <f t="shared" si="7"/>
        <v>//		ARM64Op_sha256h,                                                	/* 0x5E004000	SHA256H   	 */</v>
      </c>
      <c r="AT703" s="17" t="str">
        <f t="shared" si="8"/>
        <v>//		0x5E004000,	/* SHA256H   	ARM64Op_sha256h	 */</v>
      </c>
    </row>
    <row r="704" ht="12.75" customHeight="1">
      <c r="A704" s="3" t="s">
        <v>1167</v>
      </c>
      <c r="B704" s="23" t="s">
        <v>63</v>
      </c>
      <c r="C704" s="9"/>
      <c r="D704" s="10"/>
      <c r="E704" s="19" t="s">
        <v>1168</v>
      </c>
      <c r="F704" s="11" t="str">
        <f t="shared" si="1"/>
        <v/>
      </c>
      <c r="G704" s="12"/>
      <c r="H704" s="21"/>
      <c r="I704" s="21"/>
      <c r="J704" s="33" t="s">
        <v>37</v>
      </c>
      <c r="K704" s="33" t="s">
        <v>0</v>
      </c>
      <c r="L704" s="33" t="s">
        <v>37</v>
      </c>
      <c r="M704" s="33" t="s">
        <v>0</v>
      </c>
      <c r="N704" s="33" t="s">
        <v>0</v>
      </c>
      <c r="O704" s="33" t="s">
        <v>0</v>
      </c>
      <c r="P704" s="33" t="s">
        <v>0</v>
      </c>
      <c r="Q704" s="33" t="s">
        <v>37</v>
      </c>
      <c r="R704" s="22" t="s">
        <v>37</v>
      </c>
      <c r="S704" s="22" t="s">
        <v>37</v>
      </c>
      <c r="T704" s="33" t="s">
        <v>37</v>
      </c>
      <c r="U704" s="47" t="s">
        <v>377</v>
      </c>
      <c r="Z704" s="33" t="s">
        <v>37</v>
      </c>
      <c r="AA704" s="22" t="s">
        <v>0</v>
      </c>
      <c r="AB704" s="22" t="s">
        <v>37</v>
      </c>
      <c r="AC704" s="22" t="s">
        <v>0</v>
      </c>
      <c r="AD704" s="33" t="s">
        <v>37</v>
      </c>
      <c r="AE704" s="33" t="s">
        <v>37</v>
      </c>
      <c r="AF704" s="34" t="s">
        <v>98</v>
      </c>
      <c r="AK704" s="22" t="s">
        <v>437</v>
      </c>
      <c r="AP704" s="15" t="str">
        <f t="shared" si="2"/>
        <v>0x5E005000</v>
      </c>
      <c r="AQ704" s="16"/>
      <c r="AR704" s="17" t="str">
        <f t="shared" si="6"/>
        <v>ARM64Op_sha256h2                                                </v>
      </c>
      <c r="AS704" s="17" t="str">
        <f t="shared" si="7"/>
        <v>//		ARM64Op_sha256h2,                                               	/* 0x5E005000	SHA256H2  	 */</v>
      </c>
      <c r="AT704" s="17" t="str">
        <f t="shared" si="8"/>
        <v>//		0x5E005000,	/* SHA256H2  	ARM64Op_sha256h2	 */</v>
      </c>
    </row>
    <row r="705" ht="12.75" customHeight="1">
      <c r="A705" s="8" t="s">
        <v>1169</v>
      </c>
      <c r="B705" s="23" t="s">
        <v>63</v>
      </c>
      <c r="C705" s="9"/>
      <c r="D705" s="10"/>
      <c r="E705" s="19" t="s">
        <v>1170</v>
      </c>
      <c r="F705" s="11" t="str">
        <f t="shared" si="1"/>
        <v/>
      </c>
      <c r="G705" s="12"/>
      <c r="H705" s="21"/>
      <c r="I705" s="21"/>
      <c r="J705" s="33" t="s">
        <v>37</v>
      </c>
      <c r="K705" s="33" t="s">
        <v>0</v>
      </c>
      <c r="L705" s="33" t="s">
        <v>37</v>
      </c>
      <c r="M705" s="33" t="s">
        <v>0</v>
      </c>
      <c r="N705" s="33" t="s">
        <v>0</v>
      </c>
      <c r="O705" s="33" t="s">
        <v>0</v>
      </c>
      <c r="P705" s="33" t="s">
        <v>0</v>
      </c>
      <c r="Q705" s="33" t="s">
        <v>37</v>
      </c>
      <c r="R705" s="22" t="s">
        <v>37</v>
      </c>
      <c r="S705" s="22" t="s">
        <v>37</v>
      </c>
      <c r="T705" s="33" t="s">
        <v>37</v>
      </c>
      <c r="U705" s="47" t="s">
        <v>377</v>
      </c>
      <c r="Z705" s="33" t="s">
        <v>37</v>
      </c>
      <c r="AA705" s="22" t="s">
        <v>0</v>
      </c>
      <c r="AB705" s="22" t="s">
        <v>0</v>
      </c>
      <c r="AC705" s="22" t="s">
        <v>37</v>
      </c>
      <c r="AD705" s="33" t="s">
        <v>37</v>
      </c>
      <c r="AE705" s="33" t="s">
        <v>37</v>
      </c>
      <c r="AF705" s="34" t="s">
        <v>98</v>
      </c>
      <c r="AK705" s="22" t="s">
        <v>437</v>
      </c>
      <c r="AP705" s="15" t="str">
        <f t="shared" si="2"/>
        <v>0x5E006000</v>
      </c>
      <c r="AQ705" s="16"/>
      <c r="AR705" s="17" t="str">
        <f t="shared" si="6"/>
        <v>ARM64Op_sha256su1                                               </v>
      </c>
      <c r="AS705" s="17" t="str">
        <f t="shared" si="7"/>
        <v>//		ARM64Op_sha256su1,                                              	/* 0x5E006000	SHA256SU1 	 */</v>
      </c>
      <c r="AT705" s="17" t="str">
        <f t="shared" si="8"/>
        <v>//		0x5E006000,	/* SHA256SU1 	ARM64Op_sha256su1	 */</v>
      </c>
    </row>
    <row r="706" ht="12.75" customHeight="1">
      <c r="A706" s="8" t="s">
        <v>1171</v>
      </c>
      <c r="B706" s="23" t="s">
        <v>63</v>
      </c>
      <c r="C706" s="9"/>
      <c r="D706" s="10" t="s">
        <v>1172</v>
      </c>
      <c r="F706" s="11" t="str">
        <f t="shared" si="1"/>
        <v/>
      </c>
      <c r="G706" s="12"/>
      <c r="H706" s="13"/>
      <c r="I706" s="13"/>
      <c r="J706" s="14" t="s">
        <v>37</v>
      </c>
      <c r="K706" s="14" t="s">
        <v>0</v>
      </c>
      <c r="L706" s="14" t="s">
        <v>37</v>
      </c>
      <c r="M706" s="14" t="s">
        <v>0</v>
      </c>
      <c r="N706" s="28" t="s">
        <v>0</v>
      </c>
      <c r="O706" s="28" t="s">
        <v>0</v>
      </c>
      <c r="P706" s="28" t="s">
        <v>0</v>
      </c>
      <c r="Q706" s="14" t="s">
        <v>37</v>
      </c>
      <c r="R706" s="27" t="s">
        <v>256</v>
      </c>
      <c r="T706" s="14" t="s">
        <v>0</v>
      </c>
      <c r="U706" s="14" t="s">
        <v>37</v>
      </c>
      <c r="V706" s="14" t="s">
        <v>0</v>
      </c>
      <c r="W706" s="14" t="s">
        <v>37</v>
      </c>
      <c r="X706" s="14" t="s">
        <v>37</v>
      </c>
      <c r="Y706" s="27" t="s">
        <v>626</v>
      </c>
      <c r="AD706" s="14" t="s">
        <v>0</v>
      </c>
      <c r="AE706" s="14" t="s">
        <v>37</v>
      </c>
      <c r="AF706" s="29" t="s">
        <v>98</v>
      </c>
      <c r="AK706" s="27" t="s">
        <v>437</v>
      </c>
      <c r="AP706" s="15" t="str">
        <f t="shared" si="2"/>
        <v/>
      </c>
      <c r="AQ706" s="16"/>
      <c r="AR706" s="17" t="str">
        <f t="shared" si="6"/>
        <v/>
      </c>
      <c r="AS706" s="17" t="str">
        <f t="shared" si="7"/>
        <v>	/* Crypto two-reg SHA */</v>
      </c>
      <c r="AT706" s="17" t="str">
        <f t="shared" si="8"/>
        <v>	/* Crypto two-reg SHA */</v>
      </c>
    </row>
    <row r="707" ht="12.75" customHeight="1">
      <c r="A707" s="3" t="s">
        <v>1173</v>
      </c>
      <c r="B707" s="23" t="s">
        <v>63</v>
      </c>
      <c r="C707" s="9"/>
      <c r="D707" s="10"/>
      <c r="E707" s="19" t="s">
        <v>1174</v>
      </c>
      <c r="F707" s="11" t="str">
        <f t="shared" si="1"/>
        <v/>
      </c>
      <c r="G707" s="12"/>
      <c r="H707" s="21"/>
      <c r="I707" s="21"/>
      <c r="J707" s="33" t="s">
        <v>37</v>
      </c>
      <c r="K707" s="33" t="s">
        <v>0</v>
      </c>
      <c r="L707" s="33" t="s">
        <v>37</v>
      </c>
      <c r="M707" s="33" t="s">
        <v>0</v>
      </c>
      <c r="N707" s="33" t="s">
        <v>0</v>
      </c>
      <c r="O707" s="33" t="s">
        <v>0</v>
      </c>
      <c r="P707" s="33" t="s">
        <v>0</v>
      </c>
      <c r="Q707" s="33" t="s">
        <v>37</v>
      </c>
      <c r="R707" s="22" t="s">
        <v>37</v>
      </c>
      <c r="S707" s="22" t="s">
        <v>37</v>
      </c>
      <c r="T707" s="33" t="s">
        <v>0</v>
      </c>
      <c r="U707" s="33" t="s">
        <v>37</v>
      </c>
      <c r="V707" s="33" t="s">
        <v>0</v>
      </c>
      <c r="W707" s="33" t="s">
        <v>37</v>
      </c>
      <c r="X707" s="33" t="s">
        <v>37</v>
      </c>
      <c r="Y707" s="22" t="s">
        <v>37</v>
      </c>
      <c r="Z707" s="22" t="s">
        <v>37</v>
      </c>
      <c r="AA707" s="22" t="s">
        <v>37</v>
      </c>
      <c r="AB707" s="22" t="s">
        <v>37</v>
      </c>
      <c r="AC707" s="22" t="s">
        <v>37</v>
      </c>
      <c r="AD707" s="33" t="s">
        <v>0</v>
      </c>
      <c r="AE707" s="33" t="s">
        <v>37</v>
      </c>
      <c r="AF707" s="34" t="s">
        <v>98</v>
      </c>
      <c r="AK707" s="22" t="s">
        <v>437</v>
      </c>
      <c r="AP707" s="15" t="str">
        <f t="shared" si="2"/>
        <v>0x5E280800</v>
      </c>
      <c r="AQ707" s="16"/>
      <c r="AR707" s="17" t="str">
        <f t="shared" si="6"/>
        <v>ARM64Op_sha1h                                                   </v>
      </c>
      <c r="AS707" s="17" t="str">
        <f t="shared" si="7"/>
        <v>//		ARM64Op_sha1h,                                                  	/* 0x5E280800	SHA1H     	 */</v>
      </c>
      <c r="AT707" s="17" t="str">
        <f t="shared" si="8"/>
        <v>//		0x5E280800,	/* SHA1H     	ARM64Op_sha1h	 */</v>
      </c>
    </row>
    <row r="708" ht="12.75" customHeight="1">
      <c r="A708" s="3" t="s">
        <v>1175</v>
      </c>
      <c r="B708" s="23" t="s">
        <v>63</v>
      </c>
      <c r="C708" s="9"/>
      <c r="D708" s="10"/>
      <c r="E708" s="19" t="s">
        <v>1176</v>
      </c>
      <c r="F708" s="11" t="str">
        <f t="shared" si="1"/>
        <v/>
      </c>
      <c r="G708" s="12"/>
      <c r="H708" s="21"/>
      <c r="I708" s="21"/>
      <c r="J708" s="33" t="s">
        <v>37</v>
      </c>
      <c r="K708" s="33" t="s">
        <v>0</v>
      </c>
      <c r="L708" s="33" t="s">
        <v>37</v>
      </c>
      <c r="M708" s="33" t="s">
        <v>0</v>
      </c>
      <c r="N708" s="33" t="s">
        <v>0</v>
      </c>
      <c r="O708" s="33" t="s">
        <v>0</v>
      </c>
      <c r="P708" s="33" t="s">
        <v>0</v>
      </c>
      <c r="Q708" s="33" t="s">
        <v>37</v>
      </c>
      <c r="R708" s="22" t="s">
        <v>37</v>
      </c>
      <c r="S708" s="22" t="s">
        <v>37</v>
      </c>
      <c r="T708" s="33" t="s">
        <v>0</v>
      </c>
      <c r="U708" s="33" t="s">
        <v>37</v>
      </c>
      <c r="V708" s="33" t="s">
        <v>0</v>
      </c>
      <c r="W708" s="33" t="s">
        <v>37</v>
      </c>
      <c r="X708" s="33" t="s">
        <v>37</v>
      </c>
      <c r="Y708" s="22" t="s">
        <v>37</v>
      </c>
      <c r="Z708" s="22" t="s">
        <v>37</v>
      </c>
      <c r="AA708" s="22" t="s">
        <v>37</v>
      </c>
      <c r="AB708" s="22" t="s">
        <v>37</v>
      </c>
      <c r="AC708" s="22" t="s">
        <v>0</v>
      </c>
      <c r="AD708" s="33" t="s">
        <v>0</v>
      </c>
      <c r="AE708" s="33" t="s">
        <v>37</v>
      </c>
      <c r="AF708" s="34" t="s">
        <v>98</v>
      </c>
      <c r="AK708" s="22" t="s">
        <v>437</v>
      </c>
      <c r="AP708" s="15" t="str">
        <f t="shared" si="2"/>
        <v>0x5E281800</v>
      </c>
      <c r="AQ708" s="16"/>
      <c r="AR708" s="17" t="str">
        <f t="shared" si="6"/>
        <v>ARM64Op_sha1su1                                                 </v>
      </c>
      <c r="AS708" s="17" t="str">
        <f t="shared" si="7"/>
        <v>//		ARM64Op_sha1su1,                                                	/* 0x5E281800	SHA1SU1   	 */</v>
      </c>
      <c r="AT708" s="17" t="str">
        <f t="shared" si="8"/>
        <v>//		0x5E281800,	/* SHA1SU1   	ARM64Op_sha1su1	 */</v>
      </c>
    </row>
    <row r="709" ht="12.75" customHeight="1">
      <c r="A709" s="8" t="s">
        <v>1177</v>
      </c>
      <c r="B709" s="23" t="s">
        <v>63</v>
      </c>
      <c r="C709" s="9"/>
      <c r="D709" s="10"/>
      <c r="E709" s="19" t="s">
        <v>1178</v>
      </c>
      <c r="F709" s="11" t="str">
        <f t="shared" si="1"/>
        <v/>
      </c>
      <c r="G709" s="12"/>
      <c r="H709" s="21"/>
      <c r="I709" s="21"/>
      <c r="J709" s="33" t="s">
        <v>37</v>
      </c>
      <c r="K709" s="33" t="s">
        <v>0</v>
      </c>
      <c r="L709" s="33" t="s">
        <v>37</v>
      </c>
      <c r="M709" s="33" t="s">
        <v>0</v>
      </c>
      <c r="N709" s="33" t="s">
        <v>0</v>
      </c>
      <c r="O709" s="33" t="s">
        <v>0</v>
      </c>
      <c r="P709" s="33" t="s">
        <v>0</v>
      </c>
      <c r="Q709" s="33" t="s">
        <v>37</v>
      </c>
      <c r="R709" s="22" t="s">
        <v>37</v>
      </c>
      <c r="S709" s="22" t="s">
        <v>37</v>
      </c>
      <c r="T709" s="33" t="s">
        <v>0</v>
      </c>
      <c r="U709" s="33" t="s">
        <v>37</v>
      </c>
      <c r="V709" s="33" t="s">
        <v>0</v>
      </c>
      <c r="W709" s="33" t="s">
        <v>37</v>
      </c>
      <c r="X709" s="33" t="s">
        <v>37</v>
      </c>
      <c r="Y709" s="22" t="s">
        <v>37</v>
      </c>
      <c r="Z709" s="22" t="s">
        <v>37</v>
      </c>
      <c r="AA709" s="22" t="s">
        <v>37</v>
      </c>
      <c r="AB709" s="22" t="s">
        <v>0</v>
      </c>
      <c r="AC709" s="22" t="s">
        <v>37</v>
      </c>
      <c r="AD709" s="33" t="s">
        <v>0</v>
      </c>
      <c r="AE709" s="33" t="s">
        <v>37</v>
      </c>
      <c r="AF709" s="34" t="s">
        <v>98</v>
      </c>
      <c r="AK709" s="22" t="s">
        <v>437</v>
      </c>
      <c r="AP709" s="15" t="str">
        <f t="shared" si="2"/>
        <v>0x5E282800</v>
      </c>
      <c r="AQ709" s="16"/>
      <c r="AR709" s="17" t="str">
        <f t="shared" si="6"/>
        <v>ARM64Op_sha256su0                                               </v>
      </c>
      <c r="AS709" s="17" t="str">
        <f t="shared" si="7"/>
        <v>//		ARM64Op_sha256su0,                                              	/* 0x5E282800	SHA256SU0 	 */</v>
      </c>
      <c r="AT709" s="17" t="str">
        <f t="shared" si="8"/>
        <v>//		0x5E282800,	/* SHA256SU0 	ARM64Op_sha256su0	 */</v>
      </c>
    </row>
    <row r="710" ht="12.75" customHeight="1">
      <c r="A710" s="8" t="s">
        <v>1179</v>
      </c>
      <c r="B710" s="23" t="s">
        <v>63</v>
      </c>
      <c r="C710" s="9"/>
      <c r="D710" s="10" t="s">
        <v>1180</v>
      </c>
      <c r="F710" s="11" t="str">
        <f t="shared" si="1"/>
        <v/>
      </c>
      <c r="G710" s="12"/>
      <c r="H710" s="13"/>
      <c r="I710" s="13"/>
      <c r="J710" s="14" t="s">
        <v>37</v>
      </c>
      <c r="K710" s="14" t="s">
        <v>0</v>
      </c>
      <c r="L710" s="14" t="s">
        <v>37</v>
      </c>
      <c r="M710" s="14" t="s">
        <v>37</v>
      </c>
      <c r="N710" s="28" t="s">
        <v>0</v>
      </c>
      <c r="O710" s="28" t="s">
        <v>0</v>
      </c>
      <c r="P710" s="28" t="s">
        <v>0</v>
      </c>
      <c r="Q710" s="14" t="s">
        <v>37</v>
      </c>
      <c r="R710" s="27" t="s">
        <v>256</v>
      </c>
      <c r="T710" s="14" t="s">
        <v>0</v>
      </c>
      <c r="U710" s="14" t="s">
        <v>37</v>
      </c>
      <c r="V710" s="14" t="s">
        <v>0</v>
      </c>
      <c r="W710" s="14" t="s">
        <v>37</v>
      </c>
      <c r="X710" s="14" t="s">
        <v>37</v>
      </c>
      <c r="Y710" s="27" t="s">
        <v>626</v>
      </c>
      <c r="AD710" s="14" t="s">
        <v>0</v>
      </c>
      <c r="AE710" s="14" t="s">
        <v>37</v>
      </c>
      <c r="AF710" s="29" t="s">
        <v>98</v>
      </c>
      <c r="AK710" s="27" t="s">
        <v>437</v>
      </c>
      <c r="AP710" s="15" t="str">
        <f t="shared" si="2"/>
        <v/>
      </c>
      <c r="AQ710" s="16"/>
      <c r="AR710" s="17" t="str">
        <f t="shared" si="6"/>
        <v/>
      </c>
      <c r="AS710" s="17" t="str">
        <f t="shared" si="7"/>
        <v>	/* Crypto AES */</v>
      </c>
      <c r="AT710" s="17" t="str">
        <f t="shared" si="8"/>
        <v>	/* Crypto AES */</v>
      </c>
    </row>
    <row r="711" ht="12.75" customHeight="1">
      <c r="A711" s="3" t="s">
        <v>1181</v>
      </c>
      <c r="B711" s="23" t="s">
        <v>63</v>
      </c>
      <c r="C711" s="9"/>
      <c r="D711" s="10"/>
      <c r="E711" s="19" t="s">
        <v>1182</v>
      </c>
      <c r="F711" s="11" t="str">
        <f t="shared" si="1"/>
        <v/>
      </c>
      <c r="G711" s="12"/>
      <c r="H711" s="21"/>
      <c r="I711" s="21"/>
      <c r="J711" s="33" t="s">
        <v>37</v>
      </c>
      <c r="K711" s="33" t="s">
        <v>0</v>
      </c>
      <c r="L711" s="33" t="s">
        <v>37</v>
      </c>
      <c r="M711" s="33" t="s">
        <v>37</v>
      </c>
      <c r="N711" s="33" t="s">
        <v>0</v>
      </c>
      <c r="O711" s="33" t="s">
        <v>0</v>
      </c>
      <c r="P711" s="33" t="s">
        <v>0</v>
      </c>
      <c r="Q711" s="33" t="s">
        <v>37</v>
      </c>
      <c r="R711" s="22" t="s">
        <v>37</v>
      </c>
      <c r="S711" s="22" t="s">
        <v>37</v>
      </c>
      <c r="T711" s="33" t="s">
        <v>0</v>
      </c>
      <c r="U711" s="33" t="s">
        <v>37</v>
      </c>
      <c r="V711" s="33" t="s">
        <v>0</v>
      </c>
      <c r="W711" s="33" t="s">
        <v>37</v>
      </c>
      <c r="X711" s="33" t="s">
        <v>37</v>
      </c>
      <c r="Y711" s="22" t="s">
        <v>37</v>
      </c>
      <c r="Z711" s="22" t="s">
        <v>37</v>
      </c>
      <c r="AA711" s="22" t="s">
        <v>0</v>
      </c>
      <c r="AB711" s="22" t="s">
        <v>37</v>
      </c>
      <c r="AC711" s="22" t="s">
        <v>37</v>
      </c>
      <c r="AD711" s="33" t="s">
        <v>0</v>
      </c>
      <c r="AE711" s="33" t="s">
        <v>37</v>
      </c>
      <c r="AF711" s="34" t="s">
        <v>98</v>
      </c>
      <c r="AK711" s="22" t="s">
        <v>437</v>
      </c>
      <c r="AP711" s="15" t="str">
        <f t="shared" si="2"/>
        <v>0x4E284800</v>
      </c>
      <c r="AQ711" s="16"/>
      <c r="AR711" s="17" t="str">
        <f t="shared" si="6"/>
        <v>ARM64Op_aese                                                    </v>
      </c>
      <c r="AS711" s="17" t="str">
        <f t="shared" si="7"/>
        <v>//		ARM64Op_aese,                                                   	/* 0x4E284800	AESE      	 */</v>
      </c>
      <c r="AT711" s="17" t="str">
        <f t="shared" si="8"/>
        <v>//		0x4E284800,	/* AESE      	ARM64Op_aese	 */</v>
      </c>
    </row>
    <row r="712" ht="12.75" customHeight="1">
      <c r="A712" s="8" t="s">
        <v>1183</v>
      </c>
      <c r="B712" s="23" t="s">
        <v>63</v>
      </c>
      <c r="C712" s="9"/>
      <c r="D712" s="10"/>
      <c r="E712" s="19" t="s">
        <v>1184</v>
      </c>
      <c r="F712" s="11" t="str">
        <f t="shared" si="1"/>
        <v/>
      </c>
      <c r="G712" s="12"/>
      <c r="H712" s="21"/>
      <c r="I712" s="21"/>
      <c r="J712" s="33" t="s">
        <v>37</v>
      </c>
      <c r="K712" s="33" t="s">
        <v>0</v>
      </c>
      <c r="L712" s="33" t="s">
        <v>37</v>
      </c>
      <c r="M712" s="33" t="s">
        <v>37</v>
      </c>
      <c r="N712" s="33" t="s">
        <v>0</v>
      </c>
      <c r="O712" s="33" t="s">
        <v>0</v>
      </c>
      <c r="P712" s="33" t="s">
        <v>0</v>
      </c>
      <c r="Q712" s="33" t="s">
        <v>37</v>
      </c>
      <c r="R712" s="22" t="s">
        <v>37</v>
      </c>
      <c r="S712" s="22" t="s">
        <v>37</v>
      </c>
      <c r="T712" s="33" t="s">
        <v>0</v>
      </c>
      <c r="U712" s="33" t="s">
        <v>37</v>
      </c>
      <c r="V712" s="33" t="s">
        <v>0</v>
      </c>
      <c r="W712" s="33" t="s">
        <v>37</v>
      </c>
      <c r="X712" s="33" t="s">
        <v>37</v>
      </c>
      <c r="Y712" s="22" t="s">
        <v>37</v>
      </c>
      <c r="Z712" s="22" t="s">
        <v>37</v>
      </c>
      <c r="AA712" s="22" t="s">
        <v>0</v>
      </c>
      <c r="AB712" s="22" t="s">
        <v>37</v>
      </c>
      <c r="AC712" s="22" t="s">
        <v>0</v>
      </c>
      <c r="AD712" s="33" t="s">
        <v>0</v>
      </c>
      <c r="AE712" s="33" t="s">
        <v>37</v>
      </c>
      <c r="AF712" s="34" t="s">
        <v>98</v>
      </c>
      <c r="AK712" s="22" t="s">
        <v>437</v>
      </c>
      <c r="AP712" s="15" t="str">
        <f t="shared" si="2"/>
        <v>0x4E285800</v>
      </c>
      <c r="AQ712" s="16"/>
      <c r="AR712" s="17" t="str">
        <f t="shared" si="6"/>
        <v>ARM64Op_aesd                                                    </v>
      </c>
      <c r="AS712" s="17" t="str">
        <f t="shared" si="7"/>
        <v>//		ARM64Op_aesd,                                                   	/* 0x4E285800	AESD      	 */</v>
      </c>
      <c r="AT712" s="17" t="str">
        <f t="shared" si="8"/>
        <v>//		0x4E285800,	/* AESD      	ARM64Op_aesd	 */</v>
      </c>
    </row>
    <row r="713" ht="12.75" customHeight="1">
      <c r="A713" s="8" t="s">
        <v>1185</v>
      </c>
      <c r="B713" s="23" t="s">
        <v>63</v>
      </c>
      <c r="C713" s="9"/>
      <c r="D713" s="10"/>
      <c r="E713" s="19" t="s">
        <v>1186</v>
      </c>
      <c r="F713" s="11" t="str">
        <f t="shared" si="1"/>
        <v/>
      </c>
      <c r="G713" s="12"/>
      <c r="H713" s="21"/>
      <c r="I713" s="21"/>
      <c r="J713" s="33" t="s">
        <v>37</v>
      </c>
      <c r="K713" s="33" t="s">
        <v>0</v>
      </c>
      <c r="L713" s="33" t="s">
        <v>37</v>
      </c>
      <c r="M713" s="33" t="s">
        <v>37</v>
      </c>
      <c r="N713" s="33" t="s">
        <v>0</v>
      </c>
      <c r="O713" s="33" t="s">
        <v>0</v>
      </c>
      <c r="P713" s="33" t="s">
        <v>0</v>
      </c>
      <c r="Q713" s="33" t="s">
        <v>37</v>
      </c>
      <c r="R713" s="22" t="s">
        <v>37</v>
      </c>
      <c r="S713" s="22" t="s">
        <v>37</v>
      </c>
      <c r="T713" s="33" t="s">
        <v>0</v>
      </c>
      <c r="U713" s="33" t="s">
        <v>37</v>
      </c>
      <c r="V713" s="33" t="s">
        <v>0</v>
      </c>
      <c r="W713" s="33" t="s">
        <v>37</v>
      </c>
      <c r="X713" s="33" t="s">
        <v>37</v>
      </c>
      <c r="Y713" s="22" t="s">
        <v>37</v>
      </c>
      <c r="Z713" s="22" t="s">
        <v>37</v>
      </c>
      <c r="AA713" s="22" t="s">
        <v>0</v>
      </c>
      <c r="AB713" s="22" t="s">
        <v>0</v>
      </c>
      <c r="AC713" s="22" t="s">
        <v>37</v>
      </c>
      <c r="AD713" s="33" t="s">
        <v>0</v>
      </c>
      <c r="AE713" s="33" t="s">
        <v>37</v>
      </c>
      <c r="AF713" s="34" t="s">
        <v>98</v>
      </c>
      <c r="AK713" s="22" t="s">
        <v>437</v>
      </c>
      <c r="AP713" s="15" t="str">
        <f t="shared" si="2"/>
        <v>0x4E286800</v>
      </c>
      <c r="AQ713" s="16"/>
      <c r="AR713" s="17" t="str">
        <f t="shared" si="6"/>
        <v>ARM64Op_aesmc                                                   </v>
      </c>
      <c r="AS713" s="17" t="str">
        <f t="shared" si="7"/>
        <v>//		ARM64Op_aesmc,                                                  	/* 0x4E286800	AESMC     	 */</v>
      </c>
      <c r="AT713" s="17" t="str">
        <f t="shared" si="8"/>
        <v>//		0x4E286800,	/* AESMC     	ARM64Op_aesmc	 */</v>
      </c>
    </row>
    <row r="714" ht="12.75" customHeight="1">
      <c r="A714" s="3" t="s">
        <v>1187</v>
      </c>
      <c r="B714" s="23" t="s">
        <v>63</v>
      </c>
      <c r="C714" s="9"/>
      <c r="D714" s="10"/>
      <c r="E714" s="19" t="s">
        <v>1188</v>
      </c>
      <c r="F714" s="11" t="str">
        <f t="shared" si="1"/>
        <v/>
      </c>
      <c r="G714" s="12"/>
      <c r="H714" s="21"/>
      <c r="I714" s="21"/>
      <c r="J714" s="33" t="s">
        <v>37</v>
      </c>
      <c r="K714" s="33" t="s">
        <v>0</v>
      </c>
      <c r="L714" s="33" t="s">
        <v>37</v>
      </c>
      <c r="M714" s="33" t="s">
        <v>37</v>
      </c>
      <c r="N714" s="33" t="s">
        <v>0</v>
      </c>
      <c r="O714" s="33" t="s">
        <v>0</v>
      </c>
      <c r="P714" s="33" t="s">
        <v>0</v>
      </c>
      <c r="Q714" s="33" t="s">
        <v>37</v>
      </c>
      <c r="R714" s="22" t="s">
        <v>37</v>
      </c>
      <c r="S714" s="22" t="s">
        <v>37</v>
      </c>
      <c r="T714" s="33" t="s">
        <v>0</v>
      </c>
      <c r="U714" s="33" t="s">
        <v>37</v>
      </c>
      <c r="V714" s="33" t="s">
        <v>0</v>
      </c>
      <c r="W714" s="33" t="s">
        <v>37</v>
      </c>
      <c r="X714" s="33" t="s">
        <v>37</v>
      </c>
      <c r="Y714" s="22" t="s">
        <v>37</v>
      </c>
      <c r="Z714" s="22" t="s">
        <v>37</v>
      </c>
      <c r="AA714" s="22" t="s">
        <v>0</v>
      </c>
      <c r="AB714" s="22" t="s">
        <v>0</v>
      </c>
      <c r="AC714" s="22" t="s">
        <v>0</v>
      </c>
      <c r="AD714" s="33" t="s">
        <v>0</v>
      </c>
      <c r="AE714" s="33" t="s">
        <v>37</v>
      </c>
      <c r="AF714" s="34" t="s">
        <v>98</v>
      </c>
      <c r="AK714" s="22" t="s">
        <v>437</v>
      </c>
      <c r="AP714" s="15" t="str">
        <f t="shared" si="2"/>
        <v>0x4E287800</v>
      </c>
      <c r="AQ714" s="16"/>
      <c r="AR714" s="17" t="str">
        <f t="shared" si="6"/>
        <v>ARM64Op_aesimc                                                  </v>
      </c>
      <c r="AS714" s="17" t="str">
        <f t="shared" si="7"/>
        <v>//		ARM64Op_aesimc,                                                 	/* 0x4E287800	AESIMC    	 */</v>
      </c>
      <c r="AT714" s="17" t="str">
        <f t="shared" si="8"/>
        <v>//		0x4E287800,	/* AESIMC    	ARM64Op_aesimc	 */</v>
      </c>
    </row>
    <row r="715" ht="12.75" customHeight="1">
      <c r="A715" s="3" t="s">
        <v>1189</v>
      </c>
      <c r="B715" s="23" t="s">
        <v>63</v>
      </c>
      <c r="C715" s="9"/>
      <c r="D715" s="10" t="s">
        <v>1190</v>
      </c>
      <c r="F715" s="11" t="str">
        <f t="shared" si="1"/>
        <v/>
      </c>
      <c r="G715" s="12"/>
      <c r="H715" s="13"/>
      <c r="I715" s="13"/>
      <c r="J715" s="14" t="s">
        <v>37</v>
      </c>
      <c r="K715" s="27" t="s">
        <v>189</v>
      </c>
      <c r="L715" s="27" t="s">
        <v>916</v>
      </c>
      <c r="M715" s="14" t="s">
        <v>37</v>
      </c>
      <c r="N715" s="28" t="s">
        <v>0</v>
      </c>
      <c r="O715" s="28" t="s">
        <v>0</v>
      </c>
      <c r="P715" s="28" t="s">
        <v>0</v>
      </c>
      <c r="Q715" s="14" t="s">
        <v>37</v>
      </c>
      <c r="R715" s="27" t="s">
        <v>256</v>
      </c>
      <c r="T715" s="14" t="s">
        <v>0</v>
      </c>
      <c r="U715" s="45" t="s">
        <v>377</v>
      </c>
      <c r="Z715" s="27" t="s">
        <v>626</v>
      </c>
      <c r="AE715" s="14" t="s">
        <v>0</v>
      </c>
      <c r="AF715" s="29" t="s">
        <v>98</v>
      </c>
      <c r="AK715" s="27" t="s">
        <v>437</v>
      </c>
      <c r="AP715" s="15" t="str">
        <f t="shared" si="2"/>
        <v/>
      </c>
      <c r="AQ715" s="16"/>
      <c r="AR715" s="17" t="str">
        <f t="shared" si="6"/>
        <v/>
      </c>
      <c r="AS715" s="17" t="str">
        <f t="shared" si="7"/>
        <v>	/* AdvSIMD three same */</v>
      </c>
      <c r="AT715" s="17" t="str">
        <f t="shared" si="8"/>
        <v>	/* AdvSIMD three same */</v>
      </c>
    </row>
    <row r="716" ht="12.75" customHeight="1">
      <c r="A716" s="8" t="s">
        <v>1191</v>
      </c>
      <c r="B716" s="23" t="s">
        <v>63</v>
      </c>
      <c r="C716" s="9"/>
      <c r="D716" s="10"/>
      <c r="E716" s="19" t="s">
        <v>1192</v>
      </c>
      <c r="F716" s="11" t="str">
        <f t="shared" si="1"/>
        <v/>
      </c>
      <c r="G716" s="12"/>
      <c r="H716" s="21"/>
      <c r="I716" s="21"/>
      <c r="J716" s="33" t="s">
        <v>37</v>
      </c>
      <c r="K716" s="22" t="s">
        <v>189</v>
      </c>
      <c r="L716" s="22" t="s">
        <v>37</v>
      </c>
      <c r="M716" s="33" t="s">
        <v>37</v>
      </c>
      <c r="N716" s="33" t="s">
        <v>0</v>
      </c>
      <c r="O716" s="33" t="s">
        <v>0</v>
      </c>
      <c r="P716" s="33" t="s">
        <v>0</v>
      </c>
      <c r="Q716" s="33" t="s">
        <v>37</v>
      </c>
      <c r="R716" s="22" t="s">
        <v>45</v>
      </c>
      <c r="S716" s="22" t="s">
        <v>45</v>
      </c>
      <c r="T716" s="33" t="s">
        <v>0</v>
      </c>
      <c r="U716" s="47" t="s">
        <v>377</v>
      </c>
      <c r="Z716" s="22" t="s">
        <v>37</v>
      </c>
      <c r="AA716" s="22" t="s">
        <v>37</v>
      </c>
      <c r="AB716" s="22" t="s">
        <v>37</v>
      </c>
      <c r="AC716" s="22" t="s">
        <v>37</v>
      </c>
      <c r="AD716" s="22" t="s">
        <v>37</v>
      </c>
      <c r="AE716" s="33" t="s">
        <v>0</v>
      </c>
      <c r="AF716" s="34" t="s">
        <v>98</v>
      </c>
      <c r="AK716" s="22" t="s">
        <v>437</v>
      </c>
      <c r="AP716" s="15" t="str">
        <f t="shared" si="2"/>
        <v>0x0E200400</v>
      </c>
      <c r="AQ716" s="16"/>
      <c r="AR716" s="17" t="str">
        <f t="shared" si="6"/>
        <v>ARM64Op_shadd                                                   </v>
      </c>
      <c r="AS716" s="17" t="str">
        <f t="shared" si="7"/>
        <v>//		ARM64Op_shadd,                                                  	/* 0x0E200400	SHADD     	 */</v>
      </c>
      <c r="AT716" s="17" t="str">
        <f t="shared" si="8"/>
        <v>//		0x0E200400,	/* SHADD     	ARM64Op_shadd	 */</v>
      </c>
    </row>
    <row r="717" ht="12.75" customHeight="1">
      <c r="A717" s="8" t="s">
        <v>1193</v>
      </c>
      <c r="B717" s="23" t="s">
        <v>63</v>
      </c>
      <c r="C717" s="9"/>
      <c r="D717" s="10"/>
      <c r="E717" s="19" t="s">
        <v>918</v>
      </c>
      <c r="F717" s="11" t="str">
        <f t="shared" si="1"/>
        <v>Vector</v>
      </c>
      <c r="G717" s="12"/>
      <c r="H717" s="21" t="s">
        <v>1194</v>
      </c>
      <c r="I717" s="21"/>
      <c r="J717" s="33" t="s">
        <v>37</v>
      </c>
      <c r="K717" s="22" t="s">
        <v>189</v>
      </c>
      <c r="L717" s="22" t="s">
        <v>37</v>
      </c>
      <c r="M717" s="33" t="s">
        <v>37</v>
      </c>
      <c r="N717" s="33" t="s">
        <v>0</v>
      </c>
      <c r="O717" s="33" t="s">
        <v>0</v>
      </c>
      <c r="P717" s="33" t="s">
        <v>0</v>
      </c>
      <c r="Q717" s="33" t="s">
        <v>37</v>
      </c>
      <c r="R717" s="22" t="s">
        <v>45</v>
      </c>
      <c r="S717" s="22" t="s">
        <v>45</v>
      </c>
      <c r="T717" s="33" t="s">
        <v>0</v>
      </c>
      <c r="U717" s="47" t="s">
        <v>377</v>
      </c>
      <c r="Z717" s="22" t="s">
        <v>37</v>
      </c>
      <c r="AA717" s="22" t="s">
        <v>37</v>
      </c>
      <c r="AB717" s="22" t="s">
        <v>37</v>
      </c>
      <c r="AC717" s="22" t="s">
        <v>37</v>
      </c>
      <c r="AD717" s="22" t="s">
        <v>0</v>
      </c>
      <c r="AE717" s="33" t="s">
        <v>0</v>
      </c>
      <c r="AF717" s="34" t="s">
        <v>98</v>
      </c>
      <c r="AK717" s="22" t="s">
        <v>437</v>
      </c>
      <c r="AP717" s="15" t="str">
        <f t="shared" si="2"/>
        <v>0x0E200C00</v>
      </c>
      <c r="AQ717" s="16"/>
      <c r="AR717" s="17" t="str">
        <f t="shared" si="6"/>
        <v>ARM64Op_sqadd_Vector                                            </v>
      </c>
      <c r="AS717" s="17" t="str">
        <f t="shared" si="7"/>
        <v>//		ARM64Op_sqadd_Vector,                                           	/* 0x0E200C00	SQADD     	 */</v>
      </c>
      <c r="AT717" s="17" t="str">
        <f t="shared" si="8"/>
        <v>//		0x0E200C00,	/* SQADD     	ARM64Op_sqadd_Vector	 */</v>
      </c>
    </row>
    <row r="718" ht="12.75" customHeight="1">
      <c r="A718" s="3" t="s">
        <v>1195</v>
      </c>
      <c r="B718" s="23" t="s">
        <v>63</v>
      </c>
      <c r="C718" s="9"/>
      <c r="D718" s="10"/>
      <c r="E718" s="19" t="s">
        <v>1196</v>
      </c>
      <c r="F718" s="11" t="str">
        <f t="shared" si="1"/>
        <v/>
      </c>
      <c r="G718" s="12"/>
      <c r="H718" s="21"/>
      <c r="I718" s="21"/>
      <c r="J718" s="33" t="s">
        <v>37</v>
      </c>
      <c r="K718" s="22" t="s">
        <v>189</v>
      </c>
      <c r="L718" s="22" t="s">
        <v>37</v>
      </c>
      <c r="M718" s="33" t="s">
        <v>37</v>
      </c>
      <c r="N718" s="33" t="s">
        <v>0</v>
      </c>
      <c r="O718" s="33" t="s">
        <v>0</v>
      </c>
      <c r="P718" s="33" t="s">
        <v>0</v>
      </c>
      <c r="Q718" s="33" t="s">
        <v>37</v>
      </c>
      <c r="R718" s="22" t="s">
        <v>45</v>
      </c>
      <c r="S718" s="22" t="s">
        <v>45</v>
      </c>
      <c r="T718" s="33" t="s">
        <v>0</v>
      </c>
      <c r="U718" s="47" t="s">
        <v>377</v>
      </c>
      <c r="Z718" s="22" t="s">
        <v>37</v>
      </c>
      <c r="AA718" s="22" t="s">
        <v>37</v>
      </c>
      <c r="AB718" s="22" t="s">
        <v>37</v>
      </c>
      <c r="AC718" s="22" t="s">
        <v>0</v>
      </c>
      <c r="AD718" s="22" t="s">
        <v>37</v>
      </c>
      <c r="AE718" s="33" t="s">
        <v>0</v>
      </c>
      <c r="AF718" s="34" t="s">
        <v>98</v>
      </c>
      <c r="AK718" s="22" t="s">
        <v>437</v>
      </c>
      <c r="AP718" s="15" t="str">
        <f t="shared" si="2"/>
        <v>0x0E201400</v>
      </c>
      <c r="AQ718" s="16"/>
      <c r="AR718" s="17" t="str">
        <f t="shared" si="6"/>
        <v>ARM64Op_srhadd                                                  </v>
      </c>
      <c r="AS718" s="17" t="str">
        <f t="shared" si="7"/>
        <v>//		ARM64Op_srhadd,                                                 	/* 0x0E201400	SRHADD    	 */</v>
      </c>
      <c r="AT718" s="17" t="str">
        <f t="shared" si="8"/>
        <v>//		0x0E201400,	/* SRHADD    	ARM64Op_srhadd	 */</v>
      </c>
    </row>
    <row r="719" ht="12.75" customHeight="1">
      <c r="A719" s="8" t="s">
        <v>1197</v>
      </c>
      <c r="B719" s="23" t="s">
        <v>63</v>
      </c>
      <c r="C719" s="9"/>
      <c r="D719" s="10"/>
      <c r="E719" s="19" t="s">
        <v>1198</v>
      </c>
      <c r="F719" s="11" t="str">
        <f t="shared" si="1"/>
        <v/>
      </c>
      <c r="G719" s="12"/>
      <c r="H719" s="21"/>
      <c r="I719" s="21"/>
      <c r="J719" s="33" t="s">
        <v>37</v>
      </c>
      <c r="K719" s="22" t="s">
        <v>189</v>
      </c>
      <c r="L719" s="22" t="s">
        <v>37</v>
      </c>
      <c r="M719" s="33" t="s">
        <v>37</v>
      </c>
      <c r="N719" s="33" t="s">
        <v>0</v>
      </c>
      <c r="O719" s="33" t="s">
        <v>0</v>
      </c>
      <c r="P719" s="33" t="s">
        <v>0</v>
      </c>
      <c r="Q719" s="33" t="s">
        <v>37</v>
      </c>
      <c r="R719" s="22" t="s">
        <v>45</v>
      </c>
      <c r="S719" s="22" t="s">
        <v>45</v>
      </c>
      <c r="T719" s="33" t="s">
        <v>0</v>
      </c>
      <c r="U719" s="47" t="s">
        <v>377</v>
      </c>
      <c r="Z719" s="22" t="s">
        <v>37</v>
      </c>
      <c r="AA719" s="22" t="s">
        <v>37</v>
      </c>
      <c r="AB719" s="22" t="s">
        <v>0</v>
      </c>
      <c r="AC719" s="22" t="s">
        <v>37</v>
      </c>
      <c r="AD719" s="22" t="s">
        <v>37</v>
      </c>
      <c r="AE719" s="33" t="s">
        <v>0</v>
      </c>
      <c r="AF719" s="34" t="s">
        <v>98</v>
      </c>
      <c r="AK719" s="22" t="s">
        <v>437</v>
      </c>
      <c r="AP719" s="15" t="str">
        <f t="shared" si="2"/>
        <v>0x0E202400</v>
      </c>
      <c r="AQ719" s="16"/>
      <c r="AR719" s="17" t="str">
        <f t="shared" si="6"/>
        <v>ARM64Op_shsub                                                   </v>
      </c>
      <c r="AS719" s="17" t="str">
        <f t="shared" si="7"/>
        <v>//		ARM64Op_shsub,                                                  	/* 0x0E202400	SHSUB     	 */</v>
      </c>
      <c r="AT719" s="17" t="str">
        <f t="shared" si="8"/>
        <v>//		0x0E202400,	/* SHSUB     	ARM64Op_shsub	 */</v>
      </c>
    </row>
    <row r="720" ht="12.75" customHeight="1">
      <c r="A720" s="8" t="s">
        <v>1199</v>
      </c>
      <c r="B720" s="23" t="s">
        <v>63</v>
      </c>
      <c r="C720" s="9"/>
      <c r="D720" s="10"/>
      <c r="E720" s="19" t="s">
        <v>921</v>
      </c>
      <c r="F720" s="11" t="str">
        <f t="shared" si="1"/>
        <v>Vector</v>
      </c>
      <c r="G720" s="12"/>
      <c r="H720" s="21" t="s">
        <v>1194</v>
      </c>
      <c r="I720" s="21"/>
      <c r="J720" s="33" t="s">
        <v>37</v>
      </c>
      <c r="K720" s="22" t="s">
        <v>189</v>
      </c>
      <c r="L720" s="22" t="s">
        <v>37</v>
      </c>
      <c r="M720" s="33" t="s">
        <v>37</v>
      </c>
      <c r="N720" s="33" t="s">
        <v>0</v>
      </c>
      <c r="O720" s="33" t="s">
        <v>0</v>
      </c>
      <c r="P720" s="33" t="s">
        <v>0</v>
      </c>
      <c r="Q720" s="33" t="s">
        <v>37</v>
      </c>
      <c r="R720" s="22" t="s">
        <v>45</v>
      </c>
      <c r="S720" s="22" t="s">
        <v>45</v>
      </c>
      <c r="T720" s="33" t="s">
        <v>0</v>
      </c>
      <c r="U720" s="47" t="s">
        <v>377</v>
      </c>
      <c r="Z720" s="22" t="s">
        <v>37</v>
      </c>
      <c r="AA720" s="22" t="s">
        <v>37</v>
      </c>
      <c r="AB720" s="22" t="s">
        <v>0</v>
      </c>
      <c r="AC720" s="22" t="s">
        <v>37</v>
      </c>
      <c r="AD720" s="22" t="s">
        <v>0</v>
      </c>
      <c r="AE720" s="33" t="s">
        <v>0</v>
      </c>
      <c r="AF720" s="34" t="s">
        <v>98</v>
      </c>
      <c r="AK720" s="22" t="s">
        <v>437</v>
      </c>
      <c r="AP720" s="15" t="str">
        <f t="shared" si="2"/>
        <v>0x0E202C00</v>
      </c>
      <c r="AQ720" s="16"/>
      <c r="AR720" s="17" t="str">
        <f t="shared" si="6"/>
        <v>ARM64Op_sqsub_Vector                                            </v>
      </c>
      <c r="AS720" s="17" t="str">
        <f t="shared" si="7"/>
        <v>//		ARM64Op_sqsub_Vector,                                           	/* 0x0E202C00	SQSUB     	 */</v>
      </c>
      <c r="AT720" s="17" t="str">
        <f t="shared" si="8"/>
        <v>//		0x0E202C00,	/* SQSUB     	ARM64Op_sqsub_Vector	 */</v>
      </c>
    </row>
    <row r="721" ht="12.75" customHeight="1">
      <c r="A721" s="3" t="s">
        <v>1200</v>
      </c>
      <c r="B721" s="23" t="s">
        <v>63</v>
      </c>
      <c r="C721" s="9"/>
      <c r="D721" s="10"/>
      <c r="E721" s="19" t="s">
        <v>923</v>
      </c>
      <c r="F721" s="11" t="str">
        <f t="shared" si="1"/>
        <v>register_Vector</v>
      </c>
      <c r="G721" s="11" t="s">
        <v>786</v>
      </c>
      <c r="H721" s="21" t="s">
        <v>1194</v>
      </c>
      <c r="I721" s="21"/>
      <c r="J721" s="33" t="s">
        <v>37</v>
      </c>
      <c r="K721" s="22" t="s">
        <v>189</v>
      </c>
      <c r="L721" s="22" t="s">
        <v>37</v>
      </c>
      <c r="M721" s="33" t="s">
        <v>37</v>
      </c>
      <c r="N721" s="33" t="s">
        <v>0</v>
      </c>
      <c r="O721" s="33" t="s">
        <v>0</v>
      </c>
      <c r="P721" s="33" t="s">
        <v>0</v>
      </c>
      <c r="Q721" s="33" t="s">
        <v>37</v>
      </c>
      <c r="R721" s="22" t="s">
        <v>45</v>
      </c>
      <c r="S721" s="22" t="s">
        <v>45</v>
      </c>
      <c r="T721" s="33" t="s">
        <v>0</v>
      </c>
      <c r="U721" s="47" t="s">
        <v>377</v>
      </c>
      <c r="Z721" s="22" t="s">
        <v>37</v>
      </c>
      <c r="AA721" s="22" t="s">
        <v>37</v>
      </c>
      <c r="AB721" s="22" t="s">
        <v>0</v>
      </c>
      <c r="AC721" s="22" t="s">
        <v>0</v>
      </c>
      <c r="AD721" s="22" t="s">
        <v>37</v>
      </c>
      <c r="AE721" s="33" t="s">
        <v>0</v>
      </c>
      <c r="AF721" s="34" t="s">
        <v>98</v>
      </c>
      <c r="AK721" s="22" t="s">
        <v>437</v>
      </c>
      <c r="AP721" s="15" t="str">
        <f t="shared" si="2"/>
        <v>0x0E203400</v>
      </c>
      <c r="AQ721" s="16"/>
      <c r="AR721" s="17" t="str">
        <f t="shared" si="6"/>
        <v>ARM64Op_cmgt_register_Vector                                    </v>
      </c>
      <c r="AS721" s="17" t="str">
        <f t="shared" si="7"/>
        <v>//		ARM64Op_cmgt_register_Vector,                                   	/* 0x0E203400	CMGT      	 */</v>
      </c>
      <c r="AT721" s="17" t="str">
        <f t="shared" si="8"/>
        <v>//		0x0E203400,	/* CMGT      	ARM64Op_cmgt_register_Vector	 */</v>
      </c>
    </row>
    <row r="722" ht="12.75" customHeight="1">
      <c r="A722" s="3" t="s">
        <v>1201</v>
      </c>
      <c r="B722" s="23" t="s">
        <v>63</v>
      </c>
      <c r="C722" s="9"/>
      <c r="D722" s="10"/>
      <c r="E722" s="19" t="s">
        <v>925</v>
      </c>
      <c r="F722" s="11" t="str">
        <f t="shared" si="1"/>
        <v>register_Vector</v>
      </c>
      <c r="G722" s="11" t="s">
        <v>786</v>
      </c>
      <c r="H722" s="21" t="s">
        <v>1194</v>
      </c>
      <c r="I722" s="21"/>
      <c r="J722" s="33" t="s">
        <v>37</v>
      </c>
      <c r="K722" s="22" t="s">
        <v>189</v>
      </c>
      <c r="L722" s="22" t="s">
        <v>37</v>
      </c>
      <c r="M722" s="33" t="s">
        <v>37</v>
      </c>
      <c r="N722" s="33" t="s">
        <v>0</v>
      </c>
      <c r="O722" s="33" t="s">
        <v>0</v>
      </c>
      <c r="P722" s="33" t="s">
        <v>0</v>
      </c>
      <c r="Q722" s="33" t="s">
        <v>37</v>
      </c>
      <c r="R722" s="22" t="s">
        <v>45</v>
      </c>
      <c r="S722" s="22" t="s">
        <v>45</v>
      </c>
      <c r="T722" s="33" t="s">
        <v>0</v>
      </c>
      <c r="U722" s="47" t="s">
        <v>377</v>
      </c>
      <c r="Z722" s="22" t="s">
        <v>37</v>
      </c>
      <c r="AA722" s="22" t="s">
        <v>37</v>
      </c>
      <c r="AB722" s="22" t="s">
        <v>0</v>
      </c>
      <c r="AC722" s="22" t="s">
        <v>0</v>
      </c>
      <c r="AD722" s="22" t="s">
        <v>0</v>
      </c>
      <c r="AE722" s="33" t="s">
        <v>0</v>
      </c>
      <c r="AF722" s="34" t="s">
        <v>98</v>
      </c>
      <c r="AK722" s="22" t="s">
        <v>437</v>
      </c>
      <c r="AP722" s="15" t="str">
        <f t="shared" si="2"/>
        <v>0x0E203C00</v>
      </c>
      <c r="AQ722" s="16"/>
      <c r="AR722" s="17" t="str">
        <f t="shared" si="6"/>
        <v>ARM64Op_cmge_register_Vector                                    </v>
      </c>
      <c r="AS722" s="17" t="str">
        <f t="shared" si="7"/>
        <v>//		ARM64Op_cmge_register_Vector,                                   	/* 0x0E203C00	CMGE      	 */</v>
      </c>
      <c r="AT722" s="17" t="str">
        <f t="shared" si="8"/>
        <v>//		0x0E203C00,	/* CMGE      	ARM64Op_cmge_register_Vector	 */</v>
      </c>
    </row>
    <row r="723" ht="12.75" customHeight="1">
      <c r="A723" s="8" t="s">
        <v>1202</v>
      </c>
      <c r="B723" s="23" t="s">
        <v>63</v>
      </c>
      <c r="C723" s="9"/>
      <c r="D723" s="10"/>
      <c r="E723" s="19" t="s">
        <v>1203</v>
      </c>
      <c r="F723" s="11" t="str">
        <f t="shared" si="1"/>
        <v/>
      </c>
      <c r="G723" s="12"/>
      <c r="H723" s="21"/>
      <c r="I723" s="21"/>
      <c r="J723" s="33" t="s">
        <v>37</v>
      </c>
      <c r="K723" s="22" t="s">
        <v>189</v>
      </c>
      <c r="L723" s="22" t="s">
        <v>37</v>
      </c>
      <c r="M723" s="33" t="s">
        <v>37</v>
      </c>
      <c r="N723" s="33" t="s">
        <v>0</v>
      </c>
      <c r="O723" s="33" t="s">
        <v>0</v>
      </c>
      <c r="P723" s="33" t="s">
        <v>0</v>
      </c>
      <c r="Q723" s="33" t="s">
        <v>37</v>
      </c>
      <c r="R723" s="22" t="s">
        <v>45</v>
      </c>
      <c r="S723" s="22" t="s">
        <v>45</v>
      </c>
      <c r="T723" s="33" t="s">
        <v>0</v>
      </c>
      <c r="U723" s="47" t="s">
        <v>377</v>
      </c>
      <c r="Z723" s="22" t="s">
        <v>37</v>
      </c>
      <c r="AA723" s="22" t="s">
        <v>0</v>
      </c>
      <c r="AB723" s="22" t="s">
        <v>37</v>
      </c>
      <c r="AC723" s="22" t="s">
        <v>37</v>
      </c>
      <c r="AD723" s="22" t="s">
        <v>37</v>
      </c>
      <c r="AE723" s="33" t="s">
        <v>0</v>
      </c>
      <c r="AF723" s="34" t="s">
        <v>98</v>
      </c>
      <c r="AK723" s="22" t="s">
        <v>437</v>
      </c>
      <c r="AP723" s="15" t="str">
        <f t="shared" si="2"/>
        <v>0x0E204400</v>
      </c>
      <c r="AQ723" s="16"/>
      <c r="AR723" s="17" t="str">
        <f t="shared" si="6"/>
        <v>ARM64Op_sshl vector                                             </v>
      </c>
      <c r="AS723" s="17" t="str">
        <f t="shared" si="7"/>
        <v>//		ARM64Op_sshl vector,                                            	/* 0x0E204400	SSHL Vecto	 */</v>
      </c>
      <c r="AT723" s="17" t="str">
        <f t="shared" si="8"/>
        <v>//		0x0E204400,	/* SSHL Vecto	ARM64Op_sshl vector	 */</v>
      </c>
    </row>
    <row r="724" ht="12.75" customHeight="1">
      <c r="A724" s="8" t="s">
        <v>1204</v>
      </c>
      <c r="B724" s="23" t="s">
        <v>63</v>
      </c>
      <c r="C724" s="9"/>
      <c r="D724" s="10"/>
      <c r="E724" s="19" t="s">
        <v>929</v>
      </c>
      <c r="F724" s="11" t="str">
        <f t="shared" si="1"/>
        <v>register_Vector</v>
      </c>
      <c r="G724" s="11" t="s">
        <v>786</v>
      </c>
      <c r="H724" s="21" t="s">
        <v>1194</v>
      </c>
      <c r="I724" s="21"/>
      <c r="J724" s="33" t="s">
        <v>37</v>
      </c>
      <c r="K724" s="22" t="s">
        <v>189</v>
      </c>
      <c r="L724" s="22" t="s">
        <v>37</v>
      </c>
      <c r="M724" s="33" t="s">
        <v>37</v>
      </c>
      <c r="N724" s="33" t="s">
        <v>0</v>
      </c>
      <c r="O724" s="33" t="s">
        <v>0</v>
      </c>
      <c r="P724" s="33" t="s">
        <v>0</v>
      </c>
      <c r="Q724" s="33" t="s">
        <v>37</v>
      </c>
      <c r="R724" s="22" t="s">
        <v>45</v>
      </c>
      <c r="S724" s="22" t="s">
        <v>45</v>
      </c>
      <c r="T724" s="33" t="s">
        <v>0</v>
      </c>
      <c r="U724" s="47" t="s">
        <v>377</v>
      </c>
      <c r="Z724" s="22" t="s">
        <v>37</v>
      </c>
      <c r="AA724" s="22" t="s">
        <v>0</v>
      </c>
      <c r="AB724" s="22" t="s">
        <v>37</v>
      </c>
      <c r="AC724" s="22" t="s">
        <v>37</v>
      </c>
      <c r="AD724" s="22" t="s">
        <v>0</v>
      </c>
      <c r="AE724" s="33" t="s">
        <v>0</v>
      </c>
      <c r="AF724" s="34" t="s">
        <v>98</v>
      </c>
      <c r="AK724" s="22" t="s">
        <v>437</v>
      </c>
      <c r="AP724" s="15" t="str">
        <f t="shared" si="2"/>
        <v>0x0E204C00</v>
      </c>
      <c r="AQ724" s="16"/>
      <c r="AR724" s="17" t="str">
        <f t="shared" si="6"/>
        <v>ARM64Op_sqshl_register_Vector                                   </v>
      </c>
      <c r="AS724" s="17" t="str">
        <f t="shared" si="7"/>
        <v>//		ARM64Op_sqshl_register_Vector,                                  	/* 0x0E204C00	SQSHL     	 */</v>
      </c>
      <c r="AT724" s="17" t="str">
        <f t="shared" si="8"/>
        <v>//		0x0E204C00,	/* SQSHL     	ARM64Op_sqshl_register_Vector	 */</v>
      </c>
    </row>
    <row r="725" ht="12.75" customHeight="1">
      <c r="A725" s="3" t="s">
        <v>1205</v>
      </c>
      <c r="B725" s="23" t="s">
        <v>63</v>
      </c>
      <c r="C725" s="9"/>
      <c r="D725" s="10"/>
      <c r="E725" s="19" t="s">
        <v>931</v>
      </c>
      <c r="F725" s="11" t="str">
        <f t="shared" si="1"/>
        <v>Vector</v>
      </c>
      <c r="G725" s="12"/>
      <c r="H725" s="21" t="s">
        <v>1194</v>
      </c>
      <c r="I725" s="21"/>
      <c r="J725" s="33" t="s">
        <v>37</v>
      </c>
      <c r="K725" s="22" t="s">
        <v>189</v>
      </c>
      <c r="L725" s="22" t="s">
        <v>37</v>
      </c>
      <c r="M725" s="33" t="s">
        <v>37</v>
      </c>
      <c r="N725" s="33" t="s">
        <v>0</v>
      </c>
      <c r="O725" s="33" t="s">
        <v>0</v>
      </c>
      <c r="P725" s="33" t="s">
        <v>0</v>
      </c>
      <c r="Q725" s="33" t="s">
        <v>37</v>
      </c>
      <c r="R725" s="22" t="s">
        <v>45</v>
      </c>
      <c r="S725" s="22" t="s">
        <v>45</v>
      </c>
      <c r="T725" s="33" t="s">
        <v>0</v>
      </c>
      <c r="U725" s="47" t="s">
        <v>377</v>
      </c>
      <c r="Z725" s="22" t="s">
        <v>37</v>
      </c>
      <c r="AA725" s="22" t="s">
        <v>0</v>
      </c>
      <c r="AB725" s="22" t="s">
        <v>37</v>
      </c>
      <c r="AC725" s="22" t="s">
        <v>0</v>
      </c>
      <c r="AD725" s="22" t="s">
        <v>37</v>
      </c>
      <c r="AE725" s="33" t="s">
        <v>0</v>
      </c>
      <c r="AF725" s="34" t="s">
        <v>98</v>
      </c>
      <c r="AK725" s="22" t="s">
        <v>437</v>
      </c>
      <c r="AP725" s="15" t="str">
        <f t="shared" si="2"/>
        <v>0x0E205400</v>
      </c>
      <c r="AQ725" s="16"/>
      <c r="AR725" s="17" t="str">
        <f t="shared" si="6"/>
        <v>ARM64Op_srshl_Vector                                            </v>
      </c>
      <c r="AS725" s="17" t="str">
        <f t="shared" si="7"/>
        <v>//		ARM64Op_srshl_Vector,                                           	/* 0x0E205400	SRSHL     	 */</v>
      </c>
      <c r="AT725" s="17" t="str">
        <f t="shared" si="8"/>
        <v>//		0x0E205400,	/* SRSHL     	ARM64Op_srshl_Vector	 */</v>
      </c>
    </row>
    <row r="726" ht="12.75" customHeight="1">
      <c r="A726" s="8" t="s">
        <v>1206</v>
      </c>
      <c r="B726" s="23" t="s">
        <v>63</v>
      </c>
      <c r="C726" s="9"/>
      <c r="D726" s="10"/>
      <c r="E726" s="19" t="s">
        <v>933</v>
      </c>
      <c r="F726" s="11" t="str">
        <f t="shared" si="1"/>
        <v>Vector</v>
      </c>
      <c r="G726" s="12"/>
      <c r="H726" s="21" t="s">
        <v>1194</v>
      </c>
      <c r="I726" s="21"/>
      <c r="J726" s="33" t="s">
        <v>37</v>
      </c>
      <c r="K726" s="22" t="s">
        <v>189</v>
      </c>
      <c r="L726" s="22" t="s">
        <v>37</v>
      </c>
      <c r="M726" s="33" t="s">
        <v>37</v>
      </c>
      <c r="N726" s="33" t="s">
        <v>0</v>
      </c>
      <c r="O726" s="33" t="s">
        <v>0</v>
      </c>
      <c r="P726" s="33" t="s">
        <v>0</v>
      </c>
      <c r="Q726" s="33" t="s">
        <v>37</v>
      </c>
      <c r="R726" s="22" t="s">
        <v>45</v>
      </c>
      <c r="S726" s="22" t="s">
        <v>45</v>
      </c>
      <c r="T726" s="33" t="s">
        <v>0</v>
      </c>
      <c r="U726" s="47" t="s">
        <v>377</v>
      </c>
      <c r="Z726" s="22" t="s">
        <v>37</v>
      </c>
      <c r="AA726" s="22" t="s">
        <v>0</v>
      </c>
      <c r="AB726" s="22" t="s">
        <v>37</v>
      </c>
      <c r="AC726" s="22" t="s">
        <v>0</v>
      </c>
      <c r="AD726" s="22" t="s">
        <v>0</v>
      </c>
      <c r="AE726" s="33" t="s">
        <v>0</v>
      </c>
      <c r="AF726" s="34" t="s">
        <v>98</v>
      </c>
      <c r="AK726" s="22" t="s">
        <v>437</v>
      </c>
      <c r="AP726" s="15" t="str">
        <f t="shared" si="2"/>
        <v>0x0E205C00</v>
      </c>
      <c r="AQ726" s="16"/>
      <c r="AR726" s="17" t="str">
        <f t="shared" si="6"/>
        <v>ARM64Op_sqrshl_Vector                                           </v>
      </c>
      <c r="AS726" s="17" t="str">
        <f t="shared" si="7"/>
        <v>//		ARM64Op_sqrshl_Vector,                                          	/* 0x0E205C00	SQRSHL    	 */</v>
      </c>
      <c r="AT726" s="17" t="str">
        <f t="shared" si="8"/>
        <v>//		0x0E205C00,	/* SQRSHL    	ARM64Op_sqrshl_Vector	 */</v>
      </c>
    </row>
    <row r="727" ht="12.75" customHeight="1">
      <c r="A727" s="8" t="s">
        <v>1207</v>
      </c>
      <c r="B727" s="23" t="s">
        <v>63</v>
      </c>
      <c r="C727" s="9"/>
      <c r="D727" s="10"/>
      <c r="E727" s="19" t="s">
        <v>1208</v>
      </c>
      <c r="F727" s="11" t="str">
        <f t="shared" si="1"/>
        <v/>
      </c>
      <c r="G727" s="12"/>
      <c r="H727" s="21"/>
      <c r="I727" s="21"/>
      <c r="J727" s="33" t="s">
        <v>37</v>
      </c>
      <c r="K727" s="22" t="s">
        <v>189</v>
      </c>
      <c r="L727" s="22" t="s">
        <v>37</v>
      </c>
      <c r="M727" s="33" t="s">
        <v>37</v>
      </c>
      <c r="N727" s="33" t="s">
        <v>0</v>
      </c>
      <c r="O727" s="33" t="s">
        <v>0</v>
      </c>
      <c r="P727" s="33" t="s">
        <v>0</v>
      </c>
      <c r="Q727" s="33" t="s">
        <v>37</v>
      </c>
      <c r="R727" s="22" t="s">
        <v>45</v>
      </c>
      <c r="S727" s="22" t="s">
        <v>45</v>
      </c>
      <c r="T727" s="33" t="s">
        <v>0</v>
      </c>
      <c r="U727" s="47" t="s">
        <v>377</v>
      </c>
      <c r="Z727" s="22" t="s">
        <v>37</v>
      </c>
      <c r="AA727" s="22" t="s">
        <v>0</v>
      </c>
      <c r="AB727" s="22" t="s">
        <v>0</v>
      </c>
      <c r="AC727" s="22" t="s">
        <v>37</v>
      </c>
      <c r="AD727" s="22" t="s">
        <v>37</v>
      </c>
      <c r="AE727" s="33" t="s">
        <v>0</v>
      </c>
      <c r="AF727" s="34" t="s">
        <v>98</v>
      </c>
      <c r="AK727" s="22" t="s">
        <v>437</v>
      </c>
      <c r="AP727" s="15" t="str">
        <f t="shared" si="2"/>
        <v>0x0E206400</v>
      </c>
      <c r="AQ727" s="16"/>
      <c r="AR727" s="17" t="str">
        <f t="shared" si="6"/>
        <v>ARM64Op_smax                                                    </v>
      </c>
      <c r="AS727" s="17" t="str">
        <f t="shared" si="7"/>
        <v>//		ARM64Op_smax,                                                   	/* 0x0E206400	SMAX      	 */</v>
      </c>
      <c r="AT727" s="17" t="str">
        <f t="shared" si="8"/>
        <v>//		0x0E206400,	/* SMAX      	ARM64Op_smax	 */</v>
      </c>
    </row>
    <row r="728" ht="12.75" customHeight="1">
      <c r="A728" s="3" t="s">
        <v>1209</v>
      </c>
      <c r="B728" s="23" t="s">
        <v>63</v>
      </c>
      <c r="C728" s="9"/>
      <c r="D728" s="10"/>
      <c r="E728" s="19" t="s">
        <v>1210</v>
      </c>
      <c r="F728" s="11" t="str">
        <f t="shared" si="1"/>
        <v/>
      </c>
      <c r="G728" s="12"/>
      <c r="H728" s="21"/>
      <c r="I728" s="21"/>
      <c r="J728" s="33" t="s">
        <v>37</v>
      </c>
      <c r="K728" s="22" t="s">
        <v>189</v>
      </c>
      <c r="L728" s="22" t="s">
        <v>37</v>
      </c>
      <c r="M728" s="33" t="s">
        <v>37</v>
      </c>
      <c r="N728" s="33" t="s">
        <v>0</v>
      </c>
      <c r="O728" s="33" t="s">
        <v>0</v>
      </c>
      <c r="P728" s="33" t="s">
        <v>0</v>
      </c>
      <c r="Q728" s="33" t="s">
        <v>37</v>
      </c>
      <c r="R728" s="22" t="s">
        <v>45</v>
      </c>
      <c r="S728" s="22" t="s">
        <v>45</v>
      </c>
      <c r="T728" s="33" t="s">
        <v>0</v>
      </c>
      <c r="U728" s="47" t="s">
        <v>377</v>
      </c>
      <c r="Z728" s="22" t="s">
        <v>37</v>
      </c>
      <c r="AA728" s="22" t="s">
        <v>0</v>
      </c>
      <c r="AB728" s="22" t="s">
        <v>0</v>
      </c>
      <c r="AC728" s="22" t="s">
        <v>37</v>
      </c>
      <c r="AD728" s="22" t="s">
        <v>0</v>
      </c>
      <c r="AE728" s="33" t="s">
        <v>0</v>
      </c>
      <c r="AF728" s="34" t="s">
        <v>98</v>
      </c>
      <c r="AK728" s="22" t="s">
        <v>437</v>
      </c>
      <c r="AP728" s="15" t="str">
        <f t="shared" si="2"/>
        <v>0x0E206C00</v>
      </c>
      <c r="AQ728" s="16"/>
      <c r="AR728" s="17" t="str">
        <f t="shared" si="6"/>
        <v>ARM64Op_smin                                                    </v>
      </c>
      <c r="AS728" s="17" t="str">
        <f t="shared" si="7"/>
        <v>//		ARM64Op_smin,                                                   	/* 0x0E206C00	SMIN      	 */</v>
      </c>
      <c r="AT728" s="17" t="str">
        <f t="shared" si="8"/>
        <v>//		0x0E206C00,	/* SMIN      	ARM64Op_smin	 */</v>
      </c>
    </row>
    <row r="729" ht="12.75" customHeight="1">
      <c r="A729" s="3" t="s">
        <v>1211</v>
      </c>
      <c r="B729" s="23" t="s">
        <v>63</v>
      </c>
      <c r="C729" s="9"/>
      <c r="D729" s="10"/>
      <c r="E729" s="19" t="s">
        <v>1212</v>
      </c>
      <c r="F729" s="11" t="str">
        <f t="shared" si="1"/>
        <v/>
      </c>
      <c r="G729" s="12"/>
      <c r="H729" s="21"/>
      <c r="I729" s="21"/>
      <c r="J729" s="33" t="s">
        <v>37</v>
      </c>
      <c r="K729" s="22" t="s">
        <v>189</v>
      </c>
      <c r="L729" s="22" t="s">
        <v>37</v>
      </c>
      <c r="M729" s="33" t="s">
        <v>37</v>
      </c>
      <c r="N729" s="33" t="s">
        <v>0</v>
      </c>
      <c r="O729" s="33" t="s">
        <v>0</v>
      </c>
      <c r="P729" s="33" t="s">
        <v>0</v>
      </c>
      <c r="Q729" s="33" t="s">
        <v>37</v>
      </c>
      <c r="R729" s="22" t="s">
        <v>45</v>
      </c>
      <c r="S729" s="22" t="s">
        <v>45</v>
      </c>
      <c r="T729" s="33" t="s">
        <v>0</v>
      </c>
      <c r="U729" s="47" t="s">
        <v>377</v>
      </c>
      <c r="Z729" s="22" t="s">
        <v>37</v>
      </c>
      <c r="AA729" s="22" t="s">
        <v>0</v>
      </c>
      <c r="AB729" s="22" t="s">
        <v>0</v>
      </c>
      <c r="AC729" s="22" t="s">
        <v>0</v>
      </c>
      <c r="AD729" s="22" t="s">
        <v>37</v>
      </c>
      <c r="AE729" s="33" t="s">
        <v>0</v>
      </c>
      <c r="AF729" s="34" t="s">
        <v>98</v>
      </c>
      <c r="AK729" s="22" t="s">
        <v>437</v>
      </c>
      <c r="AP729" s="15" t="str">
        <f t="shared" si="2"/>
        <v>0x0E207400</v>
      </c>
      <c r="AQ729" s="16"/>
      <c r="AR729" s="17" t="str">
        <f t="shared" si="6"/>
        <v>ARM64Op_sabd                                                    </v>
      </c>
      <c r="AS729" s="17" t="str">
        <f t="shared" si="7"/>
        <v>//		ARM64Op_sabd,                                                   	/* 0x0E207400	SABD      	 */</v>
      </c>
      <c r="AT729" s="17" t="str">
        <f t="shared" si="8"/>
        <v>//		0x0E207400,	/* SABD      	ARM64Op_sabd	 */</v>
      </c>
    </row>
    <row r="730" ht="12.75" customHeight="1">
      <c r="A730" s="8" t="s">
        <v>1213</v>
      </c>
      <c r="B730" s="23" t="s">
        <v>63</v>
      </c>
      <c r="C730" s="9"/>
      <c r="D730" s="10"/>
      <c r="E730" s="19" t="s">
        <v>1214</v>
      </c>
      <c r="F730" s="11" t="str">
        <f t="shared" si="1"/>
        <v/>
      </c>
      <c r="G730" s="12"/>
      <c r="H730" s="21"/>
      <c r="I730" s="21"/>
      <c r="J730" s="33" t="s">
        <v>37</v>
      </c>
      <c r="K730" s="22" t="s">
        <v>189</v>
      </c>
      <c r="L730" s="22" t="s">
        <v>37</v>
      </c>
      <c r="M730" s="33" t="s">
        <v>37</v>
      </c>
      <c r="N730" s="33" t="s">
        <v>0</v>
      </c>
      <c r="O730" s="33" t="s">
        <v>0</v>
      </c>
      <c r="P730" s="33" t="s">
        <v>0</v>
      </c>
      <c r="Q730" s="33" t="s">
        <v>37</v>
      </c>
      <c r="R730" s="22" t="s">
        <v>45</v>
      </c>
      <c r="S730" s="22" t="s">
        <v>45</v>
      </c>
      <c r="T730" s="33" t="s">
        <v>0</v>
      </c>
      <c r="U730" s="47" t="s">
        <v>377</v>
      </c>
      <c r="Z730" s="22" t="s">
        <v>37</v>
      </c>
      <c r="AA730" s="22" t="s">
        <v>0</v>
      </c>
      <c r="AB730" s="22" t="s">
        <v>0</v>
      </c>
      <c r="AC730" s="22" t="s">
        <v>0</v>
      </c>
      <c r="AD730" s="22" t="s">
        <v>0</v>
      </c>
      <c r="AE730" s="33" t="s">
        <v>0</v>
      </c>
      <c r="AF730" s="34" t="s">
        <v>98</v>
      </c>
      <c r="AK730" s="22" t="s">
        <v>437</v>
      </c>
      <c r="AP730" s="15" t="str">
        <f t="shared" si="2"/>
        <v>0x0E207C00</v>
      </c>
      <c r="AQ730" s="16"/>
      <c r="AR730" s="17" t="str">
        <f t="shared" si="6"/>
        <v>ARM64Op_saba                                                    </v>
      </c>
      <c r="AS730" s="17" t="str">
        <f t="shared" si="7"/>
        <v>//		ARM64Op_saba,                                                   	/* 0x0E207C00	SABA      	 */</v>
      </c>
      <c r="AT730" s="17" t="str">
        <f t="shared" si="8"/>
        <v>//		0x0E207C00,	/* SABA      	ARM64Op_saba	 */</v>
      </c>
    </row>
    <row r="731" ht="12.75" customHeight="1">
      <c r="A731" s="8" t="s">
        <v>1215</v>
      </c>
      <c r="B731" s="23" t="s">
        <v>63</v>
      </c>
      <c r="C731" s="9"/>
      <c r="D731" s="10"/>
      <c r="E731" s="19" t="s">
        <v>447</v>
      </c>
      <c r="F731" s="11" t="str">
        <f t="shared" si="1"/>
        <v>vector_Vector</v>
      </c>
      <c r="G731" s="11" t="s">
        <v>935</v>
      </c>
      <c r="H731" s="21" t="s">
        <v>1194</v>
      </c>
      <c r="I731" s="21"/>
      <c r="J731" s="33" t="s">
        <v>37</v>
      </c>
      <c r="K731" s="22" t="s">
        <v>189</v>
      </c>
      <c r="L731" s="22" t="s">
        <v>37</v>
      </c>
      <c r="M731" s="33" t="s">
        <v>37</v>
      </c>
      <c r="N731" s="33" t="s">
        <v>0</v>
      </c>
      <c r="O731" s="33" t="s">
        <v>0</v>
      </c>
      <c r="P731" s="33" t="s">
        <v>0</v>
      </c>
      <c r="Q731" s="33" t="s">
        <v>37</v>
      </c>
      <c r="R731" s="22" t="s">
        <v>45</v>
      </c>
      <c r="S731" s="22" t="s">
        <v>45</v>
      </c>
      <c r="T731" s="33" t="s">
        <v>0</v>
      </c>
      <c r="U731" s="47" t="s">
        <v>377</v>
      </c>
      <c r="Z731" s="22" t="s">
        <v>0</v>
      </c>
      <c r="AA731" s="22" t="s">
        <v>37</v>
      </c>
      <c r="AB731" s="22" t="s">
        <v>37</v>
      </c>
      <c r="AC731" s="22" t="s">
        <v>37</v>
      </c>
      <c r="AD731" s="22" t="s">
        <v>37</v>
      </c>
      <c r="AE731" s="33" t="s">
        <v>0</v>
      </c>
      <c r="AF731" s="34" t="s">
        <v>98</v>
      </c>
      <c r="AK731" s="22" t="s">
        <v>437</v>
      </c>
      <c r="AP731" s="15" t="str">
        <f t="shared" si="2"/>
        <v>0x0E208400</v>
      </c>
      <c r="AQ731" s="16"/>
      <c r="AR731" s="17" t="str">
        <f t="shared" si="6"/>
        <v>ARM64Op_add_vector_Vector                                       </v>
      </c>
      <c r="AS731" s="17" t="str">
        <f t="shared" si="7"/>
        <v>//		ARM64Op_add_vector_Vector,                                      	/* 0x0E208400	ADD       	 */</v>
      </c>
      <c r="AT731" s="17" t="str">
        <f t="shared" si="8"/>
        <v>//		0x0E208400,	/* ADD       	ARM64Op_add_vector_Vector	 */</v>
      </c>
    </row>
    <row r="732" ht="12.75" customHeight="1">
      <c r="A732" s="3" t="s">
        <v>1216</v>
      </c>
      <c r="B732" s="23" t="s">
        <v>63</v>
      </c>
      <c r="C732" s="9"/>
      <c r="D732" s="10"/>
      <c r="E732" s="19" t="s">
        <v>937</v>
      </c>
      <c r="F732" s="11" t="str">
        <f t="shared" si="1"/>
        <v>Vector</v>
      </c>
      <c r="G732" s="12"/>
      <c r="H732" s="21" t="s">
        <v>1194</v>
      </c>
      <c r="I732" s="21"/>
      <c r="J732" s="33" t="s">
        <v>37</v>
      </c>
      <c r="K732" s="22" t="s">
        <v>189</v>
      </c>
      <c r="L732" s="22" t="s">
        <v>37</v>
      </c>
      <c r="M732" s="33" t="s">
        <v>37</v>
      </c>
      <c r="N732" s="33" t="s">
        <v>0</v>
      </c>
      <c r="O732" s="33" t="s">
        <v>0</v>
      </c>
      <c r="P732" s="33" t="s">
        <v>0</v>
      </c>
      <c r="Q732" s="33" t="s">
        <v>37</v>
      </c>
      <c r="R732" s="22" t="s">
        <v>45</v>
      </c>
      <c r="S732" s="22" t="s">
        <v>45</v>
      </c>
      <c r="T732" s="33" t="s">
        <v>0</v>
      </c>
      <c r="U732" s="47" t="s">
        <v>377</v>
      </c>
      <c r="Z732" s="22" t="s">
        <v>0</v>
      </c>
      <c r="AA732" s="22" t="s">
        <v>37</v>
      </c>
      <c r="AB732" s="22" t="s">
        <v>37</v>
      </c>
      <c r="AC732" s="22" t="s">
        <v>37</v>
      </c>
      <c r="AD732" s="22" t="s">
        <v>0</v>
      </c>
      <c r="AE732" s="33" t="s">
        <v>0</v>
      </c>
      <c r="AF732" s="34" t="s">
        <v>98</v>
      </c>
      <c r="AK732" s="22" t="s">
        <v>437</v>
      </c>
      <c r="AP732" s="15" t="str">
        <f t="shared" si="2"/>
        <v>0x0E208C00</v>
      </c>
      <c r="AQ732" s="16"/>
      <c r="AR732" s="17" t="str">
        <f t="shared" si="6"/>
        <v>ARM64Op_cmtst_Vector                                            </v>
      </c>
      <c r="AS732" s="17" t="str">
        <f t="shared" si="7"/>
        <v>//		ARM64Op_cmtst_Vector,                                           	/* 0x0E208C00	CMTST     	 */</v>
      </c>
      <c r="AT732" s="17" t="str">
        <f t="shared" si="8"/>
        <v>//		0x0E208C00,	/* CMTST     	ARM64Op_cmtst_Vector	 */</v>
      </c>
    </row>
    <row r="733" ht="12.75" customHeight="1">
      <c r="A733" s="8" t="s">
        <v>1217</v>
      </c>
      <c r="B733" s="23" t="s">
        <v>63</v>
      </c>
      <c r="C733" s="9"/>
      <c r="D733" s="10"/>
      <c r="E733" s="19" t="s">
        <v>1218</v>
      </c>
      <c r="F733" s="11" t="str">
        <f t="shared" si="1"/>
        <v>vector</v>
      </c>
      <c r="G733" s="11" t="s">
        <v>935</v>
      </c>
      <c r="H733" s="21"/>
      <c r="I733" s="21"/>
      <c r="J733" s="33" t="s">
        <v>37</v>
      </c>
      <c r="K733" s="22" t="s">
        <v>189</v>
      </c>
      <c r="L733" s="22" t="s">
        <v>37</v>
      </c>
      <c r="M733" s="33" t="s">
        <v>37</v>
      </c>
      <c r="N733" s="33" t="s">
        <v>0</v>
      </c>
      <c r="O733" s="33" t="s">
        <v>0</v>
      </c>
      <c r="P733" s="33" t="s">
        <v>0</v>
      </c>
      <c r="Q733" s="33" t="s">
        <v>37</v>
      </c>
      <c r="R733" s="22" t="s">
        <v>45</v>
      </c>
      <c r="S733" s="22" t="s">
        <v>45</v>
      </c>
      <c r="T733" s="33" t="s">
        <v>0</v>
      </c>
      <c r="U733" s="47" t="s">
        <v>377</v>
      </c>
      <c r="Z733" s="22" t="s">
        <v>0</v>
      </c>
      <c r="AA733" s="22" t="s">
        <v>37</v>
      </c>
      <c r="AB733" s="22" t="s">
        <v>37</v>
      </c>
      <c r="AC733" s="22" t="s">
        <v>0</v>
      </c>
      <c r="AD733" s="22" t="s">
        <v>37</v>
      </c>
      <c r="AE733" s="33" t="s">
        <v>0</v>
      </c>
      <c r="AF733" s="34" t="s">
        <v>98</v>
      </c>
      <c r="AK733" s="22" t="s">
        <v>437</v>
      </c>
      <c r="AP733" s="15" t="str">
        <f t="shared" si="2"/>
        <v>0x0E209400</v>
      </c>
      <c r="AQ733" s="16"/>
      <c r="AR733" s="17" t="str">
        <f t="shared" si="6"/>
        <v>ARM64Op_mla_vector                                              </v>
      </c>
      <c r="AS733" s="17" t="str">
        <f t="shared" si="7"/>
        <v>//		ARM64Op_mla_vector,                                             	/* 0x0E209400	MLA       	 */</v>
      </c>
      <c r="AT733" s="17" t="str">
        <f t="shared" si="8"/>
        <v>//		0x0E209400,	/* MLA       	ARM64Op_mla_vector	 */</v>
      </c>
    </row>
    <row r="734" ht="12.75" customHeight="1">
      <c r="A734" s="8" t="s">
        <v>1219</v>
      </c>
      <c r="B734" s="23" t="s">
        <v>63</v>
      </c>
      <c r="C734" s="9"/>
      <c r="D734" s="10"/>
      <c r="E734" s="19" t="s">
        <v>1220</v>
      </c>
      <c r="F734" s="11" t="str">
        <f t="shared" si="1"/>
        <v>vector</v>
      </c>
      <c r="G734" s="11" t="s">
        <v>935</v>
      </c>
      <c r="H734" s="21"/>
      <c r="I734" s="21"/>
      <c r="J734" s="33" t="s">
        <v>37</v>
      </c>
      <c r="K734" s="22" t="s">
        <v>189</v>
      </c>
      <c r="L734" s="22" t="s">
        <v>37</v>
      </c>
      <c r="M734" s="33" t="s">
        <v>37</v>
      </c>
      <c r="N734" s="33" t="s">
        <v>0</v>
      </c>
      <c r="O734" s="33" t="s">
        <v>0</v>
      </c>
      <c r="P734" s="33" t="s">
        <v>0</v>
      </c>
      <c r="Q734" s="33" t="s">
        <v>37</v>
      </c>
      <c r="R734" s="22" t="s">
        <v>45</v>
      </c>
      <c r="S734" s="22" t="s">
        <v>45</v>
      </c>
      <c r="T734" s="33" t="s">
        <v>0</v>
      </c>
      <c r="U734" s="47" t="s">
        <v>377</v>
      </c>
      <c r="Z734" s="22" t="s">
        <v>0</v>
      </c>
      <c r="AA734" s="22" t="s">
        <v>37</v>
      </c>
      <c r="AB734" s="22" t="s">
        <v>37</v>
      </c>
      <c r="AC734" s="22" t="s">
        <v>0</v>
      </c>
      <c r="AD734" s="22" t="s">
        <v>0</v>
      </c>
      <c r="AE734" s="33" t="s">
        <v>0</v>
      </c>
      <c r="AF734" s="34" t="s">
        <v>98</v>
      </c>
      <c r="AK734" s="22" t="s">
        <v>437</v>
      </c>
      <c r="AP734" s="15" t="str">
        <f t="shared" si="2"/>
        <v>0x0E209C00</v>
      </c>
      <c r="AQ734" s="16"/>
      <c r="AR734" s="17" t="str">
        <f t="shared" si="6"/>
        <v>ARM64Op_mul_vector                                              </v>
      </c>
      <c r="AS734" s="17" t="str">
        <f t="shared" si="7"/>
        <v>//		ARM64Op_mul_vector,                                             	/* 0x0E209C00	MUL       	 */</v>
      </c>
      <c r="AT734" s="17" t="str">
        <f t="shared" si="8"/>
        <v>//		0x0E209C00,	/* MUL       	ARM64Op_mul_vector	 */</v>
      </c>
    </row>
    <row r="735" ht="12.75" customHeight="1">
      <c r="A735" s="3" t="s">
        <v>1221</v>
      </c>
      <c r="B735" s="23" t="s">
        <v>63</v>
      </c>
      <c r="C735" s="9"/>
      <c r="D735" s="10"/>
      <c r="E735" s="19" t="s">
        <v>1222</v>
      </c>
      <c r="F735" s="11" t="str">
        <f t="shared" si="1"/>
        <v/>
      </c>
      <c r="G735" s="12"/>
      <c r="H735" s="21"/>
      <c r="I735" s="21"/>
      <c r="J735" s="33" t="s">
        <v>37</v>
      </c>
      <c r="K735" s="22" t="s">
        <v>189</v>
      </c>
      <c r="L735" s="22" t="s">
        <v>37</v>
      </c>
      <c r="M735" s="33" t="s">
        <v>37</v>
      </c>
      <c r="N735" s="33" t="s">
        <v>0</v>
      </c>
      <c r="O735" s="33" t="s">
        <v>0</v>
      </c>
      <c r="P735" s="33" t="s">
        <v>0</v>
      </c>
      <c r="Q735" s="33" t="s">
        <v>37</v>
      </c>
      <c r="R735" s="22" t="s">
        <v>45</v>
      </c>
      <c r="S735" s="22" t="s">
        <v>45</v>
      </c>
      <c r="T735" s="33" t="s">
        <v>0</v>
      </c>
      <c r="U735" s="47" t="s">
        <v>377</v>
      </c>
      <c r="Z735" s="22" t="s">
        <v>0</v>
      </c>
      <c r="AA735" s="22" t="s">
        <v>37</v>
      </c>
      <c r="AB735" s="22" t="s">
        <v>0</v>
      </c>
      <c r="AC735" s="22" t="s">
        <v>37</v>
      </c>
      <c r="AD735" s="22" t="s">
        <v>37</v>
      </c>
      <c r="AE735" s="33" t="s">
        <v>0</v>
      </c>
      <c r="AF735" s="34" t="s">
        <v>98</v>
      </c>
      <c r="AK735" s="22" t="s">
        <v>437</v>
      </c>
      <c r="AP735" s="15" t="str">
        <f t="shared" si="2"/>
        <v>0x0E20A400</v>
      </c>
      <c r="AQ735" s="16"/>
      <c r="AR735" s="17" t="str">
        <f t="shared" si="6"/>
        <v>ARM64Op_smaxp                                                   </v>
      </c>
      <c r="AS735" s="17" t="str">
        <f t="shared" si="7"/>
        <v>//		ARM64Op_smaxp,                                                  	/* 0x0E20A400	SMAXP     	 */</v>
      </c>
      <c r="AT735" s="17" t="str">
        <f t="shared" si="8"/>
        <v>//		0x0E20A400,	/* SMAXP     	ARM64Op_smaxp	 */</v>
      </c>
    </row>
    <row r="736" ht="12.75" customHeight="1">
      <c r="A736" s="3" t="s">
        <v>1223</v>
      </c>
      <c r="B736" s="23" t="s">
        <v>63</v>
      </c>
      <c r="C736" s="9"/>
      <c r="D736" s="10"/>
      <c r="E736" s="19" t="s">
        <v>1224</v>
      </c>
      <c r="F736" s="11" t="str">
        <f t="shared" si="1"/>
        <v/>
      </c>
      <c r="G736" s="12"/>
      <c r="H736" s="21"/>
      <c r="I736" s="21"/>
      <c r="J736" s="33" t="s">
        <v>37</v>
      </c>
      <c r="K736" s="22" t="s">
        <v>189</v>
      </c>
      <c r="L736" s="22" t="s">
        <v>37</v>
      </c>
      <c r="M736" s="33" t="s">
        <v>37</v>
      </c>
      <c r="N736" s="33" t="s">
        <v>0</v>
      </c>
      <c r="O736" s="33" t="s">
        <v>0</v>
      </c>
      <c r="P736" s="33" t="s">
        <v>0</v>
      </c>
      <c r="Q736" s="33" t="s">
        <v>37</v>
      </c>
      <c r="R736" s="22" t="s">
        <v>45</v>
      </c>
      <c r="S736" s="22" t="s">
        <v>45</v>
      </c>
      <c r="T736" s="33" t="s">
        <v>0</v>
      </c>
      <c r="U736" s="47" t="s">
        <v>377</v>
      </c>
      <c r="Z736" s="22" t="s">
        <v>0</v>
      </c>
      <c r="AA736" s="22" t="s">
        <v>37</v>
      </c>
      <c r="AB736" s="22" t="s">
        <v>0</v>
      </c>
      <c r="AC736" s="22" t="s">
        <v>37</v>
      </c>
      <c r="AD736" s="22" t="s">
        <v>0</v>
      </c>
      <c r="AE736" s="33" t="s">
        <v>0</v>
      </c>
      <c r="AF736" s="34" t="s">
        <v>98</v>
      </c>
      <c r="AK736" s="22" t="s">
        <v>437</v>
      </c>
      <c r="AP736" s="15" t="str">
        <f t="shared" si="2"/>
        <v>0x0E20AC00</v>
      </c>
      <c r="AQ736" s="16"/>
      <c r="AR736" s="17" t="str">
        <f t="shared" si="6"/>
        <v>ARM64Op_sminp                                                   </v>
      </c>
      <c r="AS736" s="17" t="str">
        <f t="shared" si="7"/>
        <v>//		ARM64Op_sminp,                                                  	/* 0x0E20AC00	SMINP     	 */</v>
      </c>
      <c r="AT736" s="17" t="str">
        <f t="shared" si="8"/>
        <v>//		0x0E20AC00,	/* SMINP     	ARM64Op_sminp	 */</v>
      </c>
    </row>
    <row r="737" ht="12.75" customHeight="1">
      <c r="A737" s="8" t="s">
        <v>1225</v>
      </c>
      <c r="B737" s="23" t="s">
        <v>63</v>
      </c>
      <c r="C737" s="9"/>
      <c r="D737" s="10"/>
      <c r="E737" s="19" t="s">
        <v>939</v>
      </c>
      <c r="F737" s="11" t="str">
        <f t="shared" si="1"/>
        <v>vector_Vector</v>
      </c>
      <c r="G737" s="11" t="s">
        <v>935</v>
      </c>
      <c r="H737" s="21" t="s">
        <v>1194</v>
      </c>
      <c r="I737" s="21"/>
      <c r="J737" s="33" t="s">
        <v>37</v>
      </c>
      <c r="K737" s="22" t="s">
        <v>189</v>
      </c>
      <c r="L737" s="22" t="s">
        <v>37</v>
      </c>
      <c r="M737" s="33" t="s">
        <v>37</v>
      </c>
      <c r="N737" s="33" t="s">
        <v>0</v>
      </c>
      <c r="O737" s="33" t="s">
        <v>0</v>
      </c>
      <c r="P737" s="33" t="s">
        <v>0</v>
      </c>
      <c r="Q737" s="33" t="s">
        <v>37</v>
      </c>
      <c r="R737" s="22" t="s">
        <v>45</v>
      </c>
      <c r="S737" s="22" t="s">
        <v>45</v>
      </c>
      <c r="T737" s="33" t="s">
        <v>0</v>
      </c>
      <c r="U737" s="47" t="s">
        <v>377</v>
      </c>
      <c r="Z737" s="22" t="s">
        <v>0</v>
      </c>
      <c r="AA737" s="22" t="s">
        <v>37</v>
      </c>
      <c r="AB737" s="22" t="s">
        <v>0</v>
      </c>
      <c r="AC737" s="22" t="s">
        <v>0</v>
      </c>
      <c r="AD737" s="22" t="s">
        <v>37</v>
      </c>
      <c r="AE737" s="33" t="s">
        <v>0</v>
      </c>
      <c r="AF737" s="34" t="s">
        <v>98</v>
      </c>
      <c r="AK737" s="22" t="s">
        <v>437</v>
      </c>
      <c r="AP737" s="15" t="str">
        <f t="shared" si="2"/>
        <v>0x0E20B400</v>
      </c>
      <c r="AQ737" s="16"/>
      <c r="AR737" s="17" t="str">
        <f t="shared" si="6"/>
        <v>ARM64Op_sqdmulh_vector_Vector                                   </v>
      </c>
      <c r="AS737" s="17" t="str">
        <f t="shared" si="7"/>
        <v>//		ARM64Op_sqdmulh_vector_Vector,                                  	/* 0x0E20B400	SQDMULH   	 */</v>
      </c>
      <c r="AT737" s="17" t="str">
        <f t="shared" si="8"/>
        <v>//		0x0E20B400,	/* SQDMULH   	ARM64Op_sqdmulh_vector_Vector	 */</v>
      </c>
    </row>
    <row r="738" ht="12.75" customHeight="1">
      <c r="A738" s="8" t="s">
        <v>1226</v>
      </c>
      <c r="B738" s="23" t="s">
        <v>63</v>
      </c>
      <c r="C738" s="9"/>
      <c r="D738" s="10"/>
      <c r="E738" s="19" t="s">
        <v>1062</v>
      </c>
      <c r="F738" s="11" t="str">
        <f t="shared" si="1"/>
        <v>vector</v>
      </c>
      <c r="G738" s="11" t="s">
        <v>935</v>
      </c>
      <c r="H738" s="21"/>
      <c r="I738" s="21"/>
      <c r="J738" s="33" t="s">
        <v>37</v>
      </c>
      <c r="K738" s="22" t="s">
        <v>189</v>
      </c>
      <c r="L738" s="22" t="s">
        <v>37</v>
      </c>
      <c r="M738" s="33" t="s">
        <v>37</v>
      </c>
      <c r="N738" s="33" t="s">
        <v>0</v>
      </c>
      <c r="O738" s="33" t="s">
        <v>0</v>
      </c>
      <c r="P738" s="33" t="s">
        <v>0</v>
      </c>
      <c r="Q738" s="33" t="s">
        <v>37</v>
      </c>
      <c r="R738" s="22" t="s">
        <v>45</v>
      </c>
      <c r="S738" s="22" t="s">
        <v>45</v>
      </c>
      <c r="T738" s="33" t="s">
        <v>0</v>
      </c>
      <c r="U738" s="47" t="s">
        <v>377</v>
      </c>
      <c r="Z738" s="22" t="s">
        <v>0</v>
      </c>
      <c r="AA738" s="22" t="s">
        <v>37</v>
      </c>
      <c r="AB738" s="22" t="s">
        <v>0</v>
      </c>
      <c r="AC738" s="22" t="s">
        <v>0</v>
      </c>
      <c r="AD738" s="22" t="s">
        <v>0</v>
      </c>
      <c r="AE738" s="33" t="s">
        <v>0</v>
      </c>
      <c r="AF738" s="34" t="s">
        <v>98</v>
      </c>
      <c r="AK738" s="22" t="s">
        <v>437</v>
      </c>
      <c r="AP738" s="15" t="str">
        <f t="shared" si="2"/>
        <v>0x0E20BC00</v>
      </c>
      <c r="AQ738" s="16"/>
      <c r="AR738" s="17" t="str">
        <f t="shared" si="6"/>
        <v>ARM64Op_addp_vector                                             </v>
      </c>
      <c r="AS738" s="17" t="str">
        <f t="shared" si="7"/>
        <v>//		ARM64Op_addp_vector,                                            	/* 0x0E20BC00	ADDP      	 */</v>
      </c>
      <c r="AT738" s="17" t="str">
        <f t="shared" si="8"/>
        <v>//		0x0E20BC00,	/* ADDP      	ARM64Op_addp_vector	 */</v>
      </c>
    </row>
    <row r="739" ht="12.75" customHeight="1">
      <c r="A739" s="3" t="s">
        <v>1227</v>
      </c>
      <c r="B739" s="23" t="s">
        <v>63</v>
      </c>
      <c r="C739" s="9"/>
      <c r="D739" s="10"/>
      <c r="E739" s="19" t="s">
        <v>743</v>
      </c>
      <c r="F739" s="11" t="str">
        <f t="shared" si="1"/>
        <v>vector</v>
      </c>
      <c r="G739" s="11" t="s">
        <v>935</v>
      </c>
      <c r="H739" s="21"/>
      <c r="I739" s="21"/>
      <c r="J739" s="33" t="s">
        <v>37</v>
      </c>
      <c r="K739" s="22" t="s">
        <v>189</v>
      </c>
      <c r="L739" s="22" t="s">
        <v>37</v>
      </c>
      <c r="M739" s="33" t="s">
        <v>37</v>
      </c>
      <c r="N739" s="33" t="s">
        <v>0</v>
      </c>
      <c r="O739" s="33" t="s">
        <v>0</v>
      </c>
      <c r="P739" s="33" t="s">
        <v>0</v>
      </c>
      <c r="Q739" s="33" t="s">
        <v>37</v>
      </c>
      <c r="R739" s="22" t="s">
        <v>37</v>
      </c>
      <c r="S739" s="22" t="s">
        <v>504</v>
      </c>
      <c r="T739" s="33" t="s">
        <v>0</v>
      </c>
      <c r="U739" s="47" t="s">
        <v>377</v>
      </c>
      <c r="Z739" s="22" t="s">
        <v>0</v>
      </c>
      <c r="AA739" s="22" t="s">
        <v>0</v>
      </c>
      <c r="AB739" s="22" t="s">
        <v>37</v>
      </c>
      <c r="AC739" s="22" t="s">
        <v>37</v>
      </c>
      <c r="AD739" s="22" t="s">
        <v>37</v>
      </c>
      <c r="AE739" s="33" t="s">
        <v>0</v>
      </c>
      <c r="AF739" s="34" t="s">
        <v>98</v>
      </c>
      <c r="AK739" s="22" t="s">
        <v>437</v>
      </c>
      <c r="AP739" s="15" t="str">
        <f t="shared" si="2"/>
        <v>0x0E20C400</v>
      </c>
      <c r="AQ739" s="16"/>
      <c r="AR739" s="17" t="str">
        <f t="shared" si="6"/>
        <v>ARM64Op_fmaxnm_vector                                           </v>
      </c>
      <c r="AS739" s="17" t="str">
        <f t="shared" si="7"/>
        <v>//		ARM64Op_fmaxnm_vector,                                          	/* 0x0E20C400	FMAXNM    	 */</v>
      </c>
      <c r="AT739" s="17" t="str">
        <f t="shared" si="8"/>
        <v>//		0x0E20C400,	/* FMAXNM    	ARM64Op_fmaxnm_vector	 */</v>
      </c>
    </row>
    <row r="740" ht="12.75" customHeight="1">
      <c r="A740" s="8" t="s">
        <v>1228</v>
      </c>
      <c r="B740" s="23" t="s">
        <v>63</v>
      </c>
      <c r="C740" s="9"/>
      <c r="D740" s="10"/>
      <c r="E740" s="19" t="s">
        <v>1091</v>
      </c>
      <c r="F740" s="11" t="str">
        <f t="shared" si="1"/>
        <v>vector</v>
      </c>
      <c r="G740" s="11" t="s">
        <v>935</v>
      </c>
      <c r="H740" s="21"/>
      <c r="I740" s="21"/>
      <c r="J740" s="33" t="s">
        <v>37</v>
      </c>
      <c r="K740" s="22" t="s">
        <v>189</v>
      </c>
      <c r="L740" s="22" t="s">
        <v>37</v>
      </c>
      <c r="M740" s="33" t="s">
        <v>37</v>
      </c>
      <c r="N740" s="33" t="s">
        <v>0</v>
      </c>
      <c r="O740" s="33" t="s">
        <v>0</v>
      </c>
      <c r="P740" s="33" t="s">
        <v>0</v>
      </c>
      <c r="Q740" s="33" t="s">
        <v>37</v>
      </c>
      <c r="R740" s="22" t="s">
        <v>37</v>
      </c>
      <c r="S740" s="22" t="s">
        <v>504</v>
      </c>
      <c r="T740" s="33" t="s">
        <v>0</v>
      </c>
      <c r="U740" s="47" t="s">
        <v>377</v>
      </c>
      <c r="Z740" s="22" t="s">
        <v>0</v>
      </c>
      <c r="AA740" s="22" t="s">
        <v>0</v>
      </c>
      <c r="AB740" s="22" t="s">
        <v>37</v>
      </c>
      <c r="AC740" s="22" t="s">
        <v>37</v>
      </c>
      <c r="AD740" s="22" t="s">
        <v>0</v>
      </c>
      <c r="AE740" s="33" t="s">
        <v>0</v>
      </c>
      <c r="AF740" s="34" t="s">
        <v>98</v>
      </c>
      <c r="AK740" s="22" t="s">
        <v>437</v>
      </c>
      <c r="AP740" s="15" t="str">
        <f t="shared" si="2"/>
        <v>0x0E20CC00</v>
      </c>
      <c r="AQ740" s="16"/>
      <c r="AR740" s="17" t="str">
        <f t="shared" si="6"/>
        <v>ARM64Op_fmla_vector                                             </v>
      </c>
      <c r="AS740" s="17" t="str">
        <f t="shared" si="7"/>
        <v>//		ARM64Op_fmla_vector,                                            	/* 0x0E20CC00	FMLA      	 */</v>
      </c>
      <c r="AT740" s="17" t="str">
        <f t="shared" si="8"/>
        <v>//		0x0E20CC00,	/* FMLA      	ARM64Op_fmla_vector	 */</v>
      </c>
    </row>
    <row r="741" ht="12.75" customHeight="1">
      <c r="A741" s="8" t="s">
        <v>1229</v>
      </c>
      <c r="B741" s="23" t="s">
        <v>63</v>
      </c>
      <c r="C741" s="9"/>
      <c r="D741" s="10"/>
      <c r="E741" s="19" t="s">
        <v>735</v>
      </c>
      <c r="F741" s="11" t="str">
        <f t="shared" si="1"/>
        <v>vector</v>
      </c>
      <c r="G741" s="11" t="s">
        <v>935</v>
      </c>
      <c r="H741" s="21"/>
      <c r="I741" s="21"/>
      <c r="J741" s="33" t="s">
        <v>37</v>
      </c>
      <c r="K741" s="22" t="s">
        <v>189</v>
      </c>
      <c r="L741" s="22" t="s">
        <v>37</v>
      </c>
      <c r="M741" s="33" t="s">
        <v>37</v>
      </c>
      <c r="N741" s="33" t="s">
        <v>0</v>
      </c>
      <c r="O741" s="33" t="s">
        <v>0</v>
      </c>
      <c r="P741" s="33" t="s">
        <v>0</v>
      </c>
      <c r="Q741" s="33" t="s">
        <v>37</v>
      </c>
      <c r="R741" s="22" t="s">
        <v>37</v>
      </c>
      <c r="S741" s="22" t="s">
        <v>504</v>
      </c>
      <c r="T741" s="33" t="s">
        <v>0</v>
      </c>
      <c r="U741" s="47" t="s">
        <v>377</v>
      </c>
      <c r="Z741" s="22" t="s">
        <v>0</v>
      </c>
      <c r="AA741" s="22" t="s">
        <v>0</v>
      </c>
      <c r="AB741" s="22" t="s">
        <v>37</v>
      </c>
      <c r="AC741" s="22" t="s">
        <v>0</v>
      </c>
      <c r="AD741" s="22" t="s">
        <v>37</v>
      </c>
      <c r="AE741" s="33" t="s">
        <v>0</v>
      </c>
      <c r="AF741" s="34" t="s">
        <v>98</v>
      </c>
      <c r="AK741" s="22" t="s">
        <v>437</v>
      </c>
      <c r="AP741" s="15" t="str">
        <f t="shared" si="2"/>
        <v>0x0E20D400</v>
      </c>
      <c r="AQ741" s="16"/>
      <c r="AR741" s="17" t="str">
        <f t="shared" si="6"/>
        <v>ARM64Op_fadd_vector                                             </v>
      </c>
      <c r="AS741" s="17" t="str">
        <f t="shared" si="7"/>
        <v>//		ARM64Op_fadd_vector,                                            	/* 0x0E20D400	FADD      	 */</v>
      </c>
      <c r="AT741" s="17" t="str">
        <f t="shared" si="8"/>
        <v>//		0x0E20D400,	/* FADD      	ARM64Op_fadd_vector	 */</v>
      </c>
    </row>
    <row r="742" ht="12.75" customHeight="1">
      <c r="A742" s="3" t="s">
        <v>1230</v>
      </c>
      <c r="B742" s="23" t="s">
        <v>63</v>
      </c>
      <c r="C742" s="9"/>
      <c r="D742" s="10"/>
      <c r="E742" s="19" t="s">
        <v>941</v>
      </c>
      <c r="F742" s="11" t="str">
        <f t="shared" si="1"/>
        <v>Vector</v>
      </c>
      <c r="G742" s="12"/>
      <c r="H742" s="21" t="s">
        <v>1194</v>
      </c>
      <c r="I742" s="21"/>
      <c r="J742" s="33" t="s">
        <v>37</v>
      </c>
      <c r="K742" s="22" t="s">
        <v>189</v>
      </c>
      <c r="L742" s="22" t="s">
        <v>37</v>
      </c>
      <c r="M742" s="33" t="s">
        <v>37</v>
      </c>
      <c r="N742" s="33" t="s">
        <v>0</v>
      </c>
      <c r="O742" s="33" t="s">
        <v>0</v>
      </c>
      <c r="P742" s="33" t="s">
        <v>0</v>
      </c>
      <c r="Q742" s="33" t="s">
        <v>37</v>
      </c>
      <c r="R742" s="22" t="s">
        <v>37</v>
      </c>
      <c r="S742" s="22" t="s">
        <v>504</v>
      </c>
      <c r="T742" s="33" t="s">
        <v>0</v>
      </c>
      <c r="U742" s="47" t="s">
        <v>377</v>
      </c>
      <c r="Z742" s="22" t="s">
        <v>0</v>
      </c>
      <c r="AA742" s="22" t="s">
        <v>0</v>
      </c>
      <c r="AB742" s="22" t="s">
        <v>37</v>
      </c>
      <c r="AC742" s="22" t="s">
        <v>0</v>
      </c>
      <c r="AD742" s="22" t="s">
        <v>0</v>
      </c>
      <c r="AE742" s="33" t="s">
        <v>0</v>
      </c>
      <c r="AF742" s="34" t="s">
        <v>98</v>
      </c>
      <c r="AK742" s="22" t="s">
        <v>437</v>
      </c>
      <c r="AP742" s="15" t="str">
        <f t="shared" si="2"/>
        <v>0x0E20DC00</v>
      </c>
      <c r="AQ742" s="16"/>
      <c r="AR742" s="17" t="str">
        <f t="shared" si="6"/>
        <v>ARM64Op_fmulx_Vector                                            </v>
      </c>
      <c r="AS742" s="17" t="str">
        <f t="shared" si="7"/>
        <v>//		ARM64Op_fmulx_Vector,                                           	/* 0x0E20DC00	FMULX     	 */</v>
      </c>
      <c r="AT742" s="17" t="str">
        <f t="shared" si="8"/>
        <v>//		0x0E20DC00,	/* FMULX     	ARM64Op_fmulx_Vector	 */</v>
      </c>
    </row>
    <row r="743" ht="12.75" customHeight="1">
      <c r="A743" s="3" t="s">
        <v>1231</v>
      </c>
      <c r="B743" s="23" t="s">
        <v>63</v>
      </c>
      <c r="C743" s="9"/>
      <c r="D743" s="10"/>
      <c r="E743" s="19" t="s">
        <v>943</v>
      </c>
      <c r="F743" s="11" t="str">
        <f t="shared" si="1"/>
        <v>register_Vector</v>
      </c>
      <c r="G743" s="11" t="s">
        <v>786</v>
      </c>
      <c r="H743" s="21" t="s">
        <v>1194</v>
      </c>
      <c r="I743" s="21"/>
      <c r="J743" s="33" t="s">
        <v>37</v>
      </c>
      <c r="K743" s="22" t="s">
        <v>189</v>
      </c>
      <c r="L743" s="22" t="s">
        <v>37</v>
      </c>
      <c r="M743" s="33" t="s">
        <v>37</v>
      </c>
      <c r="N743" s="33" t="s">
        <v>0</v>
      </c>
      <c r="O743" s="33" t="s">
        <v>0</v>
      </c>
      <c r="P743" s="33" t="s">
        <v>0</v>
      </c>
      <c r="Q743" s="33" t="s">
        <v>37</v>
      </c>
      <c r="R743" s="22" t="s">
        <v>37</v>
      </c>
      <c r="S743" s="22" t="s">
        <v>504</v>
      </c>
      <c r="T743" s="33" t="s">
        <v>0</v>
      </c>
      <c r="U743" s="47" t="s">
        <v>377</v>
      </c>
      <c r="Z743" s="22" t="s">
        <v>0</v>
      </c>
      <c r="AA743" s="22" t="s">
        <v>0</v>
      </c>
      <c r="AB743" s="22" t="s">
        <v>0</v>
      </c>
      <c r="AC743" s="22" t="s">
        <v>37</v>
      </c>
      <c r="AD743" s="22" t="s">
        <v>37</v>
      </c>
      <c r="AE743" s="33" t="s">
        <v>0</v>
      </c>
      <c r="AF743" s="34" t="s">
        <v>98</v>
      </c>
      <c r="AK743" s="22" t="s">
        <v>437</v>
      </c>
      <c r="AP743" s="15" t="str">
        <f t="shared" si="2"/>
        <v>0x0E20E400</v>
      </c>
      <c r="AQ743" s="16"/>
      <c r="AR743" s="17" t="str">
        <f t="shared" si="6"/>
        <v>ARM64Op_fcmeq_register_Vector                                   </v>
      </c>
      <c r="AS743" s="17" t="str">
        <f t="shared" si="7"/>
        <v>//		ARM64Op_fcmeq_register_Vector,                                  	/* 0x0E20E400	FCMEQ     	 */</v>
      </c>
      <c r="AT743" s="17" t="str">
        <f t="shared" si="8"/>
        <v>//		0x0E20E400,	/* FCMEQ     	ARM64Op_fcmeq_register_Vector	 */</v>
      </c>
    </row>
    <row r="744" ht="12.75" customHeight="1">
      <c r="A744" s="8" t="s">
        <v>1232</v>
      </c>
      <c r="B744" s="23" t="s">
        <v>63</v>
      </c>
      <c r="C744" s="9"/>
      <c r="D744" s="10"/>
      <c r="E744" s="19" t="s">
        <v>739</v>
      </c>
      <c r="F744" s="11" t="str">
        <f t="shared" si="1"/>
        <v>vector</v>
      </c>
      <c r="G744" s="11" t="s">
        <v>935</v>
      </c>
      <c r="H744" s="21"/>
      <c r="I744" s="21"/>
      <c r="J744" s="33" t="s">
        <v>37</v>
      </c>
      <c r="K744" s="22" t="s">
        <v>189</v>
      </c>
      <c r="L744" s="22" t="s">
        <v>37</v>
      </c>
      <c r="M744" s="33" t="s">
        <v>37</v>
      </c>
      <c r="N744" s="33" t="s">
        <v>0</v>
      </c>
      <c r="O744" s="33" t="s">
        <v>0</v>
      </c>
      <c r="P744" s="33" t="s">
        <v>0</v>
      </c>
      <c r="Q744" s="33" t="s">
        <v>37</v>
      </c>
      <c r="R744" s="22" t="s">
        <v>37</v>
      </c>
      <c r="S744" s="22" t="s">
        <v>504</v>
      </c>
      <c r="T744" s="33" t="s">
        <v>0</v>
      </c>
      <c r="U744" s="47" t="s">
        <v>377</v>
      </c>
      <c r="Z744" s="22" t="s">
        <v>0</v>
      </c>
      <c r="AA744" s="22" t="s">
        <v>0</v>
      </c>
      <c r="AB744" s="22" t="s">
        <v>0</v>
      </c>
      <c r="AC744" s="22" t="s">
        <v>0</v>
      </c>
      <c r="AD744" s="22" t="s">
        <v>37</v>
      </c>
      <c r="AE744" s="33" t="s">
        <v>0</v>
      </c>
      <c r="AF744" s="34" t="s">
        <v>98</v>
      </c>
      <c r="AK744" s="22" t="s">
        <v>437</v>
      </c>
      <c r="AP744" s="15" t="str">
        <f t="shared" si="2"/>
        <v>0x0E20F400</v>
      </c>
      <c r="AQ744" s="16"/>
      <c r="AR744" s="17" t="str">
        <f t="shared" si="6"/>
        <v>ARM64Op_fmax_vector                                             </v>
      </c>
      <c r="AS744" s="17" t="str">
        <f t="shared" si="7"/>
        <v>//		ARM64Op_fmax_vector,                                            	/* 0x0E20F400	FMAX      	 */</v>
      </c>
      <c r="AT744" s="17" t="str">
        <f t="shared" si="8"/>
        <v>//		0x0E20F400,	/* FMAX      	ARM64Op_fmax_vector	 */</v>
      </c>
    </row>
    <row r="745" ht="12.75" customHeight="1">
      <c r="A745" s="8" t="s">
        <v>1233</v>
      </c>
      <c r="B745" s="23" t="s">
        <v>63</v>
      </c>
      <c r="C745" s="9"/>
      <c r="D745" s="10"/>
      <c r="E745" s="19" t="s">
        <v>945</v>
      </c>
      <c r="F745" s="11" t="str">
        <f t="shared" si="1"/>
        <v>Vector</v>
      </c>
      <c r="G745" s="12"/>
      <c r="H745" s="21" t="s">
        <v>1194</v>
      </c>
      <c r="I745" s="21"/>
      <c r="J745" s="33" t="s">
        <v>37</v>
      </c>
      <c r="K745" s="22" t="s">
        <v>189</v>
      </c>
      <c r="L745" s="22" t="s">
        <v>37</v>
      </c>
      <c r="M745" s="33" t="s">
        <v>37</v>
      </c>
      <c r="N745" s="33" t="s">
        <v>0</v>
      </c>
      <c r="O745" s="33" t="s">
        <v>0</v>
      </c>
      <c r="P745" s="33" t="s">
        <v>0</v>
      </c>
      <c r="Q745" s="33" t="s">
        <v>37</v>
      </c>
      <c r="R745" s="22" t="s">
        <v>37</v>
      </c>
      <c r="S745" s="22" t="s">
        <v>504</v>
      </c>
      <c r="T745" s="33" t="s">
        <v>0</v>
      </c>
      <c r="U745" s="47" t="s">
        <v>377</v>
      </c>
      <c r="Z745" s="22" t="s">
        <v>0</v>
      </c>
      <c r="AA745" s="22" t="s">
        <v>0</v>
      </c>
      <c r="AB745" s="22" t="s">
        <v>0</v>
      </c>
      <c r="AC745" s="22" t="s">
        <v>0</v>
      </c>
      <c r="AD745" s="22" t="s">
        <v>0</v>
      </c>
      <c r="AE745" s="33" t="s">
        <v>0</v>
      </c>
      <c r="AF745" s="34" t="s">
        <v>98</v>
      </c>
      <c r="AK745" s="22" t="s">
        <v>437</v>
      </c>
      <c r="AP745" s="15" t="str">
        <f t="shared" si="2"/>
        <v>0x0E20FC00</v>
      </c>
      <c r="AQ745" s="16"/>
      <c r="AR745" s="17" t="str">
        <f t="shared" si="6"/>
        <v>ARM64Op_frecps_Vector                                           </v>
      </c>
      <c r="AS745" s="17" t="str">
        <f t="shared" si="7"/>
        <v>//		ARM64Op_frecps_Vector,                                          	/* 0x0E20FC00	FRECPS    	 */</v>
      </c>
      <c r="AT745" s="17" t="str">
        <f t="shared" si="8"/>
        <v>//		0x0E20FC00,	/* FRECPS    	ARM64Op_frecps_Vector	 */</v>
      </c>
    </row>
    <row r="746" ht="12.75" customHeight="1">
      <c r="A746" s="3" t="s">
        <v>1234</v>
      </c>
      <c r="B746" s="23" t="s">
        <v>63</v>
      </c>
      <c r="C746" s="9"/>
      <c r="D746" s="10"/>
      <c r="E746" s="19" t="s">
        <v>464</v>
      </c>
      <c r="F746" s="11" t="str">
        <f t="shared" si="1"/>
        <v>vector</v>
      </c>
      <c r="G746" s="11" t="s">
        <v>935</v>
      </c>
      <c r="H746" s="21"/>
      <c r="I746" s="21"/>
      <c r="J746" s="33" t="s">
        <v>37</v>
      </c>
      <c r="K746" s="22" t="s">
        <v>189</v>
      </c>
      <c r="L746" s="22" t="s">
        <v>37</v>
      </c>
      <c r="M746" s="33" t="s">
        <v>37</v>
      </c>
      <c r="N746" s="33" t="s">
        <v>0</v>
      </c>
      <c r="O746" s="33" t="s">
        <v>0</v>
      </c>
      <c r="P746" s="33" t="s">
        <v>0</v>
      </c>
      <c r="Q746" s="33" t="s">
        <v>37</v>
      </c>
      <c r="R746" s="22" t="s">
        <v>37</v>
      </c>
      <c r="S746" s="22" t="s">
        <v>37</v>
      </c>
      <c r="T746" s="33" t="s">
        <v>0</v>
      </c>
      <c r="U746" s="47" t="s">
        <v>377</v>
      </c>
      <c r="Z746" s="22" t="s">
        <v>37</v>
      </c>
      <c r="AA746" s="22" t="s">
        <v>37</v>
      </c>
      <c r="AB746" s="22" t="s">
        <v>37</v>
      </c>
      <c r="AC746" s="22" t="s">
        <v>0</v>
      </c>
      <c r="AD746" s="22" t="s">
        <v>0</v>
      </c>
      <c r="AE746" s="33" t="s">
        <v>0</v>
      </c>
      <c r="AF746" s="34" t="s">
        <v>98</v>
      </c>
      <c r="AK746" s="22" t="s">
        <v>437</v>
      </c>
      <c r="AP746" s="15" t="str">
        <f t="shared" si="2"/>
        <v>0x0E201C00</v>
      </c>
      <c r="AQ746" s="16"/>
      <c r="AR746" s="17" t="str">
        <f t="shared" si="6"/>
        <v>ARM64Op_and_vector                                              </v>
      </c>
      <c r="AS746" s="17" t="str">
        <f t="shared" si="7"/>
        <v>//		ARM64Op_and_vector,                                             	/* 0x0E201C00	AND       	 */</v>
      </c>
      <c r="AT746" s="17" t="str">
        <f t="shared" si="8"/>
        <v>//		0x0E201C00,	/* AND       	ARM64Op_and_vector	 */</v>
      </c>
    </row>
    <row r="747" ht="12.75" customHeight="1">
      <c r="A747" s="8" t="s">
        <v>1235</v>
      </c>
      <c r="B747" s="23" t="s">
        <v>63</v>
      </c>
      <c r="C747" s="9"/>
      <c r="D747" s="10"/>
      <c r="E747" s="19" t="s">
        <v>513</v>
      </c>
      <c r="F747" s="11" t="str">
        <f t="shared" si="1"/>
        <v>vector_register</v>
      </c>
      <c r="G747" s="11" t="s">
        <v>1236</v>
      </c>
      <c r="H747" s="21"/>
      <c r="I747" s="21"/>
      <c r="J747" s="33" t="s">
        <v>37</v>
      </c>
      <c r="K747" s="22" t="s">
        <v>189</v>
      </c>
      <c r="L747" s="22" t="s">
        <v>37</v>
      </c>
      <c r="M747" s="33" t="s">
        <v>37</v>
      </c>
      <c r="N747" s="33" t="s">
        <v>0</v>
      </c>
      <c r="O747" s="33" t="s">
        <v>0</v>
      </c>
      <c r="P747" s="33" t="s">
        <v>0</v>
      </c>
      <c r="Q747" s="33" t="s">
        <v>37</v>
      </c>
      <c r="R747" s="22" t="s">
        <v>37</v>
      </c>
      <c r="S747" s="22" t="s">
        <v>0</v>
      </c>
      <c r="T747" s="33" t="s">
        <v>0</v>
      </c>
      <c r="U747" s="47" t="s">
        <v>377</v>
      </c>
      <c r="Z747" s="22" t="s">
        <v>37</v>
      </c>
      <c r="AA747" s="22" t="s">
        <v>37</v>
      </c>
      <c r="AB747" s="22" t="s">
        <v>37</v>
      </c>
      <c r="AC747" s="22" t="s">
        <v>0</v>
      </c>
      <c r="AD747" s="22" t="s">
        <v>0</v>
      </c>
      <c r="AE747" s="33" t="s">
        <v>0</v>
      </c>
      <c r="AF747" s="34" t="s">
        <v>98</v>
      </c>
      <c r="AK747" s="22" t="s">
        <v>437</v>
      </c>
      <c r="AP747" s="15" t="str">
        <f t="shared" si="2"/>
        <v>0x0E601C00</v>
      </c>
      <c r="AQ747" s="16"/>
      <c r="AR747" s="17" t="str">
        <f t="shared" si="6"/>
        <v>ARM64Op_bic_vector_register                                     </v>
      </c>
      <c r="AS747" s="17" t="str">
        <f t="shared" si="7"/>
        <v>//		ARM64Op_bic_vector_register,                                    	/* 0x0E601C00	BIC       	 */</v>
      </c>
      <c r="AT747" s="17" t="str">
        <f t="shared" si="8"/>
        <v>//		0x0E601C00,	/* BIC       	ARM64Op_bic_vector_register	 */</v>
      </c>
    </row>
    <row r="748" ht="12.75" customHeight="1">
      <c r="A748" s="8" t="s">
        <v>1237</v>
      </c>
      <c r="B748" s="23" t="s">
        <v>63</v>
      </c>
      <c r="C748" s="9"/>
      <c r="D748" s="10"/>
      <c r="E748" s="19" t="s">
        <v>745</v>
      </c>
      <c r="F748" s="11" t="str">
        <f t="shared" si="1"/>
        <v>vector</v>
      </c>
      <c r="G748" s="11" t="s">
        <v>935</v>
      </c>
      <c r="H748" s="21"/>
      <c r="I748" s="21"/>
      <c r="J748" s="33" t="s">
        <v>37</v>
      </c>
      <c r="K748" s="22" t="s">
        <v>189</v>
      </c>
      <c r="L748" s="22" t="s">
        <v>37</v>
      </c>
      <c r="M748" s="33" t="s">
        <v>37</v>
      </c>
      <c r="N748" s="33" t="s">
        <v>0</v>
      </c>
      <c r="O748" s="33" t="s">
        <v>0</v>
      </c>
      <c r="P748" s="33" t="s">
        <v>0</v>
      </c>
      <c r="Q748" s="33" t="s">
        <v>37</v>
      </c>
      <c r="R748" s="22" t="s">
        <v>0</v>
      </c>
      <c r="S748" s="22" t="s">
        <v>504</v>
      </c>
      <c r="T748" s="33" t="s">
        <v>0</v>
      </c>
      <c r="U748" s="47" t="s">
        <v>377</v>
      </c>
      <c r="Z748" s="22" t="s">
        <v>0</v>
      </c>
      <c r="AA748" s="22" t="s">
        <v>0</v>
      </c>
      <c r="AB748" s="22" t="s">
        <v>37</v>
      </c>
      <c r="AC748" s="22" t="s">
        <v>37</v>
      </c>
      <c r="AD748" s="22" t="s">
        <v>37</v>
      </c>
      <c r="AE748" s="33" t="s">
        <v>0</v>
      </c>
      <c r="AF748" s="34" t="s">
        <v>98</v>
      </c>
      <c r="AK748" s="22" t="s">
        <v>437</v>
      </c>
      <c r="AP748" s="15" t="str">
        <f t="shared" si="2"/>
        <v>0x0EA0C400</v>
      </c>
      <c r="AQ748" s="16"/>
      <c r="AR748" s="17" t="str">
        <f t="shared" si="6"/>
        <v>ARM64Op_fminnm_vector                                           </v>
      </c>
      <c r="AS748" s="17" t="str">
        <f t="shared" si="7"/>
        <v>//		ARM64Op_fminnm_vector,                                          	/* 0x0EA0C400	FMINNM    	 */</v>
      </c>
      <c r="AT748" s="17" t="str">
        <f t="shared" si="8"/>
        <v>//		0x0EA0C400,	/* FMINNM    	ARM64Op_fminnm_vector	 */</v>
      </c>
    </row>
    <row r="749" ht="12.75" customHeight="1">
      <c r="A749" s="3" t="s">
        <v>1238</v>
      </c>
      <c r="B749" s="23" t="s">
        <v>63</v>
      </c>
      <c r="C749" s="9"/>
      <c r="D749" s="10"/>
      <c r="E749" s="19" t="s">
        <v>1093</v>
      </c>
      <c r="F749" s="11" t="str">
        <f t="shared" si="1"/>
        <v>vector</v>
      </c>
      <c r="G749" s="11" t="s">
        <v>935</v>
      </c>
      <c r="H749" s="21"/>
      <c r="I749" s="21"/>
      <c r="J749" s="33" t="s">
        <v>37</v>
      </c>
      <c r="K749" s="22" t="s">
        <v>189</v>
      </c>
      <c r="L749" s="22" t="s">
        <v>37</v>
      </c>
      <c r="M749" s="33" t="s">
        <v>37</v>
      </c>
      <c r="N749" s="33" t="s">
        <v>0</v>
      </c>
      <c r="O749" s="33" t="s">
        <v>0</v>
      </c>
      <c r="P749" s="33" t="s">
        <v>0</v>
      </c>
      <c r="Q749" s="33" t="s">
        <v>37</v>
      </c>
      <c r="R749" s="22" t="s">
        <v>0</v>
      </c>
      <c r="S749" s="22" t="s">
        <v>504</v>
      </c>
      <c r="T749" s="33" t="s">
        <v>0</v>
      </c>
      <c r="U749" s="47" t="s">
        <v>377</v>
      </c>
      <c r="Z749" s="22" t="s">
        <v>0</v>
      </c>
      <c r="AA749" s="22" t="s">
        <v>0</v>
      </c>
      <c r="AB749" s="22" t="s">
        <v>37</v>
      </c>
      <c r="AC749" s="22" t="s">
        <v>37</v>
      </c>
      <c r="AD749" s="22" t="s">
        <v>0</v>
      </c>
      <c r="AE749" s="33" t="s">
        <v>0</v>
      </c>
      <c r="AF749" s="34" t="s">
        <v>98</v>
      </c>
      <c r="AK749" s="22" t="s">
        <v>437</v>
      </c>
      <c r="AP749" s="15" t="str">
        <f t="shared" si="2"/>
        <v>0x0EA0CC00</v>
      </c>
      <c r="AQ749" s="16"/>
      <c r="AR749" s="17" t="str">
        <f t="shared" si="6"/>
        <v>ARM64Op_fmls_vector                                             </v>
      </c>
      <c r="AS749" s="17" t="str">
        <f t="shared" si="7"/>
        <v>//		ARM64Op_fmls_vector,                                            	/* 0x0EA0CC00	FMLS      	 */</v>
      </c>
      <c r="AT749" s="17" t="str">
        <f t="shared" si="8"/>
        <v>//		0x0EA0CC00,	/* FMLS      	ARM64Op_fmls_vector	 */</v>
      </c>
    </row>
    <row r="750" ht="12.75" customHeight="1">
      <c r="A750" s="3" t="s">
        <v>1239</v>
      </c>
      <c r="B750" s="23" t="s">
        <v>63</v>
      </c>
      <c r="C750" s="9"/>
      <c r="D750" s="10"/>
      <c r="E750" s="19" t="s">
        <v>737</v>
      </c>
      <c r="F750" s="11" t="str">
        <f t="shared" si="1"/>
        <v>vector</v>
      </c>
      <c r="G750" s="11" t="s">
        <v>935</v>
      </c>
      <c r="H750" s="21"/>
      <c r="I750" s="21"/>
      <c r="J750" s="33" t="s">
        <v>37</v>
      </c>
      <c r="K750" s="22" t="s">
        <v>189</v>
      </c>
      <c r="L750" s="22" t="s">
        <v>37</v>
      </c>
      <c r="M750" s="33" t="s">
        <v>37</v>
      </c>
      <c r="N750" s="33" t="s">
        <v>0</v>
      </c>
      <c r="O750" s="33" t="s">
        <v>0</v>
      </c>
      <c r="P750" s="33" t="s">
        <v>0</v>
      </c>
      <c r="Q750" s="33" t="s">
        <v>37</v>
      </c>
      <c r="R750" s="22" t="s">
        <v>0</v>
      </c>
      <c r="S750" s="22" t="s">
        <v>504</v>
      </c>
      <c r="T750" s="33" t="s">
        <v>0</v>
      </c>
      <c r="U750" s="47" t="s">
        <v>377</v>
      </c>
      <c r="Z750" s="22" t="s">
        <v>0</v>
      </c>
      <c r="AA750" s="22" t="s">
        <v>0</v>
      </c>
      <c r="AB750" s="22" t="s">
        <v>37</v>
      </c>
      <c r="AC750" s="22" t="s">
        <v>0</v>
      </c>
      <c r="AD750" s="22" t="s">
        <v>37</v>
      </c>
      <c r="AE750" s="33" t="s">
        <v>0</v>
      </c>
      <c r="AF750" s="34" t="s">
        <v>98</v>
      </c>
      <c r="AK750" s="22" t="s">
        <v>437</v>
      </c>
      <c r="AP750" s="15" t="str">
        <f t="shared" si="2"/>
        <v>0x0EA0D400</v>
      </c>
      <c r="AQ750" s="16"/>
      <c r="AR750" s="17" t="str">
        <f t="shared" si="6"/>
        <v>ARM64Op_fsub_vector                                             </v>
      </c>
      <c r="AS750" s="17" t="str">
        <f t="shared" si="7"/>
        <v>//		ARM64Op_fsub_vector,                                            	/* 0x0EA0D400	FSUB      	 */</v>
      </c>
      <c r="AT750" s="17" t="str">
        <f t="shared" si="8"/>
        <v>//		0x0EA0D400,	/* FSUB      	ARM64Op_fsub_vector	 */</v>
      </c>
    </row>
    <row r="751" ht="12.75" customHeight="1">
      <c r="A751" s="8" t="s">
        <v>1240</v>
      </c>
      <c r="B751" s="23" t="s">
        <v>63</v>
      </c>
      <c r="C751" s="9"/>
      <c r="D751" s="10"/>
      <c r="E751" s="19" t="s">
        <v>741</v>
      </c>
      <c r="F751" s="11" t="str">
        <f t="shared" si="1"/>
        <v>vector</v>
      </c>
      <c r="G751" s="11" t="s">
        <v>935</v>
      </c>
      <c r="H751" s="21"/>
      <c r="I751" s="21"/>
      <c r="J751" s="33" t="s">
        <v>37</v>
      </c>
      <c r="K751" s="22" t="s">
        <v>189</v>
      </c>
      <c r="L751" s="22" t="s">
        <v>37</v>
      </c>
      <c r="M751" s="33" t="s">
        <v>37</v>
      </c>
      <c r="N751" s="33" t="s">
        <v>0</v>
      </c>
      <c r="O751" s="33" t="s">
        <v>0</v>
      </c>
      <c r="P751" s="33" t="s">
        <v>0</v>
      </c>
      <c r="Q751" s="33" t="s">
        <v>37</v>
      </c>
      <c r="R751" s="22" t="s">
        <v>0</v>
      </c>
      <c r="S751" s="22" t="s">
        <v>504</v>
      </c>
      <c r="T751" s="33" t="s">
        <v>0</v>
      </c>
      <c r="U751" s="47" t="s">
        <v>377</v>
      </c>
      <c r="Z751" s="22" t="s">
        <v>0</v>
      </c>
      <c r="AA751" s="22" t="s">
        <v>0</v>
      </c>
      <c r="AB751" s="22" t="s">
        <v>0</v>
      </c>
      <c r="AC751" s="22" t="s">
        <v>0</v>
      </c>
      <c r="AD751" s="22" t="s">
        <v>37</v>
      </c>
      <c r="AE751" s="33" t="s">
        <v>0</v>
      </c>
      <c r="AF751" s="34" t="s">
        <v>98</v>
      </c>
      <c r="AK751" s="22" t="s">
        <v>437</v>
      </c>
      <c r="AP751" s="15" t="str">
        <f t="shared" si="2"/>
        <v>0x0EA0F400</v>
      </c>
      <c r="AQ751" s="16"/>
      <c r="AR751" s="17" t="str">
        <f t="shared" si="6"/>
        <v>ARM64Op_fmin_vector                                             </v>
      </c>
      <c r="AS751" s="17" t="str">
        <f t="shared" si="7"/>
        <v>//		ARM64Op_fmin_vector,                                            	/* 0x0EA0F400	FMIN      	 */</v>
      </c>
      <c r="AT751" s="17" t="str">
        <f t="shared" si="8"/>
        <v>//		0x0EA0F400,	/* FMIN      	ARM64Op_fmin_vector	 */</v>
      </c>
    </row>
    <row r="752" ht="12.75" customHeight="1">
      <c r="A752" s="8" t="s">
        <v>1241</v>
      </c>
      <c r="B752" s="23" t="s">
        <v>63</v>
      </c>
      <c r="C752" s="9"/>
      <c r="D752" s="10"/>
      <c r="E752" s="19" t="s">
        <v>947</v>
      </c>
      <c r="F752" s="11" t="str">
        <f t="shared" si="1"/>
        <v>Vector</v>
      </c>
      <c r="G752" s="12"/>
      <c r="H752" s="21" t="s">
        <v>1194</v>
      </c>
      <c r="I752" s="21"/>
      <c r="J752" s="33" t="s">
        <v>37</v>
      </c>
      <c r="K752" s="22" t="s">
        <v>189</v>
      </c>
      <c r="L752" s="22" t="s">
        <v>37</v>
      </c>
      <c r="M752" s="33" t="s">
        <v>37</v>
      </c>
      <c r="N752" s="33" t="s">
        <v>0</v>
      </c>
      <c r="O752" s="33" t="s">
        <v>0</v>
      </c>
      <c r="P752" s="33" t="s">
        <v>0</v>
      </c>
      <c r="Q752" s="33" t="s">
        <v>37</v>
      </c>
      <c r="R752" s="22" t="s">
        <v>0</v>
      </c>
      <c r="S752" s="22" t="s">
        <v>504</v>
      </c>
      <c r="T752" s="33" t="s">
        <v>0</v>
      </c>
      <c r="U752" s="47" t="s">
        <v>377</v>
      </c>
      <c r="Z752" s="22" t="s">
        <v>0</v>
      </c>
      <c r="AA752" s="22" t="s">
        <v>0</v>
      </c>
      <c r="AB752" s="22" t="s">
        <v>0</v>
      </c>
      <c r="AC752" s="22" t="s">
        <v>0</v>
      </c>
      <c r="AD752" s="22" t="s">
        <v>0</v>
      </c>
      <c r="AE752" s="33" t="s">
        <v>0</v>
      </c>
      <c r="AF752" s="34" t="s">
        <v>98</v>
      </c>
      <c r="AK752" s="22" t="s">
        <v>437</v>
      </c>
      <c r="AP752" s="15" t="str">
        <f t="shared" si="2"/>
        <v>0x0EA0FC00</v>
      </c>
      <c r="AQ752" s="16"/>
      <c r="AR752" s="17" t="str">
        <f t="shared" si="6"/>
        <v>ARM64Op_frsqrts_Vector                                          </v>
      </c>
      <c r="AS752" s="17" t="str">
        <f t="shared" si="7"/>
        <v>//		ARM64Op_frsqrts_Vector,                                         	/* 0x0EA0FC00	FRSQRTS   	 */</v>
      </c>
      <c r="AT752" s="17" t="str">
        <f t="shared" si="8"/>
        <v>//		0x0EA0FC00,	/* FRSQRTS   	ARM64Op_frsqrts_Vector	 */</v>
      </c>
    </row>
    <row r="753" ht="12.75" customHeight="1">
      <c r="A753" s="3" t="s">
        <v>1242</v>
      </c>
      <c r="B753" s="23" t="s">
        <v>63</v>
      </c>
      <c r="C753" s="9"/>
      <c r="D753" s="10"/>
      <c r="E753" s="19" t="s">
        <v>466</v>
      </c>
      <c r="F753" s="11" t="str">
        <f t="shared" si="1"/>
        <v>vector_register</v>
      </c>
      <c r="G753" s="11" t="s">
        <v>1236</v>
      </c>
      <c r="H753" s="21"/>
      <c r="I753" s="21"/>
      <c r="J753" s="33" t="s">
        <v>37</v>
      </c>
      <c r="K753" s="22" t="s">
        <v>189</v>
      </c>
      <c r="L753" s="22" t="s">
        <v>37</v>
      </c>
      <c r="M753" s="33" t="s">
        <v>37</v>
      </c>
      <c r="N753" s="33" t="s">
        <v>0</v>
      </c>
      <c r="O753" s="33" t="s">
        <v>0</v>
      </c>
      <c r="P753" s="33" t="s">
        <v>0</v>
      </c>
      <c r="Q753" s="33" t="s">
        <v>37</v>
      </c>
      <c r="R753" s="22" t="s">
        <v>0</v>
      </c>
      <c r="S753" s="22" t="s">
        <v>37</v>
      </c>
      <c r="T753" s="33" t="s">
        <v>0</v>
      </c>
      <c r="U753" s="47" t="s">
        <v>377</v>
      </c>
      <c r="Z753" s="22" t="s">
        <v>37</v>
      </c>
      <c r="AA753" s="22" t="s">
        <v>37</v>
      </c>
      <c r="AB753" s="22" t="s">
        <v>37</v>
      </c>
      <c r="AC753" s="22" t="s">
        <v>0</v>
      </c>
      <c r="AD753" s="22" t="s">
        <v>0</v>
      </c>
      <c r="AE753" s="33" t="s">
        <v>0</v>
      </c>
      <c r="AF753" s="34" t="s">
        <v>98</v>
      </c>
      <c r="AK753" s="22" t="s">
        <v>437</v>
      </c>
      <c r="AP753" s="15" t="str">
        <f t="shared" si="2"/>
        <v>0x0EA01C00</v>
      </c>
      <c r="AQ753" s="16"/>
      <c r="AR753" s="17" t="str">
        <f t="shared" si="6"/>
        <v>ARM64Op_orr_vector_register                                     </v>
      </c>
      <c r="AS753" s="17" t="str">
        <f t="shared" si="7"/>
        <v>//		ARM64Op_orr_vector_register,                                    	/* 0x0EA01C00	ORR       	 */</v>
      </c>
      <c r="AT753" s="17" t="str">
        <f t="shared" si="8"/>
        <v>//		0x0EA01C00,	/* ORR       	ARM64Op_orr_vector_register	 */</v>
      </c>
    </row>
    <row r="754" ht="12.75" customHeight="1">
      <c r="A754" s="8" t="s">
        <v>1243</v>
      </c>
      <c r="B754" s="23" t="s">
        <v>63</v>
      </c>
      <c r="C754" s="9"/>
      <c r="D754" s="10"/>
      <c r="E754" s="19" t="s">
        <v>516</v>
      </c>
      <c r="F754" s="11" t="str">
        <f t="shared" si="1"/>
        <v>vector</v>
      </c>
      <c r="G754" s="11" t="s">
        <v>935</v>
      </c>
      <c r="H754" s="21"/>
      <c r="I754" s="21"/>
      <c r="J754" s="33" t="s">
        <v>37</v>
      </c>
      <c r="K754" s="22" t="s">
        <v>189</v>
      </c>
      <c r="L754" s="22" t="s">
        <v>37</v>
      </c>
      <c r="M754" s="33" t="s">
        <v>37</v>
      </c>
      <c r="N754" s="33" t="s">
        <v>0</v>
      </c>
      <c r="O754" s="33" t="s">
        <v>0</v>
      </c>
      <c r="P754" s="33" t="s">
        <v>0</v>
      </c>
      <c r="Q754" s="33" t="s">
        <v>37</v>
      </c>
      <c r="R754" s="22" t="s">
        <v>0</v>
      </c>
      <c r="S754" s="22" t="s">
        <v>0</v>
      </c>
      <c r="T754" s="33" t="s">
        <v>0</v>
      </c>
      <c r="U754" s="47" t="s">
        <v>377</v>
      </c>
      <c r="Z754" s="22" t="s">
        <v>37</v>
      </c>
      <c r="AA754" s="22" t="s">
        <v>37</v>
      </c>
      <c r="AB754" s="22" t="s">
        <v>37</v>
      </c>
      <c r="AC754" s="22" t="s">
        <v>0</v>
      </c>
      <c r="AD754" s="22" t="s">
        <v>0</v>
      </c>
      <c r="AE754" s="33" t="s">
        <v>0</v>
      </c>
      <c r="AF754" s="34" t="s">
        <v>98</v>
      </c>
      <c r="AK754" s="22" t="s">
        <v>437</v>
      </c>
      <c r="AP754" s="15" t="str">
        <f t="shared" si="2"/>
        <v>0x0EE01C00</v>
      </c>
      <c r="AQ754" s="16"/>
      <c r="AR754" s="17" t="str">
        <f t="shared" si="6"/>
        <v>ARM64Op_orn_vector                                              </v>
      </c>
      <c r="AS754" s="17" t="str">
        <f t="shared" si="7"/>
        <v>//		ARM64Op_orn_vector,                                             	/* 0x0EE01C00	ORN       	 */</v>
      </c>
      <c r="AT754" s="17" t="str">
        <f t="shared" si="8"/>
        <v>//		0x0EE01C00,	/* ORN       	ARM64Op_orn_vector	 */</v>
      </c>
    </row>
    <row r="755" ht="12.75" customHeight="1">
      <c r="A755" s="8" t="s">
        <v>1244</v>
      </c>
      <c r="B755" s="23" t="s">
        <v>63</v>
      </c>
      <c r="C755" s="9"/>
      <c r="D755" s="10"/>
      <c r="E755" s="19" t="s">
        <v>1245</v>
      </c>
      <c r="F755" s="11" t="str">
        <f t="shared" si="1"/>
        <v/>
      </c>
      <c r="G755" s="12"/>
      <c r="H755" s="21"/>
      <c r="I755" s="21"/>
      <c r="J755" s="33" t="s">
        <v>37</v>
      </c>
      <c r="K755" s="22" t="s">
        <v>189</v>
      </c>
      <c r="L755" s="22" t="s">
        <v>0</v>
      </c>
      <c r="M755" s="33" t="s">
        <v>37</v>
      </c>
      <c r="N755" s="33" t="s">
        <v>0</v>
      </c>
      <c r="O755" s="33" t="s">
        <v>0</v>
      </c>
      <c r="P755" s="33" t="s">
        <v>0</v>
      </c>
      <c r="Q755" s="33" t="s">
        <v>37</v>
      </c>
      <c r="R755" s="22" t="s">
        <v>45</v>
      </c>
      <c r="S755" s="22" t="s">
        <v>45</v>
      </c>
      <c r="T755" s="33" t="s">
        <v>0</v>
      </c>
      <c r="U755" s="47" t="s">
        <v>377</v>
      </c>
      <c r="Z755" s="22" t="s">
        <v>37</v>
      </c>
      <c r="AA755" s="22" t="s">
        <v>37</v>
      </c>
      <c r="AB755" s="22" t="s">
        <v>37</v>
      </c>
      <c r="AC755" s="22" t="s">
        <v>37</v>
      </c>
      <c r="AD755" s="22" t="s">
        <v>37</v>
      </c>
      <c r="AE755" s="33" t="s">
        <v>0</v>
      </c>
      <c r="AF755" s="34" t="s">
        <v>98</v>
      </c>
      <c r="AK755" s="22" t="s">
        <v>437</v>
      </c>
      <c r="AP755" s="15" t="str">
        <f t="shared" si="2"/>
        <v>0x2E200400</v>
      </c>
      <c r="AQ755" s="16"/>
      <c r="AR755" s="17" t="str">
        <f t="shared" si="6"/>
        <v>ARM64Op_uhadd                                                   </v>
      </c>
      <c r="AS755" s="17" t="str">
        <f t="shared" si="7"/>
        <v>//		ARM64Op_uhadd,                                                  	/* 0x2E200400	UHADD     	 */</v>
      </c>
      <c r="AT755" s="17" t="str">
        <f t="shared" si="8"/>
        <v>//		0x2E200400,	/* UHADD     	ARM64Op_uhadd	 */</v>
      </c>
    </row>
    <row r="756" ht="12.75" customHeight="1">
      <c r="A756" s="3" t="s">
        <v>1246</v>
      </c>
      <c r="B756" s="23" t="s">
        <v>63</v>
      </c>
      <c r="C756" s="9"/>
      <c r="D756" s="10"/>
      <c r="E756" s="19" t="s">
        <v>949</v>
      </c>
      <c r="F756" s="11" t="str">
        <f t="shared" si="1"/>
        <v>Vector</v>
      </c>
      <c r="G756" s="12"/>
      <c r="H756" s="21" t="s">
        <v>1194</v>
      </c>
      <c r="I756" s="21"/>
      <c r="J756" s="33" t="s">
        <v>37</v>
      </c>
      <c r="K756" s="22" t="s">
        <v>189</v>
      </c>
      <c r="L756" s="22" t="s">
        <v>0</v>
      </c>
      <c r="M756" s="33" t="s">
        <v>37</v>
      </c>
      <c r="N756" s="33" t="s">
        <v>0</v>
      </c>
      <c r="O756" s="33" t="s">
        <v>0</v>
      </c>
      <c r="P756" s="33" t="s">
        <v>0</v>
      </c>
      <c r="Q756" s="33" t="s">
        <v>37</v>
      </c>
      <c r="R756" s="22" t="s">
        <v>45</v>
      </c>
      <c r="S756" s="22" t="s">
        <v>45</v>
      </c>
      <c r="T756" s="33" t="s">
        <v>0</v>
      </c>
      <c r="U756" s="47" t="s">
        <v>377</v>
      </c>
      <c r="Z756" s="22" t="s">
        <v>37</v>
      </c>
      <c r="AA756" s="22" t="s">
        <v>37</v>
      </c>
      <c r="AB756" s="22" t="s">
        <v>37</v>
      </c>
      <c r="AC756" s="22" t="s">
        <v>37</v>
      </c>
      <c r="AD756" s="22" t="s">
        <v>0</v>
      </c>
      <c r="AE756" s="33" t="s">
        <v>0</v>
      </c>
      <c r="AF756" s="34" t="s">
        <v>98</v>
      </c>
      <c r="AK756" s="22" t="s">
        <v>437</v>
      </c>
      <c r="AP756" s="15" t="str">
        <f t="shared" si="2"/>
        <v>0x2E200C00</v>
      </c>
      <c r="AQ756" s="16"/>
      <c r="AR756" s="17" t="str">
        <f t="shared" si="6"/>
        <v>ARM64Op_uqadd_Vector                                            </v>
      </c>
      <c r="AS756" s="17" t="str">
        <f t="shared" si="7"/>
        <v>//		ARM64Op_uqadd_Vector,                                           	/* 0x2E200C00	UQADD     	 */</v>
      </c>
      <c r="AT756" s="17" t="str">
        <f t="shared" si="8"/>
        <v>//		0x2E200C00,	/* UQADD     	ARM64Op_uqadd_Vector	 */</v>
      </c>
    </row>
    <row r="757" ht="12.75" customHeight="1">
      <c r="A757" s="3" t="s">
        <v>1247</v>
      </c>
      <c r="B757" s="23" t="s">
        <v>63</v>
      </c>
      <c r="C757" s="9"/>
      <c r="D757" s="10"/>
      <c r="E757" s="19" t="s">
        <v>1248</v>
      </c>
      <c r="F757" s="11" t="str">
        <f t="shared" si="1"/>
        <v/>
      </c>
      <c r="G757" s="12"/>
      <c r="H757" s="21"/>
      <c r="I757" s="21"/>
      <c r="J757" s="33" t="s">
        <v>37</v>
      </c>
      <c r="K757" s="22" t="s">
        <v>189</v>
      </c>
      <c r="L757" s="22" t="s">
        <v>0</v>
      </c>
      <c r="M757" s="33" t="s">
        <v>37</v>
      </c>
      <c r="N757" s="33" t="s">
        <v>0</v>
      </c>
      <c r="O757" s="33" t="s">
        <v>0</v>
      </c>
      <c r="P757" s="33" t="s">
        <v>0</v>
      </c>
      <c r="Q757" s="33" t="s">
        <v>37</v>
      </c>
      <c r="R757" s="22" t="s">
        <v>45</v>
      </c>
      <c r="S757" s="22" t="s">
        <v>45</v>
      </c>
      <c r="T757" s="33" t="s">
        <v>0</v>
      </c>
      <c r="U757" s="47" t="s">
        <v>377</v>
      </c>
      <c r="Z757" s="22" t="s">
        <v>37</v>
      </c>
      <c r="AA757" s="22" t="s">
        <v>37</v>
      </c>
      <c r="AB757" s="22" t="s">
        <v>37</v>
      </c>
      <c r="AC757" s="22" t="s">
        <v>0</v>
      </c>
      <c r="AD757" s="22" t="s">
        <v>37</v>
      </c>
      <c r="AE757" s="33" t="s">
        <v>0</v>
      </c>
      <c r="AF757" s="34" t="s">
        <v>98</v>
      </c>
      <c r="AK757" s="22" t="s">
        <v>437</v>
      </c>
      <c r="AP757" s="15" t="str">
        <f t="shared" si="2"/>
        <v>0x2E201400</v>
      </c>
      <c r="AQ757" s="16"/>
      <c r="AR757" s="17" t="str">
        <f t="shared" si="6"/>
        <v>ARM64Op_urhadd                                                  </v>
      </c>
      <c r="AS757" s="17" t="str">
        <f t="shared" si="7"/>
        <v>//		ARM64Op_urhadd,                                                 	/* 0x2E201400	URHADD    	 */</v>
      </c>
      <c r="AT757" s="17" t="str">
        <f t="shared" si="8"/>
        <v>//		0x2E201400,	/* URHADD    	ARM64Op_urhadd	 */</v>
      </c>
    </row>
    <row r="758" ht="12.75" customHeight="1">
      <c r="A758" s="8" t="s">
        <v>1249</v>
      </c>
      <c r="B758" s="23" t="s">
        <v>63</v>
      </c>
      <c r="C758" s="9"/>
      <c r="D758" s="10"/>
      <c r="E758" s="19" t="s">
        <v>1250</v>
      </c>
      <c r="F758" s="11" t="str">
        <f t="shared" si="1"/>
        <v/>
      </c>
      <c r="G758" s="12"/>
      <c r="H758" s="21"/>
      <c r="I758" s="21"/>
      <c r="J758" s="33" t="s">
        <v>37</v>
      </c>
      <c r="K758" s="22" t="s">
        <v>189</v>
      </c>
      <c r="L758" s="22" t="s">
        <v>0</v>
      </c>
      <c r="M758" s="33" t="s">
        <v>37</v>
      </c>
      <c r="N758" s="33" t="s">
        <v>0</v>
      </c>
      <c r="O758" s="33" t="s">
        <v>0</v>
      </c>
      <c r="P758" s="33" t="s">
        <v>0</v>
      </c>
      <c r="Q758" s="33" t="s">
        <v>37</v>
      </c>
      <c r="R758" s="22" t="s">
        <v>45</v>
      </c>
      <c r="S758" s="22" t="s">
        <v>45</v>
      </c>
      <c r="T758" s="33" t="s">
        <v>0</v>
      </c>
      <c r="U758" s="47" t="s">
        <v>377</v>
      </c>
      <c r="Z758" s="22" t="s">
        <v>37</v>
      </c>
      <c r="AA758" s="22" t="s">
        <v>37</v>
      </c>
      <c r="AB758" s="22" t="s">
        <v>0</v>
      </c>
      <c r="AC758" s="22" t="s">
        <v>37</v>
      </c>
      <c r="AD758" s="22" t="s">
        <v>37</v>
      </c>
      <c r="AE758" s="33" t="s">
        <v>0</v>
      </c>
      <c r="AF758" s="34" t="s">
        <v>98</v>
      </c>
      <c r="AK758" s="22" t="s">
        <v>437</v>
      </c>
      <c r="AP758" s="15" t="str">
        <f t="shared" si="2"/>
        <v>0x2E202400</v>
      </c>
      <c r="AQ758" s="16"/>
      <c r="AR758" s="17" t="str">
        <f t="shared" si="6"/>
        <v>ARM64Op_uhsub                                                   </v>
      </c>
      <c r="AS758" s="17" t="str">
        <f t="shared" si="7"/>
        <v>//		ARM64Op_uhsub,                                                  	/* 0x2E202400	UHSUB     	 */</v>
      </c>
      <c r="AT758" s="17" t="str">
        <f t="shared" si="8"/>
        <v>//		0x2E202400,	/* UHSUB     	ARM64Op_uhsub	 */</v>
      </c>
    </row>
    <row r="759" ht="12.75" customHeight="1">
      <c r="A759" s="8" t="s">
        <v>1251</v>
      </c>
      <c r="B759" s="23" t="s">
        <v>63</v>
      </c>
      <c r="C759" s="9"/>
      <c r="D759" s="10"/>
      <c r="E759" s="19" t="s">
        <v>1252</v>
      </c>
      <c r="F759" s="11" t="str">
        <f t="shared" si="1"/>
        <v>Vector</v>
      </c>
      <c r="G759" s="12"/>
      <c r="H759" s="21" t="s">
        <v>1194</v>
      </c>
      <c r="I759" s="21"/>
      <c r="J759" s="33" t="s">
        <v>37</v>
      </c>
      <c r="K759" s="22" t="s">
        <v>189</v>
      </c>
      <c r="L759" s="22" t="s">
        <v>0</v>
      </c>
      <c r="M759" s="33" t="s">
        <v>37</v>
      </c>
      <c r="N759" s="33" t="s">
        <v>0</v>
      </c>
      <c r="O759" s="33" t="s">
        <v>0</v>
      </c>
      <c r="P759" s="33" t="s">
        <v>0</v>
      </c>
      <c r="Q759" s="33" t="s">
        <v>37</v>
      </c>
      <c r="R759" s="22" t="s">
        <v>45</v>
      </c>
      <c r="S759" s="22" t="s">
        <v>45</v>
      </c>
      <c r="T759" s="33" t="s">
        <v>0</v>
      </c>
      <c r="U759" s="47" t="s">
        <v>377</v>
      </c>
      <c r="Z759" s="22" t="s">
        <v>37</v>
      </c>
      <c r="AA759" s="22" t="s">
        <v>37</v>
      </c>
      <c r="AB759" s="22" t="s">
        <v>0</v>
      </c>
      <c r="AC759" s="22" t="s">
        <v>37</v>
      </c>
      <c r="AD759" s="22" t="s">
        <v>0</v>
      </c>
      <c r="AE759" s="33" t="s">
        <v>0</v>
      </c>
      <c r="AF759" s="34" t="s">
        <v>98</v>
      </c>
      <c r="AK759" s="22" t="s">
        <v>437</v>
      </c>
      <c r="AP759" s="15" t="str">
        <f t="shared" si="2"/>
        <v>0x2E202C00</v>
      </c>
      <c r="AQ759" s="16"/>
      <c r="AR759" s="17" t="str">
        <f t="shared" si="6"/>
        <v>ARM64Op_ _Vector                                                </v>
      </c>
      <c r="AS759" s="17" t="str">
        <f t="shared" si="7"/>
        <v>//		ARM64Op_ _Vector,                                               	/* 0x2E202C00	          	 */</v>
      </c>
      <c r="AT759" s="17" t="str">
        <f t="shared" si="8"/>
        <v>//		0x2E202C00,	/*           	ARM64Op_ _Vector	 */</v>
      </c>
    </row>
    <row r="760" ht="12.75" customHeight="1">
      <c r="A760" s="3" t="s">
        <v>1253</v>
      </c>
      <c r="B760" s="23" t="s">
        <v>63</v>
      </c>
      <c r="C760" s="9"/>
      <c r="D760" s="10"/>
      <c r="E760" s="19" t="s">
        <v>953</v>
      </c>
      <c r="F760" s="11" t="str">
        <f t="shared" si="1"/>
        <v>register_Vector</v>
      </c>
      <c r="G760" s="11" t="s">
        <v>786</v>
      </c>
      <c r="H760" s="21" t="s">
        <v>1194</v>
      </c>
      <c r="I760" s="21"/>
      <c r="J760" s="33" t="s">
        <v>37</v>
      </c>
      <c r="K760" s="22" t="s">
        <v>189</v>
      </c>
      <c r="L760" s="22" t="s">
        <v>0</v>
      </c>
      <c r="M760" s="33" t="s">
        <v>37</v>
      </c>
      <c r="N760" s="33" t="s">
        <v>0</v>
      </c>
      <c r="O760" s="33" t="s">
        <v>0</v>
      </c>
      <c r="P760" s="33" t="s">
        <v>0</v>
      </c>
      <c r="Q760" s="33" t="s">
        <v>37</v>
      </c>
      <c r="R760" s="22" t="s">
        <v>45</v>
      </c>
      <c r="S760" s="22" t="s">
        <v>45</v>
      </c>
      <c r="T760" s="33" t="s">
        <v>0</v>
      </c>
      <c r="U760" s="47" t="s">
        <v>377</v>
      </c>
      <c r="Z760" s="22" t="s">
        <v>37</v>
      </c>
      <c r="AA760" s="22" t="s">
        <v>37</v>
      </c>
      <c r="AB760" s="22" t="s">
        <v>0</v>
      </c>
      <c r="AC760" s="22" t="s">
        <v>0</v>
      </c>
      <c r="AD760" s="22" t="s">
        <v>37</v>
      </c>
      <c r="AE760" s="33" t="s">
        <v>0</v>
      </c>
      <c r="AF760" s="34" t="s">
        <v>98</v>
      </c>
      <c r="AK760" s="22" t="s">
        <v>437</v>
      </c>
      <c r="AP760" s="15" t="str">
        <f t="shared" si="2"/>
        <v>0x2E203400</v>
      </c>
      <c r="AQ760" s="16"/>
      <c r="AR760" s="17" t="str">
        <f t="shared" si="6"/>
        <v>ARM64Op_cmhi_register_Vector                                    </v>
      </c>
      <c r="AS760" s="17" t="str">
        <f t="shared" si="7"/>
        <v>//		ARM64Op_cmhi_register_Vector,                                   	/* 0x2E203400	CMHI      	 */</v>
      </c>
      <c r="AT760" s="17" t="str">
        <f t="shared" si="8"/>
        <v>//		0x2E203400,	/* CMHI      	ARM64Op_cmhi_register_Vector	 */</v>
      </c>
    </row>
    <row r="761" ht="12.75" customHeight="1">
      <c r="A761" s="8" t="s">
        <v>1254</v>
      </c>
      <c r="B761" s="23" t="s">
        <v>63</v>
      </c>
      <c r="C761" s="9"/>
      <c r="D761" s="10"/>
      <c r="E761" s="19" t="s">
        <v>955</v>
      </c>
      <c r="F761" s="11" t="str">
        <f t="shared" si="1"/>
        <v>register_Vector</v>
      </c>
      <c r="G761" s="11" t="s">
        <v>786</v>
      </c>
      <c r="H761" s="21" t="s">
        <v>1194</v>
      </c>
      <c r="I761" s="21"/>
      <c r="J761" s="33" t="s">
        <v>37</v>
      </c>
      <c r="K761" s="22" t="s">
        <v>189</v>
      </c>
      <c r="L761" s="22" t="s">
        <v>0</v>
      </c>
      <c r="M761" s="33" t="s">
        <v>37</v>
      </c>
      <c r="N761" s="33" t="s">
        <v>0</v>
      </c>
      <c r="O761" s="33" t="s">
        <v>0</v>
      </c>
      <c r="P761" s="33" t="s">
        <v>0</v>
      </c>
      <c r="Q761" s="33" t="s">
        <v>37</v>
      </c>
      <c r="R761" s="22" t="s">
        <v>45</v>
      </c>
      <c r="S761" s="22" t="s">
        <v>45</v>
      </c>
      <c r="T761" s="33" t="s">
        <v>0</v>
      </c>
      <c r="U761" s="47" t="s">
        <v>377</v>
      </c>
      <c r="Z761" s="22" t="s">
        <v>37</v>
      </c>
      <c r="AA761" s="22" t="s">
        <v>37</v>
      </c>
      <c r="AB761" s="22" t="s">
        <v>0</v>
      </c>
      <c r="AC761" s="22" t="s">
        <v>0</v>
      </c>
      <c r="AD761" s="22" t="s">
        <v>0</v>
      </c>
      <c r="AE761" s="33" t="s">
        <v>0</v>
      </c>
      <c r="AF761" s="34" t="s">
        <v>98</v>
      </c>
      <c r="AK761" s="22" t="s">
        <v>437</v>
      </c>
      <c r="AP761" s="15" t="str">
        <f t="shared" si="2"/>
        <v>0x2E203C00</v>
      </c>
      <c r="AQ761" s="16"/>
      <c r="AR761" s="17" t="str">
        <f t="shared" si="6"/>
        <v>ARM64Op_cmhs_register_Vector                                    </v>
      </c>
      <c r="AS761" s="17" t="str">
        <f t="shared" si="7"/>
        <v>//		ARM64Op_cmhs_register_Vector,                                   	/* 0x2E203C00	CMHS      	 */</v>
      </c>
      <c r="AT761" s="17" t="str">
        <f t="shared" si="8"/>
        <v>//		0x2E203C00,	/* CMHS      	ARM64Op_cmhs_register_Vector	 */</v>
      </c>
    </row>
    <row r="762" ht="12.75" customHeight="1">
      <c r="A762" s="8" t="s">
        <v>1255</v>
      </c>
      <c r="B762" s="23" t="s">
        <v>63</v>
      </c>
      <c r="C762" s="9"/>
      <c r="D762" s="10"/>
      <c r="E762" s="19" t="s">
        <v>957</v>
      </c>
      <c r="F762" s="11" t="str">
        <f t="shared" si="1"/>
        <v>Vector</v>
      </c>
      <c r="G762" s="12"/>
      <c r="H762" s="21" t="s">
        <v>1194</v>
      </c>
      <c r="I762" s="21"/>
      <c r="J762" s="33" t="s">
        <v>37</v>
      </c>
      <c r="K762" s="22" t="s">
        <v>189</v>
      </c>
      <c r="L762" s="22" t="s">
        <v>0</v>
      </c>
      <c r="M762" s="33" t="s">
        <v>37</v>
      </c>
      <c r="N762" s="33" t="s">
        <v>0</v>
      </c>
      <c r="O762" s="33" t="s">
        <v>0</v>
      </c>
      <c r="P762" s="33" t="s">
        <v>0</v>
      </c>
      <c r="Q762" s="33" t="s">
        <v>37</v>
      </c>
      <c r="R762" s="22" t="s">
        <v>45</v>
      </c>
      <c r="S762" s="22" t="s">
        <v>45</v>
      </c>
      <c r="T762" s="33" t="s">
        <v>0</v>
      </c>
      <c r="U762" s="47" t="s">
        <v>377</v>
      </c>
      <c r="Z762" s="22" t="s">
        <v>37</v>
      </c>
      <c r="AA762" s="22" t="s">
        <v>0</v>
      </c>
      <c r="AB762" s="22" t="s">
        <v>37</v>
      </c>
      <c r="AC762" s="22" t="s">
        <v>37</v>
      </c>
      <c r="AD762" s="22" t="s">
        <v>37</v>
      </c>
      <c r="AE762" s="33" t="s">
        <v>0</v>
      </c>
      <c r="AF762" s="34" t="s">
        <v>98</v>
      </c>
      <c r="AK762" s="22" t="s">
        <v>437</v>
      </c>
      <c r="AP762" s="15" t="str">
        <f t="shared" si="2"/>
        <v>0x2E204400</v>
      </c>
      <c r="AQ762" s="16"/>
      <c r="AR762" s="17" t="str">
        <f t="shared" si="6"/>
        <v>ARM64Op_ushl_Vector                                             </v>
      </c>
      <c r="AS762" s="17" t="str">
        <f t="shared" si="7"/>
        <v>//		ARM64Op_ushl_Vector,                                            	/* 0x2E204400	USHL      	 */</v>
      </c>
      <c r="AT762" s="17" t="str">
        <f t="shared" si="8"/>
        <v>//		0x2E204400,	/* USHL      	ARM64Op_ushl_Vector	 */</v>
      </c>
    </row>
    <row r="763" ht="12.75" customHeight="1">
      <c r="A763" s="3" t="s">
        <v>1256</v>
      </c>
      <c r="B763" s="23" t="s">
        <v>63</v>
      </c>
      <c r="C763" s="9"/>
      <c r="D763" s="10"/>
      <c r="E763" s="19" t="s">
        <v>959</v>
      </c>
      <c r="F763" s="11" t="str">
        <f t="shared" si="1"/>
        <v>register_Vector</v>
      </c>
      <c r="G763" s="11" t="s">
        <v>786</v>
      </c>
      <c r="H763" s="21" t="s">
        <v>1194</v>
      </c>
      <c r="I763" s="21"/>
      <c r="J763" s="33" t="s">
        <v>37</v>
      </c>
      <c r="K763" s="22" t="s">
        <v>189</v>
      </c>
      <c r="L763" s="22" t="s">
        <v>0</v>
      </c>
      <c r="M763" s="33" t="s">
        <v>37</v>
      </c>
      <c r="N763" s="33" t="s">
        <v>0</v>
      </c>
      <c r="O763" s="33" t="s">
        <v>0</v>
      </c>
      <c r="P763" s="33" t="s">
        <v>0</v>
      </c>
      <c r="Q763" s="33" t="s">
        <v>37</v>
      </c>
      <c r="R763" s="22" t="s">
        <v>45</v>
      </c>
      <c r="S763" s="22" t="s">
        <v>45</v>
      </c>
      <c r="T763" s="33" t="s">
        <v>0</v>
      </c>
      <c r="U763" s="47" t="s">
        <v>377</v>
      </c>
      <c r="Z763" s="22" t="s">
        <v>37</v>
      </c>
      <c r="AA763" s="22" t="s">
        <v>0</v>
      </c>
      <c r="AB763" s="22" t="s">
        <v>37</v>
      </c>
      <c r="AC763" s="22" t="s">
        <v>37</v>
      </c>
      <c r="AD763" s="22" t="s">
        <v>0</v>
      </c>
      <c r="AE763" s="33" t="s">
        <v>0</v>
      </c>
      <c r="AF763" s="34" t="s">
        <v>98</v>
      </c>
      <c r="AK763" s="22" t="s">
        <v>437</v>
      </c>
      <c r="AP763" s="15" t="str">
        <f t="shared" si="2"/>
        <v>0x2E204C00</v>
      </c>
      <c r="AQ763" s="16"/>
      <c r="AR763" s="17" t="str">
        <f t="shared" si="6"/>
        <v>ARM64Op_uqshl_register_Vector                                   </v>
      </c>
      <c r="AS763" s="17" t="str">
        <f t="shared" si="7"/>
        <v>//		ARM64Op_uqshl_register_Vector,                                  	/* 0x2E204C00	UQSHL     	 */</v>
      </c>
      <c r="AT763" s="17" t="str">
        <f t="shared" si="8"/>
        <v>//		0x2E204C00,	/* UQSHL     	ARM64Op_uqshl_register_Vector	 */</v>
      </c>
    </row>
    <row r="764" ht="12.75" customHeight="1">
      <c r="A764" s="3" t="s">
        <v>1257</v>
      </c>
      <c r="B764" s="23" t="s">
        <v>63</v>
      </c>
      <c r="C764" s="9"/>
      <c r="D764" s="10"/>
      <c r="E764" s="19" t="s">
        <v>961</v>
      </c>
      <c r="F764" s="11" t="str">
        <f t="shared" si="1"/>
        <v>Vector</v>
      </c>
      <c r="G764" s="12"/>
      <c r="H764" s="21" t="s">
        <v>1194</v>
      </c>
      <c r="I764" s="21"/>
      <c r="J764" s="33" t="s">
        <v>37</v>
      </c>
      <c r="K764" s="22" t="s">
        <v>189</v>
      </c>
      <c r="L764" s="22" t="s">
        <v>0</v>
      </c>
      <c r="M764" s="33" t="s">
        <v>37</v>
      </c>
      <c r="N764" s="33" t="s">
        <v>0</v>
      </c>
      <c r="O764" s="33" t="s">
        <v>0</v>
      </c>
      <c r="P764" s="33" t="s">
        <v>0</v>
      </c>
      <c r="Q764" s="33" t="s">
        <v>37</v>
      </c>
      <c r="R764" s="22" t="s">
        <v>45</v>
      </c>
      <c r="S764" s="22" t="s">
        <v>45</v>
      </c>
      <c r="T764" s="33" t="s">
        <v>0</v>
      </c>
      <c r="U764" s="47" t="s">
        <v>377</v>
      </c>
      <c r="Z764" s="22" t="s">
        <v>37</v>
      </c>
      <c r="AA764" s="22" t="s">
        <v>0</v>
      </c>
      <c r="AB764" s="22" t="s">
        <v>37</v>
      </c>
      <c r="AC764" s="22" t="s">
        <v>0</v>
      </c>
      <c r="AD764" s="22" t="s">
        <v>37</v>
      </c>
      <c r="AE764" s="33" t="s">
        <v>0</v>
      </c>
      <c r="AF764" s="34" t="s">
        <v>98</v>
      </c>
      <c r="AK764" s="22" t="s">
        <v>437</v>
      </c>
      <c r="AP764" s="15" t="str">
        <f t="shared" si="2"/>
        <v>0x2E205400</v>
      </c>
      <c r="AQ764" s="16"/>
      <c r="AR764" s="17" t="str">
        <f t="shared" si="6"/>
        <v>ARM64Op_urshl_Vector                                            </v>
      </c>
      <c r="AS764" s="17" t="str">
        <f t="shared" si="7"/>
        <v>//		ARM64Op_urshl_Vector,                                           	/* 0x2E205400	URSHL     	 */</v>
      </c>
      <c r="AT764" s="17" t="str">
        <f t="shared" si="8"/>
        <v>//		0x2E205400,	/* URSHL     	ARM64Op_urshl_Vector	 */</v>
      </c>
    </row>
    <row r="765" ht="12.75" customHeight="1">
      <c r="A765" s="8" t="s">
        <v>1258</v>
      </c>
      <c r="B765" s="23" t="s">
        <v>63</v>
      </c>
      <c r="C765" s="9"/>
      <c r="D765" s="10"/>
      <c r="E765" s="19" t="s">
        <v>963</v>
      </c>
      <c r="F765" s="11" t="str">
        <f t="shared" si="1"/>
        <v>Vector</v>
      </c>
      <c r="G765" s="12"/>
      <c r="H765" s="21" t="s">
        <v>1194</v>
      </c>
      <c r="I765" s="21"/>
      <c r="J765" s="33" t="s">
        <v>37</v>
      </c>
      <c r="K765" s="22" t="s">
        <v>189</v>
      </c>
      <c r="L765" s="22" t="s">
        <v>0</v>
      </c>
      <c r="M765" s="33" t="s">
        <v>37</v>
      </c>
      <c r="N765" s="33" t="s">
        <v>0</v>
      </c>
      <c r="O765" s="33" t="s">
        <v>0</v>
      </c>
      <c r="P765" s="33" t="s">
        <v>0</v>
      </c>
      <c r="Q765" s="33" t="s">
        <v>37</v>
      </c>
      <c r="R765" s="22" t="s">
        <v>45</v>
      </c>
      <c r="S765" s="22" t="s">
        <v>45</v>
      </c>
      <c r="T765" s="33" t="s">
        <v>0</v>
      </c>
      <c r="U765" s="47" t="s">
        <v>377</v>
      </c>
      <c r="Z765" s="22" t="s">
        <v>37</v>
      </c>
      <c r="AA765" s="22" t="s">
        <v>0</v>
      </c>
      <c r="AB765" s="22" t="s">
        <v>37</v>
      </c>
      <c r="AC765" s="22" t="s">
        <v>0</v>
      </c>
      <c r="AD765" s="22" t="s">
        <v>0</v>
      </c>
      <c r="AE765" s="33" t="s">
        <v>0</v>
      </c>
      <c r="AF765" s="34" t="s">
        <v>98</v>
      </c>
      <c r="AK765" s="22" t="s">
        <v>437</v>
      </c>
      <c r="AP765" s="15" t="str">
        <f t="shared" si="2"/>
        <v>0x2E205C00</v>
      </c>
      <c r="AQ765" s="16"/>
      <c r="AR765" s="17" t="str">
        <f t="shared" si="6"/>
        <v>ARM64Op_uqrshl_Vector                                           </v>
      </c>
      <c r="AS765" s="17" t="str">
        <f t="shared" si="7"/>
        <v>//		ARM64Op_uqrshl_Vector,                                          	/* 0x2E205C00	UQRSHL    	 */</v>
      </c>
      <c r="AT765" s="17" t="str">
        <f t="shared" si="8"/>
        <v>//		0x2E205C00,	/* UQRSHL    	ARM64Op_uqrshl_Vector	 */</v>
      </c>
    </row>
    <row r="766" ht="12.75" customHeight="1">
      <c r="A766" s="8" t="s">
        <v>1259</v>
      </c>
      <c r="B766" s="23" t="s">
        <v>63</v>
      </c>
      <c r="C766" s="9"/>
      <c r="D766" s="10"/>
      <c r="E766" s="19" t="s">
        <v>1260</v>
      </c>
      <c r="F766" s="11" t="str">
        <f t="shared" si="1"/>
        <v/>
      </c>
      <c r="G766" s="12"/>
      <c r="H766" s="21"/>
      <c r="I766" s="21"/>
      <c r="J766" s="33" t="s">
        <v>37</v>
      </c>
      <c r="K766" s="22" t="s">
        <v>189</v>
      </c>
      <c r="L766" s="22" t="s">
        <v>0</v>
      </c>
      <c r="M766" s="33" t="s">
        <v>37</v>
      </c>
      <c r="N766" s="33" t="s">
        <v>0</v>
      </c>
      <c r="O766" s="33" t="s">
        <v>0</v>
      </c>
      <c r="P766" s="33" t="s">
        <v>0</v>
      </c>
      <c r="Q766" s="33" t="s">
        <v>37</v>
      </c>
      <c r="R766" s="22" t="s">
        <v>45</v>
      </c>
      <c r="S766" s="22" t="s">
        <v>45</v>
      </c>
      <c r="T766" s="33" t="s">
        <v>0</v>
      </c>
      <c r="U766" s="47" t="s">
        <v>377</v>
      </c>
      <c r="Z766" s="22" t="s">
        <v>37</v>
      </c>
      <c r="AA766" s="22" t="s">
        <v>0</v>
      </c>
      <c r="AB766" s="22" t="s">
        <v>0</v>
      </c>
      <c r="AC766" s="22" t="s">
        <v>37</v>
      </c>
      <c r="AD766" s="22" t="s">
        <v>37</v>
      </c>
      <c r="AE766" s="33" t="s">
        <v>0</v>
      </c>
      <c r="AF766" s="34" t="s">
        <v>98</v>
      </c>
      <c r="AK766" s="22" t="s">
        <v>437</v>
      </c>
      <c r="AP766" s="15" t="str">
        <f t="shared" si="2"/>
        <v>0x2E206400</v>
      </c>
      <c r="AQ766" s="16"/>
      <c r="AR766" s="17" t="str">
        <f t="shared" si="6"/>
        <v>ARM64Op_umax                                                    </v>
      </c>
      <c r="AS766" s="17" t="str">
        <f t="shared" si="7"/>
        <v>//		ARM64Op_umax,                                                   	/* 0x2E206400	UMAX      	 */</v>
      </c>
      <c r="AT766" s="17" t="str">
        <f t="shared" si="8"/>
        <v>//		0x2E206400,	/* UMAX      	ARM64Op_umax	 */</v>
      </c>
    </row>
    <row r="767" ht="12.75" customHeight="1">
      <c r="A767" s="3" t="s">
        <v>1261</v>
      </c>
      <c r="B767" s="23" t="s">
        <v>63</v>
      </c>
      <c r="C767" s="9"/>
      <c r="D767" s="10"/>
      <c r="E767" s="19" t="s">
        <v>1262</v>
      </c>
      <c r="F767" s="11" t="str">
        <f t="shared" si="1"/>
        <v/>
      </c>
      <c r="G767" s="12"/>
      <c r="H767" s="21"/>
      <c r="I767" s="21"/>
      <c r="J767" s="33" t="s">
        <v>37</v>
      </c>
      <c r="K767" s="22" t="s">
        <v>189</v>
      </c>
      <c r="L767" s="22" t="s">
        <v>0</v>
      </c>
      <c r="M767" s="33" t="s">
        <v>37</v>
      </c>
      <c r="N767" s="33" t="s">
        <v>0</v>
      </c>
      <c r="O767" s="33" t="s">
        <v>0</v>
      </c>
      <c r="P767" s="33" t="s">
        <v>0</v>
      </c>
      <c r="Q767" s="33" t="s">
        <v>37</v>
      </c>
      <c r="R767" s="22" t="s">
        <v>45</v>
      </c>
      <c r="S767" s="22" t="s">
        <v>45</v>
      </c>
      <c r="T767" s="33" t="s">
        <v>0</v>
      </c>
      <c r="U767" s="47" t="s">
        <v>377</v>
      </c>
      <c r="Z767" s="22" t="s">
        <v>37</v>
      </c>
      <c r="AA767" s="22" t="s">
        <v>0</v>
      </c>
      <c r="AB767" s="22" t="s">
        <v>0</v>
      </c>
      <c r="AC767" s="22" t="s">
        <v>37</v>
      </c>
      <c r="AD767" s="22" t="s">
        <v>0</v>
      </c>
      <c r="AE767" s="33" t="s">
        <v>0</v>
      </c>
      <c r="AF767" s="34" t="s">
        <v>98</v>
      </c>
      <c r="AK767" s="22" t="s">
        <v>437</v>
      </c>
      <c r="AP767" s="15" t="str">
        <f t="shared" si="2"/>
        <v>0x2E206C00</v>
      </c>
      <c r="AQ767" s="16"/>
      <c r="AR767" s="17" t="str">
        <f t="shared" si="6"/>
        <v>ARM64Op_umin                                                    </v>
      </c>
      <c r="AS767" s="17" t="str">
        <f t="shared" si="7"/>
        <v>//		ARM64Op_umin,                                                   	/* 0x2E206C00	UMIN      	 */</v>
      </c>
      <c r="AT767" s="17" t="str">
        <f t="shared" si="8"/>
        <v>//		0x2E206C00,	/* UMIN      	ARM64Op_umin	 */</v>
      </c>
    </row>
    <row r="768" ht="12.75" customHeight="1">
      <c r="A768" s="8" t="s">
        <v>1263</v>
      </c>
      <c r="B768" s="23" t="s">
        <v>63</v>
      </c>
      <c r="C768" s="9"/>
      <c r="D768" s="10"/>
      <c r="E768" s="19" t="s">
        <v>1264</v>
      </c>
      <c r="F768" s="11" t="str">
        <f t="shared" si="1"/>
        <v/>
      </c>
      <c r="G768" s="12"/>
      <c r="H768" s="21"/>
      <c r="I768" s="21"/>
      <c r="J768" s="33" t="s">
        <v>37</v>
      </c>
      <c r="K768" s="22" t="s">
        <v>189</v>
      </c>
      <c r="L768" s="22" t="s">
        <v>0</v>
      </c>
      <c r="M768" s="33" t="s">
        <v>37</v>
      </c>
      <c r="N768" s="33" t="s">
        <v>0</v>
      </c>
      <c r="O768" s="33" t="s">
        <v>0</v>
      </c>
      <c r="P768" s="33" t="s">
        <v>0</v>
      </c>
      <c r="Q768" s="33" t="s">
        <v>37</v>
      </c>
      <c r="R768" s="22" t="s">
        <v>45</v>
      </c>
      <c r="S768" s="22" t="s">
        <v>45</v>
      </c>
      <c r="T768" s="33" t="s">
        <v>0</v>
      </c>
      <c r="U768" s="47" t="s">
        <v>377</v>
      </c>
      <c r="Z768" s="22" t="s">
        <v>37</v>
      </c>
      <c r="AA768" s="22" t="s">
        <v>0</v>
      </c>
      <c r="AB768" s="22" t="s">
        <v>0</v>
      </c>
      <c r="AC768" s="22" t="s">
        <v>0</v>
      </c>
      <c r="AD768" s="22" t="s">
        <v>37</v>
      </c>
      <c r="AE768" s="33" t="s">
        <v>0</v>
      </c>
      <c r="AF768" s="34" t="s">
        <v>98</v>
      </c>
      <c r="AK768" s="22" t="s">
        <v>437</v>
      </c>
      <c r="AP768" s="15" t="str">
        <f t="shared" si="2"/>
        <v>0x2E207400</v>
      </c>
      <c r="AQ768" s="16"/>
      <c r="AR768" s="17" t="str">
        <f t="shared" si="6"/>
        <v>ARM64Op_uabd                                                    </v>
      </c>
      <c r="AS768" s="17" t="str">
        <f t="shared" si="7"/>
        <v>//		ARM64Op_uabd,                                                   	/* 0x2E207400	UABD      	 */</v>
      </c>
      <c r="AT768" s="17" t="str">
        <f t="shared" si="8"/>
        <v>//		0x2E207400,	/* UABD      	ARM64Op_uabd	 */</v>
      </c>
    </row>
    <row r="769" ht="12.75" customHeight="1">
      <c r="A769" s="8" t="s">
        <v>1265</v>
      </c>
      <c r="B769" s="23" t="s">
        <v>63</v>
      </c>
      <c r="C769" s="9"/>
      <c r="D769" s="10"/>
      <c r="E769" s="19" t="s">
        <v>1266</v>
      </c>
      <c r="F769" s="11" t="str">
        <f t="shared" si="1"/>
        <v/>
      </c>
      <c r="G769" s="12"/>
      <c r="H769" s="21"/>
      <c r="I769" s="21"/>
      <c r="J769" s="33" t="s">
        <v>37</v>
      </c>
      <c r="K769" s="22" t="s">
        <v>189</v>
      </c>
      <c r="L769" s="22" t="s">
        <v>0</v>
      </c>
      <c r="M769" s="33" t="s">
        <v>37</v>
      </c>
      <c r="N769" s="33" t="s">
        <v>0</v>
      </c>
      <c r="O769" s="33" t="s">
        <v>0</v>
      </c>
      <c r="P769" s="33" t="s">
        <v>0</v>
      </c>
      <c r="Q769" s="33" t="s">
        <v>37</v>
      </c>
      <c r="R769" s="22" t="s">
        <v>45</v>
      </c>
      <c r="S769" s="22" t="s">
        <v>45</v>
      </c>
      <c r="T769" s="33" t="s">
        <v>0</v>
      </c>
      <c r="U769" s="47" t="s">
        <v>377</v>
      </c>
      <c r="Z769" s="22" t="s">
        <v>37</v>
      </c>
      <c r="AA769" s="22" t="s">
        <v>0</v>
      </c>
      <c r="AB769" s="22" t="s">
        <v>0</v>
      </c>
      <c r="AC769" s="22" t="s">
        <v>0</v>
      </c>
      <c r="AD769" s="22" t="s">
        <v>0</v>
      </c>
      <c r="AE769" s="33" t="s">
        <v>0</v>
      </c>
      <c r="AF769" s="34" t="s">
        <v>98</v>
      </c>
      <c r="AK769" s="22" t="s">
        <v>437</v>
      </c>
      <c r="AP769" s="15" t="str">
        <f t="shared" si="2"/>
        <v>0x2E207C00</v>
      </c>
      <c r="AQ769" s="16"/>
      <c r="AR769" s="17" t="str">
        <f t="shared" si="6"/>
        <v>ARM64Op_uaba                                                    </v>
      </c>
      <c r="AS769" s="17" t="str">
        <f t="shared" si="7"/>
        <v>//		ARM64Op_uaba,                                                   	/* 0x2E207C00	UABA      	 */</v>
      </c>
      <c r="AT769" s="17" t="str">
        <f t="shared" si="8"/>
        <v>//		0x2E207C00,	/* UABA      	ARM64Op_uaba	 */</v>
      </c>
    </row>
    <row r="770" ht="12.75" customHeight="1">
      <c r="A770" s="3" t="s">
        <v>1267</v>
      </c>
      <c r="B770" s="23" t="s">
        <v>63</v>
      </c>
      <c r="C770" s="9"/>
      <c r="D770" s="10"/>
      <c r="E770" s="19" t="s">
        <v>451</v>
      </c>
      <c r="F770" s="11" t="str">
        <f t="shared" si="1"/>
        <v>vector_Vector</v>
      </c>
      <c r="G770" s="11" t="s">
        <v>935</v>
      </c>
      <c r="H770" s="21" t="s">
        <v>1194</v>
      </c>
      <c r="I770" s="21"/>
      <c r="J770" s="33" t="s">
        <v>37</v>
      </c>
      <c r="K770" s="22" t="s">
        <v>189</v>
      </c>
      <c r="L770" s="22" t="s">
        <v>0</v>
      </c>
      <c r="M770" s="33" t="s">
        <v>37</v>
      </c>
      <c r="N770" s="33" t="s">
        <v>0</v>
      </c>
      <c r="O770" s="33" t="s">
        <v>0</v>
      </c>
      <c r="P770" s="33" t="s">
        <v>0</v>
      </c>
      <c r="Q770" s="33" t="s">
        <v>37</v>
      </c>
      <c r="R770" s="22" t="s">
        <v>45</v>
      </c>
      <c r="S770" s="22" t="s">
        <v>45</v>
      </c>
      <c r="T770" s="33" t="s">
        <v>0</v>
      </c>
      <c r="U770" s="47" t="s">
        <v>377</v>
      </c>
      <c r="Z770" s="22" t="s">
        <v>0</v>
      </c>
      <c r="AA770" s="22" t="s">
        <v>37</v>
      </c>
      <c r="AB770" s="22" t="s">
        <v>37</v>
      </c>
      <c r="AC770" s="22" t="s">
        <v>37</v>
      </c>
      <c r="AD770" s="22" t="s">
        <v>37</v>
      </c>
      <c r="AE770" s="33" t="s">
        <v>0</v>
      </c>
      <c r="AF770" s="34" t="s">
        <v>98</v>
      </c>
      <c r="AK770" s="22" t="s">
        <v>437</v>
      </c>
      <c r="AP770" s="15" t="str">
        <f t="shared" si="2"/>
        <v>0x2E208400</v>
      </c>
      <c r="AQ770" s="16"/>
      <c r="AR770" s="17" t="str">
        <f t="shared" si="6"/>
        <v>ARM64Op_sub_vector_Vector                                       </v>
      </c>
      <c r="AS770" s="17" t="str">
        <f t="shared" si="7"/>
        <v>//		ARM64Op_sub_vector_Vector,                                      	/* 0x2E208400	SUB       	 */</v>
      </c>
      <c r="AT770" s="17" t="str">
        <f t="shared" si="8"/>
        <v>//		0x2E208400,	/* SUB       	ARM64Op_sub_vector_Vector	 */</v>
      </c>
    </row>
    <row r="771" ht="12.75" customHeight="1">
      <c r="A771" s="3" t="s">
        <v>1268</v>
      </c>
      <c r="B771" s="23" t="s">
        <v>63</v>
      </c>
      <c r="C771" s="9"/>
      <c r="D771" s="10"/>
      <c r="E771" s="19" t="s">
        <v>966</v>
      </c>
      <c r="F771" s="11" t="str">
        <f t="shared" si="1"/>
        <v>register_Vector</v>
      </c>
      <c r="G771" s="11" t="s">
        <v>786</v>
      </c>
      <c r="H771" s="21" t="s">
        <v>1194</v>
      </c>
      <c r="I771" s="21"/>
      <c r="J771" s="33" t="s">
        <v>37</v>
      </c>
      <c r="K771" s="22" t="s">
        <v>189</v>
      </c>
      <c r="L771" s="22" t="s">
        <v>0</v>
      </c>
      <c r="M771" s="33" t="s">
        <v>37</v>
      </c>
      <c r="N771" s="33" t="s">
        <v>0</v>
      </c>
      <c r="O771" s="33" t="s">
        <v>0</v>
      </c>
      <c r="P771" s="33" t="s">
        <v>0</v>
      </c>
      <c r="Q771" s="33" t="s">
        <v>37</v>
      </c>
      <c r="R771" s="22" t="s">
        <v>45</v>
      </c>
      <c r="S771" s="22" t="s">
        <v>45</v>
      </c>
      <c r="T771" s="33" t="s">
        <v>0</v>
      </c>
      <c r="U771" s="47" t="s">
        <v>377</v>
      </c>
      <c r="Z771" s="22" t="s">
        <v>0</v>
      </c>
      <c r="AA771" s="22" t="s">
        <v>37</v>
      </c>
      <c r="AB771" s="22" t="s">
        <v>37</v>
      </c>
      <c r="AC771" s="22" t="s">
        <v>37</v>
      </c>
      <c r="AD771" s="22" t="s">
        <v>0</v>
      </c>
      <c r="AE771" s="33" t="s">
        <v>0</v>
      </c>
      <c r="AF771" s="34" t="s">
        <v>98</v>
      </c>
      <c r="AK771" s="22" t="s">
        <v>437</v>
      </c>
      <c r="AP771" s="15" t="str">
        <f t="shared" si="2"/>
        <v>0x2E208C00</v>
      </c>
      <c r="AQ771" s="16"/>
      <c r="AR771" s="17" t="str">
        <f t="shared" si="6"/>
        <v>ARM64Op_cmeq_register_Vector                                    </v>
      </c>
      <c r="AS771" s="17" t="str">
        <f t="shared" si="7"/>
        <v>//		ARM64Op_cmeq_register_Vector,                                   	/* 0x2E208C00	CMEQ      	 */</v>
      </c>
      <c r="AT771" s="17" t="str">
        <f t="shared" si="8"/>
        <v>//		0x2E208C00,	/* CMEQ      	ARM64Op_cmeq_register_Vector	 */</v>
      </c>
    </row>
    <row r="772" ht="12.75" customHeight="1">
      <c r="A772" s="8" t="s">
        <v>1269</v>
      </c>
      <c r="B772" s="23" t="s">
        <v>63</v>
      </c>
      <c r="C772" s="9"/>
      <c r="D772" s="10"/>
      <c r="E772" s="19" t="s">
        <v>1270</v>
      </c>
      <c r="F772" s="11" t="str">
        <f t="shared" si="1"/>
        <v>vector</v>
      </c>
      <c r="G772" s="11" t="s">
        <v>935</v>
      </c>
      <c r="H772" s="21"/>
      <c r="I772" s="21"/>
      <c r="J772" s="33" t="s">
        <v>37</v>
      </c>
      <c r="K772" s="22" t="s">
        <v>189</v>
      </c>
      <c r="L772" s="22" t="s">
        <v>0</v>
      </c>
      <c r="M772" s="33" t="s">
        <v>37</v>
      </c>
      <c r="N772" s="33" t="s">
        <v>0</v>
      </c>
      <c r="O772" s="33" t="s">
        <v>0</v>
      </c>
      <c r="P772" s="33" t="s">
        <v>0</v>
      </c>
      <c r="Q772" s="33" t="s">
        <v>37</v>
      </c>
      <c r="R772" s="22" t="s">
        <v>45</v>
      </c>
      <c r="S772" s="22" t="s">
        <v>45</v>
      </c>
      <c r="T772" s="33" t="s">
        <v>0</v>
      </c>
      <c r="U772" s="47" t="s">
        <v>377</v>
      </c>
      <c r="Z772" s="22" t="s">
        <v>0</v>
      </c>
      <c r="AA772" s="22" t="s">
        <v>37</v>
      </c>
      <c r="AB772" s="22" t="s">
        <v>37</v>
      </c>
      <c r="AC772" s="22" t="s">
        <v>0</v>
      </c>
      <c r="AD772" s="22" t="s">
        <v>37</v>
      </c>
      <c r="AE772" s="33" t="s">
        <v>0</v>
      </c>
      <c r="AF772" s="34" t="s">
        <v>98</v>
      </c>
      <c r="AK772" s="22" t="s">
        <v>437</v>
      </c>
      <c r="AP772" s="15" t="str">
        <f t="shared" si="2"/>
        <v>0x2E209400</v>
      </c>
      <c r="AQ772" s="16"/>
      <c r="AR772" s="17" t="str">
        <f t="shared" si="6"/>
        <v>ARM64Op_mls_vector                                              </v>
      </c>
      <c r="AS772" s="17" t="str">
        <f t="shared" si="7"/>
        <v>//		ARM64Op_mls_vector,                                             	/* 0x2E209400	MLS       	 */</v>
      </c>
      <c r="AT772" s="17" t="str">
        <f t="shared" si="8"/>
        <v>//		0x2E209400,	/* MLS       	ARM64Op_mls_vector	 */</v>
      </c>
    </row>
    <row r="773" ht="12.75" customHeight="1">
      <c r="A773" s="8" t="s">
        <v>1271</v>
      </c>
      <c r="B773" s="23" t="s">
        <v>63</v>
      </c>
      <c r="C773" s="9"/>
      <c r="D773" s="10"/>
      <c r="E773" s="19" t="s">
        <v>1272</v>
      </c>
      <c r="F773" s="11" t="str">
        <f t="shared" si="1"/>
        <v/>
      </c>
      <c r="G773" s="12"/>
      <c r="H773" s="21"/>
      <c r="I773" s="21"/>
      <c r="J773" s="33" t="s">
        <v>37</v>
      </c>
      <c r="K773" s="22" t="s">
        <v>189</v>
      </c>
      <c r="L773" s="22" t="s">
        <v>0</v>
      </c>
      <c r="M773" s="33" t="s">
        <v>37</v>
      </c>
      <c r="N773" s="33" t="s">
        <v>0</v>
      </c>
      <c r="O773" s="33" t="s">
        <v>0</v>
      </c>
      <c r="P773" s="33" t="s">
        <v>0</v>
      </c>
      <c r="Q773" s="33" t="s">
        <v>37</v>
      </c>
      <c r="R773" s="22" t="s">
        <v>45</v>
      </c>
      <c r="S773" s="22" t="s">
        <v>45</v>
      </c>
      <c r="T773" s="33" t="s">
        <v>0</v>
      </c>
      <c r="U773" s="47" t="s">
        <v>377</v>
      </c>
      <c r="Z773" s="22" t="s">
        <v>0</v>
      </c>
      <c r="AA773" s="22" t="s">
        <v>37</v>
      </c>
      <c r="AB773" s="22" t="s">
        <v>37</v>
      </c>
      <c r="AC773" s="22" t="s">
        <v>0</v>
      </c>
      <c r="AD773" s="22" t="s">
        <v>0</v>
      </c>
      <c r="AE773" s="33" t="s">
        <v>0</v>
      </c>
      <c r="AF773" s="34" t="s">
        <v>98</v>
      </c>
      <c r="AK773" s="22" t="s">
        <v>437</v>
      </c>
      <c r="AP773" s="15" t="str">
        <f t="shared" si="2"/>
        <v>0x2E209C00</v>
      </c>
      <c r="AQ773" s="16"/>
      <c r="AR773" s="17" t="str">
        <f t="shared" si="6"/>
        <v>ARM64Op_pmul                                                    </v>
      </c>
      <c r="AS773" s="17" t="str">
        <f t="shared" si="7"/>
        <v>//		ARM64Op_pmul,                                                   	/* 0x2E209C00	PMUL      	 */</v>
      </c>
      <c r="AT773" s="17" t="str">
        <f t="shared" si="8"/>
        <v>//		0x2E209C00,	/* PMUL      	ARM64Op_pmul	 */</v>
      </c>
    </row>
    <row r="774" ht="12.75" customHeight="1">
      <c r="A774" s="3" t="s">
        <v>1273</v>
      </c>
      <c r="B774" s="23" t="s">
        <v>63</v>
      </c>
      <c r="C774" s="9"/>
      <c r="D774" s="10"/>
      <c r="E774" s="19" t="s">
        <v>1274</v>
      </c>
      <c r="F774" s="11" t="str">
        <f t="shared" si="1"/>
        <v/>
      </c>
      <c r="G774" s="12"/>
      <c r="H774" s="21"/>
      <c r="I774" s="21"/>
      <c r="J774" s="33" t="s">
        <v>37</v>
      </c>
      <c r="K774" s="22" t="s">
        <v>189</v>
      </c>
      <c r="L774" s="22" t="s">
        <v>0</v>
      </c>
      <c r="M774" s="33" t="s">
        <v>37</v>
      </c>
      <c r="N774" s="33" t="s">
        <v>0</v>
      </c>
      <c r="O774" s="33" t="s">
        <v>0</v>
      </c>
      <c r="P774" s="33" t="s">
        <v>0</v>
      </c>
      <c r="Q774" s="33" t="s">
        <v>37</v>
      </c>
      <c r="R774" s="22" t="s">
        <v>45</v>
      </c>
      <c r="S774" s="22" t="s">
        <v>45</v>
      </c>
      <c r="T774" s="33" t="s">
        <v>0</v>
      </c>
      <c r="U774" s="47" t="s">
        <v>377</v>
      </c>
      <c r="Z774" s="22" t="s">
        <v>0</v>
      </c>
      <c r="AA774" s="22" t="s">
        <v>37</v>
      </c>
      <c r="AB774" s="22" t="s">
        <v>0</v>
      </c>
      <c r="AC774" s="22" t="s">
        <v>37</v>
      </c>
      <c r="AD774" s="22" t="s">
        <v>37</v>
      </c>
      <c r="AE774" s="33" t="s">
        <v>0</v>
      </c>
      <c r="AF774" s="34" t="s">
        <v>98</v>
      </c>
      <c r="AK774" s="22" t="s">
        <v>437</v>
      </c>
      <c r="AP774" s="15" t="str">
        <f t="shared" si="2"/>
        <v>0x2E20A400</v>
      </c>
      <c r="AQ774" s="16"/>
      <c r="AR774" s="17" t="str">
        <f t="shared" si="6"/>
        <v>ARM64Op_umaxp                                                   </v>
      </c>
      <c r="AS774" s="17" t="str">
        <f t="shared" si="7"/>
        <v>//		ARM64Op_umaxp,                                                  	/* 0x2E20A400	UMAXP     	 */</v>
      </c>
      <c r="AT774" s="17" t="str">
        <f t="shared" si="8"/>
        <v>//		0x2E20A400,	/* UMAXP     	ARM64Op_umaxp	 */</v>
      </c>
    </row>
    <row r="775" ht="12.75" customHeight="1">
      <c r="A775" s="8" t="s">
        <v>1275</v>
      </c>
      <c r="B775" s="23" t="s">
        <v>63</v>
      </c>
      <c r="C775" s="9"/>
      <c r="D775" s="10"/>
      <c r="E775" s="19" t="s">
        <v>1276</v>
      </c>
      <c r="F775" s="11" t="str">
        <f t="shared" si="1"/>
        <v/>
      </c>
      <c r="G775" s="12"/>
      <c r="H775" s="21"/>
      <c r="I775" s="21"/>
      <c r="J775" s="33" t="s">
        <v>37</v>
      </c>
      <c r="K775" s="22" t="s">
        <v>189</v>
      </c>
      <c r="L775" s="22" t="s">
        <v>0</v>
      </c>
      <c r="M775" s="33" t="s">
        <v>37</v>
      </c>
      <c r="N775" s="33" t="s">
        <v>0</v>
      </c>
      <c r="O775" s="33" t="s">
        <v>0</v>
      </c>
      <c r="P775" s="33" t="s">
        <v>0</v>
      </c>
      <c r="Q775" s="33" t="s">
        <v>37</v>
      </c>
      <c r="R775" s="22" t="s">
        <v>45</v>
      </c>
      <c r="S775" s="22" t="s">
        <v>45</v>
      </c>
      <c r="T775" s="33" t="s">
        <v>0</v>
      </c>
      <c r="U775" s="47" t="s">
        <v>377</v>
      </c>
      <c r="Z775" s="22" t="s">
        <v>0</v>
      </c>
      <c r="AA775" s="22" t="s">
        <v>37</v>
      </c>
      <c r="AB775" s="22" t="s">
        <v>0</v>
      </c>
      <c r="AC775" s="22" t="s">
        <v>37</v>
      </c>
      <c r="AD775" s="22" t="s">
        <v>0</v>
      </c>
      <c r="AE775" s="33" t="s">
        <v>0</v>
      </c>
      <c r="AF775" s="34" t="s">
        <v>98</v>
      </c>
      <c r="AK775" s="22" t="s">
        <v>437</v>
      </c>
      <c r="AP775" s="15" t="str">
        <f t="shared" si="2"/>
        <v>0x2E20AC00</v>
      </c>
      <c r="AQ775" s="16"/>
      <c r="AR775" s="17" t="str">
        <f t="shared" si="6"/>
        <v>ARM64Op_uminp                                                   </v>
      </c>
      <c r="AS775" s="17" t="str">
        <f t="shared" si="7"/>
        <v>//		ARM64Op_uminp,                                                  	/* 0x2E20AC00	UMINP     	 */</v>
      </c>
      <c r="AT775" s="17" t="str">
        <f t="shared" si="8"/>
        <v>//		0x2E20AC00,	/* UMINP     	ARM64Op_uminp	 */</v>
      </c>
    </row>
    <row r="776" ht="12.75" customHeight="1">
      <c r="A776" s="8" t="s">
        <v>1277</v>
      </c>
      <c r="B776" s="23" t="s">
        <v>63</v>
      </c>
      <c r="C776" s="9"/>
      <c r="D776" s="10"/>
      <c r="E776" s="19" t="s">
        <v>968</v>
      </c>
      <c r="F776" s="11" t="str">
        <f t="shared" si="1"/>
        <v>vector_Vector</v>
      </c>
      <c r="G776" s="11" t="s">
        <v>935</v>
      </c>
      <c r="H776" s="21" t="s">
        <v>1194</v>
      </c>
      <c r="I776" s="21"/>
      <c r="J776" s="33" t="s">
        <v>37</v>
      </c>
      <c r="K776" s="22" t="s">
        <v>189</v>
      </c>
      <c r="L776" s="22" t="s">
        <v>0</v>
      </c>
      <c r="M776" s="33" t="s">
        <v>37</v>
      </c>
      <c r="N776" s="33" t="s">
        <v>0</v>
      </c>
      <c r="O776" s="33" t="s">
        <v>0</v>
      </c>
      <c r="P776" s="33" t="s">
        <v>0</v>
      </c>
      <c r="Q776" s="33" t="s">
        <v>37</v>
      </c>
      <c r="R776" s="22" t="s">
        <v>45</v>
      </c>
      <c r="S776" s="22" t="s">
        <v>45</v>
      </c>
      <c r="T776" s="33" t="s">
        <v>0</v>
      </c>
      <c r="U776" s="47" t="s">
        <v>377</v>
      </c>
      <c r="Z776" s="22" t="s">
        <v>0</v>
      </c>
      <c r="AA776" s="22" t="s">
        <v>37</v>
      </c>
      <c r="AB776" s="22" t="s">
        <v>0</v>
      </c>
      <c r="AC776" s="22" t="s">
        <v>0</v>
      </c>
      <c r="AD776" s="22" t="s">
        <v>37</v>
      </c>
      <c r="AE776" s="33" t="s">
        <v>0</v>
      </c>
      <c r="AF776" s="34" t="s">
        <v>98</v>
      </c>
      <c r="AK776" s="22" t="s">
        <v>437</v>
      </c>
      <c r="AP776" s="15" t="str">
        <f t="shared" si="2"/>
        <v>0x2E20B400</v>
      </c>
      <c r="AQ776" s="16"/>
      <c r="AR776" s="17" t="str">
        <f t="shared" si="6"/>
        <v>ARM64Op_sqrdmulh_vector_Vector                                  </v>
      </c>
      <c r="AS776" s="17" t="str">
        <f t="shared" si="7"/>
        <v>//		ARM64Op_sqrdmulh_vector_Vector,                                 	/* 0x2E20B400	SQRDMULH  	 */</v>
      </c>
      <c r="AT776" s="17" t="str">
        <f t="shared" si="8"/>
        <v>//		0x2E20B400,	/* SQRDMULH  	ARM64Op_sqrdmulh_vector_Vector	 */</v>
      </c>
    </row>
    <row r="777" ht="12.75" customHeight="1">
      <c r="A777" s="3" t="s">
        <v>1278</v>
      </c>
      <c r="B777" s="23" t="s">
        <v>63</v>
      </c>
      <c r="C777" s="9"/>
      <c r="D777" s="10"/>
      <c r="E777" s="19" t="s">
        <v>1064</v>
      </c>
      <c r="F777" s="11" t="str">
        <f t="shared" si="1"/>
        <v>vector</v>
      </c>
      <c r="G777" s="11" t="s">
        <v>935</v>
      </c>
      <c r="H777" s="21"/>
      <c r="I777" s="21"/>
      <c r="J777" s="33" t="s">
        <v>37</v>
      </c>
      <c r="K777" s="22" t="s">
        <v>189</v>
      </c>
      <c r="L777" s="22" t="s">
        <v>0</v>
      </c>
      <c r="M777" s="33" t="s">
        <v>37</v>
      </c>
      <c r="N777" s="33" t="s">
        <v>0</v>
      </c>
      <c r="O777" s="33" t="s">
        <v>0</v>
      </c>
      <c r="P777" s="33" t="s">
        <v>0</v>
      </c>
      <c r="Q777" s="33" t="s">
        <v>37</v>
      </c>
      <c r="R777" s="22" t="s">
        <v>37</v>
      </c>
      <c r="S777" s="22" t="s">
        <v>504</v>
      </c>
      <c r="T777" s="33" t="s">
        <v>0</v>
      </c>
      <c r="U777" s="47" t="s">
        <v>377</v>
      </c>
      <c r="Z777" s="22" t="s">
        <v>0</v>
      </c>
      <c r="AA777" s="22" t="s">
        <v>37</v>
      </c>
      <c r="AB777" s="22" t="s">
        <v>0</v>
      </c>
      <c r="AC777" s="22" t="s">
        <v>0</v>
      </c>
      <c r="AD777" s="22" t="s">
        <v>37</v>
      </c>
      <c r="AE777" s="33" t="s">
        <v>0</v>
      </c>
      <c r="AF777" s="34" t="s">
        <v>98</v>
      </c>
      <c r="AK777" s="22" t="s">
        <v>437</v>
      </c>
      <c r="AP777" s="15" t="str">
        <f t="shared" si="2"/>
        <v>0x2E20B400</v>
      </c>
      <c r="AQ777" s="16"/>
      <c r="AR777" s="17" t="str">
        <f t="shared" si="6"/>
        <v>ARM64Op_fmaxnmp_vector                                          </v>
      </c>
      <c r="AS777" s="17" t="str">
        <f t="shared" si="7"/>
        <v>//		ARM64Op_fmaxnmp_vector,                                         	/* 0x2E20B400	FMAXNMP   	 */</v>
      </c>
      <c r="AT777" s="17" t="str">
        <f t="shared" si="8"/>
        <v>//		0x2E20B400,	/* FMAXNMP   	ARM64Op_fmaxnmp_vector	 */</v>
      </c>
    </row>
    <row r="778" ht="12.75" customHeight="1">
      <c r="A778" s="3" t="s">
        <v>1279</v>
      </c>
      <c r="B778" s="23" t="s">
        <v>63</v>
      </c>
      <c r="C778" s="9"/>
      <c r="D778" s="10"/>
      <c r="E778" s="19" t="s">
        <v>1066</v>
      </c>
      <c r="F778" s="11" t="str">
        <f t="shared" si="1"/>
        <v>vector</v>
      </c>
      <c r="G778" s="11" t="s">
        <v>935</v>
      </c>
      <c r="H778" s="21"/>
      <c r="I778" s="21"/>
      <c r="J778" s="33" t="s">
        <v>37</v>
      </c>
      <c r="K778" s="22" t="s">
        <v>189</v>
      </c>
      <c r="L778" s="22" t="s">
        <v>0</v>
      </c>
      <c r="M778" s="33" t="s">
        <v>37</v>
      </c>
      <c r="N778" s="33" t="s">
        <v>0</v>
      </c>
      <c r="O778" s="33" t="s">
        <v>0</v>
      </c>
      <c r="P778" s="33" t="s">
        <v>0</v>
      </c>
      <c r="Q778" s="33" t="s">
        <v>37</v>
      </c>
      <c r="R778" s="22" t="s">
        <v>37</v>
      </c>
      <c r="S778" s="22" t="s">
        <v>504</v>
      </c>
      <c r="T778" s="33" t="s">
        <v>0</v>
      </c>
      <c r="U778" s="47" t="s">
        <v>377</v>
      </c>
      <c r="Z778" s="22" t="s">
        <v>0</v>
      </c>
      <c r="AA778" s="22" t="s">
        <v>0</v>
      </c>
      <c r="AB778" s="22" t="s">
        <v>37</v>
      </c>
      <c r="AC778" s="22" t="s">
        <v>0</v>
      </c>
      <c r="AD778" s="22" t="s">
        <v>37</v>
      </c>
      <c r="AE778" s="33" t="s">
        <v>0</v>
      </c>
      <c r="AF778" s="34" t="s">
        <v>98</v>
      </c>
      <c r="AK778" s="22" t="s">
        <v>437</v>
      </c>
      <c r="AP778" s="15" t="str">
        <f t="shared" si="2"/>
        <v>0x2E20D400</v>
      </c>
      <c r="AQ778" s="16"/>
      <c r="AR778" s="17" t="str">
        <f t="shared" si="6"/>
        <v>ARM64Op_faddp_vector                                            </v>
      </c>
      <c r="AS778" s="17" t="str">
        <f t="shared" si="7"/>
        <v>//		ARM64Op_faddp_vector,                                           	/* 0x2E20D400	FADDP     	 */</v>
      </c>
      <c r="AT778" s="17" t="str">
        <f t="shared" si="8"/>
        <v>//		0x2E20D400,	/* FADDP     	ARM64Op_faddp_vector	 */</v>
      </c>
    </row>
    <row r="779" ht="12.75" customHeight="1">
      <c r="A779" s="8" t="s">
        <v>1280</v>
      </c>
      <c r="B779" s="23" t="s">
        <v>63</v>
      </c>
      <c r="C779" s="9"/>
      <c r="D779" s="10"/>
      <c r="E779" s="19" t="s">
        <v>730</v>
      </c>
      <c r="F779" s="11" t="str">
        <f t="shared" si="1"/>
        <v>vector</v>
      </c>
      <c r="G779" s="11" t="s">
        <v>935</v>
      </c>
      <c r="H779" s="21"/>
      <c r="I779" s="21"/>
      <c r="J779" s="33" t="s">
        <v>37</v>
      </c>
      <c r="K779" s="22" t="s">
        <v>189</v>
      </c>
      <c r="L779" s="22" t="s">
        <v>0</v>
      </c>
      <c r="M779" s="33" t="s">
        <v>37</v>
      </c>
      <c r="N779" s="33" t="s">
        <v>0</v>
      </c>
      <c r="O779" s="33" t="s">
        <v>0</v>
      </c>
      <c r="P779" s="33" t="s">
        <v>0</v>
      </c>
      <c r="Q779" s="33" t="s">
        <v>37</v>
      </c>
      <c r="R779" s="22" t="s">
        <v>37</v>
      </c>
      <c r="S779" s="22" t="s">
        <v>504</v>
      </c>
      <c r="T779" s="33" t="s">
        <v>0</v>
      </c>
      <c r="U779" s="47" t="s">
        <v>377</v>
      </c>
      <c r="Z779" s="22" t="s">
        <v>0</v>
      </c>
      <c r="AA779" s="22" t="s">
        <v>0</v>
      </c>
      <c r="AB779" s="22" t="s">
        <v>37</v>
      </c>
      <c r="AC779" s="22" t="s">
        <v>0</v>
      </c>
      <c r="AD779" s="22" t="s">
        <v>0</v>
      </c>
      <c r="AE779" s="33" t="s">
        <v>0</v>
      </c>
      <c r="AF779" s="34" t="s">
        <v>98</v>
      </c>
      <c r="AK779" s="22" t="s">
        <v>437</v>
      </c>
      <c r="AP779" s="15" t="str">
        <f t="shared" si="2"/>
        <v>0x2E20DC00</v>
      </c>
      <c r="AQ779" s="16"/>
      <c r="AR779" s="17" t="str">
        <f t="shared" si="6"/>
        <v>ARM64Op_fmul_vector                                             </v>
      </c>
      <c r="AS779" s="17" t="str">
        <f t="shared" si="7"/>
        <v>//		ARM64Op_fmul_vector,                                            	/* 0x2E20DC00	FMUL      	 */</v>
      </c>
      <c r="AT779" s="17" t="str">
        <f t="shared" si="8"/>
        <v>//		0x2E20DC00,	/* FMUL      	ARM64Op_fmul_vector	 */</v>
      </c>
    </row>
    <row r="780" ht="12.75" customHeight="1">
      <c r="A780" s="8" t="s">
        <v>1281</v>
      </c>
      <c r="B780" s="23" t="s">
        <v>63</v>
      </c>
      <c r="C780" s="9"/>
      <c r="D780" s="10"/>
      <c r="E780" s="19" t="s">
        <v>970</v>
      </c>
      <c r="F780" s="11" t="str">
        <f t="shared" si="1"/>
        <v>register_Vector</v>
      </c>
      <c r="G780" s="11" t="s">
        <v>786</v>
      </c>
      <c r="H780" s="21" t="s">
        <v>1194</v>
      </c>
      <c r="I780" s="21"/>
      <c r="J780" s="33" t="s">
        <v>37</v>
      </c>
      <c r="K780" s="22" t="s">
        <v>189</v>
      </c>
      <c r="L780" s="22" t="s">
        <v>0</v>
      </c>
      <c r="M780" s="33" t="s">
        <v>37</v>
      </c>
      <c r="N780" s="33" t="s">
        <v>0</v>
      </c>
      <c r="O780" s="33" t="s">
        <v>0</v>
      </c>
      <c r="P780" s="33" t="s">
        <v>0</v>
      </c>
      <c r="Q780" s="33" t="s">
        <v>37</v>
      </c>
      <c r="R780" s="22" t="s">
        <v>37</v>
      </c>
      <c r="S780" s="22" t="s">
        <v>504</v>
      </c>
      <c r="T780" s="33" t="s">
        <v>0</v>
      </c>
      <c r="U780" s="47" t="s">
        <v>377</v>
      </c>
      <c r="Z780" s="22" t="s">
        <v>0</v>
      </c>
      <c r="AA780" s="22" t="s">
        <v>0</v>
      </c>
      <c r="AB780" s="22" t="s">
        <v>0</v>
      </c>
      <c r="AC780" s="22" t="s">
        <v>37</v>
      </c>
      <c r="AD780" s="22" t="s">
        <v>37</v>
      </c>
      <c r="AE780" s="33" t="s">
        <v>0</v>
      </c>
      <c r="AF780" s="34" t="s">
        <v>98</v>
      </c>
      <c r="AK780" s="22" t="s">
        <v>437</v>
      </c>
      <c r="AP780" s="15" t="str">
        <f t="shared" si="2"/>
        <v>0x2E20E400</v>
      </c>
      <c r="AQ780" s="16"/>
      <c r="AR780" s="17" t="str">
        <f t="shared" si="6"/>
        <v>ARM64Op_fcmge_register_Vector                                   </v>
      </c>
      <c r="AS780" s="17" t="str">
        <f t="shared" si="7"/>
        <v>//		ARM64Op_fcmge_register_Vector,                                  	/* 0x2E20E400	FCMGE     	 */</v>
      </c>
      <c r="AT780" s="17" t="str">
        <f t="shared" si="8"/>
        <v>//		0x2E20E400,	/* FCMGE     	ARM64Op_fcmge_register_Vector	 */</v>
      </c>
    </row>
    <row r="781" ht="12.75" customHeight="1">
      <c r="A781" s="3" t="s">
        <v>1282</v>
      </c>
      <c r="B781" s="23" t="s">
        <v>63</v>
      </c>
      <c r="C781" s="9"/>
      <c r="D781" s="10"/>
      <c r="E781" s="19" t="s">
        <v>972</v>
      </c>
      <c r="F781" s="11" t="str">
        <f t="shared" si="1"/>
        <v>Vector</v>
      </c>
      <c r="G781" s="12"/>
      <c r="H781" s="21" t="s">
        <v>1194</v>
      </c>
      <c r="I781" s="21"/>
      <c r="J781" s="33" t="s">
        <v>37</v>
      </c>
      <c r="K781" s="22" t="s">
        <v>189</v>
      </c>
      <c r="L781" s="22" t="s">
        <v>0</v>
      </c>
      <c r="M781" s="33" t="s">
        <v>37</v>
      </c>
      <c r="N781" s="33" t="s">
        <v>0</v>
      </c>
      <c r="O781" s="33" t="s">
        <v>0</v>
      </c>
      <c r="P781" s="33" t="s">
        <v>0</v>
      </c>
      <c r="Q781" s="33" t="s">
        <v>37</v>
      </c>
      <c r="R781" s="22" t="s">
        <v>37</v>
      </c>
      <c r="S781" s="22" t="s">
        <v>504</v>
      </c>
      <c r="T781" s="33" t="s">
        <v>0</v>
      </c>
      <c r="U781" s="47" t="s">
        <v>377</v>
      </c>
      <c r="Z781" s="22" t="s">
        <v>0</v>
      </c>
      <c r="AA781" s="22" t="s">
        <v>0</v>
      </c>
      <c r="AB781" s="22" t="s">
        <v>0</v>
      </c>
      <c r="AC781" s="22" t="s">
        <v>37</v>
      </c>
      <c r="AD781" s="22" t="s">
        <v>0</v>
      </c>
      <c r="AE781" s="33" t="s">
        <v>0</v>
      </c>
      <c r="AF781" s="34" t="s">
        <v>98</v>
      </c>
      <c r="AK781" s="22" t="s">
        <v>437</v>
      </c>
      <c r="AP781" s="15" t="str">
        <f t="shared" si="2"/>
        <v>0x2E20EC00</v>
      </c>
      <c r="AQ781" s="16"/>
      <c r="AR781" s="17" t="str">
        <f t="shared" si="6"/>
        <v>ARM64Op_facge_Vector                                            </v>
      </c>
      <c r="AS781" s="17" t="str">
        <f t="shared" si="7"/>
        <v>//		ARM64Op_facge_Vector,                                           	/* 0x2E20EC00	FACGE     	 */</v>
      </c>
      <c r="AT781" s="17" t="str">
        <f t="shared" si="8"/>
        <v>//		0x2E20EC00,	/* FACGE     	ARM64Op_facge_Vector	 */</v>
      </c>
    </row>
    <row r="782" ht="12.75" customHeight="1">
      <c r="A782" s="8" t="s">
        <v>1283</v>
      </c>
      <c r="B782" s="23" t="s">
        <v>63</v>
      </c>
      <c r="C782" s="9"/>
      <c r="D782" s="10"/>
      <c r="E782" s="19" t="s">
        <v>1068</v>
      </c>
      <c r="F782" s="11" t="str">
        <f t="shared" si="1"/>
        <v>vector</v>
      </c>
      <c r="G782" s="11" t="s">
        <v>935</v>
      </c>
      <c r="H782" s="21"/>
      <c r="I782" s="21"/>
      <c r="J782" s="33" t="s">
        <v>37</v>
      </c>
      <c r="K782" s="22" t="s">
        <v>189</v>
      </c>
      <c r="L782" s="22" t="s">
        <v>0</v>
      </c>
      <c r="M782" s="33" t="s">
        <v>37</v>
      </c>
      <c r="N782" s="33" t="s">
        <v>0</v>
      </c>
      <c r="O782" s="33" t="s">
        <v>0</v>
      </c>
      <c r="P782" s="33" t="s">
        <v>0</v>
      </c>
      <c r="Q782" s="33" t="s">
        <v>37</v>
      </c>
      <c r="R782" s="22" t="s">
        <v>37</v>
      </c>
      <c r="S782" s="22" t="s">
        <v>504</v>
      </c>
      <c r="T782" s="33" t="s">
        <v>0</v>
      </c>
      <c r="U782" s="47" t="s">
        <v>377</v>
      </c>
      <c r="Z782" s="22" t="s">
        <v>0</v>
      </c>
      <c r="AA782" s="22" t="s">
        <v>0</v>
      </c>
      <c r="AB782" s="22" t="s">
        <v>0</v>
      </c>
      <c r="AC782" s="22" t="s">
        <v>0</v>
      </c>
      <c r="AD782" s="22" t="s">
        <v>37</v>
      </c>
      <c r="AE782" s="33" t="s">
        <v>0</v>
      </c>
      <c r="AF782" s="34" t="s">
        <v>98</v>
      </c>
      <c r="AK782" s="22" t="s">
        <v>437</v>
      </c>
      <c r="AP782" s="15" t="str">
        <f t="shared" si="2"/>
        <v>0x2E20F400</v>
      </c>
      <c r="AQ782" s="16"/>
      <c r="AR782" s="17" t="str">
        <f t="shared" si="6"/>
        <v>ARM64Op_fmaxp_vector                                            </v>
      </c>
      <c r="AS782" s="17" t="str">
        <f t="shared" si="7"/>
        <v>//		ARM64Op_fmaxp_vector,                                           	/* 0x2E20F400	FMAXP     	 */</v>
      </c>
      <c r="AT782" s="17" t="str">
        <f t="shared" si="8"/>
        <v>//		0x2E20F400,	/* FMAXP     	ARM64Op_fmaxp_vector	 */</v>
      </c>
    </row>
    <row r="783" ht="12.75" customHeight="1">
      <c r="A783" s="8" t="s">
        <v>1284</v>
      </c>
      <c r="B783" s="23" t="s">
        <v>63</v>
      </c>
      <c r="C783" s="9"/>
      <c r="D783" s="10"/>
      <c r="E783" s="19" t="s">
        <v>733</v>
      </c>
      <c r="F783" s="11" t="str">
        <f t="shared" si="1"/>
        <v>vector</v>
      </c>
      <c r="G783" s="11" t="s">
        <v>935</v>
      </c>
      <c r="H783" s="21"/>
      <c r="I783" s="21"/>
      <c r="J783" s="33" t="s">
        <v>37</v>
      </c>
      <c r="K783" s="22" t="s">
        <v>189</v>
      </c>
      <c r="L783" s="22" t="s">
        <v>0</v>
      </c>
      <c r="M783" s="33" t="s">
        <v>37</v>
      </c>
      <c r="N783" s="33" t="s">
        <v>0</v>
      </c>
      <c r="O783" s="33" t="s">
        <v>0</v>
      </c>
      <c r="P783" s="33" t="s">
        <v>0</v>
      </c>
      <c r="Q783" s="33" t="s">
        <v>37</v>
      </c>
      <c r="R783" s="22" t="s">
        <v>37</v>
      </c>
      <c r="S783" s="22" t="s">
        <v>504</v>
      </c>
      <c r="T783" s="33" t="s">
        <v>0</v>
      </c>
      <c r="U783" s="47" t="s">
        <v>377</v>
      </c>
      <c r="Z783" s="22" t="s">
        <v>0</v>
      </c>
      <c r="AA783" s="22" t="s">
        <v>0</v>
      </c>
      <c r="AB783" s="22" t="s">
        <v>0</v>
      </c>
      <c r="AC783" s="22" t="s">
        <v>0</v>
      </c>
      <c r="AD783" s="22" t="s">
        <v>0</v>
      </c>
      <c r="AE783" s="33" t="s">
        <v>0</v>
      </c>
      <c r="AF783" s="34" t="s">
        <v>98</v>
      </c>
      <c r="AK783" s="22" t="s">
        <v>437</v>
      </c>
      <c r="AP783" s="15" t="str">
        <f t="shared" si="2"/>
        <v>0x2E20FC00</v>
      </c>
      <c r="AQ783" s="16"/>
      <c r="AR783" s="17" t="str">
        <f t="shared" si="6"/>
        <v>ARM64Op_fdiv_vector                                             </v>
      </c>
      <c r="AS783" s="17" t="str">
        <f t="shared" si="7"/>
        <v>//		ARM64Op_fdiv_vector,                                            	/* 0x2E20FC00	FDIV      	 */</v>
      </c>
      <c r="AT783" s="17" t="str">
        <f t="shared" si="8"/>
        <v>//		0x2E20FC00,	/* FDIV      	ARM64Op_fdiv_vector	 */</v>
      </c>
    </row>
    <row r="784" ht="12.75" customHeight="1">
      <c r="A784" s="3" t="s">
        <v>1285</v>
      </c>
      <c r="B784" s="23" t="s">
        <v>63</v>
      </c>
      <c r="C784" s="9"/>
      <c r="D784" s="10"/>
      <c r="E784" s="19" t="s">
        <v>468</v>
      </c>
      <c r="F784" s="11" t="str">
        <f t="shared" si="1"/>
        <v>vector</v>
      </c>
      <c r="G784" s="11" t="s">
        <v>935</v>
      </c>
      <c r="H784" s="21"/>
      <c r="I784" s="21"/>
      <c r="J784" s="33" t="s">
        <v>37</v>
      </c>
      <c r="K784" s="22" t="s">
        <v>189</v>
      </c>
      <c r="L784" s="22" t="s">
        <v>0</v>
      </c>
      <c r="M784" s="33" t="s">
        <v>37</v>
      </c>
      <c r="N784" s="33" t="s">
        <v>0</v>
      </c>
      <c r="O784" s="33" t="s">
        <v>0</v>
      </c>
      <c r="P784" s="33" t="s">
        <v>0</v>
      </c>
      <c r="Q784" s="33" t="s">
        <v>37</v>
      </c>
      <c r="R784" s="22" t="s">
        <v>37</v>
      </c>
      <c r="S784" s="22" t="s">
        <v>37</v>
      </c>
      <c r="T784" s="33" t="s">
        <v>0</v>
      </c>
      <c r="U784" s="47" t="s">
        <v>377</v>
      </c>
      <c r="Z784" s="22" t="s">
        <v>37</v>
      </c>
      <c r="AA784" s="22" t="s">
        <v>37</v>
      </c>
      <c r="AB784" s="22" t="s">
        <v>37</v>
      </c>
      <c r="AC784" s="22" t="s">
        <v>0</v>
      </c>
      <c r="AD784" s="22" t="s">
        <v>0</v>
      </c>
      <c r="AE784" s="33" t="s">
        <v>0</v>
      </c>
      <c r="AF784" s="34" t="s">
        <v>98</v>
      </c>
      <c r="AK784" s="22" t="s">
        <v>437</v>
      </c>
      <c r="AP784" s="15" t="str">
        <f t="shared" si="2"/>
        <v>0x2E201C00</v>
      </c>
      <c r="AQ784" s="16"/>
      <c r="AR784" s="17" t="str">
        <f t="shared" si="6"/>
        <v>ARM64Op_eor_vector                                              </v>
      </c>
      <c r="AS784" s="17" t="str">
        <f t="shared" si="7"/>
        <v>//		ARM64Op_eor_vector,                                             	/* 0x2E201C00	EOR       	 */</v>
      </c>
      <c r="AT784" s="17" t="str">
        <f t="shared" si="8"/>
        <v>//		0x2E201C00,	/* EOR       	ARM64Op_eor_vector	 */</v>
      </c>
    </row>
    <row r="785" ht="12.75" customHeight="1">
      <c r="A785" s="3" t="s">
        <v>1286</v>
      </c>
      <c r="B785" s="23" t="s">
        <v>63</v>
      </c>
      <c r="C785" s="9"/>
      <c r="D785" s="10"/>
      <c r="E785" s="19" t="s">
        <v>1287</v>
      </c>
      <c r="F785" s="11" t="str">
        <f t="shared" si="1"/>
        <v/>
      </c>
      <c r="G785" s="12"/>
      <c r="H785" s="21"/>
      <c r="I785" s="21"/>
      <c r="J785" s="33" t="s">
        <v>37</v>
      </c>
      <c r="K785" s="22" t="s">
        <v>189</v>
      </c>
      <c r="L785" s="22" t="s">
        <v>0</v>
      </c>
      <c r="M785" s="33" t="s">
        <v>37</v>
      </c>
      <c r="N785" s="33" t="s">
        <v>0</v>
      </c>
      <c r="O785" s="33" t="s">
        <v>0</v>
      </c>
      <c r="P785" s="33" t="s">
        <v>0</v>
      </c>
      <c r="Q785" s="33" t="s">
        <v>37</v>
      </c>
      <c r="R785" s="22" t="s">
        <v>37</v>
      </c>
      <c r="S785" s="22" t="s">
        <v>0</v>
      </c>
      <c r="T785" s="33" t="s">
        <v>0</v>
      </c>
      <c r="U785" s="47" t="s">
        <v>377</v>
      </c>
      <c r="Z785" s="22" t="s">
        <v>37</v>
      </c>
      <c r="AA785" s="22" t="s">
        <v>37</v>
      </c>
      <c r="AB785" s="22" t="s">
        <v>37</v>
      </c>
      <c r="AC785" s="22" t="s">
        <v>0</v>
      </c>
      <c r="AD785" s="22" t="s">
        <v>0</v>
      </c>
      <c r="AE785" s="33" t="s">
        <v>0</v>
      </c>
      <c r="AF785" s="34" t="s">
        <v>98</v>
      </c>
      <c r="AK785" s="22" t="s">
        <v>437</v>
      </c>
      <c r="AP785" s="15" t="str">
        <f t="shared" si="2"/>
        <v>0x2E601C00</v>
      </c>
      <c r="AQ785" s="16"/>
      <c r="AR785" s="17" t="str">
        <f t="shared" si="6"/>
        <v>ARM64Op_bsl                                                     </v>
      </c>
      <c r="AS785" s="17" t="str">
        <f t="shared" si="7"/>
        <v>//		ARM64Op_bsl,                                                    	/* 0x2E601C00	BSL       	 */</v>
      </c>
      <c r="AT785" s="17" t="str">
        <f t="shared" si="8"/>
        <v>//		0x2E601C00,	/* BSL       	ARM64Op_bsl	 */</v>
      </c>
    </row>
    <row r="786" ht="12.75" customHeight="1">
      <c r="A786" s="8" t="s">
        <v>1288</v>
      </c>
      <c r="B786" s="23" t="s">
        <v>63</v>
      </c>
      <c r="C786" s="9"/>
      <c r="D786" s="10"/>
      <c r="E786" s="19" t="s">
        <v>1070</v>
      </c>
      <c r="F786" s="11" t="str">
        <f t="shared" si="1"/>
        <v>vector</v>
      </c>
      <c r="G786" s="11" t="s">
        <v>935</v>
      </c>
      <c r="H786" s="21"/>
      <c r="I786" s="21"/>
      <c r="J786" s="33" t="s">
        <v>37</v>
      </c>
      <c r="K786" s="22" t="s">
        <v>189</v>
      </c>
      <c r="L786" s="22" t="s">
        <v>0</v>
      </c>
      <c r="M786" s="33" t="s">
        <v>37</v>
      </c>
      <c r="N786" s="33" t="s">
        <v>0</v>
      </c>
      <c r="O786" s="33" t="s">
        <v>0</v>
      </c>
      <c r="P786" s="33" t="s">
        <v>0</v>
      </c>
      <c r="Q786" s="33" t="s">
        <v>37</v>
      </c>
      <c r="R786" s="22" t="s">
        <v>0</v>
      </c>
      <c r="S786" s="22" t="s">
        <v>504</v>
      </c>
      <c r="T786" s="33" t="s">
        <v>0</v>
      </c>
      <c r="U786" s="47" t="s">
        <v>377</v>
      </c>
      <c r="Z786" s="22" t="s">
        <v>0</v>
      </c>
      <c r="AA786" s="22" t="s">
        <v>0</v>
      </c>
      <c r="AB786" s="22" t="s">
        <v>37</v>
      </c>
      <c r="AC786" s="22" t="s">
        <v>37</v>
      </c>
      <c r="AD786" s="22" t="s">
        <v>37</v>
      </c>
      <c r="AE786" s="33" t="s">
        <v>0</v>
      </c>
      <c r="AF786" s="34" t="s">
        <v>98</v>
      </c>
      <c r="AK786" s="22" t="s">
        <v>437</v>
      </c>
      <c r="AP786" s="15" t="str">
        <f t="shared" si="2"/>
        <v>0x2EA0C400</v>
      </c>
      <c r="AQ786" s="16"/>
      <c r="AR786" s="17" t="str">
        <f t="shared" si="6"/>
        <v>ARM64Op_fminnmp_vector                                          </v>
      </c>
      <c r="AS786" s="17" t="str">
        <f t="shared" si="7"/>
        <v>//		ARM64Op_fminnmp_vector,                                         	/* 0x2EA0C400	FMINNMP   	 */</v>
      </c>
      <c r="AT786" s="17" t="str">
        <f t="shared" si="8"/>
        <v>//		0x2EA0C400,	/* FMINNMP   	ARM64Op_fminnmp_vector	 */</v>
      </c>
    </row>
    <row r="787" ht="12.75" customHeight="1">
      <c r="A787" s="8" t="s">
        <v>1289</v>
      </c>
      <c r="B787" s="23" t="s">
        <v>63</v>
      </c>
      <c r="C787" s="9"/>
      <c r="D787" s="10"/>
      <c r="E787" s="19" t="s">
        <v>974</v>
      </c>
      <c r="F787" s="11" t="str">
        <f t="shared" si="1"/>
        <v>Vector</v>
      </c>
      <c r="G787" s="12"/>
      <c r="H787" s="21" t="s">
        <v>1194</v>
      </c>
      <c r="I787" s="21"/>
      <c r="J787" s="33" t="s">
        <v>37</v>
      </c>
      <c r="K787" s="22" t="s">
        <v>189</v>
      </c>
      <c r="L787" s="22" t="s">
        <v>0</v>
      </c>
      <c r="M787" s="33" t="s">
        <v>37</v>
      </c>
      <c r="N787" s="33" t="s">
        <v>0</v>
      </c>
      <c r="O787" s="33" t="s">
        <v>0</v>
      </c>
      <c r="P787" s="33" t="s">
        <v>0</v>
      </c>
      <c r="Q787" s="33" t="s">
        <v>37</v>
      </c>
      <c r="R787" s="22" t="s">
        <v>0</v>
      </c>
      <c r="S787" s="22" t="s">
        <v>504</v>
      </c>
      <c r="T787" s="33" t="s">
        <v>0</v>
      </c>
      <c r="U787" s="47" t="s">
        <v>377</v>
      </c>
      <c r="Z787" s="22" t="s">
        <v>0</v>
      </c>
      <c r="AA787" s="22" t="s">
        <v>0</v>
      </c>
      <c r="AB787" s="22" t="s">
        <v>37</v>
      </c>
      <c r="AC787" s="22" t="s">
        <v>0</v>
      </c>
      <c r="AD787" s="22" t="s">
        <v>37</v>
      </c>
      <c r="AE787" s="33" t="s">
        <v>0</v>
      </c>
      <c r="AF787" s="34" t="s">
        <v>98</v>
      </c>
      <c r="AK787" s="22" t="s">
        <v>437</v>
      </c>
      <c r="AP787" s="15" t="str">
        <f t="shared" si="2"/>
        <v>0x2EA0D400</v>
      </c>
      <c r="AQ787" s="16"/>
      <c r="AR787" s="17" t="str">
        <f t="shared" si="6"/>
        <v>ARM64Op_fabd_Vector                                             </v>
      </c>
      <c r="AS787" s="17" t="str">
        <f t="shared" si="7"/>
        <v>//		ARM64Op_fabd_Vector,                                            	/* 0x2EA0D400	FABD      	 */</v>
      </c>
      <c r="AT787" s="17" t="str">
        <f t="shared" si="8"/>
        <v>//		0x2EA0D400,	/* FABD      	ARM64Op_fabd_Vector	 */</v>
      </c>
    </row>
    <row r="788" ht="12.75" customHeight="1">
      <c r="A788" s="3" t="s">
        <v>1290</v>
      </c>
      <c r="B788" s="23" t="s">
        <v>63</v>
      </c>
      <c r="C788" s="9"/>
      <c r="D788" s="10"/>
      <c r="E788" s="19" t="s">
        <v>976</v>
      </c>
      <c r="F788" s="11" t="str">
        <f t="shared" si="1"/>
        <v>register_Vector</v>
      </c>
      <c r="G788" s="11" t="s">
        <v>786</v>
      </c>
      <c r="H788" s="21" t="s">
        <v>1194</v>
      </c>
      <c r="I788" s="21"/>
      <c r="J788" s="33" t="s">
        <v>37</v>
      </c>
      <c r="K788" s="22" t="s">
        <v>189</v>
      </c>
      <c r="L788" s="22" t="s">
        <v>0</v>
      </c>
      <c r="M788" s="33" t="s">
        <v>37</v>
      </c>
      <c r="N788" s="33" t="s">
        <v>0</v>
      </c>
      <c r="O788" s="33" t="s">
        <v>0</v>
      </c>
      <c r="P788" s="33" t="s">
        <v>0</v>
      </c>
      <c r="Q788" s="33" t="s">
        <v>37</v>
      </c>
      <c r="R788" s="22" t="s">
        <v>0</v>
      </c>
      <c r="S788" s="22" t="s">
        <v>504</v>
      </c>
      <c r="T788" s="33" t="s">
        <v>0</v>
      </c>
      <c r="U788" s="47" t="s">
        <v>377</v>
      </c>
      <c r="Z788" s="22" t="s">
        <v>0</v>
      </c>
      <c r="AA788" s="22" t="s">
        <v>0</v>
      </c>
      <c r="AB788" s="22" t="s">
        <v>0</v>
      </c>
      <c r="AC788" s="22" t="s">
        <v>37</v>
      </c>
      <c r="AD788" s="22" t="s">
        <v>37</v>
      </c>
      <c r="AE788" s="33" t="s">
        <v>0</v>
      </c>
      <c r="AF788" s="34" t="s">
        <v>98</v>
      </c>
      <c r="AK788" s="22" t="s">
        <v>437</v>
      </c>
      <c r="AP788" s="15" t="str">
        <f t="shared" si="2"/>
        <v>0x2EA0E400</v>
      </c>
      <c r="AQ788" s="16"/>
      <c r="AR788" s="17" t="str">
        <f t="shared" si="6"/>
        <v>ARM64Op_fcmgt_register_Vector                                   </v>
      </c>
      <c r="AS788" s="17" t="str">
        <f t="shared" si="7"/>
        <v>//		ARM64Op_fcmgt_register_Vector,                                  	/* 0x2EA0E400	FCMGT     	 */</v>
      </c>
      <c r="AT788" s="17" t="str">
        <f t="shared" si="8"/>
        <v>//		0x2EA0E400,	/* FCMGT     	ARM64Op_fcmgt_register_Vector	 */</v>
      </c>
    </row>
    <row r="789" ht="12.75" customHeight="1">
      <c r="A789" s="8" t="s">
        <v>1291</v>
      </c>
      <c r="B789" s="23" t="s">
        <v>63</v>
      </c>
      <c r="C789" s="9"/>
      <c r="D789" s="10"/>
      <c r="E789" s="19" t="s">
        <v>978</v>
      </c>
      <c r="F789" s="11" t="str">
        <f t="shared" si="1"/>
        <v>Vector</v>
      </c>
      <c r="G789" s="12"/>
      <c r="H789" s="21" t="s">
        <v>1194</v>
      </c>
      <c r="I789" s="21"/>
      <c r="J789" s="33" t="s">
        <v>37</v>
      </c>
      <c r="K789" s="22" t="s">
        <v>189</v>
      </c>
      <c r="L789" s="22" t="s">
        <v>0</v>
      </c>
      <c r="M789" s="33" t="s">
        <v>37</v>
      </c>
      <c r="N789" s="33" t="s">
        <v>0</v>
      </c>
      <c r="O789" s="33" t="s">
        <v>0</v>
      </c>
      <c r="P789" s="33" t="s">
        <v>0</v>
      </c>
      <c r="Q789" s="33" t="s">
        <v>37</v>
      </c>
      <c r="R789" s="22" t="s">
        <v>0</v>
      </c>
      <c r="S789" s="22" t="s">
        <v>504</v>
      </c>
      <c r="T789" s="33" t="s">
        <v>0</v>
      </c>
      <c r="U789" s="47" t="s">
        <v>377</v>
      </c>
      <c r="Z789" s="22" t="s">
        <v>0</v>
      </c>
      <c r="AA789" s="22" t="s">
        <v>0</v>
      </c>
      <c r="AB789" s="22" t="s">
        <v>0</v>
      </c>
      <c r="AC789" s="22" t="s">
        <v>37</v>
      </c>
      <c r="AD789" s="22" t="s">
        <v>0</v>
      </c>
      <c r="AE789" s="33" t="s">
        <v>0</v>
      </c>
      <c r="AF789" s="34" t="s">
        <v>98</v>
      </c>
      <c r="AK789" s="22" t="s">
        <v>437</v>
      </c>
      <c r="AP789" s="15" t="str">
        <f t="shared" si="2"/>
        <v>0x2EA0EC00</v>
      </c>
      <c r="AQ789" s="16"/>
      <c r="AR789" s="17" t="str">
        <f t="shared" si="6"/>
        <v>ARM64Op_facgt_Vector                                            </v>
      </c>
      <c r="AS789" s="17" t="str">
        <f t="shared" si="7"/>
        <v>//		ARM64Op_facgt_Vector,                                           	/* 0x2EA0EC00	FACGT     	 */</v>
      </c>
      <c r="AT789" s="17" t="str">
        <f t="shared" si="8"/>
        <v>//		0x2EA0EC00,	/* FACGT     	ARM64Op_facgt_Vector	 */</v>
      </c>
    </row>
    <row r="790" ht="12.75" customHeight="1">
      <c r="A790" s="8" t="s">
        <v>1292</v>
      </c>
      <c r="B790" s="23" t="s">
        <v>63</v>
      </c>
      <c r="C790" s="9"/>
      <c r="D790" s="10"/>
      <c r="E790" s="19" t="s">
        <v>1072</v>
      </c>
      <c r="F790" s="11" t="str">
        <f t="shared" si="1"/>
        <v>vector</v>
      </c>
      <c r="G790" s="11" t="s">
        <v>935</v>
      </c>
      <c r="H790" s="21"/>
      <c r="I790" s="21"/>
      <c r="J790" s="33" t="s">
        <v>37</v>
      </c>
      <c r="K790" s="22" t="s">
        <v>189</v>
      </c>
      <c r="L790" s="22" t="s">
        <v>0</v>
      </c>
      <c r="M790" s="33" t="s">
        <v>37</v>
      </c>
      <c r="N790" s="33" t="s">
        <v>0</v>
      </c>
      <c r="O790" s="33" t="s">
        <v>0</v>
      </c>
      <c r="P790" s="33" t="s">
        <v>0</v>
      </c>
      <c r="Q790" s="33" t="s">
        <v>37</v>
      </c>
      <c r="R790" s="22" t="s">
        <v>0</v>
      </c>
      <c r="S790" s="22" t="s">
        <v>504</v>
      </c>
      <c r="T790" s="33" t="s">
        <v>0</v>
      </c>
      <c r="U790" s="47" t="s">
        <v>377</v>
      </c>
      <c r="Z790" s="22" t="s">
        <v>0</v>
      </c>
      <c r="AA790" s="22" t="s">
        <v>0</v>
      </c>
      <c r="AB790" s="22" t="s">
        <v>0</v>
      </c>
      <c r="AC790" s="22" t="s">
        <v>0</v>
      </c>
      <c r="AD790" s="22" t="s">
        <v>37</v>
      </c>
      <c r="AE790" s="33" t="s">
        <v>0</v>
      </c>
      <c r="AF790" s="34" t="s">
        <v>98</v>
      </c>
      <c r="AK790" s="22" t="s">
        <v>437</v>
      </c>
      <c r="AP790" s="15" t="str">
        <f t="shared" si="2"/>
        <v>0x2EA0F400</v>
      </c>
      <c r="AQ790" s="16"/>
      <c r="AR790" s="17" t="str">
        <f t="shared" si="6"/>
        <v>ARM64Op_fminp_vector                                            </v>
      </c>
      <c r="AS790" s="17" t="str">
        <f t="shared" si="7"/>
        <v>//		ARM64Op_fminp_vector,                                           	/* 0x2EA0F400	FMINP     	 */</v>
      </c>
      <c r="AT790" s="17" t="str">
        <f t="shared" si="8"/>
        <v>//		0x2EA0F400,	/* FMINP     	ARM64Op_fminp_vector	 */</v>
      </c>
    </row>
    <row r="791" ht="12.75" customHeight="1">
      <c r="A791" s="3" t="s">
        <v>1293</v>
      </c>
      <c r="B791" s="23" t="s">
        <v>63</v>
      </c>
      <c r="C791" s="9"/>
      <c r="D791" s="10"/>
      <c r="E791" s="19" t="s">
        <v>1294</v>
      </c>
      <c r="F791" s="11" t="str">
        <f t="shared" si="1"/>
        <v/>
      </c>
      <c r="G791" s="12"/>
      <c r="H791" s="21"/>
      <c r="I791" s="21"/>
      <c r="J791" s="33" t="s">
        <v>37</v>
      </c>
      <c r="K791" s="22" t="s">
        <v>189</v>
      </c>
      <c r="L791" s="22" t="s">
        <v>0</v>
      </c>
      <c r="M791" s="33" t="s">
        <v>37</v>
      </c>
      <c r="N791" s="33" t="s">
        <v>0</v>
      </c>
      <c r="O791" s="33" t="s">
        <v>0</v>
      </c>
      <c r="P791" s="33" t="s">
        <v>0</v>
      </c>
      <c r="Q791" s="33" t="s">
        <v>37</v>
      </c>
      <c r="R791" s="22" t="s">
        <v>0</v>
      </c>
      <c r="S791" s="22" t="s">
        <v>37</v>
      </c>
      <c r="T791" s="33" t="s">
        <v>0</v>
      </c>
      <c r="U791" s="47" t="s">
        <v>377</v>
      </c>
      <c r="Z791" s="22" t="s">
        <v>37</v>
      </c>
      <c r="AA791" s="22" t="s">
        <v>37</v>
      </c>
      <c r="AB791" s="22" t="s">
        <v>37</v>
      </c>
      <c r="AC791" s="22" t="s">
        <v>0</v>
      </c>
      <c r="AD791" s="22" t="s">
        <v>0</v>
      </c>
      <c r="AE791" s="33" t="s">
        <v>0</v>
      </c>
      <c r="AF791" s="34" t="s">
        <v>98</v>
      </c>
      <c r="AK791" s="22" t="s">
        <v>437</v>
      </c>
      <c r="AP791" s="15" t="str">
        <f t="shared" si="2"/>
        <v>0x2EA01C00</v>
      </c>
      <c r="AQ791" s="16"/>
      <c r="AR791" s="17" t="str">
        <f t="shared" si="6"/>
        <v>ARM64Op_bit                                                     </v>
      </c>
      <c r="AS791" s="17" t="str">
        <f t="shared" si="7"/>
        <v>//		ARM64Op_bit,                                                    	/* 0x2EA01C00	BIT       	 */</v>
      </c>
      <c r="AT791" s="17" t="str">
        <f t="shared" si="8"/>
        <v>//		0x2EA01C00,	/* BIT       	ARM64Op_bit	 */</v>
      </c>
    </row>
    <row r="792" ht="12.75" customHeight="1">
      <c r="A792" s="3" t="s">
        <v>1295</v>
      </c>
      <c r="B792" s="23" t="s">
        <v>63</v>
      </c>
      <c r="C792" s="9"/>
      <c r="D792" s="10"/>
      <c r="E792" s="19" t="s">
        <v>1296</v>
      </c>
      <c r="F792" s="11" t="str">
        <f t="shared" si="1"/>
        <v/>
      </c>
      <c r="G792" s="12"/>
      <c r="H792" s="21"/>
      <c r="I792" s="21"/>
      <c r="J792" s="33" t="s">
        <v>37</v>
      </c>
      <c r="K792" s="22" t="s">
        <v>189</v>
      </c>
      <c r="L792" s="22" t="s">
        <v>0</v>
      </c>
      <c r="M792" s="33" t="s">
        <v>37</v>
      </c>
      <c r="N792" s="33" t="s">
        <v>0</v>
      </c>
      <c r="O792" s="33" t="s">
        <v>0</v>
      </c>
      <c r="P792" s="33" t="s">
        <v>0</v>
      </c>
      <c r="Q792" s="33" t="s">
        <v>37</v>
      </c>
      <c r="R792" s="22" t="s">
        <v>0</v>
      </c>
      <c r="S792" s="22" t="s">
        <v>0</v>
      </c>
      <c r="T792" s="33" t="s">
        <v>0</v>
      </c>
      <c r="U792" s="47" t="s">
        <v>377</v>
      </c>
      <c r="Z792" s="22" t="s">
        <v>37</v>
      </c>
      <c r="AA792" s="22" t="s">
        <v>37</v>
      </c>
      <c r="AB792" s="22" t="s">
        <v>37</v>
      </c>
      <c r="AC792" s="22" t="s">
        <v>0</v>
      </c>
      <c r="AD792" s="22" t="s">
        <v>0</v>
      </c>
      <c r="AE792" s="33" t="s">
        <v>0</v>
      </c>
      <c r="AF792" s="34" t="s">
        <v>98</v>
      </c>
      <c r="AK792" s="22" t="s">
        <v>437</v>
      </c>
      <c r="AP792" s="15" t="str">
        <f t="shared" si="2"/>
        <v>0x2EE01C00</v>
      </c>
      <c r="AQ792" s="16"/>
      <c r="AR792" s="17" t="str">
        <f t="shared" si="6"/>
        <v>ARM64Op_bif                                                     </v>
      </c>
      <c r="AS792" s="17" t="str">
        <f t="shared" si="7"/>
        <v>//		ARM64Op_bif,                                                    	/* 0x2EE01C00	BIF       	 */</v>
      </c>
      <c r="AT792" s="17" t="str">
        <f t="shared" si="8"/>
        <v>//		0x2EE01C00,	/* BIF       	ARM64Op_bif	 */</v>
      </c>
    </row>
    <row r="793" ht="12.75" customHeight="1">
      <c r="A793" s="8" t="s">
        <v>1297</v>
      </c>
      <c r="B793" s="23" t="s">
        <v>63</v>
      </c>
      <c r="C793" s="9"/>
      <c r="D793" s="10" t="s">
        <v>1298</v>
      </c>
      <c r="F793" s="11" t="str">
        <f t="shared" si="1"/>
        <v/>
      </c>
      <c r="G793" s="12"/>
      <c r="H793" s="13"/>
      <c r="I793" s="13"/>
      <c r="J793" s="14" t="s">
        <v>37</v>
      </c>
      <c r="K793" s="27" t="s">
        <v>189</v>
      </c>
      <c r="L793" s="27" t="s">
        <v>916</v>
      </c>
      <c r="M793" s="14" t="s">
        <v>37</v>
      </c>
      <c r="N793" s="28" t="s">
        <v>0</v>
      </c>
      <c r="O793" s="28" t="s">
        <v>0</v>
      </c>
      <c r="P793" s="28" t="s">
        <v>0</v>
      </c>
      <c r="Q793" s="14" t="s">
        <v>37</v>
      </c>
      <c r="R793" s="27" t="s">
        <v>256</v>
      </c>
      <c r="T793" s="14" t="s">
        <v>0</v>
      </c>
      <c r="U793" s="45" t="s">
        <v>377</v>
      </c>
      <c r="Z793" s="27" t="s">
        <v>626</v>
      </c>
      <c r="AD793" s="14" t="s">
        <v>37</v>
      </c>
      <c r="AE793" s="14" t="s">
        <v>37</v>
      </c>
      <c r="AF793" s="29" t="s">
        <v>98</v>
      </c>
      <c r="AK793" s="27" t="s">
        <v>437</v>
      </c>
      <c r="AP793" s="15" t="str">
        <f t="shared" si="2"/>
        <v/>
      </c>
      <c r="AQ793" s="16"/>
      <c r="AR793" s="17" t="str">
        <f t="shared" si="6"/>
        <v/>
      </c>
      <c r="AS793" s="17" t="str">
        <f t="shared" si="7"/>
        <v>	/* AdvSIMD three different */</v>
      </c>
      <c r="AT793" s="17" t="str">
        <f t="shared" si="8"/>
        <v>	/* AdvSIMD three different */</v>
      </c>
    </row>
    <row r="794" ht="12.75" customHeight="1">
      <c r="A794" s="8" t="s">
        <v>1299</v>
      </c>
      <c r="B794" s="23" t="s">
        <v>63</v>
      </c>
      <c r="C794" s="9"/>
      <c r="D794" s="10"/>
      <c r="E794" s="19" t="s">
        <v>1300</v>
      </c>
      <c r="F794" s="11" t="str">
        <f t="shared" si="1"/>
        <v/>
      </c>
      <c r="G794" s="12"/>
      <c r="H794" s="21"/>
      <c r="I794" s="21" t="s">
        <v>983</v>
      </c>
      <c r="J794" s="33" t="s">
        <v>37</v>
      </c>
      <c r="K794" s="22" t="s">
        <v>37</v>
      </c>
      <c r="L794" s="22" t="s">
        <v>37</v>
      </c>
      <c r="M794" s="33" t="s">
        <v>37</v>
      </c>
      <c r="N794" s="33" t="s">
        <v>0</v>
      </c>
      <c r="O794" s="33" t="s">
        <v>0</v>
      </c>
      <c r="P794" s="33" t="s">
        <v>0</v>
      </c>
      <c r="Q794" s="33" t="s">
        <v>37</v>
      </c>
      <c r="R794" s="22" t="s">
        <v>256</v>
      </c>
      <c r="T794" s="33" t="s">
        <v>0</v>
      </c>
      <c r="U794" s="47" t="s">
        <v>377</v>
      </c>
      <c r="Z794" s="22" t="s">
        <v>37</v>
      </c>
      <c r="AA794" s="22" t="s">
        <v>37</v>
      </c>
      <c r="AB794" s="22" t="s">
        <v>37</v>
      </c>
      <c r="AC794" s="22" t="s">
        <v>37</v>
      </c>
      <c r="AD794" s="33" t="s">
        <v>37</v>
      </c>
      <c r="AE794" s="33" t="s">
        <v>37</v>
      </c>
      <c r="AF794" s="34" t="s">
        <v>98</v>
      </c>
      <c r="AK794" s="22" t="s">
        <v>437</v>
      </c>
      <c r="AP794" s="15" t="str">
        <f t="shared" si="2"/>
        <v>0x0E200000</v>
      </c>
      <c r="AQ794" s="16"/>
      <c r="AR794" s="17" t="str">
        <f t="shared" si="6"/>
        <v>ARM64Op_saddl                                                   </v>
      </c>
      <c r="AS794" s="17" t="str">
        <f t="shared" si="7"/>
        <v>//		ARM64Op_saddl,                                                  	/* 0x0E200000	SADDL     	writes to low half of the dest. register &amp; clears the up half */</v>
      </c>
      <c r="AT794" s="17" t="str">
        <f t="shared" si="8"/>
        <v>//		0x0E200000,	/* SADDL     	ARM64Op_saddl	writes to low half of the dest. register &amp; clears the up half */</v>
      </c>
    </row>
    <row r="795" ht="12.75" customHeight="1">
      <c r="A795" s="3" t="s">
        <v>1301</v>
      </c>
      <c r="B795" s="23" t="s">
        <v>63</v>
      </c>
      <c r="C795" s="9"/>
      <c r="D795" s="10"/>
      <c r="E795" s="19" t="s">
        <v>1302</v>
      </c>
      <c r="F795" s="11" t="str">
        <f t="shared" si="1"/>
        <v/>
      </c>
      <c r="G795" s="12"/>
      <c r="H795" s="21"/>
      <c r="I795" s="21" t="s">
        <v>986</v>
      </c>
      <c r="J795" s="33" t="s">
        <v>37</v>
      </c>
      <c r="K795" s="22" t="s">
        <v>0</v>
      </c>
      <c r="L795" s="22" t="s">
        <v>37</v>
      </c>
      <c r="M795" s="33" t="s">
        <v>37</v>
      </c>
      <c r="N795" s="33" t="s">
        <v>0</v>
      </c>
      <c r="O795" s="33" t="s">
        <v>0</v>
      </c>
      <c r="P795" s="33" t="s">
        <v>0</v>
      </c>
      <c r="Q795" s="33" t="s">
        <v>37</v>
      </c>
      <c r="R795" s="22" t="s">
        <v>256</v>
      </c>
      <c r="T795" s="33" t="s">
        <v>0</v>
      </c>
      <c r="U795" s="47" t="s">
        <v>377</v>
      </c>
      <c r="Z795" s="22" t="s">
        <v>37</v>
      </c>
      <c r="AA795" s="22" t="s">
        <v>37</v>
      </c>
      <c r="AB795" s="22" t="s">
        <v>37</v>
      </c>
      <c r="AC795" s="22" t="s">
        <v>37</v>
      </c>
      <c r="AD795" s="33" t="s">
        <v>37</v>
      </c>
      <c r="AE795" s="33" t="s">
        <v>37</v>
      </c>
      <c r="AF795" s="34" t="s">
        <v>98</v>
      </c>
      <c r="AK795" s="22" t="s">
        <v>437</v>
      </c>
      <c r="AP795" s="15" t="str">
        <f t="shared" si="2"/>
        <v>0x4E200000</v>
      </c>
      <c r="AQ795" s="16"/>
      <c r="AR795" s="17" t="str">
        <f t="shared" si="6"/>
        <v>ARM64Op_saddl2                                                  </v>
      </c>
      <c r="AS795" s="17" t="str">
        <f t="shared" si="7"/>
        <v>//		ARM64Op_saddl2,                                                 	/* 0x4E200000	SADDL2    	writes to high half of the dest. register &amp; don't touch low half */</v>
      </c>
      <c r="AT795" s="17" t="str">
        <f t="shared" si="8"/>
        <v>//		0x4E200000,	/* SADDL2    	ARM64Op_saddl2	writes to high half of the dest. register &amp; don't touch low half */</v>
      </c>
    </row>
    <row r="796" ht="12.75" customHeight="1">
      <c r="A796" s="8" t="s">
        <v>1303</v>
      </c>
      <c r="B796" s="23" t="s">
        <v>63</v>
      </c>
      <c r="C796" s="9"/>
      <c r="D796" s="10"/>
      <c r="E796" s="19" t="s">
        <v>1304</v>
      </c>
      <c r="F796" s="11" t="str">
        <f t="shared" si="1"/>
        <v/>
      </c>
      <c r="G796" s="12"/>
      <c r="H796" s="21"/>
      <c r="I796" s="21" t="s">
        <v>983</v>
      </c>
      <c r="J796" s="33" t="s">
        <v>37</v>
      </c>
      <c r="K796" s="22" t="s">
        <v>37</v>
      </c>
      <c r="L796" s="22" t="s">
        <v>37</v>
      </c>
      <c r="M796" s="33" t="s">
        <v>37</v>
      </c>
      <c r="N796" s="33" t="s">
        <v>0</v>
      </c>
      <c r="O796" s="33" t="s">
        <v>0</v>
      </c>
      <c r="P796" s="33" t="s">
        <v>0</v>
      </c>
      <c r="Q796" s="33" t="s">
        <v>37</v>
      </c>
      <c r="R796" s="22" t="s">
        <v>256</v>
      </c>
      <c r="T796" s="33" t="s">
        <v>0</v>
      </c>
      <c r="U796" s="47" t="s">
        <v>377</v>
      </c>
      <c r="Z796" s="22" t="s">
        <v>37</v>
      </c>
      <c r="AA796" s="22" t="s">
        <v>37</v>
      </c>
      <c r="AB796" s="22" t="s">
        <v>37</v>
      </c>
      <c r="AC796" s="22" t="s">
        <v>0</v>
      </c>
      <c r="AD796" s="33" t="s">
        <v>37</v>
      </c>
      <c r="AE796" s="33" t="s">
        <v>37</v>
      </c>
      <c r="AF796" s="34" t="s">
        <v>98</v>
      </c>
      <c r="AK796" s="22" t="s">
        <v>437</v>
      </c>
      <c r="AP796" s="15" t="str">
        <f t="shared" si="2"/>
        <v>0x0E201000</v>
      </c>
      <c r="AQ796" s="16"/>
      <c r="AR796" s="17" t="str">
        <f t="shared" si="6"/>
        <v>ARM64Op_saddw                                                   </v>
      </c>
      <c r="AS796" s="17" t="str">
        <f t="shared" si="7"/>
        <v>//		ARM64Op_saddw,                                                  	/* 0x0E201000	SADDW     	writes to low half of the dest. register &amp; clears the up half */</v>
      </c>
      <c r="AT796" s="17" t="str">
        <f t="shared" si="8"/>
        <v>//		0x0E201000,	/* SADDW     	ARM64Op_saddw	writes to low half of the dest. register &amp; clears the up half */</v>
      </c>
    </row>
    <row r="797" ht="12.75" customHeight="1">
      <c r="A797" s="8" t="s">
        <v>1305</v>
      </c>
      <c r="B797" s="23" t="s">
        <v>63</v>
      </c>
      <c r="C797" s="9"/>
      <c r="D797" s="10"/>
      <c r="E797" s="19" t="s">
        <v>1306</v>
      </c>
      <c r="F797" s="11" t="str">
        <f t="shared" si="1"/>
        <v/>
      </c>
      <c r="G797" s="12"/>
      <c r="H797" s="21"/>
      <c r="I797" s="21" t="s">
        <v>986</v>
      </c>
      <c r="J797" s="33" t="s">
        <v>37</v>
      </c>
      <c r="K797" s="22" t="s">
        <v>0</v>
      </c>
      <c r="L797" s="22" t="s">
        <v>37</v>
      </c>
      <c r="M797" s="33" t="s">
        <v>37</v>
      </c>
      <c r="N797" s="33" t="s">
        <v>0</v>
      </c>
      <c r="O797" s="33" t="s">
        <v>0</v>
      </c>
      <c r="P797" s="33" t="s">
        <v>0</v>
      </c>
      <c r="Q797" s="33" t="s">
        <v>37</v>
      </c>
      <c r="R797" s="22" t="s">
        <v>256</v>
      </c>
      <c r="T797" s="33" t="s">
        <v>0</v>
      </c>
      <c r="U797" s="47" t="s">
        <v>377</v>
      </c>
      <c r="Z797" s="22" t="s">
        <v>37</v>
      </c>
      <c r="AA797" s="22" t="s">
        <v>37</v>
      </c>
      <c r="AB797" s="22" t="s">
        <v>37</v>
      </c>
      <c r="AC797" s="22" t="s">
        <v>0</v>
      </c>
      <c r="AD797" s="33" t="s">
        <v>37</v>
      </c>
      <c r="AE797" s="33" t="s">
        <v>37</v>
      </c>
      <c r="AF797" s="34" t="s">
        <v>98</v>
      </c>
      <c r="AK797" s="22" t="s">
        <v>437</v>
      </c>
      <c r="AP797" s="15" t="str">
        <f t="shared" si="2"/>
        <v>0x4E201000</v>
      </c>
      <c r="AQ797" s="16"/>
      <c r="AR797" s="17" t="str">
        <f t="shared" si="6"/>
        <v>ARM64Op_saddw2                                                  </v>
      </c>
      <c r="AS797" s="17" t="str">
        <f t="shared" si="7"/>
        <v>//		ARM64Op_saddw2,                                                 	/* 0x4E201000	SADDW2    	writes to high half of the dest. register &amp; don't touch low half */</v>
      </c>
      <c r="AT797" s="17" t="str">
        <f t="shared" si="8"/>
        <v>//		0x4E201000,	/* SADDW2    	ARM64Op_saddw2	writes to high half of the dest. register &amp; don't touch low half */</v>
      </c>
    </row>
    <row r="798" ht="12.75" customHeight="1">
      <c r="A798" s="3" t="s">
        <v>1307</v>
      </c>
      <c r="B798" s="23" t="s">
        <v>63</v>
      </c>
      <c r="C798" s="9"/>
      <c r="D798" s="10"/>
      <c r="E798" s="19" t="s">
        <v>1308</v>
      </c>
      <c r="F798" s="11" t="str">
        <f t="shared" si="1"/>
        <v/>
      </c>
      <c r="G798" s="12"/>
      <c r="H798" s="21"/>
      <c r="I798" s="21" t="s">
        <v>983</v>
      </c>
      <c r="J798" s="33" t="s">
        <v>37</v>
      </c>
      <c r="K798" s="22" t="s">
        <v>37</v>
      </c>
      <c r="L798" s="22" t="s">
        <v>37</v>
      </c>
      <c r="M798" s="33" t="s">
        <v>37</v>
      </c>
      <c r="N798" s="33" t="s">
        <v>0</v>
      </c>
      <c r="O798" s="33" t="s">
        <v>0</v>
      </c>
      <c r="P798" s="33" t="s">
        <v>0</v>
      </c>
      <c r="Q798" s="33" t="s">
        <v>37</v>
      </c>
      <c r="R798" s="22" t="s">
        <v>256</v>
      </c>
      <c r="T798" s="33" t="s">
        <v>0</v>
      </c>
      <c r="U798" s="47" t="s">
        <v>377</v>
      </c>
      <c r="Z798" s="22" t="s">
        <v>37</v>
      </c>
      <c r="AA798" s="22" t="s">
        <v>37</v>
      </c>
      <c r="AB798" s="22" t="s">
        <v>0</v>
      </c>
      <c r="AC798" s="22" t="s">
        <v>37</v>
      </c>
      <c r="AD798" s="33" t="s">
        <v>37</v>
      </c>
      <c r="AE798" s="33" t="s">
        <v>37</v>
      </c>
      <c r="AF798" s="34" t="s">
        <v>98</v>
      </c>
      <c r="AK798" s="22" t="s">
        <v>437</v>
      </c>
      <c r="AP798" s="15" t="str">
        <f t="shared" si="2"/>
        <v>0x0E202000</v>
      </c>
      <c r="AQ798" s="16"/>
      <c r="AR798" s="17" t="str">
        <f t="shared" si="6"/>
        <v>ARM64Op_ssubl                                                   </v>
      </c>
      <c r="AS798" s="17" t="str">
        <f t="shared" si="7"/>
        <v>//		ARM64Op_ssubl,                                                  	/* 0x0E202000	SSUBL     	writes to low half of the dest. register &amp; clears the up half */</v>
      </c>
      <c r="AT798" s="17" t="str">
        <f t="shared" si="8"/>
        <v>//		0x0E202000,	/* SSUBL     	ARM64Op_ssubl	writes to low half of the dest. register &amp; clears the up half */</v>
      </c>
    </row>
    <row r="799" ht="12.75" customHeight="1">
      <c r="A799" s="3" t="s">
        <v>1309</v>
      </c>
      <c r="B799" s="23" t="s">
        <v>63</v>
      </c>
      <c r="C799" s="9"/>
      <c r="D799" s="10"/>
      <c r="E799" s="19" t="s">
        <v>1310</v>
      </c>
      <c r="F799" s="11" t="str">
        <f t="shared" si="1"/>
        <v/>
      </c>
      <c r="G799" s="12"/>
      <c r="H799" s="21"/>
      <c r="I799" s="21" t="s">
        <v>986</v>
      </c>
      <c r="J799" s="33" t="s">
        <v>37</v>
      </c>
      <c r="K799" s="22" t="s">
        <v>0</v>
      </c>
      <c r="L799" s="22" t="s">
        <v>37</v>
      </c>
      <c r="M799" s="33" t="s">
        <v>37</v>
      </c>
      <c r="N799" s="33" t="s">
        <v>0</v>
      </c>
      <c r="O799" s="33" t="s">
        <v>0</v>
      </c>
      <c r="P799" s="33" t="s">
        <v>0</v>
      </c>
      <c r="Q799" s="33" t="s">
        <v>37</v>
      </c>
      <c r="R799" s="22" t="s">
        <v>256</v>
      </c>
      <c r="T799" s="33" t="s">
        <v>0</v>
      </c>
      <c r="U799" s="47" t="s">
        <v>377</v>
      </c>
      <c r="Z799" s="22" t="s">
        <v>37</v>
      </c>
      <c r="AA799" s="22" t="s">
        <v>37</v>
      </c>
      <c r="AB799" s="22" t="s">
        <v>0</v>
      </c>
      <c r="AC799" s="22" t="s">
        <v>37</v>
      </c>
      <c r="AD799" s="33" t="s">
        <v>37</v>
      </c>
      <c r="AE799" s="33" t="s">
        <v>37</v>
      </c>
      <c r="AF799" s="34" t="s">
        <v>98</v>
      </c>
      <c r="AK799" s="22" t="s">
        <v>437</v>
      </c>
      <c r="AP799" s="15" t="str">
        <f t="shared" si="2"/>
        <v>0x4E202000</v>
      </c>
      <c r="AQ799" s="16"/>
      <c r="AR799" s="17" t="str">
        <f t="shared" si="6"/>
        <v>ARM64Op_ssubl2                                                  </v>
      </c>
      <c r="AS799" s="17" t="str">
        <f t="shared" si="7"/>
        <v>//		ARM64Op_ssubl2,                                                 	/* 0x4E202000	SSUBL2    	writes to high half of the dest. register &amp; don't touch low half */</v>
      </c>
      <c r="AT799" s="17" t="str">
        <f t="shared" si="8"/>
        <v>//		0x4E202000,	/* SSUBL2    	ARM64Op_ssubl2	writes to high half of the dest. register &amp; don't touch low half */</v>
      </c>
    </row>
    <row r="800" ht="12.75" customHeight="1">
      <c r="A800" s="8" t="s">
        <v>1311</v>
      </c>
      <c r="B800" s="23" t="s">
        <v>63</v>
      </c>
      <c r="C800" s="9"/>
      <c r="D800" s="10"/>
      <c r="E800" s="19" t="s">
        <v>1312</v>
      </c>
      <c r="F800" s="11" t="str">
        <f t="shared" si="1"/>
        <v/>
      </c>
      <c r="G800" s="12"/>
      <c r="H800" s="21"/>
      <c r="I800" s="21" t="s">
        <v>983</v>
      </c>
      <c r="J800" s="33" t="s">
        <v>37</v>
      </c>
      <c r="K800" s="22" t="s">
        <v>37</v>
      </c>
      <c r="L800" s="22" t="s">
        <v>37</v>
      </c>
      <c r="M800" s="33" t="s">
        <v>37</v>
      </c>
      <c r="N800" s="33" t="s">
        <v>0</v>
      </c>
      <c r="O800" s="33" t="s">
        <v>0</v>
      </c>
      <c r="P800" s="33" t="s">
        <v>0</v>
      </c>
      <c r="Q800" s="33" t="s">
        <v>37</v>
      </c>
      <c r="R800" s="22" t="s">
        <v>256</v>
      </c>
      <c r="T800" s="33" t="s">
        <v>0</v>
      </c>
      <c r="U800" s="47" t="s">
        <v>377</v>
      </c>
      <c r="Z800" s="22" t="s">
        <v>37</v>
      </c>
      <c r="AA800" s="22" t="s">
        <v>37</v>
      </c>
      <c r="AB800" s="22" t="s">
        <v>0</v>
      </c>
      <c r="AC800" s="22" t="s">
        <v>0</v>
      </c>
      <c r="AD800" s="33" t="s">
        <v>37</v>
      </c>
      <c r="AE800" s="33" t="s">
        <v>37</v>
      </c>
      <c r="AF800" s="34" t="s">
        <v>98</v>
      </c>
      <c r="AK800" s="22" t="s">
        <v>437</v>
      </c>
      <c r="AP800" s="15" t="str">
        <f t="shared" si="2"/>
        <v>0x0E203000</v>
      </c>
      <c r="AQ800" s="16"/>
      <c r="AR800" s="17" t="str">
        <f t="shared" si="6"/>
        <v>ARM64Op_ssubw                                                   </v>
      </c>
      <c r="AS800" s="17" t="str">
        <f t="shared" si="7"/>
        <v>//		ARM64Op_ssubw,                                                  	/* 0x0E203000	SSUBW     	writes to low half of the dest. register &amp; clears the up half */</v>
      </c>
      <c r="AT800" s="17" t="str">
        <f t="shared" si="8"/>
        <v>//		0x0E203000,	/* SSUBW     	ARM64Op_ssubw	writes to low half of the dest. register &amp; clears the up half */</v>
      </c>
    </row>
    <row r="801" ht="12.75" customHeight="1">
      <c r="A801" s="8" t="s">
        <v>1313</v>
      </c>
      <c r="B801" s="23" t="s">
        <v>63</v>
      </c>
      <c r="C801" s="9"/>
      <c r="D801" s="10"/>
      <c r="E801" s="19" t="s">
        <v>1314</v>
      </c>
      <c r="F801" s="11" t="str">
        <f t="shared" si="1"/>
        <v/>
      </c>
      <c r="G801" s="12"/>
      <c r="H801" s="21"/>
      <c r="I801" s="21" t="s">
        <v>986</v>
      </c>
      <c r="J801" s="33" t="s">
        <v>37</v>
      </c>
      <c r="K801" s="22" t="s">
        <v>0</v>
      </c>
      <c r="L801" s="22" t="s">
        <v>37</v>
      </c>
      <c r="M801" s="33" t="s">
        <v>37</v>
      </c>
      <c r="N801" s="33" t="s">
        <v>0</v>
      </c>
      <c r="O801" s="33" t="s">
        <v>0</v>
      </c>
      <c r="P801" s="33" t="s">
        <v>0</v>
      </c>
      <c r="Q801" s="33" t="s">
        <v>37</v>
      </c>
      <c r="R801" s="22" t="s">
        <v>256</v>
      </c>
      <c r="T801" s="33" t="s">
        <v>0</v>
      </c>
      <c r="U801" s="47" t="s">
        <v>377</v>
      </c>
      <c r="Z801" s="22" t="s">
        <v>37</v>
      </c>
      <c r="AA801" s="22" t="s">
        <v>37</v>
      </c>
      <c r="AB801" s="22" t="s">
        <v>0</v>
      </c>
      <c r="AC801" s="22" t="s">
        <v>0</v>
      </c>
      <c r="AD801" s="33" t="s">
        <v>37</v>
      </c>
      <c r="AE801" s="33" t="s">
        <v>37</v>
      </c>
      <c r="AF801" s="34" t="s">
        <v>98</v>
      </c>
      <c r="AK801" s="22" t="s">
        <v>437</v>
      </c>
      <c r="AP801" s="15" t="str">
        <f t="shared" si="2"/>
        <v>0x4E203000</v>
      </c>
      <c r="AQ801" s="16"/>
      <c r="AR801" s="17" t="str">
        <f t="shared" si="6"/>
        <v>ARM64Op_ssubw2                                                  </v>
      </c>
      <c r="AS801" s="17" t="str">
        <f t="shared" si="7"/>
        <v>//		ARM64Op_ssubw2,                                                 	/* 0x4E203000	SSUBW2    	writes to high half of the dest. register &amp; don't touch low half */</v>
      </c>
      <c r="AT801" s="17" t="str">
        <f t="shared" si="8"/>
        <v>//		0x4E203000,	/* SSUBW2    	ARM64Op_ssubw2	writes to high half of the dest. register &amp; don't touch low half */</v>
      </c>
    </row>
    <row r="802" ht="12.75" customHeight="1">
      <c r="A802" s="3" t="s">
        <v>1315</v>
      </c>
      <c r="B802" s="23" t="s">
        <v>63</v>
      </c>
      <c r="C802" s="9"/>
      <c r="D802" s="10"/>
      <c r="E802" s="19" t="s">
        <v>1316</v>
      </c>
      <c r="F802" s="11" t="str">
        <f t="shared" si="1"/>
        <v/>
      </c>
      <c r="G802" s="12"/>
      <c r="H802" s="21"/>
      <c r="I802" s="21" t="s">
        <v>983</v>
      </c>
      <c r="J802" s="33" t="s">
        <v>37</v>
      </c>
      <c r="K802" s="22" t="s">
        <v>37</v>
      </c>
      <c r="L802" s="22" t="s">
        <v>37</v>
      </c>
      <c r="M802" s="33" t="s">
        <v>37</v>
      </c>
      <c r="N802" s="33" t="s">
        <v>0</v>
      </c>
      <c r="O802" s="33" t="s">
        <v>0</v>
      </c>
      <c r="P802" s="33" t="s">
        <v>0</v>
      </c>
      <c r="Q802" s="33" t="s">
        <v>37</v>
      </c>
      <c r="R802" s="22" t="s">
        <v>256</v>
      </c>
      <c r="T802" s="33" t="s">
        <v>0</v>
      </c>
      <c r="U802" s="47" t="s">
        <v>377</v>
      </c>
      <c r="Z802" s="22" t="s">
        <v>37</v>
      </c>
      <c r="AA802" s="22" t="s">
        <v>0</v>
      </c>
      <c r="AB802" s="22" t="s">
        <v>37</v>
      </c>
      <c r="AC802" s="22" t="s">
        <v>37</v>
      </c>
      <c r="AD802" s="33" t="s">
        <v>37</v>
      </c>
      <c r="AE802" s="33" t="s">
        <v>37</v>
      </c>
      <c r="AF802" s="34" t="s">
        <v>98</v>
      </c>
      <c r="AK802" s="22" t="s">
        <v>437</v>
      </c>
      <c r="AP802" s="15" t="str">
        <f t="shared" si="2"/>
        <v>0x0E204000</v>
      </c>
      <c r="AQ802" s="16"/>
      <c r="AR802" s="17" t="str">
        <f t="shared" si="6"/>
        <v>ARM64Op_addhn                                                   </v>
      </c>
      <c r="AS802" s="17" t="str">
        <f t="shared" si="7"/>
        <v>//		ARM64Op_addhn,                                                  	/* 0x0E204000	ADDHN     	writes to low half of the dest. register &amp; clears the up half */</v>
      </c>
      <c r="AT802" s="17" t="str">
        <f t="shared" si="8"/>
        <v>//		0x0E204000,	/* ADDHN     	ARM64Op_addhn	writes to low half of the dest. register &amp; clears the up half */</v>
      </c>
    </row>
    <row r="803" ht="12.75" customHeight="1">
      <c r="A803" s="8" t="s">
        <v>1317</v>
      </c>
      <c r="B803" s="23" t="s">
        <v>63</v>
      </c>
      <c r="C803" s="9"/>
      <c r="D803" s="10"/>
      <c r="E803" s="19" t="s">
        <v>1318</v>
      </c>
      <c r="F803" s="11" t="str">
        <f t="shared" si="1"/>
        <v/>
      </c>
      <c r="G803" s="12"/>
      <c r="H803" s="21"/>
      <c r="I803" s="21" t="s">
        <v>986</v>
      </c>
      <c r="J803" s="33" t="s">
        <v>37</v>
      </c>
      <c r="K803" s="22" t="s">
        <v>0</v>
      </c>
      <c r="L803" s="22" t="s">
        <v>37</v>
      </c>
      <c r="M803" s="33" t="s">
        <v>37</v>
      </c>
      <c r="N803" s="33" t="s">
        <v>0</v>
      </c>
      <c r="O803" s="33" t="s">
        <v>0</v>
      </c>
      <c r="P803" s="33" t="s">
        <v>0</v>
      </c>
      <c r="Q803" s="33" t="s">
        <v>37</v>
      </c>
      <c r="R803" s="22" t="s">
        <v>256</v>
      </c>
      <c r="T803" s="33" t="s">
        <v>0</v>
      </c>
      <c r="U803" s="47" t="s">
        <v>377</v>
      </c>
      <c r="Z803" s="22" t="s">
        <v>37</v>
      </c>
      <c r="AA803" s="22" t="s">
        <v>0</v>
      </c>
      <c r="AB803" s="22" t="s">
        <v>37</v>
      </c>
      <c r="AC803" s="22" t="s">
        <v>37</v>
      </c>
      <c r="AD803" s="33" t="s">
        <v>37</v>
      </c>
      <c r="AE803" s="33" t="s">
        <v>37</v>
      </c>
      <c r="AF803" s="34" t="s">
        <v>98</v>
      </c>
      <c r="AK803" s="22" t="s">
        <v>437</v>
      </c>
      <c r="AP803" s="15" t="str">
        <f t="shared" si="2"/>
        <v>0x4E204000</v>
      </c>
      <c r="AQ803" s="16"/>
      <c r="AR803" s="17" t="str">
        <f t="shared" si="6"/>
        <v>ARM64Op_addhn2                                                  </v>
      </c>
      <c r="AS803" s="17" t="str">
        <f t="shared" si="7"/>
        <v>//		ARM64Op_addhn2,                                                 	/* 0x4E204000	ADDHN2    	writes to high half of the dest. register &amp; don't touch low half */</v>
      </c>
      <c r="AT803" s="17" t="str">
        <f t="shared" si="8"/>
        <v>//		0x4E204000,	/* ADDHN2    	ARM64Op_addhn2	writes to high half of the dest. register &amp; don't touch low half */</v>
      </c>
    </row>
    <row r="804" ht="12.75" customHeight="1">
      <c r="A804" s="8" t="s">
        <v>1319</v>
      </c>
      <c r="B804" s="23" t="s">
        <v>63</v>
      </c>
      <c r="C804" s="9"/>
      <c r="D804" s="10"/>
      <c r="E804" s="19" t="s">
        <v>1320</v>
      </c>
      <c r="F804" s="11" t="str">
        <f t="shared" si="1"/>
        <v/>
      </c>
      <c r="G804" s="12"/>
      <c r="H804" s="21"/>
      <c r="I804" s="21" t="s">
        <v>983</v>
      </c>
      <c r="J804" s="33" t="s">
        <v>37</v>
      </c>
      <c r="K804" s="22" t="s">
        <v>37</v>
      </c>
      <c r="L804" s="22" t="s">
        <v>37</v>
      </c>
      <c r="M804" s="33" t="s">
        <v>37</v>
      </c>
      <c r="N804" s="33" t="s">
        <v>0</v>
      </c>
      <c r="O804" s="33" t="s">
        <v>0</v>
      </c>
      <c r="P804" s="33" t="s">
        <v>0</v>
      </c>
      <c r="Q804" s="33" t="s">
        <v>37</v>
      </c>
      <c r="R804" s="22" t="s">
        <v>256</v>
      </c>
      <c r="T804" s="33" t="s">
        <v>0</v>
      </c>
      <c r="U804" s="47" t="s">
        <v>377</v>
      </c>
      <c r="Z804" s="22" t="s">
        <v>37</v>
      </c>
      <c r="AA804" s="22" t="s">
        <v>0</v>
      </c>
      <c r="AB804" s="22" t="s">
        <v>37</v>
      </c>
      <c r="AC804" s="22" t="s">
        <v>0</v>
      </c>
      <c r="AD804" s="33" t="s">
        <v>37</v>
      </c>
      <c r="AE804" s="33" t="s">
        <v>37</v>
      </c>
      <c r="AF804" s="34" t="s">
        <v>98</v>
      </c>
      <c r="AK804" s="22" t="s">
        <v>437</v>
      </c>
      <c r="AP804" s="15" t="str">
        <f t="shared" si="2"/>
        <v>0x0E205000</v>
      </c>
      <c r="AQ804" s="16"/>
      <c r="AR804" s="17" t="str">
        <f t="shared" si="6"/>
        <v>ARM64Op_sabal                                                   </v>
      </c>
      <c r="AS804" s="17" t="str">
        <f t="shared" si="7"/>
        <v>//		ARM64Op_sabal,                                                  	/* 0x0E205000	SABAL     	writes to low half of the dest. register &amp; clears the up half */</v>
      </c>
      <c r="AT804" s="17" t="str">
        <f t="shared" si="8"/>
        <v>//		0x0E205000,	/* SABAL     	ARM64Op_sabal	writes to low half of the dest. register &amp; clears the up half */</v>
      </c>
    </row>
    <row r="805" ht="12.75" customHeight="1">
      <c r="A805" s="3" t="s">
        <v>1321</v>
      </c>
      <c r="B805" s="23" t="s">
        <v>63</v>
      </c>
      <c r="C805" s="9"/>
      <c r="D805" s="10"/>
      <c r="E805" s="19" t="s">
        <v>1322</v>
      </c>
      <c r="F805" s="11" t="str">
        <f t="shared" si="1"/>
        <v/>
      </c>
      <c r="G805" s="12"/>
      <c r="H805" s="21"/>
      <c r="I805" s="21" t="s">
        <v>986</v>
      </c>
      <c r="J805" s="33" t="s">
        <v>37</v>
      </c>
      <c r="K805" s="22" t="s">
        <v>0</v>
      </c>
      <c r="L805" s="22" t="s">
        <v>37</v>
      </c>
      <c r="M805" s="33" t="s">
        <v>37</v>
      </c>
      <c r="N805" s="33" t="s">
        <v>0</v>
      </c>
      <c r="O805" s="33" t="s">
        <v>0</v>
      </c>
      <c r="P805" s="33" t="s">
        <v>0</v>
      </c>
      <c r="Q805" s="33" t="s">
        <v>37</v>
      </c>
      <c r="R805" s="22" t="s">
        <v>256</v>
      </c>
      <c r="T805" s="33" t="s">
        <v>0</v>
      </c>
      <c r="U805" s="47" t="s">
        <v>377</v>
      </c>
      <c r="Z805" s="22" t="s">
        <v>37</v>
      </c>
      <c r="AA805" s="22" t="s">
        <v>0</v>
      </c>
      <c r="AB805" s="22" t="s">
        <v>37</v>
      </c>
      <c r="AC805" s="22" t="s">
        <v>0</v>
      </c>
      <c r="AD805" s="33" t="s">
        <v>37</v>
      </c>
      <c r="AE805" s="33" t="s">
        <v>37</v>
      </c>
      <c r="AF805" s="34" t="s">
        <v>98</v>
      </c>
      <c r="AK805" s="22" t="s">
        <v>437</v>
      </c>
      <c r="AP805" s="15" t="str">
        <f t="shared" si="2"/>
        <v>0x4E205000</v>
      </c>
      <c r="AQ805" s="16"/>
      <c r="AR805" s="17" t="str">
        <f t="shared" si="6"/>
        <v>ARM64Op_sabal2                                                  </v>
      </c>
      <c r="AS805" s="17" t="str">
        <f t="shared" si="7"/>
        <v>//		ARM64Op_sabal2,                                                 	/* 0x4E205000	SABAL2    	writes to high half of the dest. register &amp; don't touch low half */</v>
      </c>
      <c r="AT805" s="17" t="str">
        <f t="shared" si="8"/>
        <v>//		0x4E205000,	/* SABAL2    	ARM64Op_sabal2	writes to high half of the dest. register &amp; don't touch low half */</v>
      </c>
    </row>
    <row r="806" ht="12.75" customHeight="1">
      <c r="A806" s="3" t="s">
        <v>1323</v>
      </c>
      <c r="B806" s="23" t="s">
        <v>63</v>
      </c>
      <c r="C806" s="9"/>
      <c r="D806" s="10"/>
      <c r="E806" s="19" t="s">
        <v>1324</v>
      </c>
      <c r="F806" s="11" t="str">
        <f t="shared" si="1"/>
        <v/>
      </c>
      <c r="G806" s="12"/>
      <c r="H806" s="21"/>
      <c r="I806" s="21" t="s">
        <v>983</v>
      </c>
      <c r="J806" s="33" t="s">
        <v>37</v>
      </c>
      <c r="K806" s="22" t="s">
        <v>37</v>
      </c>
      <c r="L806" s="22" t="s">
        <v>37</v>
      </c>
      <c r="M806" s="33" t="s">
        <v>37</v>
      </c>
      <c r="N806" s="33" t="s">
        <v>0</v>
      </c>
      <c r="O806" s="33" t="s">
        <v>0</v>
      </c>
      <c r="P806" s="33" t="s">
        <v>0</v>
      </c>
      <c r="Q806" s="33" t="s">
        <v>37</v>
      </c>
      <c r="R806" s="22" t="s">
        <v>256</v>
      </c>
      <c r="T806" s="33" t="s">
        <v>0</v>
      </c>
      <c r="U806" s="47" t="s">
        <v>377</v>
      </c>
      <c r="Z806" s="22" t="s">
        <v>37</v>
      </c>
      <c r="AA806" s="22" t="s">
        <v>0</v>
      </c>
      <c r="AB806" s="22" t="s">
        <v>0</v>
      </c>
      <c r="AC806" s="22" t="s">
        <v>37</v>
      </c>
      <c r="AD806" s="33" t="s">
        <v>37</v>
      </c>
      <c r="AE806" s="33" t="s">
        <v>37</v>
      </c>
      <c r="AF806" s="34" t="s">
        <v>98</v>
      </c>
      <c r="AK806" s="22" t="s">
        <v>437</v>
      </c>
      <c r="AP806" s="15" t="str">
        <f t="shared" si="2"/>
        <v>0x0E206000</v>
      </c>
      <c r="AQ806" s="16"/>
      <c r="AR806" s="17" t="str">
        <f t="shared" si="6"/>
        <v>ARM64Op_subhn                                                   </v>
      </c>
      <c r="AS806" s="17" t="str">
        <f t="shared" si="7"/>
        <v>//		ARM64Op_subhn,                                                  	/* 0x0E206000	SUBHN     	writes to low half of the dest. register &amp; clears the up half */</v>
      </c>
      <c r="AT806" s="17" t="str">
        <f t="shared" si="8"/>
        <v>//		0x0E206000,	/* SUBHN     	ARM64Op_subhn	writes to low half of the dest. register &amp; clears the up half */</v>
      </c>
    </row>
    <row r="807" ht="12.75" customHeight="1">
      <c r="A807" s="8" t="s">
        <v>1325</v>
      </c>
      <c r="B807" s="23" t="s">
        <v>63</v>
      </c>
      <c r="C807" s="9"/>
      <c r="D807" s="10"/>
      <c r="E807" s="19" t="s">
        <v>1326</v>
      </c>
      <c r="F807" s="11" t="str">
        <f t="shared" si="1"/>
        <v/>
      </c>
      <c r="G807" s="12"/>
      <c r="H807" s="21"/>
      <c r="I807" s="21" t="s">
        <v>986</v>
      </c>
      <c r="J807" s="33" t="s">
        <v>37</v>
      </c>
      <c r="K807" s="22" t="s">
        <v>0</v>
      </c>
      <c r="L807" s="22" t="s">
        <v>37</v>
      </c>
      <c r="M807" s="33" t="s">
        <v>37</v>
      </c>
      <c r="N807" s="33" t="s">
        <v>0</v>
      </c>
      <c r="O807" s="33" t="s">
        <v>0</v>
      </c>
      <c r="P807" s="33" t="s">
        <v>0</v>
      </c>
      <c r="Q807" s="33" t="s">
        <v>37</v>
      </c>
      <c r="R807" s="22" t="s">
        <v>256</v>
      </c>
      <c r="T807" s="33" t="s">
        <v>0</v>
      </c>
      <c r="U807" s="47" t="s">
        <v>377</v>
      </c>
      <c r="Z807" s="22" t="s">
        <v>37</v>
      </c>
      <c r="AA807" s="22" t="s">
        <v>0</v>
      </c>
      <c r="AB807" s="22" t="s">
        <v>0</v>
      </c>
      <c r="AC807" s="22" t="s">
        <v>37</v>
      </c>
      <c r="AD807" s="33" t="s">
        <v>37</v>
      </c>
      <c r="AE807" s="33" t="s">
        <v>37</v>
      </c>
      <c r="AF807" s="34" t="s">
        <v>98</v>
      </c>
      <c r="AK807" s="22" t="s">
        <v>437</v>
      </c>
      <c r="AP807" s="15" t="str">
        <f t="shared" si="2"/>
        <v>0x4E206000</v>
      </c>
      <c r="AQ807" s="16"/>
      <c r="AR807" s="17" t="str">
        <f t="shared" si="6"/>
        <v>ARM64Op_subhn2                                                  </v>
      </c>
      <c r="AS807" s="17" t="str">
        <f t="shared" si="7"/>
        <v>//		ARM64Op_subhn2,                                                 	/* 0x4E206000	SUBHN2    	writes to high half of the dest. register &amp; don't touch low half */</v>
      </c>
      <c r="AT807" s="17" t="str">
        <f t="shared" si="8"/>
        <v>//		0x4E206000,	/* SUBHN2    	ARM64Op_subhn2	writes to high half of the dest. register &amp; don't touch low half */</v>
      </c>
    </row>
    <row r="808" ht="12.75" customHeight="1">
      <c r="A808" s="8" t="s">
        <v>1327</v>
      </c>
      <c r="B808" s="23" t="s">
        <v>63</v>
      </c>
      <c r="C808" s="9"/>
      <c r="D808" s="10"/>
      <c r="E808" s="19" t="s">
        <v>1328</v>
      </c>
      <c r="F808" s="11" t="str">
        <f t="shared" si="1"/>
        <v/>
      </c>
      <c r="G808" s="12"/>
      <c r="H808" s="21"/>
      <c r="I808" s="21" t="s">
        <v>983</v>
      </c>
      <c r="J808" s="33" t="s">
        <v>37</v>
      </c>
      <c r="K808" s="22" t="s">
        <v>37</v>
      </c>
      <c r="L808" s="22" t="s">
        <v>37</v>
      </c>
      <c r="M808" s="33" t="s">
        <v>37</v>
      </c>
      <c r="N808" s="33" t="s">
        <v>0</v>
      </c>
      <c r="O808" s="33" t="s">
        <v>0</v>
      </c>
      <c r="P808" s="33" t="s">
        <v>0</v>
      </c>
      <c r="Q808" s="33" t="s">
        <v>37</v>
      </c>
      <c r="R808" s="22" t="s">
        <v>256</v>
      </c>
      <c r="T808" s="33" t="s">
        <v>0</v>
      </c>
      <c r="U808" s="47" t="s">
        <v>377</v>
      </c>
      <c r="Z808" s="22" t="s">
        <v>37</v>
      </c>
      <c r="AA808" s="22" t="s">
        <v>0</v>
      </c>
      <c r="AB808" s="22" t="s">
        <v>0</v>
      </c>
      <c r="AC808" s="22" t="s">
        <v>0</v>
      </c>
      <c r="AD808" s="33" t="s">
        <v>37</v>
      </c>
      <c r="AE808" s="33" t="s">
        <v>37</v>
      </c>
      <c r="AF808" s="34" t="s">
        <v>98</v>
      </c>
      <c r="AK808" s="22" t="s">
        <v>437</v>
      </c>
      <c r="AP808" s="15" t="str">
        <f t="shared" si="2"/>
        <v>0x0E207000</v>
      </c>
      <c r="AQ808" s="16"/>
      <c r="AR808" s="17" t="str">
        <f t="shared" si="6"/>
        <v>ARM64Op_sabdl                                                   </v>
      </c>
      <c r="AS808" s="17" t="str">
        <f t="shared" si="7"/>
        <v>//		ARM64Op_sabdl,                                                  	/* 0x0E207000	SABDL     	writes to low half of the dest. register &amp; clears the up half */</v>
      </c>
      <c r="AT808" s="17" t="str">
        <f t="shared" si="8"/>
        <v>//		0x0E207000,	/* SABDL     	ARM64Op_sabdl	writes to low half of the dest. register &amp; clears the up half */</v>
      </c>
    </row>
    <row r="809" ht="12.75" customHeight="1">
      <c r="A809" s="3" t="s">
        <v>1329</v>
      </c>
      <c r="B809" s="23" t="s">
        <v>63</v>
      </c>
      <c r="C809" s="9"/>
      <c r="D809" s="10"/>
      <c r="E809" s="19" t="s">
        <v>1330</v>
      </c>
      <c r="F809" s="11" t="str">
        <f t="shared" si="1"/>
        <v/>
      </c>
      <c r="G809" s="12"/>
      <c r="H809" s="21"/>
      <c r="I809" s="21" t="s">
        <v>986</v>
      </c>
      <c r="J809" s="33" t="s">
        <v>37</v>
      </c>
      <c r="K809" s="22" t="s">
        <v>0</v>
      </c>
      <c r="L809" s="22" t="s">
        <v>37</v>
      </c>
      <c r="M809" s="33" t="s">
        <v>37</v>
      </c>
      <c r="N809" s="33" t="s">
        <v>0</v>
      </c>
      <c r="O809" s="33" t="s">
        <v>0</v>
      </c>
      <c r="P809" s="33" t="s">
        <v>0</v>
      </c>
      <c r="Q809" s="33" t="s">
        <v>37</v>
      </c>
      <c r="R809" s="22" t="s">
        <v>256</v>
      </c>
      <c r="T809" s="33" t="s">
        <v>0</v>
      </c>
      <c r="U809" s="47" t="s">
        <v>377</v>
      </c>
      <c r="Z809" s="22" t="s">
        <v>37</v>
      </c>
      <c r="AA809" s="22" t="s">
        <v>0</v>
      </c>
      <c r="AB809" s="22" t="s">
        <v>0</v>
      </c>
      <c r="AC809" s="22" t="s">
        <v>0</v>
      </c>
      <c r="AD809" s="33" t="s">
        <v>37</v>
      </c>
      <c r="AE809" s="33" t="s">
        <v>37</v>
      </c>
      <c r="AF809" s="34" t="s">
        <v>98</v>
      </c>
      <c r="AK809" s="22" t="s">
        <v>437</v>
      </c>
      <c r="AP809" s="15" t="str">
        <f t="shared" si="2"/>
        <v>0x4E207000</v>
      </c>
      <c r="AQ809" s="16"/>
      <c r="AR809" s="17" t="str">
        <f t="shared" si="6"/>
        <v>ARM64Op_sabdl2                                                  </v>
      </c>
      <c r="AS809" s="17" t="str">
        <f t="shared" si="7"/>
        <v>//		ARM64Op_sabdl2,                                                 	/* 0x4E207000	SABDL2    	writes to high half of the dest. register &amp; don't touch low half */</v>
      </c>
      <c r="AT809" s="17" t="str">
        <f t="shared" si="8"/>
        <v>//		0x4E207000,	/* SABDL2    	ARM64Op_sabdl2	writes to high half of the dest. register &amp; don't touch low half */</v>
      </c>
    </row>
    <row r="810" ht="12.75" customHeight="1">
      <c r="A810" s="8" t="s">
        <v>1331</v>
      </c>
      <c r="B810" s="23" t="s">
        <v>63</v>
      </c>
      <c r="C810" s="9"/>
      <c r="D810" s="10"/>
      <c r="E810" s="19" t="s">
        <v>1332</v>
      </c>
      <c r="F810" s="11" t="str">
        <f t="shared" si="1"/>
        <v>vector</v>
      </c>
      <c r="G810" s="11" t="s">
        <v>935</v>
      </c>
      <c r="H810" s="21"/>
      <c r="I810" s="21" t="s">
        <v>983</v>
      </c>
      <c r="J810" s="33" t="s">
        <v>37</v>
      </c>
      <c r="K810" s="22" t="s">
        <v>37</v>
      </c>
      <c r="L810" s="22" t="s">
        <v>37</v>
      </c>
      <c r="M810" s="33" t="s">
        <v>37</v>
      </c>
      <c r="N810" s="33" t="s">
        <v>0</v>
      </c>
      <c r="O810" s="33" t="s">
        <v>0</v>
      </c>
      <c r="P810" s="33" t="s">
        <v>0</v>
      </c>
      <c r="Q810" s="33" t="s">
        <v>37</v>
      </c>
      <c r="R810" s="22" t="s">
        <v>256</v>
      </c>
      <c r="T810" s="33" t="s">
        <v>0</v>
      </c>
      <c r="U810" s="47" t="s">
        <v>377</v>
      </c>
      <c r="Z810" s="22" t="s">
        <v>0</v>
      </c>
      <c r="AA810" s="22" t="s">
        <v>37</v>
      </c>
      <c r="AB810" s="22" t="s">
        <v>37</v>
      </c>
      <c r="AC810" s="22" t="s">
        <v>37</v>
      </c>
      <c r="AD810" s="33" t="s">
        <v>37</v>
      </c>
      <c r="AE810" s="33" t="s">
        <v>37</v>
      </c>
      <c r="AF810" s="34" t="s">
        <v>98</v>
      </c>
      <c r="AK810" s="22" t="s">
        <v>437</v>
      </c>
      <c r="AP810" s="15" t="str">
        <f t="shared" si="2"/>
        <v>0x0E208000</v>
      </c>
      <c r="AQ810" s="16"/>
      <c r="AR810" s="17" t="str">
        <f t="shared" si="6"/>
        <v>ARM64Op_smlal_vector                                            </v>
      </c>
      <c r="AS810" s="17" t="str">
        <f t="shared" si="7"/>
        <v>//		ARM64Op_smlal_vector,                                           	/* 0x0E208000	SMLAL     	writes to low half of the dest. register &amp; clears the up half */</v>
      </c>
      <c r="AT810" s="17" t="str">
        <f t="shared" si="8"/>
        <v>//		0x0E208000,	/* SMLAL     	ARM64Op_smlal_vector	writes to low half of the dest. register &amp; clears the up half */</v>
      </c>
    </row>
    <row r="811" ht="12.75" customHeight="1">
      <c r="A811" s="8" t="s">
        <v>1333</v>
      </c>
      <c r="B811" s="23" t="s">
        <v>63</v>
      </c>
      <c r="C811" s="9"/>
      <c r="D811" s="10"/>
      <c r="E811" s="19" t="s">
        <v>1334</v>
      </c>
      <c r="F811" s="11" t="str">
        <f t="shared" si="1"/>
        <v>vector</v>
      </c>
      <c r="G811" s="11" t="s">
        <v>935</v>
      </c>
      <c r="H811" s="21"/>
      <c r="I811" s="21" t="s">
        <v>986</v>
      </c>
      <c r="J811" s="33" t="s">
        <v>37</v>
      </c>
      <c r="K811" s="22" t="s">
        <v>0</v>
      </c>
      <c r="L811" s="22" t="s">
        <v>37</v>
      </c>
      <c r="M811" s="33" t="s">
        <v>37</v>
      </c>
      <c r="N811" s="33" t="s">
        <v>0</v>
      </c>
      <c r="O811" s="33" t="s">
        <v>0</v>
      </c>
      <c r="P811" s="33" t="s">
        <v>0</v>
      </c>
      <c r="Q811" s="33" t="s">
        <v>37</v>
      </c>
      <c r="R811" s="22" t="s">
        <v>256</v>
      </c>
      <c r="T811" s="33" t="s">
        <v>0</v>
      </c>
      <c r="U811" s="47" t="s">
        <v>377</v>
      </c>
      <c r="Z811" s="22" t="s">
        <v>0</v>
      </c>
      <c r="AA811" s="22" t="s">
        <v>37</v>
      </c>
      <c r="AB811" s="22" t="s">
        <v>37</v>
      </c>
      <c r="AC811" s="22" t="s">
        <v>37</v>
      </c>
      <c r="AD811" s="33" t="s">
        <v>37</v>
      </c>
      <c r="AE811" s="33" t="s">
        <v>37</v>
      </c>
      <c r="AF811" s="34" t="s">
        <v>98</v>
      </c>
      <c r="AK811" s="22" t="s">
        <v>437</v>
      </c>
      <c r="AP811" s="15" t="str">
        <f t="shared" si="2"/>
        <v>0x4E208000</v>
      </c>
      <c r="AQ811" s="16"/>
      <c r="AR811" s="17" t="str">
        <f t="shared" si="6"/>
        <v>ARM64Op_smlal2_vector                                           </v>
      </c>
      <c r="AS811" s="17" t="str">
        <f t="shared" si="7"/>
        <v>//		ARM64Op_smlal2_vector,                                          	/* 0x4E208000	SMLAL2    	writes to high half of the dest. register &amp; don't touch low half */</v>
      </c>
      <c r="AT811" s="17" t="str">
        <f t="shared" si="8"/>
        <v>//		0x4E208000,	/* SMLAL2    	ARM64Op_smlal2_vector	writes to high half of the dest. register &amp; don't touch low half */</v>
      </c>
    </row>
    <row r="812" ht="12.75" customHeight="1">
      <c r="A812" s="3" t="s">
        <v>1335</v>
      </c>
      <c r="B812" s="23" t="s">
        <v>63</v>
      </c>
      <c r="C812" s="9"/>
      <c r="D812" s="10"/>
      <c r="E812" s="19" t="s">
        <v>982</v>
      </c>
      <c r="F812" s="11" t="str">
        <f t="shared" si="1"/>
        <v>vector_Vector</v>
      </c>
      <c r="G812" s="11" t="s">
        <v>935</v>
      </c>
      <c r="H812" s="21" t="s">
        <v>1194</v>
      </c>
      <c r="I812" s="21" t="s">
        <v>983</v>
      </c>
      <c r="J812" s="33" t="s">
        <v>37</v>
      </c>
      <c r="K812" s="22" t="s">
        <v>37</v>
      </c>
      <c r="L812" s="22" t="s">
        <v>37</v>
      </c>
      <c r="M812" s="33" t="s">
        <v>37</v>
      </c>
      <c r="N812" s="33" t="s">
        <v>0</v>
      </c>
      <c r="O812" s="33" t="s">
        <v>0</v>
      </c>
      <c r="P812" s="33" t="s">
        <v>0</v>
      </c>
      <c r="Q812" s="33" t="s">
        <v>37</v>
      </c>
      <c r="R812" s="22" t="s">
        <v>256</v>
      </c>
      <c r="T812" s="33" t="s">
        <v>0</v>
      </c>
      <c r="U812" s="47" t="s">
        <v>377</v>
      </c>
      <c r="Z812" s="22" t="s">
        <v>0</v>
      </c>
      <c r="AA812" s="22" t="s">
        <v>37</v>
      </c>
      <c r="AB812" s="22" t="s">
        <v>37</v>
      </c>
      <c r="AC812" s="22" t="s">
        <v>0</v>
      </c>
      <c r="AD812" s="33" t="s">
        <v>37</v>
      </c>
      <c r="AE812" s="33" t="s">
        <v>37</v>
      </c>
      <c r="AF812" s="34" t="s">
        <v>98</v>
      </c>
      <c r="AK812" s="22" t="s">
        <v>437</v>
      </c>
      <c r="AP812" s="15" t="str">
        <f t="shared" si="2"/>
        <v>0x0E209000</v>
      </c>
      <c r="AQ812" s="16"/>
      <c r="AR812" s="17" t="str">
        <f t="shared" si="6"/>
        <v>ARM64Op_sqdmlal_vector_Vector                                   </v>
      </c>
      <c r="AS812" s="17" t="str">
        <f t="shared" si="7"/>
        <v>//		ARM64Op_sqdmlal_vector_Vector,                                  	/* 0x0E209000	SQDMLAL   	writes to low half of the dest. register &amp; clears the up half */</v>
      </c>
      <c r="AT812" s="17" t="str">
        <f t="shared" si="8"/>
        <v>//		0x0E209000,	/* SQDMLAL   	ARM64Op_sqdmlal_vector_Vector	writes to low half of the dest. register &amp; clears the up half */</v>
      </c>
    </row>
    <row r="813" ht="12.75" customHeight="1">
      <c r="A813" s="3" t="s">
        <v>1336</v>
      </c>
      <c r="B813" s="23" t="s">
        <v>63</v>
      </c>
      <c r="C813" s="9"/>
      <c r="D813" s="10"/>
      <c r="E813" s="19" t="s">
        <v>985</v>
      </c>
      <c r="F813" s="11" t="str">
        <f t="shared" si="1"/>
        <v>vector_Vector</v>
      </c>
      <c r="G813" s="11" t="s">
        <v>935</v>
      </c>
      <c r="H813" s="21" t="s">
        <v>1194</v>
      </c>
      <c r="I813" s="21" t="s">
        <v>986</v>
      </c>
      <c r="J813" s="33" t="s">
        <v>37</v>
      </c>
      <c r="K813" s="22" t="s">
        <v>0</v>
      </c>
      <c r="L813" s="22" t="s">
        <v>37</v>
      </c>
      <c r="M813" s="33" t="s">
        <v>37</v>
      </c>
      <c r="N813" s="33" t="s">
        <v>0</v>
      </c>
      <c r="O813" s="33" t="s">
        <v>0</v>
      </c>
      <c r="P813" s="33" t="s">
        <v>0</v>
      </c>
      <c r="Q813" s="33" t="s">
        <v>37</v>
      </c>
      <c r="R813" s="22" t="s">
        <v>256</v>
      </c>
      <c r="T813" s="33" t="s">
        <v>0</v>
      </c>
      <c r="U813" s="47" t="s">
        <v>377</v>
      </c>
      <c r="Z813" s="22" t="s">
        <v>0</v>
      </c>
      <c r="AA813" s="22" t="s">
        <v>37</v>
      </c>
      <c r="AB813" s="22" t="s">
        <v>37</v>
      </c>
      <c r="AC813" s="22" t="s">
        <v>0</v>
      </c>
      <c r="AD813" s="33" t="s">
        <v>37</v>
      </c>
      <c r="AE813" s="33" t="s">
        <v>37</v>
      </c>
      <c r="AF813" s="34" t="s">
        <v>98</v>
      </c>
      <c r="AK813" s="22" t="s">
        <v>437</v>
      </c>
      <c r="AP813" s="15" t="str">
        <f t="shared" si="2"/>
        <v>0x4E209000</v>
      </c>
      <c r="AQ813" s="16"/>
      <c r="AR813" s="17" t="str">
        <f t="shared" si="6"/>
        <v>ARM64Op_sqdmlal2_vector_Vector                                  </v>
      </c>
      <c r="AS813" s="17" t="str">
        <f t="shared" si="7"/>
        <v>//		ARM64Op_sqdmlal2_vector_Vector,                                 	/* 0x4E209000	SQDMLAL2  	writes to high half of the dest. register &amp; don't touch low half */</v>
      </c>
      <c r="AT813" s="17" t="str">
        <f t="shared" si="8"/>
        <v>//		0x4E209000,	/* SQDMLAL2  	ARM64Op_sqdmlal2_vector_Vector	writes to high half of the dest. register &amp; don't touch low half */</v>
      </c>
    </row>
    <row r="814" ht="12.75" customHeight="1">
      <c r="A814" s="8" t="s">
        <v>1337</v>
      </c>
      <c r="B814" s="23" t="s">
        <v>63</v>
      </c>
      <c r="C814" s="9"/>
      <c r="D814" s="10"/>
      <c r="E814" s="19" t="s">
        <v>1338</v>
      </c>
      <c r="F814" s="11" t="str">
        <f t="shared" si="1"/>
        <v>vector</v>
      </c>
      <c r="G814" s="11" t="s">
        <v>935</v>
      </c>
      <c r="H814" s="21"/>
      <c r="I814" s="21" t="s">
        <v>983</v>
      </c>
      <c r="J814" s="33" t="s">
        <v>37</v>
      </c>
      <c r="K814" s="22" t="s">
        <v>37</v>
      </c>
      <c r="L814" s="22" t="s">
        <v>37</v>
      </c>
      <c r="M814" s="33" t="s">
        <v>37</v>
      </c>
      <c r="N814" s="33" t="s">
        <v>0</v>
      </c>
      <c r="O814" s="33" t="s">
        <v>0</v>
      </c>
      <c r="P814" s="33" t="s">
        <v>0</v>
      </c>
      <c r="Q814" s="33" t="s">
        <v>37</v>
      </c>
      <c r="R814" s="22" t="s">
        <v>256</v>
      </c>
      <c r="T814" s="33" t="s">
        <v>0</v>
      </c>
      <c r="U814" s="47" t="s">
        <v>377</v>
      </c>
      <c r="Z814" s="22" t="s">
        <v>0</v>
      </c>
      <c r="AA814" s="22" t="s">
        <v>37</v>
      </c>
      <c r="AB814" s="22" t="s">
        <v>0</v>
      </c>
      <c r="AC814" s="22" t="s">
        <v>37</v>
      </c>
      <c r="AD814" s="33" t="s">
        <v>37</v>
      </c>
      <c r="AE814" s="33" t="s">
        <v>37</v>
      </c>
      <c r="AF814" s="34" t="s">
        <v>98</v>
      </c>
      <c r="AK814" s="22" t="s">
        <v>437</v>
      </c>
      <c r="AP814" s="15" t="str">
        <f t="shared" si="2"/>
        <v>0x0E20A000</v>
      </c>
      <c r="AQ814" s="16"/>
      <c r="AR814" s="17" t="str">
        <f t="shared" si="6"/>
        <v>ARM64Op_smlsl_vector                                            </v>
      </c>
      <c r="AS814" s="17" t="str">
        <f t="shared" si="7"/>
        <v>//		ARM64Op_smlsl_vector,                                           	/* 0x0E20A000	SMLSL     	writes to low half of the dest. register &amp; clears the up half */</v>
      </c>
      <c r="AT814" s="17" t="str">
        <f t="shared" si="8"/>
        <v>//		0x0E20A000,	/* SMLSL     	ARM64Op_smlsl_vector	writes to low half of the dest. register &amp; clears the up half */</v>
      </c>
    </row>
    <row r="815" ht="12.75" customHeight="1">
      <c r="A815" s="8" t="s">
        <v>1339</v>
      </c>
      <c r="B815" s="23" t="s">
        <v>63</v>
      </c>
      <c r="C815" s="9"/>
      <c r="D815" s="10"/>
      <c r="E815" s="19" t="s">
        <v>1340</v>
      </c>
      <c r="F815" s="11" t="str">
        <f t="shared" si="1"/>
        <v>vector</v>
      </c>
      <c r="G815" s="11" t="s">
        <v>935</v>
      </c>
      <c r="H815" s="21"/>
      <c r="I815" s="21" t="s">
        <v>986</v>
      </c>
      <c r="J815" s="33" t="s">
        <v>37</v>
      </c>
      <c r="K815" s="22" t="s">
        <v>0</v>
      </c>
      <c r="L815" s="22" t="s">
        <v>37</v>
      </c>
      <c r="M815" s="33" t="s">
        <v>37</v>
      </c>
      <c r="N815" s="33" t="s">
        <v>0</v>
      </c>
      <c r="O815" s="33" t="s">
        <v>0</v>
      </c>
      <c r="P815" s="33" t="s">
        <v>0</v>
      </c>
      <c r="Q815" s="33" t="s">
        <v>37</v>
      </c>
      <c r="R815" s="22" t="s">
        <v>256</v>
      </c>
      <c r="T815" s="33" t="s">
        <v>0</v>
      </c>
      <c r="U815" s="47" t="s">
        <v>377</v>
      </c>
      <c r="Z815" s="22" t="s">
        <v>0</v>
      </c>
      <c r="AA815" s="22" t="s">
        <v>37</v>
      </c>
      <c r="AB815" s="22" t="s">
        <v>0</v>
      </c>
      <c r="AC815" s="22" t="s">
        <v>37</v>
      </c>
      <c r="AD815" s="33" t="s">
        <v>37</v>
      </c>
      <c r="AE815" s="33" t="s">
        <v>37</v>
      </c>
      <c r="AF815" s="34" t="s">
        <v>98</v>
      </c>
      <c r="AK815" s="22" t="s">
        <v>437</v>
      </c>
      <c r="AP815" s="15" t="str">
        <f t="shared" si="2"/>
        <v>0x4E20A000</v>
      </c>
      <c r="AQ815" s="16"/>
      <c r="AR815" s="17" t="str">
        <f t="shared" si="6"/>
        <v>ARM64Op_smlsl2_vector                                           </v>
      </c>
      <c r="AS815" s="17" t="str">
        <f t="shared" si="7"/>
        <v>//		ARM64Op_smlsl2_vector,                                          	/* 0x4E20A000	SMLSL2    	writes to high half of the dest. register &amp; don't touch low half */</v>
      </c>
      <c r="AT815" s="17" t="str">
        <f t="shared" si="8"/>
        <v>//		0x4E20A000,	/* SMLSL2    	ARM64Op_smlsl2_vector	writes to high half of the dest. register &amp; don't touch low half */</v>
      </c>
    </row>
    <row r="816" ht="12.75" customHeight="1">
      <c r="A816" s="3" t="s">
        <v>1341</v>
      </c>
      <c r="B816" s="23" t="s">
        <v>63</v>
      </c>
      <c r="C816" s="9"/>
      <c r="D816" s="10"/>
      <c r="E816" s="19" t="s">
        <v>988</v>
      </c>
      <c r="F816" s="11" t="str">
        <f t="shared" si="1"/>
        <v>vector_Vector</v>
      </c>
      <c r="G816" s="11" t="s">
        <v>935</v>
      </c>
      <c r="H816" s="21" t="s">
        <v>1194</v>
      </c>
      <c r="I816" s="21" t="s">
        <v>983</v>
      </c>
      <c r="J816" s="33" t="s">
        <v>37</v>
      </c>
      <c r="K816" s="22" t="s">
        <v>37</v>
      </c>
      <c r="L816" s="22" t="s">
        <v>37</v>
      </c>
      <c r="M816" s="33" t="s">
        <v>37</v>
      </c>
      <c r="N816" s="33" t="s">
        <v>0</v>
      </c>
      <c r="O816" s="33" t="s">
        <v>0</v>
      </c>
      <c r="P816" s="33" t="s">
        <v>0</v>
      </c>
      <c r="Q816" s="33" t="s">
        <v>37</v>
      </c>
      <c r="R816" s="22" t="s">
        <v>256</v>
      </c>
      <c r="T816" s="33" t="s">
        <v>0</v>
      </c>
      <c r="U816" s="47" t="s">
        <v>377</v>
      </c>
      <c r="Z816" s="22" t="s">
        <v>0</v>
      </c>
      <c r="AA816" s="22" t="s">
        <v>37</v>
      </c>
      <c r="AB816" s="22" t="s">
        <v>0</v>
      </c>
      <c r="AC816" s="22" t="s">
        <v>0</v>
      </c>
      <c r="AD816" s="33" t="s">
        <v>37</v>
      </c>
      <c r="AE816" s="33" t="s">
        <v>37</v>
      </c>
      <c r="AF816" s="34" t="s">
        <v>98</v>
      </c>
      <c r="AK816" s="22" t="s">
        <v>437</v>
      </c>
      <c r="AP816" s="15" t="str">
        <f t="shared" si="2"/>
        <v>0x0E20B000</v>
      </c>
      <c r="AQ816" s="16"/>
      <c r="AR816" s="17" t="str">
        <f t="shared" si="6"/>
        <v>ARM64Op_sqdmlsl_vector_Vector                                   </v>
      </c>
      <c r="AS816" s="17" t="str">
        <f t="shared" si="7"/>
        <v>//		ARM64Op_sqdmlsl_vector_Vector,                                  	/* 0x0E20B000	SQDMLSL   	writes to low half of the dest. register &amp; clears the up half */</v>
      </c>
      <c r="AT816" s="17" t="str">
        <f t="shared" si="8"/>
        <v>//		0x0E20B000,	/* SQDMLSL   	ARM64Op_sqdmlsl_vector_Vector	writes to low half of the dest. register &amp; clears the up half */</v>
      </c>
    </row>
    <row r="817" ht="12.75" customHeight="1">
      <c r="A817" s="8" t="s">
        <v>1342</v>
      </c>
      <c r="B817" s="23" t="s">
        <v>63</v>
      </c>
      <c r="C817" s="9"/>
      <c r="D817" s="10"/>
      <c r="E817" s="19" t="s">
        <v>990</v>
      </c>
      <c r="F817" s="11" t="str">
        <f t="shared" si="1"/>
        <v>vector_Vector</v>
      </c>
      <c r="G817" s="11" t="s">
        <v>935</v>
      </c>
      <c r="H817" s="21" t="s">
        <v>1194</v>
      </c>
      <c r="I817" s="21" t="s">
        <v>986</v>
      </c>
      <c r="J817" s="33" t="s">
        <v>37</v>
      </c>
      <c r="K817" s="22" t="s">
        <v>0</v>
      </c>
      <c r="L817" s="22" t="s">
        <v>37</v>
      </c>
      <c r="M817" s="33" t="s">
        <v>37</v>
      </c>
      <c r="N817" s="33" t="s">
        <v>0</v>
      </c>
      <c r="O817" s="33" t="s">
        <v>0</v>
      </c>
      <c r="P817" s="33" t="s">
        <v>0</v>
      </c>
      <c r="Q817" s="33" t="s">
        <v>37</v>
      </c>
      <c r="R817" s="22" t="s">
        <v>256</v>
      </c>
      <c r="T817" s="33" t="s">
        <v>0</v>
      </c>
      <c r="U817" s="47" t="s">
        <v>377</v>
      </c>
      <c r="Z817" s="22" t="s">
        <v>0</v>
      </c>
      <c r="AA817" s="22" t="s">
        <v>37</v>
      </c>
      <c r="AB817" s="22" t="s">
        <v>0</v>
      </c>
      <c r="AC817" s="22" t="s">
        <v>0</v>
      </c>
      <c r="AD817" s="33" t="s">
        <v>37</v>
      </c>
      <c r="AE817" s="33" t="s">
        <v>37</v>
      </c>
      <c r="AF817" s="34" t="s">
        <v>98</v>
      </c>
      <c r="AK817" s="22" t="s">
        <v>437</v>
      </c>
      <c r="AP817" s="15" t="str">
        <f t="shared" si="2"/>
        <v>0x4E20B000</v>
      </c>
      <c r="AQ817" s="16"/>
      <c r="AR817" s="17" t="str">
        <f t="shared" si="6"/>
        <v>ARM64Op_sqdmlsl2_vector_Vector                                  </v>
      </c>
      <c r="AS817" s="17" t="str">
        <f t="shared" si="7"/>
        <v>//		ARM64Op_sqdmlsl2_vector_Vector,                                 	/* 0x4E20B000	SQDMLSL2  	writes to high half of the dest. register &amp; don't touch low half */</v>
      </c>
      <c r="AT817" s="17" t="str">
        <f t="shared" si="8"/>
        <v>//		0x4E20B000,	/* SQDMLSL2  	ARM64Op_sqdmlsl2_vector_Vector	writes to high half of the dest. register &amp; don't touch low half */</v>
      </c>
    </row>
    <row r="818" ht="12.75" customHeight="1">
      <c r="A818" s="8" t="s">
        <v>1343</v>
      </c>
      <c r="B818" s="23" t="s">
        <v>63</v>
      </c>
      <c r="C818" s="9"/>
      <c r="D818" s="10"/>
      <c r="E818" s="19" t="s">
        <v>1344</v>
      </c>
      <c r="F818" s="11" t="str">
        <f t="shared" si="1"/>
        <v>vector</v>
      </c>
      <c r="G818" s="11" t="s">
        <v>935</v>
      </c>
      <c r="H818" s="21"/>
      <c r="I818" s="21" t="s">
        <v>983</v>
      </c>
      <c r="J818" s="33" t="s">
        <v>37</v>
      </c>
      <c r="K818" s="22" t="s">
        <v>37</v>
      </c>
      <c r="L818" s="22" t="s">
        <v>37</v>
      </c>
      <c r="M818" s="33" t="s">
        <v>37</v>
      </c>
      <c r="N818" s="33" t="s">
        <v>0</v>
      </c>
      <c r="O818" s="33" t="s">
        <v>0</v>
      </c>
      <c r="P818" s="33" t="s">
        <v>0</v>
      </c>
      <c r="Q818" s="33" t="s">
        <v>37</v>
      </c>
      <c r="R818" s="22" t="s">
        <v>256</v>
      </c>
      <c r="T818" s="33" t="s">
        <v>0</v>
      </c>
      <c r="U818" s="47" t="s">
        <v>377</v>
      </c>
      <c r="Z818" s="22" t="s">
        <v>0</v>
      </c>
      <c r="AA818" s="22" t="s">
        <v>0</v>
      </c>
      <c r="AB818" s="22" t="s">
        <v>37</v>
      </c>
      <c r="AC818" s="22" t="s">
        <v>37</v>
      </c>
      <c r="AD818" s="33" t="s">
        <v>37</v>
      </c>
      <c r="AE818" s="33" t="s">
        <v>37</v>
      </c>
      <c r="AF818" s="34" t="s">
        <v>98</v>
      </c>
      <c r="AK818" s="22" t="s">
        <v>437</v>
      </c>
      <c r="AP818" s="15" t="str">
        <f t="shared" si="2"/>
        <v>0x0E20C000</v>
      </c>
      <c r="AQ818" s="16"/>
      <c r="AR818" s="17" t="str">
        <f t="shared" si="6"/>
        <v>ARM64Op_smull_vector                                            </v>
      </c>
      <c r="AS818" s="17" t="str">
        <f t="shared" si="7"/>
        <v>//		ARM64Op_smull_vector,                                           	/* 0x0E20C000	SMULL     	writes to low half of the dest. register &amp; clears the up half */</v>
      </c>
      <c r="AT818" s="17" t="str">
        <f t="shared" si="8"/>
        <v>//		0x0E20C000,	/* SMULL     	ARM64Op_smull_vector	writes to low half of the dest. register &amp; clears the up half */</v>
      </c>
    </row>
    <row r="819" ht="12.75" customHeight="1">
      <c r="A819" s="3" t="s">
        <v>1345</v>
      </c>
      <c r="B819" s="23" t="s">
        <v>63</v>
      </c>
      <c r="C819" s="9"/>
      <c r="D819" s="10"/>
      <c r="E819" s="19" t="s">
        <v>1346</v>
      </c>
      <c r="F819" s="11" t="str">
        <f t="shared" si="1"/>
        <v>vector</v>
      </c>
      <c r="G819" s="11" t="s">
        <v>935</v>
      </c>
      <c r="H819" s="21"/>
      <c r="I819" s="21" t="s">
        <v>986</v>
      </c>
      <c r="J819" s="33" t="s">
        <v>37</v>
      </c>
      <c r="K819" s="22" t="s">
        <v>0</v>
      </c>
      <c r="L819" s="22" t="s">
        <v>37</v>
      </c>
      <c r="M819" s="33" t="s">
        <v>37</v>
      </c>
      <c r="N819" s="33" t="s">
        <v>0</v>
      </c>
      <c r="O819" s="33" t="s">
        <v>0</v>
      </c>
      <c r="P819" s="33" t="s">
        <v>0</v>
      </c>
      <c r="Q819" s="33" t="s">
        <v>37</v>
      </c>
      <c r="R819" s="22" t="s">
        <v>256</v>
      </c>
      <c r="T819" s="33" t="s">
        <v>0</v>
      </c>
      <c r="U819" s="47" t="s">
        <v>377</v>
      </c>
      <c r="Z819" s="22" t="s">
        <v>0</v>
      </c>
      <c r="AA819" s="22" t="s">
        <v>0</v>
      </c>
      <c r="AB819" s="22" t="s">
        <v>37</v>
      </c>
      <c r="AC819" s="22" t="s">
        <v>37</v>
      </c>
      <c r="AD819" s="33" t="s">
        <v>37</v>
      </c>
      <c r="AE819" s="33" t="s">
        <v>37</v>
      </c>
      <c r="AF819" s="34" t="s">
        <v>98</v>
      </c>
      <c r="AK819" s="22" t="s">
        <v>437</v>
      </c>
      <c r="AP819" s="15" t="str">
        <f t="shared" si="2"/>
        <v>0x4E20C000</v>
      </c>
      <c r="AQ819" s="16"/>
      <c r="AR819" s="17" t="str">
        <f t="shared" si="6"/>
        <v>ARM64Op_smull2_vector                                           </v>
      </c>
      <c r="AS819" s="17" t="str">
        <f t="shared" si="7"/>
        <v>//		ARM64Op_smull2_vector,                                          	/* 0x4E20C000	SMULL2    	writes to high half of the dest. register &amp; don't touch low half */</v>
      </c>
      <c r="AT819" s="17" t="str">
        <f t="shared" si="8"/>
        <v>//		0x4E20C000,	/* SMULL2    	ARM64Op_smull2_vector	writes to high half of the dest. register &amp; don't touch low half */</v>
      </c>
    </row>
    <row r="820" ht="12.75" customHeight="1">
      <c r="A820" s="3" t="s">
        <v>1347</v>
      </c>
      <c r="B820" s="23" t="s">
        <v>63</v>
      </c>
      <c r="C820" s="9"/>
      <c r="D820" s="10"/>
      <c r="E820" s="19" t="s">
        <v>992</v>
      </c>
      <c r="F820" s="11" t="str">
        <f t="shared" si="1"/>
        <v>vector_Vector</v>
      </c>
      <c r="G820" s="11" t="s">
        <v>935</v>
      </c>
      <c r="H820" s="21" t="s">
        <v>1194</v>
      </c>
      <c r="I820" s="21" t="s">
        <v>983</v>
      </c>
      <c r="J820" s="33" t="s">
        <v>37</v>
      </c>
      <c r="K820" s="22" t="s">
        <v>37</v>
      </c>
      <c r="L820" s="22" t="s">
        <v>37</v>
      </c>
      <c r="M820" s="33" t="s">
        <v>37</v>
      </c>
      <c r="N820" s="33" t="s">
        <v>0</v>
      </c>
      <c r="O820" s="33" t="s">
        <v>0</v>
      </c>
      <c r="P820" s="33" t="s">
        <v>0</v>
      </c>
      <c r="Q820" s="33" t="s">
        <v>37</v>
      </c>
      <c r="R820" s="22" t="s">
        <v>256</v>
      </c>
      <c r="T820" s="33" t="s">
        <v>0</v>
      </c>
      <c r="U820" s="47" t="s">
        <v>377</v>
      </c>
      <c r="Z820" s="22" t="s">
        <v>0</v>
      </c>
      <c r="AA820" s="22" t="s">
        <v>0</v>
      </c>
      <c r="AB820" s="22" t="s">
        <v>37</v>
      </c>
      <c r="AC820" s="22" t="s">
        <v>0</v>
      </c>
      <c r="AD820" s="33" t="s">
        <v>37</v>
      </c>
      <c r="AE820" s="33" t="s">
        <v>37</v>
      </c>
      <c r="AF820" s="34" t="s">
        <v>98</v>
      </c>
      <c r="AK820" s="22" t="s">
        <v>437</v>
      </c>
      <c r="AP820" s="15" t="str">
        <f t="shared" si="2"/>
        <v>0x0E20D000</v>
      </c>
      <c r="AQ820" s="16"/>
      <c r="AR820" s="17" t="str">
        <f t="shared" si="6"/>
        <v>ARM64Op_sqdmull_vector_Vector                                   </v>
      </c>
      <c r="AS820" s="17" t="str">
        <f t="shared" si="7"/>
        <v>//		ARM64Op_sqdmull_vector_Vector,                                  	/* 0x0E20D000	SQDMULL   	writes to low half of the dest. register &amp; clears the up half */</v>
      </c>
      <c r="AT820" s="17" t="str">
        <f t="shared" si="8"/>
        <v>//		0x0E20D000,	/* SQDMULL   	ARM64Op_sqdmull_vector_Vector	writes to low half of the dest. register &amp; clears the up half */</v>
      </c>
    </row>
    <row r="821" ht="12.75" customHeight="1">
      <c r="A821" s="8" t="s">
        <v>1348</v>
      </c>
      <c r="B821" s="23" t="s">
        <v>63</v>
      </c>
      <c r="C821" s="9"/>
      <c r="D821" s="10"/>
      <c r="E821" s="19" t="s">
        <v>994</v>
      </c>
      <c r="F821" s="11" t="str">
        <f t="shared" si="1"/>
        <v>vector_Vector</v>
      </c>
      <c r="G821" s="11" t="s">
        <v>935</v>
      </c>
      <c r="H821" s="21" t="s">
        <v>1194</v>
      </c>
      <c r="I821" s="21" t="s">
        <v>986</v>
      </c>
      <c r="J821" s="33" t="s">
        <v>37</v>
      </c>
      <c r="K821" s="22" t="s">
        <v>0</v>
      </c>
      <c r="L821" s="22" t="s">
        <v>37</v>
      </c>
      <c r="M821" s="33" t="s">
        <v>37</v>
      </c>
      <c r="N821" s="33" t="s">
        <v>0</v>
      </c>
      <c r="O821" s="33" t="s">
        <v>0</v>
      </c>
      <c r="P821" s="33" t="s">
        <v>0</v>
      </c>
      <c r="Q821" s="33" t="s">
        <v>37</v>
      </c>
      <c r="R821" s="22" t="s">
        <v>256</v>
      </c>
      <c r="T821" s="33" t="s">
        <v>0</v>
      </c>
      <c r="U821" s="47" t="s">
        <v>377</v>
      </c>
      <c r="Z821" s="22" t="s">
        <v>0</v>
      </c>
      <c r="AA821" s="22" t="s">
        <v>0</v>
      </c>
      <c r="AB821" s="22" t="s">
        <v>37</v>
      </c>
      <c r="AC821" s="22" t="s">
        <v>0</v>
      </c>
      <c r="AD821" s="33" t="s">
        <v>37</v>
      </c>
      <c r="AE821" s="33" t="s">
        <v>37</v>
      </c>
      <c r="AF821" s="34" t="s">
        <v>98</v>
      </c>
      <c r="AK821" s="22" t="s">
        <v>437</v>
      </c>
      <c r="AP821" s="15" t="str">
        <f t="shared" si="2"/>
        <v>0x4E20D000</v>
      </c>
      <c r="AQ821" s="16"/>
      <c r="AR821" s="17" t="str">
        <f t="shared" si="6"/>
        <v>ARM64Op_sqdmull2_vector_Vector                                  </v>
      </c>
      <c r="AS821" s="17" t="str">
        <f t="shared" si="7"/>
        <v>//		ARM64Op_sqdmull2_vector_Vector,                                 	/* 0x4E20D000	SQDMULL2  	writes to high half of the dest. register &amp; don't touch low half */</v>
      </c>
      <c r="AT821" s="17" t="str">
        <f t="shared" si="8"/>
        <v>//		0x4E20D000,	/* SQDMULL2  	ARM64Op_sqdmull2_vector_Vector	writes to high half of the dest. register &amp; don't touch low half */</v>
      </c>
    </row>
    <row r="822" ht="12.75" customHeight="1">
      <c r="A822" s="8" t="s">
        <v>1349</v>
      </c>
      <c r="B822" s="23" t="s">
        <v>63</v>
      </c>
      <c r="C822" s="9"/>
      <c r="D822" s="10"/>
      <c r="E822" s="19" t="s">
        <v>1350</v>
      </c>
      <c r="F822" s="11" t="str">
        <f t="shared" si="1"/>
        <v/>
      </c>
      <c r="G822" s="12"/>
      <c r="H822" s="21"/>
      <c r="I822" s="21" t="s">
        <v>983</v>
      </c>
      <c r="J822" s="33" t="s">
        <v>37</v>
      </c>
      <c r="K822" s="22" t="s">
        <v>37</v>
      </c>
      <c r="L822" s="22" t="s">
        <v>37</v>
      </c>
      <c r="M822" s="33" t="s">
        <v>37</v>
      </c>
      <c r="N822" s="33" t="s">
        <v>0</v>
      </c>
      <c r="O822" s="33" t="s">
        <v>0</v>
      </c>
      <c r="P822" s="33" t="s">
        <v>0</v>
      </c>
      <c r="Q822" s="33" t="s">
        <v>37</v>
      </c>
      <c r="R822" s="22" t="s">
        <v>256</v>
      </c>
      <c r="T822" s="33" t="s">
        <v>0</v>
      </c>
      <c r="U822" s="47" t="s">
        <v>377</v>
      </c>
      <c r="Z822" s="22" t="s">
        <v>0</v>
      </c>
      <c r="AA822" s="22" t="s">
        <v>0</v>
      </c>
      <c r="AB822" s="22" t="s">
        <v>0</v>
      </c>
      <c r="AC822" s="22" t="s">
        <v>37</v>
      </c>
      <c r="AD822" s="33" t="s">
        <v>37</v>
      </c>
      <c r="AE822" s="33" t="s">
        <v>37</v>
      </c>
      <c r="AF822" s="34" t="s">
        <v>98</v>
      </c>
      <c r="AK822" s="22" t="s">
        <v>437</v>
      </c>
      <c r="AP822" s="15" t="str">
        <f t="shared" si="2"/>
        <v>0x0E20E000</v>
      </c>
      <c r="AQ822" s="16"/>
      <c r="AR822" s="17" t="str">
        <f t="shared" si="6"/>
        <v>ARM64Op_pmull                                                   </v>
      </c>
      <c r="AS822" s="17" t="str">
        <f t="shared" si="7"/>
        <v>//		ARM64Op_pmull,                                                  	/* 0x0E20E000	PMULL     	writes to low half of the dest. register &amp; clears the up half */</v>
      </c>
      <c r="AT822" s="17" t="str">
        <f t="shared" si="8"/>
        <v>//		0x0E20E000,	/* PMULL     	ARM64Op_pmull	writes to low half of the dest. register &amp; clears the up half */</v>
      </c>
    </row>
    <row r="823" ht="12.75" customHeight="1">
      <c r="A823" s="3" t="s">
        <v>1351</v>
      </c>
      <c r="B823" s="23" t="s">
        <v>63</v>
      </c>
      <c r="C823" s="9"/>
      <c r="D823" s="10"/>
      <c r="E823" s="19" t="s">
        <v>1352</v>
      </c>
      <c r="F823" s="11" t="str">
        <f t="shared" si="1"/>
        <v/>
      </c>
      <c r="G823" s="12"/>
      <c r="H823" s="21"/>
      <c r="I823" s="21" t="s">
        <v>986</v>
      </c>
      <c r="J823" s="33" t="s">
        <v>37</v>
      </c>
      <c r="K823" s="22" t="s">
        <v>0</v>
      </c>
      <c r="L823" s="22" t="s">
        <v>37</v>
      </c>
      <c r="M823" s="33" t="s">
        <v>37</v>
      </c>
      <c r="N823" s="33" t="s">
        <v>0</v>
      </c>
      <c r="O823" s="33" t="s">
        <v>0</v>
      </c>
      <c r="P823" s="33" t="s">
        <v>0</v>
      </c>
      <c r="Q823" s="33" t="s">
        <v>37</v>
      </c>
      <c r="R823" s="22" t="s">
        <v>256</v>
      </c>
      <c r="T823" s="33" t="s">
        <v>0</v>
      </c>
      <c r="U823" s="47" t="s">
        <v>377</v>
      </c>
      <c r="Z823" s="22" t="s">
        <v>0</v>
      </c>
      <c r="AA823" s="22" t="s">
        <v>0</v>
      </c>
      <c r="AB823" s="22" t="s">
        <v>0</v>
      </c>
      <c r="AC823" s="22" t="s">
        <v>37</v>
      </c>
      <c r="AD823" s="33" t="s">
        <v>37</v>
      </c>
      <c r="AE823" s="33" t="s">
        <v>37</v>
      </c>
      <c r="AF823" s="34" t="s">
        <v>98</v>
      </c>
      <c r="AK823" s="22" t="s">
        <v>437</v>
      </c>
      <c r="AP823" s="15" t="str">
        <f t="shared" si="2"/>
        <v>0x4E20E000</v>
      </c>
      <c r="AQ823" s="16"/>
      <c r="AR823" s="17" t="str">
        <f t="shared" si="6"/>
        <v>ARM64Op_pmull2                                                  </v>
      </c>
      <c r="AS823" s="17" t="str">
        <f t="shared" si="7"/>
        <v>//		ARM64Op_pmull2,                                                 	/* 0x4E20E000	PMULL2    	writes to high half of the dest. register &amp; don't touch low half */</v>
      </c>
      <c r="AT823" s="17" t="str">
        <f t="shared" si="8"/>
        <v>//		0x4E20E000,	/* PMULL2    	ARM64Op_pmull2	writes to high half of the dest. register &amp; don't touch low half */</v>
      </c>
    </row>
    <row r="824" ht="12.75" customHeight="1">
      <c r="A824" s="8" t="s">
        <v>1353</v>
      </c>
      <c r="B824" s="23" t="s">
        <v>63</v>
      </c>
      <c r="C824" s="9"/>
      <c r="D824" s="10"/>
      <c r="E824" s="19" t="s">
        <v>1354</v>
      </c>
      <c r="F824" s="11" t="str">
        <f t="shared" si="1"/>
        <v/>
      </c>
      <c r="G824" s="12"/>
      <c r="H824" s="21"/>
      <c r="I824" s="21" t="s">
        <v>983</v>
      </c>
      <c r="J824" s="33" t="s">
        <v>37</v>
      </c>
      <c r="K824" s="22" t="s">
        <v>37</v>
      </c>
      <c r="L824" s="22" t="s">
        <v>0</v>
      </c>
      <c r="M824" s="33" t="s">
        <v>37</v>
      </c>
      <c r="N824" s="33" t="s">
        <v>0</v>
      </c>
      <c r="O824" s="33" t="s">
        <v>0</v>
      </c>
      <c r="P824" s="33" t="s">
        <v>0</v>
      </c>
      <c r="Q824" s="33" t="s">
        <v>37</v>
      </c>
      <c r="R824" s="22" t="s">
        <v>256</v>
      </c>
      <c r="T824" s="33" t="s">
        <v>0</v>
      </c>
      <c r="U824" s="47" t="s">
        <v>377</v>
      </c>
      <c r="Z824" s="22" t="s">
        <v>37</v>
      </c>
      <c r="AA824" s="22" t="s">
        <v>37</v>
      </c>
      <c r="AB824" s="22" t="s">
        <v>37</v>
      </c>
      <c r="AC824" s="22" t="s">
        <v>37</v>
      </c>
      <c r="AD824" s="33" t="s">
        <v>37</v>
      </c>
      <c r="AE824" s="33" t="s">
        <v>37</v>
      </c>
      <c r="AF824" s="34" t="s">
        <v>98</v>
      </c>
      <c r="AK824" s="22" t="s">
        <v>437</v>
      </c>
      <c r="AP824" s="15" t="str">
        <f t="shared" si="2"/>
        <v>0x2E200000</v>
      </c>
      <c r="AQ824" s="16"/>
      <c r="AR824" s="17" t="str">
        <f t="shared" si="6"/>
        <v>ARM64Op_uaddl                                                   </v>
      </c>
      <c r="AS824" s="17" t="str">
        <f t="shared" si="7"/>
        <v>//		ARM64Op_uaddl,                                                  	/* 0x2E200000	UADDL     	writes to low half of the dest. register &amp; clears the up half */</v>
      </c>
      <c r="AT824" s="17" t="str">
        <f t="shared" si="8"/>
        <v>//		0x2E200000,	/* UADDL     	ARM64Op_uaddl	writes to low half of the dest. register &amp; clears the up half */</v>
      </c>
    </row>
    <row r="825" ht="12.75" customHeight="1">
      <c r="A825" s="8" t="s">
        <v>1355</v>
      </c>
      <c r="B825" s="23" t="s">
        <v>63</v>
      </c>
      <c r="C825" s="9"/>
      <c r="D825" s="10"/>
      <c r="E825" s="19" t="s">
        <v>1356</v>
      </c>
      <c r="F825" s="11" t="str">
        <f t="shared" si="1"/>
        <v/>
      </c>
      <c r="G825" s="12"/>
      <c r="H825" s="21"/>
      <c r="I825" s="21" t="s">
        <v>986</v>
      </c>
      <c r="J825" s="33" t="s">
        <v>37</v>
      </c>
      <c r="K825" s="22" t="s">
        <v>0</v>
      </c>
      <c r="L825" s="22" t="s">
        <v>0</v>
      </c>
      <c r="M825" s="33" t="s">
        <v>37</v>
      </c>
      <c r="N825" s="33" t="s">
        <v>0</v>
      </c>
      <c r="O825" s="33" t="s">
        <v>0</v>
      </c>
      <c r="P825" s="33" t="s">
        <v>0</v>
      </c>
      <c r="Q825" s="33" t="s">
        <v>37</v>
      </c>
      <c r="R825" s="22" t="s">
        <v>256</v>
      </c>
      <c r="T825" s="33" t="s">
        <v>0</v>
      </c>
      <c r="U825" s="47" t="s">
        <v>377</v>
      </c>
      <c r="Z825" s="22" t="s">
        <v>37</v>
      </c>
      <c r="AA825" s="22" t="s">
        <v>37</v>
      </c>
      <c r="AB825" s="22" t="s">
        <v>37</v>
      </c>
      <c r="AC825" s="22" t="s">
        <v>37</v>
      </c>
      <c r="AD825" s="33" t="s">
        <v>37</v>
      </c>
      <c r="AE825" s="33" t="s">
        <v>37</v>
      </c>
      <c r="AF825" s="34" t="s">
        <v>98</v>
      </c>
      <c r="AK825" s="22" t="s">
        <v>437</v>
      </c>
      <c r="AP825" s="15" t="str">
        <f t="shared" si="2"/>
        <v>0x6E200000</v>
      </c>
      <c r="AQ825" s="16"/>
      <c r="AR825" s="17" t="str">
        <f t="shared" si="6"/>
        <v>ARM64Op_uaddl2                                                  </v>
      </c>
      <c r="AS825" s="17" t="str">
        <f t="shared" si="7"/>
        <v>//		ARM64Op_uaddl2,                                                 	/* 0x6E200000	UADDL2    	writes to high half of the dest. register &amp; don't touch low half */</v>
      </c>
      <c r="AT825" s="17" t="str">
        <f t="shared" si="8"/>
        <v>//		0x6E200000,	/* UADDL2    	ARM64Op_uaddl2	writes to high half of the dest. register &amp; don't touch low half */</v>
      </c>
    </row>
    <row r="826" ht="12.75" customHeight="1">
      <c r="A826" s="3" t="s">
        <v>1357</v>
      </c>
      <c r="B826" s="23" t="s">
        <v>63</v>
      </c>
      <c r="C826" s="9"/>
      <c r="D826" s="10"/>
      <c r="E826" s="19" t="s">
        <v>1358</v>
      </c>
      <c r="F826" s="11" t="str">
        <f t="shared" si="1"/>
        <v/>
      </c>
      <c r="G826" s="12"/>
      <c r="H826" s="21"/>
      <c r="I826" s="21" t="s">
        <v>983</v>
      </c>
      <c r="J826" s="33" t="s">
        <v>37</v>
      </c>
      <c r="K826" s="22" t="s">
        <v>37</v>
      </c>
      <c r="L826" s="22" t="s">
        <v>0</v>
      </c>
      <c r="M826" s="33" t="s">
        <v>37</v>
      </c>
      <c r="N826" s="33" t="s">
        <v>0</v>
      </c>
      <c r="O826" s="33" t="s">
        <v>0</v>
      </c>
      <c r="P826" s="33" t="s">
        <v>0</v>
      </c>
      <c r="Q826" s="33" t="s">
        <v>37</v>
      </c>
      <c r="R826" s="22" t="s">
        <v>256</v>
      </c>
      <c r="T826" s="33" t="s">
        <v>0</v>
      </c>
      <c r="U826" s="47" t="s">
        <v>377</v>
      </c>
      <c r="Z826" s="22" t="s">
        <v>37</v>
      </c>
      <c r="AA826" s="22" t="s">
        <v>37</v>
      </c>
      <c r="AB826" s="22" t="s">
        <v>37</v>
      </c>
      <c r="AC826" s="22" t="s">
        <v>0</v>
      </c>
      <c r="AD826" s="33" t="s">
        <v>37</v>
      </c>
      <c r="AE826" s="33" t="s">
        <v>37</v>
      </c>
      <c r="AF826" s="34" t="s">
        <v>98</v>
      </c>
      <c r="AK826" s="22" t="s">
        <v>437</v>
      </c>
      <c r="AP826" s="15" t="str">
        <f t="shared" si="2"/>
        <v>0x2E201000</v>
      </c>
      <c r="AQ826" s="16"/>
      <c r="AR826" s="17" t="str">
        <f t="shared" si="6"/>
        <v>ARM64Op_uaddw                                                   </v>
      </c>
      <c r="AS826" s="17" t="str">
        <f t="shared" si="7"/>
        <v>//		ARM64Op_uaddw,                                                  	/* 0x2E201000	UADDW     	writes to low half of the dest. register &amp; clears the up half */</v>
      </c>
      <c r="AT826" s="17" t="str">
        <f t="shared" si="8"/>
        <v>//		0x2E201000,	/* UADDW     	ARM64Op_uaddw	writes to low half of the dest. register &amp; clears the up half */</v>
      </c>
    </row>
    <row r="827" ht="12.75" customHeight="1">
      <c r="A827" s="3" t="s">
        <v>1359</v>
      </c>
      <c r="B827" s="23" t="s">
        <v>63</v>
      </c>
      <c r="C827" s="9"/>
      <c r="D827" s="10"/>
      <c r="E827" s="19" t="s">
        <v>1360</v>
      </c>
      <c r="F827" s="11" t="str">
        <f t="shared" si="1"/>
        <v/>
      </c>
      <c r="G827" s="12"/>
      <c r="H827" s="21"/>
      <c r="I827" s="21" t="s">
        <v>986</v>
      </c>
      <c r="J827" s="33" t="s">
        <v>37</v>
      </c>
      <c r="K827" s="22" t="s">
        <v>0</v>
      </c>
      <c r="L827" s="22" t="s">
        <v>0</v>
      </c>
      <c r="M827" s="33" t="s">
        <v>37</v>
      </c>
      <c r="N827" s="33" t="s">
        <v>0</v>
      </c>
      <c r="O827" s="33" t="s">
        <v>0</v>
      </c>
      <c r="P827" s="33" t="s">
        <v>0</v>
      </c>
      <c r="Q827" s="33" t="s">
        <v>37</v>
      </c>
      <c r="R827" s="22" t="s">
        <v>256</v>
      </c>
      <c r="T827" s="33" t="s">
        <v>0</v>
      </c>
      <c r="U827" s="47" t="s">
        <v>377</v>
      </c>
      <c r="Z827" s="22" t="s">
        <v>37</v>
      </c>
      <c r="AA827" s="22" t="s">
        <v>37</v>
      </c>
      <c r="AB827" s="22" t="s">
        <v>37</v>
      </c>
      <c r="AC827" s="22" t="s">
        <v>0</v>
      </c>
      <c r="AD827" s="33" t="s">
        <v>37</v>
      </c>
      <c r="AE827" s="33" t="s">
        <v>37</v>
      </c>
      <c r="AF827" s="34" t="s">
        <v>98</v>
      </c>
      <c r="AK827" s="22" t="s">
        <v>437</v>
      </c>
      <c r="AP827" s="15" t="str">
        <f t="shared" si="2"/>
        <v>0x6E201000</v>
      </c>
      <c r="AQ827" s="16"/>
      <c r="AR827" s="17" t="str">
        <f t="shared" si="6"/>
        <v>ARM64Op_uaddw2                                                  </v>
      </c>
      <c r="AS827" s="17" t="str">
        <f t="shared" si="7"/>
        <v>//		ARM64Op_uaddw2,                                                 	/* 0x6E201000	UADDW2    	writes to high half of the dest. register &amp; don't touch low half */</v>
      </c>
      <c r="AT827" s="17" t="str">
        <f t="shared" si="8"/>
        <v>//		0x6E201000,	/* UADDW2    	ARM64Op_uaddw2	writes to high half of the dest. register &amp; don't touch low half */</v>
      </c>
    </row>
    <row r="828" ht="12.75" customHeight="1">
      <c r="A828" s="8" t="s">
        <v>1361</v>
      </c>
      <c r="B828" s="23" t="s">
        <v>63</v>
      </c>
      <c r="C828" s="9"/>
      <c r="D828" s="10"/>
      <c r="E828" s="19" t="s">
        <v>1362</v>
      </c>
      <c r="F828" s="11" t="str">
        <f t="shared" si="1"/>
        <v/>
      </c>
      <c r="G828" s="12"/>
      <c r="H828" s="21"/>
      <c r="I828" s="21" t="s">
        <v>983</v>
      </c>
      <c r="J828" s="33" t="s">
        <v>37</v>
      </c>
      <c r="K828" s="22" t="s">
        <v>37</v>
      </c>
      <c r="L828" s="22" t="s">
        <v>0</v>
      </c>
      <c r="M828" s="33" t="s">
        <v>37</v>
      </c>
      <c r="N828" s="33" t="s">
        <v>0</v>
      </c>
      <c r="O828" s="33" t="s">
        <v>0</v>
      </c>
      <c r="P828" s="33" t="s">
        <v>0</v>
      </c>
      <c r="Q828" s="33" t="s">
        <v>37</v>
      </c>
      <c r="R828" s="22" t="s">
        <v>256</v>
      </c>
      <c r="T828" s="33" t="s">
        <v>0</v>
      </c>
      <c r="U828" s="47" t="s">
        <v>377</v>
      </c>
      <c r="Z828" s="22" t="s">
        <v>37</v>
      </c>
      <c r="AA828" s="22" t="s">
        <v>37</v>
      </c>
      <c r="AB828" s="22" t="s">
        <v>0</v>
      </c>
      <c r="AC828" s="22" t="s">
        <v>37</v>
      </c>
      <c r="AD828" s="33" t="s">
        <v>37</v>
      </c>
      <c r="AE828" s="33" t="s">
        <v>37</v>
      </c>
      <c r="AF828" s="34" t="s">
        <v>98</v>
      </c>
      <c r="AK828" s="22" t="s">
        <v>437</v>
      </c>
      <c r="AP828" s="15" t="str">
        <f t="shared" si="2"/>
        <v>0x2E202000</v>
      </c>
      <c r="AQ828" s="16"/>
      <c r="AR828" s="17" t="str">
        <f t="shared" si="6"/>
        <v>ARM64Op_usubl                                                   </v>
      </c>
      <c r="AS828" s="17" t="str">
        <f t="shared" si="7"/>
        <v>//		ARM64Op_usubl,                                                  	/* 0x2E202000	USUBL     	writes to low half of the dest. register &amp; clears the up half */</v>
      </c>
      <c r="AT828" s="17" t="str">
        <f t="shared" si="8"/>
        <v>//		0x2E202000,	/* USUBL     	ARM64Op_usubl	writes to low half of the dest. register &amp; clears the up half */</v>
      </c>
    </row>
    <row r="829" ht="12.75" customHeight="1">
      <c r="A829" s="8" t="s">
        <v>1363</v>
      </c>
      <c r="B829" s="23" t="s">
        <v>63</v>
      </c>
      <c r="C829" s="9"/>
      <c r="D829" s="10"/>
      <c r="E829" s="19" t="s">
        <v>1364</v>
      </c>
      <c r="F829" s="11" t="str">
        <f t="shared" si="1"/>
        <v/>
      </c>
      <c r="G829" s="12"/>
      <c r="H829" s="21"/>
      <c r="I829" s="21" t="s">
        <v>986</v>
      </c>
      <c r="J829" s="33" t="s">
        <v>37</v>
      </c>
      <c r="K829" s="22" t="s">
        <v>0</v>
      </c>
      <c r="L829" s="22" t="s">
        <v>0</v>
      </c>
      <c r="M829" s="33" t="s">
        <v>37</v>
      </c>
      <c r="N829" s="33" t="s">
        <v>0</v>
      </c>
      <c r="O829" s="33" t="s">
        <v>0</v>
      </c>
      <c r="P829" s="33" t="s">
        <v>0</v>
      </c>
      <c r="Q829" s="33" t="s">
        <v>37</v>
      </c>
      <c r="R829" s="22" t="s">
        <v>256</v>
      </c>
      <c r="T829" s="33" t="s">
        <v>0</v>
      </c>
      <c r="U829" s="47" t="s">
        <v>377</v>
      </c>
      <c r="Z829" s="22" t="s">
        <v>37</v>
      </c>
      <c r="AA829" s="22" t="s">
        <v>37</v>
      </c>
      <c r="AB829" s="22" t="s">
        <v>0</v>
      </c>
      <c r="AC829" s="22" t="s">
        <v>37</v>
      </c>
      <c r="AD829" s="33" t="s">
        <v>37</v>
      </c>
      <c r="AE829" s="33" t="s">
        <v>37</v>
      </c>
      <c r="AF829" s="34" t="s">
        <v>98</v>
      </c>
      <c r="AK829" s="22" t="s">
        <v>437</v>
      </c>
      <c r="AP829" s="15" t="str">
        <f t="shared" si="2"/>
        <v>0x6E202000</v>
      </c>
      <c r="AQ829" s="16"/>
      <c r="AR829" s="17" t="str">
        <f t="shared" si="6"/>
        <v>ARM64Op_usubl2                                                  </v>
      </c>
      <c r="AS829" s="17" t="str">
        <f t="shared" si="7"/>
        <v>//		ARM64Op_usubl2,                                                 	/* 0x6E202000	USUBL2    	writes to high half of the dest. register &amp; don't touch low half */</v>
      </c>
      <c r="AT829" s="17" t="str">
        <f t="shared" si="8"/>
        <v>//		0x6E202000,	/* USUBL2    	ARM64Op_usubl2	writes to high half of the dest. register &amp; don't touch low half */</v>
      </c>
    </row>
    <row r="830" ht="12.75" customHeight="1">
      <c r="A830" s="3" t="s">
        <v>1365</v>
      </c>
      <c r="B830" s="23" t="s">
        <v>63</v>
      </c>
      <c r="C830" s="9"/>
      <c r="D830" s="10"/>
      <c r="E830" s="19" t="s">
        <v>1366</v>
      </c>
      <c r="F830" s="11" t="str">
        <f t="shared" si="1"/>
        <v/>
      </c>
      <c r="G830" s="12"/>
      <c r="H830" s="21"/>
      <c r="I830" s="21" t="s">
        <v>983</v>
      </c>
      <c r="J830" s="33" t="s">
        <v>37</v>
      </c>
      <c r="K830" s="22" t="s">
        <v>37</v>
      </c>
      <c r="L830" s="22" t="s">
        <v>0</v>
      </c>
      <c r="M830" s="33" t="s">
        <v>37</v>
      </c>
      <c r="N830" s="33" t="s">
        <v>0</v>
      </c>
      <c r="O830" s="33" t="s">
        <v>0</v>
      </c>
      <c r="P830" s="33" t="s">
        <v>0</v>
      </c>
      <c r="Q830" s="33" t="s">
        <v>37</v>
      </c>
      <c r="R830" s="22" t="s">
        <v>256</v>
      </c>
      <c r="T830" s="33" t="s">
        <v>0</v>
      </c>
      <c r="U830" s="47" t="s">
        <v>377</v>
      </c>
      <c r="Z830" s="22" t="s">
        <v>37</v>
      </c>
      <c r="AA830" s="22" t="s">
        <v>37</v>
      </c>
      <c r="AB830" s="22" t="s">
        <v>0</v>
      </c>
      <c r="AC830" s="22" t="s">
        <v>0</v>
      </c>
      <c r="AD830" s="33" t="s">
        <v>37</v>
      </c>
      <c r="AE830" s="33" t="s">
        <v>37</v>
      </c>
      <c r="AF830" s="34" t="s">
        <v>98</v>
      </c>
      <c r="AK830" s="22" t="s">
        <v>437</v>
      </c>
      <c r="AP830" s="15" t="str">
        <f t="shared" si="2"/>
        <v>0x2E203000</v>
      </c>
      <c r="AQ830" s="16"/>
      <c r="AR830" s="17" t="str">
        <f t="shared" si="6"/>
        <v>ARM64Op_usubw                                                   </v>
      </c>
      <c r="AS830" s="17" t="str">
        <f t="shared" si="7"/>
        <v>//		ARM64Op_usubw,                                                  	/* 0x2E203000	USUBW     	writes to low half of the dest. register &amp; clears the up half */</v>
      </c>
      <c r="AT830" s="17" t="str">
        <f t="shared" si="8"/>
        <v>//		0x2E203000,	/* USUBW     	ARM64Op_usubw	writes to low half of the dest. register &amp; clears the up half */</v>
      </c>
    </row>
    <row r="831" ht="12.75" customHeight="1">
      <c r="A831" s="8" t="s">
        <v>1367</v>
      </c>
      <c r="B831" s="23" t="s">
        <v>63</v>
      </c>
      <c r="C831" s="9"/>
      <c r="D831" s="10"/>
      <c r="E831" s="19" t="s">
        <v>1368</v>
      </c>
      <c r="F831" s="11" t="str">
        <f t="shared" si="1"/>
        <v/>
      </c>
      <c r="G831" s="12"/>
      <c r="H831" s="21"/>
      <c r="I831" s="21" t="s">
        <v>986</v>
      </c>
      <c r="J831" s="33" t="s">
        <v>37</v>
      </c>
      <c r="K831" s="22" t="s">
        <v>0</v>
      </c>
      <c r="L831" s="22" t="s">
        <v>0</v>
      </c>
      <c r="M831" s="33" t="s">
        <v>37</v>
      </c>
      <c r="N831" s="33" t="s">
        <v>0</v>
      </c>
      <c r="O831" s="33" t="s">
        <v>0</v>
      </c>
      <c r="P831" s="33" t="s">
        <v>0</v>
      </c>
      <c r="Q831" s="33" t="s">
        <v>37</v>
      </c>
      <c r="R831" s="22" t="s">
        <v>256</v>
      </c>
      <c r="T831" s="33" t="s">
        <v>0</v>
      </c>
      <c r="U831" s="47" t="s">
        <v>377</v>
      </c>
      <c r="Z831" s="22" t="s">
        <v>37</v>
      </c>
      <c r="AA831" s="22" t="s">
        <v>37</v>
      </c>
      <c r="AB831" s="22" t="s">
        <v>0</v>
      </c>
      <c r="AC831" s="22" t="s">
        <v>0</v>
      </c>
      <c r="AD831" s="33" t="s">
        <v>37</v>
      </c>
      <c r="AE831" s="33" t="s">
        <v>37</v>
      </c>
      <c r="AF831" s="34" t="s">
        <v>98</v>
      </c>
      <c r="AK831" s="22" t="s">
        <v>437</v>
      </c>
      <c r="AP831" s="15" t="str">
        <f t="shared" si="2"/>
        <v>0x6E203000</v>
      </c>
      <c r="AQ831" s="16"/>
      <c r="AR831" s="17" t="str">
        <f t="shared" si="6"/>
        <v>ARM64Op_usubw2                                                  </v>
      </c>
      <c r="AS831" s="17" t="str">
        <f t="shared" si="7"/>
        <v>//		ARM64Op_usubw2,                                                 	/* 0x6E203000	USUBW2    	writes to high half of the dest. register &amp; don't touch low half */</v>
      </c>
      <c r="AT831" s="17" t="str">
        <f t="shared" si="8"/>
        <v>//		0x6E203000,	/* USUBW2    	ARM64Op_usubw2	writes to high half of the dest. register &amp; don't touch low half */</v>
      </c>
    </row>
    <row r="832" ht="12.75" customHeight="1">
      <c r="A832" s="8" t="s">
        <v>1369</v>
      </c>
      <c r="B832" s="23" t="s">
        <v>63</v>
      </c>
      <c r="C832" s="9"/>
      <c r="D832" s="10"/>
      <c r="E832" s="19" t="s">
        <v>1370</v>
      </c>
      <c r="F832" s="11" t="str">
        <f t="shared" si="1"/>
        <v/>
      </c>
      <c r="G832" s="12"/>
      <c r="H832" s="21"/>
      <c r="I832" s="21" t="s">
        <v>983</v>
      </c>
      <c r="J832" s="33" t="s">
        <v>37</v>
      </c>
      <c r="K832" s="22" t="s">
        <v>37</v>
      </c>
      <c r="L832" s="22" t="s">
        <v>0</v>
      </c>
      <c r="M832" s="33" t="s">
        <v>37</v>
      </c>
      <c r="N832" s="33" t="s">
        <v>0</v>
      </c>
      <c r="O832" s="33" t="s">
        <v>0</v>
      </c>
      <c r="P832" s="33" t="s">
        <v>0</v>
      </c>
      <c r="Q832" s="33" t="s">
        <v>37</v>
      </c>
      <c r="R832" s="22" t="s">
        <v>256</v>
      </c>
      <c r="T832" s="33" t="s">
        <v>0</v>
      </c>
      <c r="U832" s="47" t="s">
        <v>377</v>
      </c>
      <c r="Z832" s="22" t="s">
        <v>37</v>
      </c>
      <c r="AA832" s="22" t="s">
        <v>0</v>
      </c>
      <c r="AB832" s="22" t="s">
        <v>37</v>
      </c>
      <c r="AC832" s="22" t="s">
        <v>37</v>
      </c>
      <c r="AD832" s="33" t="s">
        <v>37</v>
      </c>
      <c r="AE832" s="33" t="s">
        <v>37</v>
      </c>
      <c r="AF832" s="34" t="s">
        <v>98</v>
      </c>
      <c r="AK832" s="22" t="s">
        <v>437</v>
      </c>
      <c r="AP832" s="15" t="str">
        <f t="shared" si="2"/>
        <v>0x2E204000</v>
      </c>
      <c r="AQ832" s="16"/>
      <c r="AR832" s="17" t="str">
        <f t="shared" si="6"/>
        <v>ARM64Op_raddhn                                                  </v>
      </c>
      <c r="AS832" s="17" t="str">
        <f t="shared" si="7"/>
        <v>//		ARM64Op_raddhn,                                                 	/* 0x2E204000	RADDHN    	writes to low half of the dest. register &amp; clears the up half */</v>
      </c>
      <c r="AT832" s="17" t="str">
        <f t="shared" si="8"/>
        <v>//		0x2E204000,	/* RADDHN    	ARM64Op_raddhn	writes to low half of the dest. register &amp; clears the up half */</v>
      </c>
    </row>
    <row r="833" ht="12.75" customHeight="1">
      <c r="A833" s="3" t="s">
        <v>1371</v>
      </c>
      <c r="B833" s="23" t="s">
        <v>63</v>
      </c>
      <c r="C833" s="9"/>
      <c r="D833" s="10"/>
      <c r="E833" s="19" t="s">
        <v>1372</v>
      </c>
      <c r="F833" s="11" t="str">
        <f t="shared" si="1"/>
        <v/>
      </c>
      <c r="G833" s="12"/>
      <c r="H833" s="21"/>
      <c r="I833" s="21" t="s">
        <v>986</v>
      </c>
      <c r="J833" s="33" t="s">
        <v>37</v>
      </c>
      <c r="K833" s="22" t="s">
        <v>0</v>
      </c>
      <c r="L833" s="22" t="s">
        <v>0</v>
      </c>
      <c r="M833" s="33" t="s">
        <v>37</v>
      </c>
      <c r="N833" s="33" t="s">
        <v>0</v>
      </c>
      <c r="O833" s="33" t="s">
        <v>0</v>
      </c>
      <c r="P833" s="33" t="s">
        <v>0</v>
      </c>
      <c r="Q833" s="33" t="s">
        <v>37</v>
      </c>
      <c r="R833" s="22" t="s">
        <v>256</v>
      </c>
      <c r="T833" s="33" t="s">
        <v>0</v>
      </c>
      <c r="U833" s="47" t="s">
        <v>377</v>
      </c>
      <c r="Z833" s="22" t="s">
        <v>37</v>
      </c>
      <c r="AA833" s="22" t="s">
        <v>0</v>
      </c>
      <c r="AB833" s="22" t="s">
        <v>37</v>
      </c>
      <c r="AC833" s="22" t="s">
        <v>37</v>
      </c>
      <c r="AD833" s="33" t="s">
        <v>37</v>
      </c>
      <c r="AE833" s="33" t="s">
        <v>37</v>
      </c>
      <c r="AF833" s="34" t="s">
        <v>98</v>
      </c>
      <c r="AK833" s="22" t="s">
        <v>437</v>
      </c>
      <c r="AP833" s="15" t="str">
        <f t="shared" si="2"/>
        <v>0x6E204000</v>
      </c>
      <c r="AQ833" s="16"/>
      <c r="AR833" s="17" t="str">
        <f t="shared" si="6"/>
        <v>ARM64Op_raddhn2                                                 </v>
      </c>
      <c r="AS833" s="17" t="str">
        <f t="shared" si="7"/>
        <v>//		ARM64Op_raddhn2,                                                	/* 0x6E204000	RADDHN2   	writes to high half of the dest. register &amp; don't touch low half */</v>
      </c>
      <c r="AT833" s="17" t="str">
        <f t="shared" si="8"/>
        <v>//		0x6E204000,	/* RADDHN2   	ARM64Op_raddhn2	writes to high half of the dest. register &amp; don't touch low half */</v>
      </c>
    </row>
    <row r="834" ht="12.75" customHeight="1">
      <c r="A834" s="3" t="s">
        <v>1373</v>
      </c>
      <c r="B834" s="23" t="s">
        <v>63</v>
      </c>
      <c r="C834" s="9"/>
      <c r="D834" s="10"/>
      <c r="E834" s="19" t="s">
        <v>1374</v>
      </c>
      <c r="F834" s="11" t="str">
        <f t="shared" si="1"/>
        <v/>
      </c>
      <c r="G834" s="12"/>
      <c r="H834" s="21"/>
      <c r="I834" s="21" t="s">
        <v>983</v>
      </c>
      <c r="J834" s="33" t="s">
        <v>37</v>
      </c>
      <c r="K834" s="22" t="s">
        <v>37</v>
      </c>
      <c r="L834" s="22" t="s">
        <v>0</v>
      </c>
      <c r="M834" s="33" t="s">
        <v>37</v>
      </c>
      <c r="N834" s="33" t="s">
        <v>0</v>
      </c>
      <c r="O834" s="33" t="s">
        <v>0</v>
      </c>
      <c r="P834" s="33" t="s">
        <v>0</v>
      </c>
      <c r="Q834" s="33" t="s">
        <v>37</v>
      </c>
      <c r="R834" s="22" t="s">
        <v>256</v>
      </c>
      <c r="T834" s="33" t="s">
        <v>0</v>
      </c>
      <c r="U834" s="47" t="s">
        <v>377</v>
      </c>
      <c r="Z834" s="22" t="s">
        <v>37</v>
      </c>
      <c r="AA834" s="22" t="s">
        <v>0</v>
      </c>
      <c r="AB834" s="22" t="s">
        <v>37</v>
      </c>
      <c r="AC834" s="22" t="s">
        <v>0</v>
      </c>
      <c r="AD834" s="33" t="s">
        <v>37</v>
      </c>
      <c r="AE834" s="33" t="s">
        <v>37</v>
      </c>
      <c r="AF834" s="34" t="s">
        <v>98</v>
      </c>
      <c r="AK834" s="22" t="s">
        <v>437</v>
      </c>
      <c r="AP834" s="15" t="str">
        <f t="shared" si="2"/>
        <v>0x2E205000</v>
      </c>
      <c r="AQ834" s="16"/>
      <c r="AR834" s="17" t="str">
        <f t="shared" si="6"/>
        <v>ARM64Op_uabal                                                   </v>
      </c>
      <c r="AS834" s="17" t="str">
        <f t="shared" si="7"/>
        <v>//		ARM64Op_uabal,                                                  	/* 0x2E205000	UABAL     	writes to low half of the dest. register &amp; clears the up half */</v>
      </c>
      <c r="AT834" s="17" t="str">
        <f t="shared" si="8"/>
        <v>//		0x2E205000,	/* UABAL     	ARM64Op_uabal	writes to low half of the dest. register &amp; clears the up half */</v>
      </c>
    </row>
    <row r="835" ht="12.75" customHeight="1">
      <c r="A835" s="8" t="s">
        <v>1375</v>
      </c>
      <c r="B835" s="23" t="s">
        <v>63</v>
      </c>
      <c r="C835" s="9"/>
      <c r="D835" s="10"/>
      <c r="E835" s="19" t="s">
        <v>1376</v>
      </c>
      <c r="F835" s="11" t="str">
        <f t="shared" si="1"/>
        <v/>
      </c>
      <c r="G835" s="12"/>
      <c r="H835" s="21"/>
      <c r="I835" s="21" t="s">
        <v>986</v>
      </c>
      <c r="J835" s="33" t="s">
        <v>37</v>
      </c>
      <c r="K835" s="22" t="s">
        <v>0</v>
      </c>
      <c r="L835" s="22" t="s">
        <v>0</v>
      </c>
      <c r="M835" s="33" t="s">
        <v>37</v>
      </c>
      <c r="N835" s="33" t="s">
        <v>0</v>
      </c>
      <c r="O835" s="33" t="s">
        <v>0</v>
      </c>
      <c r="P835" s="33" t="s">
        <v>0</v>
      </c>
      <c r="Q835" s="33" t="s">
        <v>37</v>
      </c>
      <c r="R835" s="22" t="s">
        <v>256</v>
      </c>
      <c r="T835" s="33" t="s">
        <v>0</v>
      </c>
      <c r="U835" s="47" t="s">
        <v>377</v>
      </c>
      <c r="Z835" s="22" t="s">
        <v>37</v>
      </c>
      <c r="AA835" s="22" t="s">
        <v>0</v>
      </c>
      <c r="AB835" s="22" t="s">
        <v>37</v>
      </c>
      <c r="AC835" s="22" t="s">
        <v>0</v>
      </c>
      <c r="AD835" s="33" t="s">
        <v>37</v>
      </c>
      <c r="AE835" s="33" t="s">
        <v>37</v>
      </c>
      <c r="AF835" s="34" t="s">
        <v>98</v>
      </c>
      <c r="AK835" s="22" t="s">
        <v>437</v>
      </c>
      <c r="AP835" s="15" t="str">
        <f t="shared" si="2"/>
        <v>0x6E205000</v>
      </c>
      <c r="AQ835" s="16"/>
      <c r="AR835" s="17" t="str">
        <f t="shared" si="6"/>
        <v>ARM64Op_uabal2                                                  </v>
      </c>
      <c r="AS835" s="17" t="str">
        <f t="shared" si="7"/>
        <v>//		ARM64Op_uabal2,                                                 	/* 0x6E205000	UABAL2    	writes to high half of the dest. register &amp; don't touch low half */</v>
      </c>
      <c r="AT835" s="17" t="str">
        <f t="shared" si="8"/>
        <v>//		0x6E205000,	/* UABAL2    	ARM64Op_uabal2	writes to high half of the dest. register &amp; don't touch low half */</v>
      </c>
    </row>
    <row r="836" ht="12.75" customHeight="1">
      <c r="A836" s="8" t="s">
        <v>1377</v>
      </c>
      <c r="B836" s="23" t="s">
        <v>63</v>
      </c>
      <c r="C836" s="9"/>
      <c r="D836" s="10"/>
      <c r="E836" s="19" t="s">
        <v>1378</v>
      </c>
      <c r="F836" s="11" t="str">
        <f t="shared" si="1"/>
        <v/>
      </c>
      <c r="G836" s="12"/>
      <c r="H836" s="21"/>
      <c r="I836" s="21" t="s">
        <v>983</v>
      </c>
      <c r="J836" s="33" t="s">
        <v>37</v>
      </c>
      <c r="K836" s="22" t="s">
        <v>37</v>
      </c>
      <c r="L836" s="22" t="s">
        <v>0</v>
      </c>
      <c r="M836" s="33" t="s">
        <v>37</v>
      </c>
      <c r="N836" s="33" t="s">
        <v>0</v>
      </c>
      <c r="O836" s="33" t="s">
        <v>0</v>
      </c>
      <c r="P836" s="33" t="s">
        <v>0</v>
      </c>
      <c r="Q836" s="33" t="s">
        <v>37</v>
      </c>
      <c r="R836" s="22" t="s">
        <v>256</v>
      </c>
      <c r="T836" s="33" t="s">
        <v>0</v>
      </c>
      <c r="U836" s="47" t="s">
        <v>377</v>
      </c>
      <c r="Z836" s="22" t="s">
        <v>37</v>
      </c>
      <c r="AA836" s="22" t="s">
        <v>0</v>
      </c>
      <c r="AB836" s="22" t="s">
        <v>0</v>
      </c>
      <c r="AC836" s="22" t="s">
        <v>37</v>
      </c>
      <c r="AD836" s="33" t="s">
        <v>37</v>
      </c>
      <c r="AE836" s="33" t="s">
        <v>37</v>
      </c>
      <c r="AF836" s="34" t="s">
        <v>98</v>
      </c>
      <c r="AK836" s="22" t="s">
        <v>437</v>
      </c>
      <c r="AP836" s="15" t="str">
        <f t="shared" si="2"/>
        <v>0x2E206000</v>
      </c>
      <c r="AQ836" s="16"/>
      <c r="AR836" s="17" t="str">
        <f t="shared" si="6"/>
        <v>ARM64Op_rsubhn                                                  </v>
      </c>
      <c r="AS836" s="17" t="str">
        <f t="shared" si="7"/>
        <v>//		ARM64Op_rsubhn,                                                 	/* 0x2E206000	RSUBHN    	writes to low half of the dest. register &amp; clears the up half */</v>
      </c>
      <c r="AT836" s="17" t="str">
        <f t="shared" si="8"/>
        <v>//		0x2E206000,	/* RSUBHN    	ARM64Op_rsubhn	writes to low half of the dest. register &amp; clears the up half */</v>
      </c>
    </row>
    <row r="837" ht="12.75" customHeight="1">
      <c r="A837" s="3" t="s">
        <v>1379</v>
      </c>
      <c r="B837" s="23" t="s">
        <v>63</v>
      </c>
      <c r="C837" s="9"/>
      <c r="D837" s="10"/>
      <c r="E837" s="19" t="s">
        <v>1380</v>
      </c>
      <c r="F837" s="11" t="str">
        <f t="shared" si="1"/>
        <v/>
      </c>
      <c r="G837" s="12"/>
      <c r="H837" s="21"/>
      <c r="I837" s="21" t="s">
        <v>986</v>
      </c>
      <c r="J837" s="33" t="s">
        <v>37</v>
      </c>
      <c r="K837" s="22" t="s">
        <v>0</v>
      </c>
      <c r="L837" s="22" t="s">
        <v>0</v>
      </c>
      <c r="M837" s="33" t="s">
        <v>37</v>
      </c>
      <c r="N837" s="33" t="s">
        <v>0</v>
      </c>
      <c r="O837" s="33" t="s">
        <v>0</v>
      </c>
      <c r="P837" s="33" t="s">
        <v>0</v>
      </c>
      <c r="Q837" s="33" t="s">
        <v>37</v>
      </c>
      <c r="R837" s="22" t="s">
        <v>256</v>
      </c>
      <c r="T837" s="33" t="s">
        <v>0</v>
      </c>
      <c r="U837" s="47" t="s">
        <v>377</v>
      </c>
      <c r="Z837" s="22" t="s">
        <v>37</v>
      </c>
      <c r="AA837" s="22" t="s">
        <v>0</v>
      </c>
      <c r="AB837" s="22" t="s">
        <v>0</v>
      </c>
      <c r="AC837" s="22" t="s">
        <v>37</v>
      </c>
      <c r="AD837" s="33" t="s">
        <v>37</v>
      </c>
      <c r="AE837" s="33" t="s">
        <v>37</v>
      </c>
      <c r="AF837" s="34" t="s">
        <v>98</v>
      </c>
      <c r="AK837" s="22" t="s">
        <v>437</v>
      </c>
      <c r="AP837" s="15" t="str">
        <f t="shared" si="2"/>
        <v>0x6E206000</v>
      </c>
      <c r="AQ837" s="16"/>
      <c r="AR837" s="17" t="str">
        <f t="shared" si="6"/>
        <v>ARM64Op_rsubhn2                                                 </v>
      </c>
      <c r="AS837" s="17" t="str">
        <f t="shared" si="7"/>
        <v>//		ARM64Op_rsubhn2,                                                	/* 0x6E206000	RSUBHN2   	writes to high half of the dest. register &amp; don't touch low half */</v>
      </c>
      <c r="AT837" s="17" t="str">
        <f t="shared" si="8"/>
        <v>//		0x6E206000,	/* RSUBHN2   	ARM64Op_rsubhn2	writes to high half of the dest. register &amp; don't touch low half */</v>
      </c>
    </row>
    <row r="838" ht="12.75" customHeight="1">
      <c r="A838" s="8" t="s">
        <v>1381</v>
      </c>
      <c r="B838" s="23" t="s">
        <v>63</v>
      </c>
      <c r="C838" s="9"/>
      <c r="D838" s="10"/>
      <c r="E838" s="19" t="s">
        <v>1382</v>
      </c>
      <c r="F838" s="11" t="str">
        <f t="shared" si="1"/>
        <v/>
      </c>
      <c r="G838" s="12"/>
      <c r="H838" s="21"/>
      <c r="I838" s="21" t="s">
        <v>983</v>
      </c>
      <c r="J838" s="33" t="s">
        <v>37</v>
      </c>
      <c r="K838" s="22" t="s">
        <v>37</v>
      </c>
      <c r="L838" s="22" t="s">
        <v>0</v>
      </c>
      <c r="M838" s="33" t="s">
        <v>37</v>
      </c>
      <c r="N838" s="33" t="s">
        <v>0</v>
      </c>
      <c r="O838" s="33" t="s">
        <v>0</v>
      </c>
      <c r="P838" s="33" t="s">
        <v>0</v>
      </c>
      <c r="Q838" s="33" t="s">
        <v>37</v>
      </c>
      <c r="R838" s="22" t="s">
        <v>256</v>
      </c>
      <c r="T838" s="33" t="s">
        <v>0</v>
      </c>
      <c r="U838" s="47" t="s">
        <v>377</v>
      </c>
      <c r="Z838" s="22" t="s">
        <v>37</v>
      </c>
      <c r="AA838" s="22" t="s">
        <v>0</v>
      </c>
      <c r="AB838" s="22" t="s">
        <v>0</v>
      </c>
      <c r="AC838" s="22" t="s">
        <v>0</v>
      </c>
      <c r="AD838" s="33" t="s">
        <v>37</v>
      </c>
      <c r="AE838" s="33" t="s">
        <v>37</v>
      </c>
      <c r="AF838" s="34" t="s">
        <v>98</v>
      </c>
      <c r="AK838" s="22" t="s">
        <v>437</v>
      </c>
      <c r="AP838" s="15" t="str">
        <f t="shared" si="2"/>
        <v>0x2E207000</v>
      </c>
      <c r="AQ838" s="16"/>
      <c r="AR838" s="17" t="str">
        <f t="shared" si="6"/>
        <v>ARM64Op_uabdl                                                   </v>
      </c>
      <c r="AS838" s="17" t="str">
        <f t="shared" si="7"/>
        <v>//		ARM64Op_uabdl,                                                  	/* 0x2E207000	UABDL     	writes to low half of the dest. register &amp; clears the up half */</v>
      </c>
      <c r="AT838" s="17" t="str">
        <f t="shared" si="8"/>
        <v>//		0x2E207000,	/* UABDL     	ARM64Op_uabdl	writes to low half of the dest. register &amp; clears the up half */</v>
      </c>
    </row>
    <row r="839" ht="12.75" customHeight="1">
      <c r="A839" s="8" t="s">
        <v>1383</v>
      </c>
      <c r="B839" s="23" t="s">
        <v>63</v>
      </c>
      <c r="C839" s="9"/>
      <c r="D839" s="10"/>
      <c r="E839" s="19" t="s">
        <v>1384</v>
      </c>
      <c r="F839" s="11" t="str">
        <f t="shared" si="1"/>
        <v/>
      </c>
      <c r="G839" s="12"/>
      <c r="H839" s="21"/>
      <c r="I839" s="21" t="s">
        <v>986</v>
      </c>
      <c r="J839" s="33" t="s">
        <v>37</v>
      </c>
      <c r="K839" s="22" t="s">
        <v>0</v>
      </c>
      <c r="L839" s="22" t="s">
        <v>0</v>
      </c>
      <c r="M839" s="33" t="s">
        <v>37</v>
      </c>
      <c r="N839" s="33" t="s">
        <v>0</v>
      </c>
      <c r="O839" s="33" t="s">
        <v>0</v>
      </c>
      <c r="P839" s="33" t="s">
        <v>0</v>
      </c>
      <c r="Q839" s="33" t="s">
        <v>37</v>
      </c>
      <c r="R839" s="22" t="s">
        <v>256</v>
      </c>
      <c r="T839" s="33" t="s">
        <v>0</v>
      </c>
      <c r="U839" s="47" t="s">
        <v>377</v>
      </c>
      <c r="Z839" s="22" t="s">
        <v>37</v>
      </c>
      <c r="AA839" s="22" t="s">
        <v>0</v>
      </c>
      <c r="AB839" s="22" t="s">
        <v>0</v>
      </c>
      <c r="AC839" s="22" t="s">
        <v>0</v>
      </c>
      <c r="AD839" s="33" t="s">
        <v>37</v>
      </c>
      <c r="AE839" s="33" t="s">
        <v>37</v>
      </c>
      <c r="AF839" s="34" t="s">
        <v>98</v>
      </c>
      <c r="AK839" s="22" t="s">
        <v>437</v>
      </c>
      <c r="AP839" s="15" t="str">
        <f t="shared" si="2"/>
        <v>0x6E207000</v>
      </c>
      <c r="AQ839" s="16"/>
      <c r="AR839" s="17" t="str">
        <f t="shared" si="6"/>
        <v>ARM64Op_uabdl2                                                  </v>
      </c>
      <c r="AS839" s="17" t="str">
        <f t="shared" si="7"/>
        <v>//		ARM64Op_uabdl2,                                                 	/* 0x6E207000	UABDL2    	writes to high half of the dest. register &amp; don't touch low half */</v>
      </c>
      <c r="AT839" s="17" t="str">
        <f t="shared" si="8"/>
        <v>//		0x6E207000,	/* UABDL2    	ARM64Op_uabdl2	writes to high half of the dest. register &amp; don't touch low half */</v>
      </c>
    </row>
    <row r="840" ht="12.75" customHeight="1">
      <c r="A840" s="3" t="s">
        <v>1385</v>
      </c>
      <c r="B840" s="23" t="s">
        <v>63</v>
      </c>
      <c r="C840" s="9"/>
      <c r="D840" s="10"/>
      <c r="E840" s="19" t="s">
        <v>1386</v>
      </c>
      <c r="F840" s="11" t="str">
        <f t="shared" si="1"/>
        <v>vector</v>
      </c>
      <c r="G840" s="11" t="s">
        <v>935</v>
      </c>
      <c r="H840" s="21"/>
      <c r="I840" s="21" t="s">
        <v>983</v>
      </c>
      <c r="J840" s="33" t="s">
        <v>37</v>
      </c>
      <c r="K840" s="22" t="s">
        <v>37</v>
      </c>
      <c r="L840" s="22" t="s">
        <v>0</v>
      </c>
      <c r="M840" s="33" t="s">
        <v>37</v>
      </c>
      <c r="N840" s="33" t="s">
        <v>0</v>
      </c>
      <c r="O840" s="33" t="s">
        <v>0</v>
      </c>
      <c r="P840" s="33" t="s">
        <v>0</v>
      </c>
      <c r="Q840" s="33" t="s">
        <v>37</v>
      </c>
      <c r="R840" s="22" t="s">
        <v>256</v>
      </c>
      <c r="T840" s="33" t="s">
        <v>0</v>
      </c>
      <c r="U840" s="47" t="s">
        <v>377</v>
      </c>
      <c r="Z840" s="22" t="s">
        <v>0</v>
      </c>
      <c r="AA840" s="22" t="s">
        <v>37</v>
      </c>
      <c r="AB840" s="22" t="s">
        <v>37</v>
      </c>
      <c r="AC840" s="22" t="s">
        <v>37</v>
      </c>
      <c r="AD840" s="33" t="s">
        <v>37</v>
      </c>
      <c r="AE840" s="33" t="s">
        <v>37</v>
      </c>
      <c r="AF840" s="34" t="s">
        <v>98</v>
      </c>
      <c r="AK840" s="22" t="s">
        <v>437</v>
      </c>
      <c r="AP840" s="15" t="str">
        <f t="shared" si="2"/>
        <v>0x2E208000</v>
      </c>
      <c r="AQ840" s="16"/>
      <c r="AR840" s="17" t="str">
        <f t="shared" si="6"/>
        <v>ARM64Op_umlal_vector                                            </v>
      </c>
      <c r="AS840" s="17" t="str">
        <f t="shared" si="7"/>
        <v>//		ARM64Op_umlal_vector,                                           	/* 0x2E208000	UMLAL     	writes to low half of the dest. register &amp; clears the up half */</v>
      </c>
      <c r="AT840" s="17" t="str">
        <f t="shared" si="8"/>
        <v>//		0x2E208000,	/* UMLAL     	ARM64Op_umlal_vector	writes to low half of the dest. register &amp; clears the up half */</v>
      </c>
    </row>
    <row r="841" ht="12.75" customHeight="1">
      <c r="A841" s="3" t="s">
        <v>1387</v>
      </c>
      <c r="B841" s="23" t="s">
        <v>63</v>
      </c>
      <c r="C841" s="9"/>
      <c r="D841" s="10"/>
      <c r="E841" s="19" t="s">
        <v>1388</v>
      </c>
      <c r="F841" s="11" t="str">
        <f t="shared" si="1"/>
        <v>vector</v>
      </c>
      <c r="G841" s="11" t="s">
        <v>935</v>
      </c>
      <c r="H841" s="21"/>
      <c r="I841" s="21" t="s">
        <v>986</v>
      </c>
      <c r="J841" s="33" t="s">
        <v>37</v>
      </c>
      <c r="K841" s="22" t="s">
        <v>0</v>
      </c>
      <c r="L841" s="22" t="s">
        <v>0</v>
      </c>
      <c r="M841" s="33" t="s">
        <v>37</v>
      </c>
      <c r="N841" s="33" t="s">
        <v>0</v>
      </c>
      <c r="O841" s="33" t="s">
        <v>0</v>
      </c>
      <c r="P841" s="33" t="s">
        <v>0</v>
      </c>
      <c r="Q841" s="33" t="s">
        <v>37</v>
      </c>
      <c r="R841" s="22" t="s">
        <v>256</v>
      </c>
      <c r="T841" s="33" t="s">
        <v>0</v>
      </c>
      <c r="U841" s="47" t="s">
        <v>377</v>
      </c>
      <c r="Z841" s="22" t="s">
        <v>0</v>
      </c>
      <c r="AA841" s="22" t="s">
        <v>37</v>
      </c>
      <c r="AB841" s="22" t="s">
        <v>37</v>
      </c>
      <c r="AC841" s="22" t="s">
        <v>37</v>
      </c>
      <c r="AD841" s="33" t="s">
        <v>37</v>
      </c>
      <c r="AE841" s="33" t="s">
        <v>37</v>
      </c>
      <c r="AF841" s="34" t="s">
        <v>98</v>
      </c>
      <c r="AK841" s="22" t="s">
        <v>437</v>
      </c>
      <c r="AP841" s="15" t="str">
        <f t="shared" si="2"/>
        <v>0x6E208000</v>
      </c>
      <c r="AQ841" s="16"/>
      <c r="AR841" s="17" t="str">
        <f t="shared" si="6"/>
        <v>ARM64Op_umlal2_vector                                           </v>
      </c>
      <c r="AS841" s="17" t="str">
        <f t="shared" si="7"/>
        <v>//		ARM64Op_umlal2_vector,                                          	/* 0x6E208000	UMLAL2    	writes to high half of the dest. register &amp; don't touch low half */</v>
      </c>
      <c r="AT841" s="17" t="str">
        <f t="shared" si="8"/>
        <v>//		0x6E208000,	/* UMLAL2    	ARM64Op_umlal2_vector	writes to high half of the dest. register &amp; don't touch low half */</v>
      </c>
    </row>
    <row r="842" ht="12.75" customHeight="1">
      <c r="A842" s="8" t="s">
        <v>1389</v>
      </c>
      <c r="B842" s="23" t="s">
        <v>63</v>
      </c>
      <c r="C842" s="9"/>
      <c r="D842" s="10"/>
      <c r="E842" s="19" t="s">
        <v>1390</v>
      </c>
      <c r="F842" s="11" t="str">
        <f t="shared" si="1"/>
        <v>vector</v>
      </c>
      <c r="G842" s="11" t="s">
        <v>935</v>
      </c>
      <c r="H842" s="21"/>
      <c r="I842" s="21" t="s">
        <v>983</v>
      </c>
      <c r="J842" s="33" t="s">
        <v>37</v>
      </c>
      <c r="K842" s="22" t="s">
        <v>37</v>
      </c>
      <c r="L842" s="22" t="s">
        <v>0</v>
      </c>
      <c r="M842" s="33" t="s">
        <v>37</v>
      </c>
      <c r="N842" s="33" t="s">
        <v>0</v>
      </c>
      <c r="O842" s="33" t="s">
        <v>0</v>
      </c>
      <c r="P842" s="33" t="s">
        <v>0</v>
      </c>
      <c r="Q842" s="33" t="s">
        <v>37</v>
      </c>
      <c r="R842" s="22" t="s">
        <v>256</v>
      </c>
      <c r="T842" s="33" t="s">
        <v>0</v>
      </c>
      <c r="U842" s="47" t="s">
        <v>377</v>
      </c>
      <c r="Z842" s="22" t="s">
        <v>0</v>
      </c>
      <c r="AA842" s="22" t="s">
        <v>37</v>
      </c>
      <c r="AB842" s="22" t="s">
        <v>0</v>
      </c>
      <c r="AC842" s="22" t="s">
        <v>37</v>
      </c>
      <c r="AD842" s="33" t="s">
        <v>37</v>
      </c>
      <c r="AE842" s="33" t="s">
        <v>37</v>
      </c>
      <c r="AF842" s="34" t="s">
        <v>98</v>
      </c>
      <c r="AK842" s="22" t="s">
        <v>437</v>
      </c>
      <c r="AP842" s="15" t="str">
        <f t="shared" si="2"/>
        <v>0x2E20A000</v>
      </c>
      <c r="AQ842" s="16"/>
      <c r="AR842" s="17" t="str">
        <f t="shared" si="6"/>
        <v>ARM64Op_umlsl_vector                                            </v>
      </c>
      <c r="AS842" s="17" t="str">
        <f t="shared" si="7"/>
        <v>//		ARM64Op_umlsl_vector,                                           	/* 0x2E20A000	UMLSL     	writes to low half of the dest. register &amp; clears the up half */</v>
      </c>
      <c r="AT842" s="17" t="str">
        <f t="shared" si="8"/>
        <v>//		0x2E20A000,	/* UMLSL     	ARM64Op_umlsl_vector	writes to low half of the dest. register &amp; clears the up half */</v>
      </c>
    </row>
    <row r="843" ht="12.75" customHeight="1">
      <c r="A843" s="8" t="s">
        <v>1391</v>
      </c>
      <c r="B843" s="23" t="s">
        <v>63</v>
      </c>
      <c r="C843" s="9"/>
      <c r="D843" s="10"/>
      <c r="E843" s="19" t="s">
        <v>1392</v>
      </c>
      <c r="F843" s="11" t="str">
        <f t="shared" si="1"/>
        <v>vector</v>
      </c>
      <c r="G843" s="11" t="s">
        <v>935</v>
      </c>
      <c r="H843" s="21"/>
      <c r="I843" s="21" t="s">
        <v>986</v>
      </c>
      <c r="J843" s="33" t="s">
        <v>37</v>
      </c>
      <c r="K843" s="22" t="s">
        <v>0</v>
      </c>
      <c r="L843" s="22" t="s">
        <v>0</v>
      </c>
      <c r="M843" s="33" t="s">
        <v>37</v>
      </c>
      <c r="N843" s="33" t="s">
        <v>0</v>
      </c>
      <c r="O843" s="33" t="s">
        <v>0</v>
      </c>
      <c r="P843" s="33" t="s">
        <v>0</v>
      </c>
      <c r="Q843" s="33" t="s">
        <v>37</v>
      </c>
      <c r="R843" s="22" t="s">
        <v>256</v>
      </c>
      <c r="T843" s="33" t="s">
        <v>0</v>
      </c>
      <c r="U843" s="47" t="s">
        <v>377</v>
      </c>
      <c r="Z843" s="22" t="s">
        <v>0</v>
      </c>
      <c r="AA843" s="22" t="s">
        <v>37</v>
      </c>
      <c r="AB843" s="22" t="s">
        <v>0</v>
      </c>
      <c r="AC843" s="22" t="s">
        <v>37</v>
      </c>
      <c r="AD843" s="33" t="s">
        <v>37</v>
      </c>
      <c r="AE843" s="33" t="s">
        <v>37</v>
      </c>
      <c r="AF843" s="34" t="s">
        <v>98</v>
      </c>
      <c r="AK843" s="22" t="s">
        <v>437</v>
      </c>
      <c r="AP843" s="15" t="str">
        <f t="shared" si="2"/>
        <v>0x6E20A000</v>
      </c>
      <c r="AQ843" s="16"/>
      <c r="AR843" s="17" t="str">
        <f t="shared" si="6"/>
        <v>ARM64Op_umlsl2_vector                                           </v>
      </c>
      <c r="AS843" s="17" t="str">
        <f t="shared" si="7"/>
        <v>//		ARM64Op_umlsl2_vector,                                          	/* 0x6E20A000	UMLSL2    	writes to high half of the dest. register &amp; don't touch low half */</v>
      </c>
      <c r="AT843" s="17" t="str">
        <f t="shared" si="8"/>
        <v>//		0x6E20A000,	/* UMLSL2    	ARM64Op_umlsl2_vector	writes to high half of the dest. register &amp; don't touch low half */</v>
      </c>
    </row>
    <row r="844" ht="12.75" customHeight="1">
      <c r="A844" s="3" t="s">
        <v>1393</v>
      </c>
      <c r="B844" s="23" t="s">
        <v>63</v>
      </c>
      <c r="C844" s="9"/>
      <c r="D844" s="10"/>
      <c r="E844" s="19" t="s">
        <v>1394</v>
      </c>
      <c r="F844" s="11" t="str">
        <f t="shared" si="1"/>
        <v>vector</v>
      </c>
      <c r="G844" s="11" t="s">
        <v>935</v>
      </c>
      <c r="H844" s="21"/>
      <c r="I844" s="21" t="s">
        <v>983</v>
      </c>
      <c r="J844" s="33" t="s">
        <v>37</v>
      </c>
      <c r="K844" s="22" t="s">
        <v>37</v>
      </c>
      <c r="L844" s="22" t="s">
        <v>0</v>
      </c>
      <c r="M844" s="33" t="s">
        <v>37</v>
      </c>
      <c r="N844" s="33" t="s">
        <v>0</v>
      </c>
      <c r="O844" s="33" t="s">
        <v>0</v>
      </c>
      <c r="P844" s="33" t="s">
        <v>0</v>
      </c>
      <c r="Q844" s="33" t="s">
        <v>37</v>
      </c>
      <c r="R844" s="22" t="s">
        <v>256</v>
      </c>
      <c r="T844" s="33" t="s">
        <v>0</v>
      </c>
      <c r="U844" s="47" t="s">
        <v>377</v>
      </c>
      <c r="Z844" s="22" t="s">
        <v>0</v>
      </c>
      <c r="AA844" s="22" t="s">
        <v>0</v>
      </c>
      <c r="AB844" s="22" t="s">
        <v>37</v>
      </c>
      <c r="AC844" s="22" t="s">
        <v>37</v>
      </c>
      <c r="AD844" s="33" t="s">
        <v>37</v>
      </c>
      <c r="AE844" s="33" t="s">
        <v>37</v>
      </c>
      <c r="AF844" s="34" t="s">
        <v>98</v>
      </c>
      <c r="AK844" s="22" t="s">
        <v>437</v>
      </c>
      <c r="AP844" s="15" t="str">
        <f t="shared" si="2"/>
        <v>0x2E20C000</v>
      </c>
      <c r="AQ844" s="16"/>
      <c r="AR844" s="17" t="str">
        <f t="shared" si="6"/>
        <v>ARM64Op_umull_vector                                            </v>
      </c>
      <c r="AS844" s="17" t="str">
        <f t="shared" si="7"/>
        <v>//		ARM64Op_umull_vector,                                           	/* 0x2E20C000	UMULL     	writes to low half of the dest. register &amp; clears the up half */</v>
      </c>
      <c r="AT844" s="17" t="str">
        <f t="shared" si="8"/>
        <v>//		0x2E20C000,	/* UMULL     	ARM64Op_umull_vector	writes to low half of the dest. register &amp; clears the up half */</v>
      </c>
    </row>
    <row r="845" ht="12.75" customHeight="1">
      <c r="A845" s="8" t="s">
        <v>1395</v>
      </c>
      <c r="B845" s="23" t="s">
        <v>63</v>
      </c>
      <c r="C845" s="9"/>
      <c r="D845" s="10"/>
      <c r="E845" s="19" t="s">
        <v>1396</v>
      </c>
      <c r="F845" s="11" t="str">
        <f t="shared" si="1"/>
        <v>vector</v>
      </c>
      <c r="G845" s="11" t="s">
        <v>935</v>
      </c>
      <c r="H845" s="21"/>
      <c r="I845" s="21" t="s">
        <v>986</v>
      </c>
      <c r="J845" s="33" t="s">
        <v>37</v>
      </c>
      <c r="K845" s="22" t="s">
        <v>0</v>
      </c>
      <c r="L845" s="22" t="s">
        <v>0</v>
      </c>
      <c r="M845" s="33" t="s">
        <v>37</v>
      </c>
      <c r="N845" s="33" t="s">
        <v>0</v>
      </c>
      <c r="O845" s="33" t="s">
        <v>0</v>
      </c>
      <c r="P845" s="33" t="s">
        <v>0</v>
      </c>
      <c r="Q845" s="33" t="s">
        <v>37</v>
      </c>
      <c r="R845" s="22" t="s">
        <v>256</v>
      </c>
      <c r="T845" s="33" t="s">
        <v>0</v>
      </c>
      <c r="U845" s="47" t="s">
        <v>377</v>
      </c>
      <c r="Z845" s="22" t="s">
        <v>0</v>
      </c>
      <c r="AA845" s="22" t="s">
        <v>0</v>
      </c>
      <c r="AB845" s="22" t="s">
        <v>37</v>
      </c>
      <c r="AC845" s="22" t="s">
        <v>37</v>
      </c>
      <c r="AD845" s="33" t="s">
        <v>37</v>
      </c>
      <c r="AE845" s="33" t="s">
        <v>37</v>
      </c>
      <c r="AF845" s="34" t="s">
        <v>98</v>
      </c>
      <c r="AK845" s="22" t="s">
        <v>437</v>
      </c>
      <c r="AP845" s="15" t="str">
        <f t="shared" si="2"/>
        <v>0x6E20C000</v>
      </c>
      <c r="AQ845" s="16"/>
      <c r="AR845" s="17" t="str">
        <f t="shared" si="6"/>
        <v>ARM64Op_umull2_vector                                           </v>
      </c>
      <c r="AS845" s="17" t="str">
        <f t="shared" si="7"/>
        <v>//		ARM64Op_umull2_vector,                                          	/* 0x6E20C000	UMULL2    	writes to high half of the dest. register &amp; don't touch low half */</v>
      </c>
      <c r="AT845" s="17" t="str">
        <f t="shared" si="8"/>
        <v>//		0x6E20C000,	/* UMULL2    	ARM64Op_umull2_vector	writes to high half of the dest. register &amp; don't touch low half */</v>
      </c>
    </row>
    <row r="846" ht="12.75" customHeight="1">
      <c r="A846" s="8" t="s">
        <v>1397</v>
      </c>
      <c r="B846" s="23" t="s">
        <v>63</v>
      </c>
      <c r="C846" s="9"/>
      <c r="D846" s="10" t="s">
        <v>1398</v>
      </c>
      <c r="F846" s="11" t="str">
        <f t="shared" si="1"/>
        <v/>
      </c>
      <c r="G846" s="12"/>
      <c r="H846" s="13"/>
      <c r="I846" s="13"/>
      <c r="J846" s="14" t="s">
        <v>37</v>
      </c>
      <c r="K846" s="27" t="s">
        <v>189</v>
      </c>
      <c r="L846" s="27" t="s">
        <v>916</v>
      </c>
      <c r="M846" s="14" t="s">
        <v>37</v>
      </c>
      <c r="N846" s="28" t="s">
        <v>0</v>
      </c>
      <c r="O846" s="28" t="s">
        <v>0</v>
      </c>
      <c r="P846" s="28" t="s">
        <v>0</v>
      </c>
      <c r="Q846" s="14" t="s">
        <v>37</v>
      </c>
      <c r="R846" s="27" t="s">
        <v>256</v>
      </c>
      <c r="T846" s="14" t="s">
        <v>0</v>
      </c>
      <c r="U846" s="14" t="s">
        <v>37</v>
      </c>
      <c r="V846" s="14" t="s">
        <v>37</v>
      </c>
      <c r="W846" s="14" t="s">
        <v>37</v>
      </c>
      <c r="X846" s="14" t="s">
        <v>37</v>
      </c>
      <c r="Y846" s="27" t="s">
        <v>626</v>
      </c>
      <c r="AD846" s="14" t="s">
        <v>0</v>
      </c>
      <c r="AE846" s="14" t="s">
        <v>37</v>
      </c>
      <c r="AF846" s="29" t="s">
        <v>98</v>
      </c>
      <c r="AK846" s="27" t="s">
        <v>437</v>
      </c>
      <c r="AP846" s="15" t="str">
        <f t="shared" si="2"/>
        <v/>
      </c>
      <c r="AQ846" s="16"/>
      <c r="AR846" s="17" t="str">
        <f t="shared" si="6"/>
        <v/>
      </c>
      <c r="AS846" s="17" t="str">
        <f t="shared" si="7"/>
        <v>	/* AdvSIMD two-reg misc */</v>
      </c>
      <c r="AT846" s="17" t="str">
        <f t="shared" si="8"/>
        <v>	/* AdvSIMD two-reg misc */</v>
      </c>
    </row>
    <row r="847" ht="12.75" customHeight="1">
      <c r="A847" s="3" t="s">
        <v>1399</v>
      </c>
      <c r="B847" s="23" t="s">
        <v>63</v>
      </c>
      <c r="C847" s="9"/>
      <c r="D847" s="10"/>
      <c r="E847" s="19" t="s">
        <v>1400</v>
      </c>
      <c r="F847" s="11" t="str">
        <f t="shared" si="1"/>
        <v/>
      </c>
      <c r="G847" s="12"/>
      <c r="H847" s="20"/>
      <c r="I847" s="20"/>
      <c r="J847" s="33" t="s">
        <v>37</v>
      </c>
      <c r="K847" s="22" t="s">
        <v>189</v>
      </c>
      <c r="L847" s="22" t="s">
        <v>37</v>
      </c>
      <c r="M847" s="33" t="s">
        <v>37</v>
      </c>
      <c r="N847" s="33" t="s">
        <v>0</v>
      </c>
      <c r="O847" s="33" t="s">
        <v>0</v>
      </c>
      <c r="P847" s="33" t="s">
        <v>0</v>
      </c>
      <c r="Q847" s="33" t="s">
        <v>37</v>
      </c>
      <c r="R847" s="22" t="s">
        <v>45</v>
      </c>
      <c r="S847" s="22" t="s">
        <v>45</v>
      </c>
      <c r="T847" s="33" t="s">
        <v>0</v>
      </c>
      <c r="U847" s="33" t="s">
        <v>37</v>
      </c>
      <c r="V847" s="33" t="s">
        <v>37</v>
      </c>
      <c r="W847" s="33" t="s">
        <v>37</v>
      </c>
      <c r="X847" s="33" t="s">
        <v>37</v>
      </c>
      <c r="Y847" s="22" t="s">
        <v>37</v>
      </c>
      <c r="Z847" s="22" t="s">
        <v>37</v>
      </c>
      <c r="AA847" s="22" t="s">
        <v>37</v>
      </c>
      <c r="AB847" s="22" t="s">
        <v>37</v>
      </c>
      <c r="AC847" s="22" t="s">
        <v>37</v>
      </c>
      <c r="AD847" s="33" t="s">
        <v>0</v>
      </c>
      <c r="AE847" s="33" t="s">
        <v>37</v>
      </c>
      <c r="AF847" s="34" t="s">
        <v>98</v>
      </c>
      <c r="AK847" s="22" t="s">
        <v>437</v>
      </c>
      <c r="AP847" s="15" t="str">
        <f t="shared" si="2"/>
        <v>0x0E200800</v>
      </c>
      <c r="AQ847" s="16"/>
      <c r="AR847" s="17" t="str">
        <f t="shared" si="6"/>
        <v>ARM64Op_rev64                                                   </v>
      </c>
      <c r="AS847" s="17" t="str">
        <f t="shared" si="7"/>
        <v>//		ARM64Op_rev64,                                                  	/* 0x0E200800	REV64     	 */</v>
      </c>
      <c r="AT847" s="17" t="str">
        <f t="shared" si="8"/>
        <v>//		0x0E200800,	/* REV64     	ARM64Op_rev64	 */</v>
      </c>
    </row>
    <row r="848" ht="12.75" customHeight="1">
      <c r="A848" s="3" t="s">
        <v>1401</v>
      </c>
      <c r="B848" s="23" t="s">
        <v>63</v>
      </c>
      <c r="C848" s="9"/>
      <c r="D848" s="10"/>
      <c r="E848" s="19" t="s">
        <v>676</v>
      </c>
      <c r="F848" s="11" t="str">
        <f t="shared" si="1"/>
        <v>vector</v>
      </c>
      <c r="G848" s="11" t="s">
        <v>935</v>
      </c>
      <c r="H848" s="20"/>
      <c r="I848" s="20"/>
      <c r="J848" s="33" t="s">
        <v>37</v>
      </c>
      <c r="K848" s="22" t="s">
        <v>189</v>
      </c>
      <c r="L848" s="22" t="s">
        <v>37</v>
      </c>
      <c r="M848" s="33" t="s">
        <v>37</v>
      </c>
      <c r="N848" s="33" t="s">
        <v>0</v>
      </c>
      <c r="O848" s="33" t="s">
        <v>0</v>
      </c>
      <c r="P848" s="33" t="s">
        <v>0</v>
      </c>
      <c r="Q848" s="33" t="s">
        <v>37</v>
      </c>
      <c r="R848" s="22" t="s">
        <v>45</v>
      </c>
      <c r="S848" s="22" t="s">
        <v>45</v>
      </c>
      <c r="T848" s="33" t="s">
        <v>0</v>
      </c>
      <c r="U848" s="33" t="s">
        <v>37</v>
      </c>
      <c r="V848" s="33" t="s">
        <v>37</v>
      </c>
      <c r="W848" s="33" t="s">
        <v>37</v>
      </c>
      <c r="X848" s="33" t="s">
        <v>37</v>
      </c>
      <c r="Y848" s="22" t="s">
        <v>37</v>
      </c>
      <c r="Z848" s="22" t="s">
        <v>37</v>
      </c>
      <c r="AA848" s="22" t="s">
        <v>37</v>
      </c>
      <c r="AB848" s="22" t="s">
        <v>37</v>
      </c>
      <c r="AC848" s="22" t="s">
        <v>0</v>
      </c>
      <c r="AD848" s="33" t="s">
        <v>0</v>
      </c>
      <c r="AE848" s="33" t="s">
        <v>37</v>
      </c>
      <c r="AF848" s="34" t="s">
        <v>98</v>
      </c>
      <c r="AK848" s="22" t="s">
        <v>437</v>
      </c>
      <c r="AP848" s="15" t="str">
        <f t="shared" si="2"/>
        <v>0x0E201800</v>
      </c>
      <c r="AQ848" s="16"/>
      <c r="AR848" s="17" t="str">
        <f t="shared" si="6"/>
        <v>ARM64Op_rev16_vector                                            </v>
      </c>
      <c r="AS848" s="17" t="str">
        <f t="shared" si="7"/>
        <v>//		ARM64Op_rev16_vector,                                           	/* 0x0E201800	REV16     	 */</v>
      </c>
      <c r="AT848" s="17" t="str">
        <f t="shared" si="8"/>
        <v>//		0x0E201800,	/* REV16     	ARM64Op_rev16_vector	 */</v>
      </c>
    </row>
    <row r="849" ht="12.75" customHeight="1">
      <c r="A849" s="8" t="s">
        <v>1402</v>
      </c>
      <c r="B849" s="23" t="s">
        <v>63</v>
      </c>
      <c r="C849" s="9"/>
      <c r="D849" s="10"/>
      <c r="E849" s="19" t="s">
        <v>1403</v>
      </c>
      <c r="F849" s="11" t="str">
        <f t="shared" si="1"/>
        <v/>
      </c>
      <c r="G849" s="12"/>
      <c r="H849" s="20"/>
      <c r="I849" s="20"/>
      <c r="J849" s="33" t="s">
        <v>37</v>
      </c>
      <c r="K849" s="22" t="s">
        <v>189</v>
      </c>
      <c r="L849" s="22" t="s">
        <v>37</v>
      </c>
      <c r="M849" s="33" t="s">
        <v>37</v>
      </c>
      <c r="N849" s="33" t="s">
        <v>0</v>
      </c>
      <c r="O849" s="33" t="s">
        <v>0</v>
      </c>
      <c r="P849" s="33" t="s">
        <v>0</v>
      </c>
      <c r="Q849" s="33" t="s">
        <v>37</v>
      </c>
      <c r="R849" s="22" t="s">
        <v>45</v>
      </c>
      <c r="S849" s="22" t="s">
        <v>45</v>
      </c>
      <c r="T849" s="33" t="s">
        <v>0</v>
      </c>
      <c r="U849" s="33" t="s">
        <v>37</v>
      </c>
      <c r="V849" s="33" t="s">
        <v>37</v>
      </c>
      <c r="W849" s="33" t="s">
        <v>37</v>
      </c>
      <c r="X849" s="33" t="s">
        <v>37</v>
      </c>
      <c r="Y849" s="22" t="s">
        <v>37</v>
      </c>
      <c r="Z849" s="22" t="s">
        <v>37</v>
      </c>
      <c r="AA849" s="22" t="s">
        <v>37</v>
      </c>
      <c r="AB849" s="22" t="s">
        <v>0</v>
      </c>
      <c r="AC849" s="22" t="s">
        <v>37</v>
      </c>
      <c r="AD849" s="33" t="s">
        <v>0</v>
      </c>
      <c r="AE849" s="33" t="s">
        <v>37</v>
      </c>
      <c r="AF849" s="34" t="s">
        <v>98</v>
      </c>
      <c r="AK849" s="22" t="s">
        <v>437</v>
      </c>
      <c r="AP849" s="15" t="str">
        <f t="shared" si="2"/>
        <v>0x0E202800</v>
      </c>
      <c r="AQ849" s="16"/>
      <c r="AR849" s="17" t="str">
        <f t="shared" si="6"/>
        <v>ARM64Op_saddlp                                                  </v>
      </c>
      <c r="AS849" s="17" t="str">
        <f t="shared" si="7"/>
        <v>//		ARM64Op_saddlp,                                                 	/* 0x0E202800	SADDLP    	 */</v>
      </c>
      <c r="AT849" s="17" t="str">
        <f t="shared" si="8"/>
        <v>//		0x0E202800,	/* SADDLP    	ARM64Op_saddlp	 */</v>
      </c>
    </row>
    <row r="850" ht="12.75" customHeight="1">
      <c r="A850" s="8" t="s">
        <v>1404</v>
      </c>
      <c r="B850" s="23" t="s">
        <v>63</v>
      </c>
      <c r="C850" s="9"/>
      <c r="D850" s="10"/>
      <c r="E850" s="19" t="s">
        <v>998</v>
      </c>
      <c r="F850" s="11" t="str">
        <f t="shared" si="1"/>
        <v>Vector</v>
      </c>
      <c r="G850" s="12"/>
      <c r="H850" s="21" t="s">
        <v>1194</v>
      </c>
      <c r="I850" s="21"/>
      <c r="J850" s="33" t="s">
        <v>37</v>
      </c>
      <c r="K850" s="22" t="s">
        <v>189</v>
      </c>
      <c r="L850" s="22" t="s">
        <v>37</v>
      </c>
      <c r="M850" s="33" t="s">
        <v>37</v>
      </c>
      <c r="N850" s="33" t="s">
        <v>0</v>
      </c>
      <c r="O850" s="33" t="s">
        <v>0</v>
      </c>
      <c r="P850" s="33" t="s">
        <v>0</v>
      </c>
      <c r="Q850" s="33" t="s">
        <v>37</v>
      </c>
      <c r="R850" s="22" t="s">
        <v>45</v>
      </c>
      <c r="S850" s="22" t="s">
        <v>45</v>
      </c>
      <c r="T850" s="33" t="s">
        <v>0</v>
      </c>
      <c r="U850" s="33" t="s">
        <v>37</v>
      </c>
      <c r="V850" s="33" t="s">
        <v>37</v>
      </c>
      <c r="W850" s="33" t="s">
        <v>37</v>
      </c>
      <c r="X850" s="33" t="s">
        <v>37</v>
      </c>
      <c r="Y850" s="22" t="s">
        <v>37</v>
      </c>
      <c r="Z850" s="22" t="s">
        <v>37</v>
      </c>
      <c r="AA850" s="22" t="s">
        <v>37</v>
      </c>
      <c r="AB850" s="22" t="s">
        <v>0</v>
      </c>
      <c r="AC850" s="22" t="s">
        <v>0</v>
      </c>
      <c r="AD850" s="33" t="s">
        <v>0</v>
      </c>
      <c r="AE850" s="33" t="s">
        <v>37</v>
      </c>
      <c r="AF850" s="34" t="s">
        <v>98</v>
      </c>
      <c r="AK850" s="22" t="s">
        <v>437</v>
      </c>
      <c r="AP850" s="15" t="str">
        <f t="shared" si="2"/>
        <v>0x0E203800</v>
      </c>
      <c r="AQ850" s="16"/>
      <c r="AR850" s="17" t="str">
        <f t="shared" si="6"/>
        <v>ARM64Op_suqadd_Vector                                           </v>
      </c>
      <c r="AS850" s="17" t="str">
        <f t="shared" si="7"/>
        <v>//		ARM64Op_suqadd_Vector,                                          	/* 0x0E203800	SUQADD    	 */</v>
      </c>
      <c r="AT850" s="17" t="str">
        <f t="shared" si="8"/>
        <v>//		0x0E203800,	/* SUQADD    	ARM64Op_suqadd_Vector	 */</v>
      </c>
    </row>
    <row r="851" ht="12.75" customHeight="1">
      <c r="A851" s="3" t="s">
        <v>1405</v>
      </c>
      <c r="B851" s="23" t="s">
        <v>63</v>
      </c>
      <c r="C851" s="9"/>
      <c r="D851" s="10"/>
      <c r="E851" s="19" t="s">
        <v>670</v>
      </c>
      <c r="F851" s="11" t="str">
        <f t="shared" si="1"/>
        <v>vector</v>
      </c>
      <c r="G851" s="11" t="s">
        <v>935</v>
      </c>
      <c r="H851" s="20"/>
      <c r="I851" s="20"/>
      <c r="J851" s="33" t="s">
        <v>37</v>
      </c>
      <c r="K851" s="22" t="s">
        <v>189</v>
      </c>
      <c r="L851" s="22" t="s">
        <v>37</v>
      </c>
      <c r="M851" s="33" t="s">
        <v>37</v>
      </c>
      <c r="N851" s="33" t="s">
        <v>0</v>
      </c>
      <c r="O851" s="33" t="s">
        <v>0</v>
      </c>
      <c r="P851" s="33" t="s">
        <v>0</v>
      </c>
      <c r="Q851" s="33" t="s">
        <v>37</v>
      </c>
      <c r="R851" s="22" t="s">
        <v>45</v>
      </c>
      <c r="S851" s="22" t="s">
        <v>45</v>
      </c>
      <c r="T851" s="33" t="s">
        <v>0</v>
      </c>
      <c r="U851" s="33" t="s">
        <v>37</v>
      </c>
      <c r="V851" s="33" t="s">
        <v>37</v>
      </c>
      <c r="W851" s="33" t="s">
        <v>37</v>
      </c>
      <c r="X851" s="33" t="s">
        <v>37</v>
      </c>
      <c r="Y851" s="22" t="s">
        <v>37</v>
      </c>
      <c r="Z851" s="22" t="s">
        <v>37</v>
      </c>
      <c r="AA851" s="22" t="s">
        <v>0</v>
      </c>
      <c r="AB851" s="22" t="s">
        <v>37</v>
      </c>
      <c r="AC851" s="22" t="s">
        <v>37</v>
      </c>
      <c r="AD851" s="33" t="s">
        <v>0</v>
      </c>
      <c r="AE851" s="33" t="s">
        <v>37</v>
      </c>
      <c r="AF851" s="34" t="s">
        <v>98</v>
      </c>
      <c r="AK851" s="22" t="s">
        <v>437</v>
      </c>
      <c r="AP851" s="15" t="str">
        <f t="shared" si="2"/>
        <v>0x0E204800</v>
      </c>
      <c r="AQ851" s="16"/>
      <c r="AR851" s="17" t="str">
        <f t="shared" si="6"/>
        <v>ARM64Op_cls_vector                                              </v>
      </c>
      <c r="AS851" s="17" t="str">
        <f t="shared" si="7"/>
        <v>//		ARM64Op_cls_vector,                                             	/* 0x0E204800	CLS       	 */</v>
      </c>
      <c r="AT851" s="17" t="str">
        <f t="shared" si="8"/>
        <v>//		0x0E204800,	/* CLS       	ARM64Op_cls_vector	 */</v>
      </c>
    </row>
    <row r="852" ht="12.75" customHeight="1">
      <c r="A852" s="8" t="s">
        <v>1406</v>
      </c>
      <c r="B852" s="23" t="s">
        <v>63</v>
      </c>
      <c r="C852" s="9"/>
      <c r="D852" s="10"/>
      <c r="E852" s="19" t="s">
        <v>1407</v>
      </c>
      <c r="F852" s="11" t="str">
        <f t="shared" si="1"/>
        <v/>
      </c>
      <c r="G852" s="12"/>
      <c r="H852" s="20"/>
      <c r="I852" s="20"/>
      <c r="J852" s="33" t="s">
        <v>37</v>
      </c>
      <c r="K852" s="22" t="s">
        <v>189</v>
      </c>
      <c r="L852" s="22" t="s">
        <v>37</v>
      </c>
      <c r="M852" s="33" t="s">
        <v>37</v>
      </c>
      <c r="N852" s="33" t="s">
        <v>0</v>
      </c>
      <c r="O852" s="33" t="s">
        <v>0</v>
      </c>
      <c r="P852" s="33" t="s">
        <v>0</v>
      </c>
      <c r="Q852" s="33" t="s">
        <v>37</v>
      </c>
      <c r="R852" s="22" t="s">
        <v>45</v>
      </c>
      <c r="S852" s="22" t="s">
        <v>45</v>
      </c>
      <c r="T852" s="33" t="s">
        <v>0</v>
      </c>
      <c r="U852" s="33" t="s">
        <v>37</v>
      </c>
      <c r="V852" s="33" t="s">
        <v>37</v>
      </c>
      <c r="W852" s="33" t="s">
        <v>37</v>
      </c>
      <c r="X852" s="33" t="s">
        <v>37</v>
      </c>
      <c r="Y852" s="22" t="s">
        <v>37</v>
      </c>
      <c r="Z852" s="22" t="s">
        <v>37</v>
      </c>
      <c r="AA852" s="22" t="s">
        <v>0</v>
      </c>
      <c r="AB852" s="22" t="s">
        <v>37</v>
      </c>
      <c r="AC852" s="22" t="s">
        <v>0</v>
      </c>
      <c r="AD852" s="33" t="s">
        <v>0</v>
      </c>
      <c r="AE852" s="33" t="s">
        <v>37</v>
      </c>
      <c r="AF852" s="34" t="s">
        <v>98</v>
      </c>
      <c r="AK852" s="22" t="s">
        <v>437</v>
      </c>
      <c r="AP852" s="15" t="str">
        <f t="shared" si="2"/>
        <v>0x0E205800</v>
      </c>
      <c r="AQ852" s="16"/>
      <c r="AR852" s="17" t="str">
        <f t="shared" si="6"/>
        <v>ARM64Op_cnt                                                     </v>
      </c>
      <c r="AS852" s="17" t="str">
        <f t="shared" si="7"/>
        <v>//		ARM64Op_cnt,                                                    	/* 0x0E205800	CNT       	 */</v>
      </c>
      <c r="AT852" s="17" t="str">
        <f t="shared" si="8"/>
        <v>//		0x0E205800,	/* CNT       	ARM64Op_cnt	 */</v>
      </c>
    </row>
    <row r="853" ht="12.75" customHeight="1">
      <c r="A853" s="8" t="s">
        <v>1408</v>
      </c>
      <c r="B853" s="23" t="s">
        <v>63</v>
      </c>
      <c r="C853" s="9"/>
      <c r="D853" s="10"/>
      <c r="E853" s="19" t="s">
        <v>1409</v>
      </c>
      <c r="F853" s="11" t="str">
        <f t="shared" si="1"/>
        <v/>
      </c>
      <c r="G853" s="12"/>
      <c r="H853" s="20"/>
      <c r="I853" s="20"/>
      <c r="J853" s="33" t="s">
        <v>37</v>
      </c>
      <c r="K853" s="22" t="s">
        <v>189</v>
      </c>
      <c r="L853" s="22" t="s">
        <v>37</v>
      </c>
      <c r="M853" s="33" t="s">
        <v>37</v>
      </c>
      <c r="N853" s="33" t="s">
        <v>0</v>
      </c>
      <c r="O853" s="33" t="s">
        <v>0</v>
      </c>
      <c r="P853" s="33" t="s">
        <v>0</v>
      </c>
      <c r="Q853" s="33" t="s">
        <v>37</v>
      </c>
      <c r="R853" s="22" t="s">
        <v>45</v>
      </c>
      <c r="S853" s="22" t="s">
        <v>45</v>
      </c>
      <c r="T853" s="33" t="s">
        <v>0</v>
      </c>
      <c r="U853" s="33" t="s">
        <v>37</v>
      </c>
      <c r="V853" s="33" t="s">
        <v>37</v>
      </c>
      <c r="W853" s="33" t="s">
        <v>37</v>
      </c>
      <c r="X853" s="33" t="s">
        <v>37</v>
      </c>
      <c r="Y853" s="22" t="s">
        <v>37</v>
      </c>
      <c r="Z853" s="22" t="s">
        <v>37</v>
      </c>
      <c r="AA853" s="22" t="s">
        <v>0</v>
      </c>
      <c r="AB853" s="22" t="s">
        <v>0</v>
      </c>
      <c r="AC853" s="22" t="s">
        <v>37</v>
      </c>
      <c r="AD853" s="33" t="s">
        <v>0</v>
      </c>
      <c r="AE853" s="33" t="s">
        <v>37</v>
      </c>
      <c r="AF853" s="34" t="s">
        <v>98</v>
      </c>
      <c r="AK853" s="22" t="s">
        <v>437</v>
      </c>
      <c r="AP853" s="15" t="str">
        <f t="shared" si="2"/>
        <v>0x0E206800</v>
      </c>
      <c r="AQ853" s="16"/>
      <c r="AR853" s="17" t="str">
        <f t="shared" si="6"/>
        <v>ARM64Op_sadalp                                                  </v>
      </c>
      <c r="AS853" s="17" t="str">
        <f t="shared" si="7"/>
        <v>//		ARM64Op_sadalp,                                                 	/* 0x0E206800	SADALP    	 */</v>
      </c>
      <c r="AT853" s="17" t="str">
        <f t="shared" si="8"/>
        <v>//		0x0E206800,	/* SADALP    	ARM64Op_sadalp	 */</v>
      </c>
    </row>
    <row r="854" ht="12.75" customHeight="1">
      <c r="A854" s="3" t="s">
        <v>1410</v>
      </c>
      <c r="B854" s="23" t="s">
        <v>63</v>
      </c>
      <c r="C854" s="9"/>
      <c r="D854" s="10"/>
      <c r="E854" s="19" t="s">
        <v>1000</v>
      </c>
      <c r="F854" s="11" t="str">
        <f t="shared" si="1"/>
        <v>Vector</v>
      </c>
      <c r="G854" s="12"/>
      <c r="H854" s="21" t="s">
        <v>1194</v>
      </c>
      <c r="I854" s="21"/>
      <c r="J854" s="33" t="s">
        <v>37</v>
      </c>
      <c r="K854" s="22" t="s">
        <v>189</v>
      </c>
      <c r="L854" s="22" t="s">
        <v>37</v>
      </c>
      <c r="M854" s="33" t="s">
        <v>37</v>
      </c>
      <c r="N854" s="33" t="s">
        <v>0</v>
      </c>
      <c r="O854" s="33" t="s">
        <v>0</v>
      </c>
      <c r="P854" s="33" t="s">
        <v>0</v>
      </c>
      <c r="Q854" s="33" t="s">
        <v>37</v>
      </c>
      <c r="R854" s="22" t="s">
        <v>45</v>
      </c>
      <c r="S854" s="22" t="s">
        <v>45</v>
      </c>
      <c r="T854" s="33" t="s">
        <v>0</v>
      </c>
      <c r="U854" s="33" t="s">
        <v>37</v>
      </c>
      <c r="V854" s="33" t="s">
        <v>37</v>
      </c>
      <c r="W854" s="33" t="s">
        <v>37</v>
      </c>
      <c r="X854" s="33" t="s">
        <v>37</v>
      </c>
      <c r="Y854" s="22" t="s">
        <v>37</v>
      </c>
      <c r="Z854" s="22" t="s">
        <v>37</v>
      </c>
      <c r="AA854" s="22" t="s">
        <v>0</v>
      </c>
      <c r="AB854" s="22" t="s">
        <v>0</v>
      </c>
      <c r="AC854" s="22" t="s">
        <v>0</v>
      </c>
      <c r="AD854" s="33" t="s">
        <v>0</v>
      </c>
      <c r="AE854" s="33" t="s">
        <v>37</v>
      </c>
      <c r="AF854" s="34" t="s">
        <v>98</v>
      </c>
      <c r="AK854" s="22" t="s">
        <v>437</v>
      </c>
      <c r="AP854" s="15" t="str">
        <f t="shared" si="2"/>
        <v>0x0E207800</v>
      </c>
      <c r="AQ854" s="16"/>
      <c r="AR854" s="17" t="str">
        <f t="shared" si="6"/>
        <v>ARM64Op_sqabs_Vector                                            </v>
      </c>
      <c r="AS854" s="17" t="str">
        <f t="shared" si="7"/>
        <v>//		ARM64Op_sqabs_Vector,                                           	/* 0x0E207800	SQABS     	 */</v>
      </c>
      <c r="AT854" s="17" t="str">
        <f t="shared" si="8"/>
        <v>//		0x0E207800,	/* SQABS     	ARM64Op_sqabs_Vector	 */</v>
      </c>
    </row>
    <row r="855" ht="12.75" customHeight="1">
      <c r="A855" s="3" t="s">
        <v>1411</v>
      </c>
      <c r="B855" s="23" t="s">
        <v>63</v>
      </c>
      <c r="C855" s="9"/>
      <c r="D855" s="10"/>
      <c r="E855" s="19" t="s">
        <v>923</v>
      </c>
      <c r="F855" s="11" t="str">
        <f t="shared" si="1"/>
        <v>zero_Vector</v>
      </c>
      <c r="G855" s="11" t="s">
        <v>1002</v>
      </c>
      <c r="H855" s="21" t="s">
        <v>1194</v>
      </c>
      <c r="I855" s="21"/>
      <c r="J855" s="33" t="s">
        <v>37</v>
      </c>
      <c r="K855" s="22" t="s">
        <v>189</v>
      </c>
      <c r="L855" s="22" t="s">
        <v>37</v>
      </c>
      <c r="M855" s="33" t="s">
        <v>37</v>
      </c>
      <c r="N855" s="33" t="s">
        <v>0</v>
      </c>
      <c r="O855" s="33" t="s">
        <v>0</v>
      </c>
      <c r="P855" s="33" t="s">
        <v>0</v>
      </c>
      <c r="Q855" s="33" t="s">
        <v>37</v>
      </c>
      <c r="R855" s="22" t="s">
        <v>45</v>
      </c>
      <c r="S855" s="22" t="s">
        <v>45</v>
      </c>
      <c r="T855" s="33" t="s">
        <v>0</v>
      </c>
      <c r="U855" s="33" t="s">
        <v>37</v>
      </c>
      <c r="V855" s="33" t="s">
        <v>37</v>
      </c>
      <c r="W855" s="33" t="s">
        <v>37</v>
      </c>
      <c r="X855" s="33" t="s">
        <v>37</v>
      </c>
      <c r="Y855" s="22" t="s">
        <v>37</v>
      </c>
      <c r="Z855" s="22" t="s">
        <v>0</v>
      </c>
      <c r="AA855" s="22" t="s">
        <v>37</v>
      </c>
      <c r="AB855" s="22" t="s">
        <v>37</v>
      </c>
      <c r="AC855" s="22" t="s">
        <v>37</v>
      </c>
      <c r="AD855" s="33" t="s">
        <v>0</v>
      </c>
      <c r="AE855" s="33" t="s">
        <v>37</v>
      </c>
      <c r="AF855" s="34" t="s">
        <v>98</v>
      </c>
      <c r="AK855" s="22" t="s">
        <v>437</v>
      </c>
      <c r="AP855" s="15" t="str">
        <f t="shared" si="2"/>
        <v>0x0E208800</v>
      </c>
      <c r="AQ855" s="16"/>
      <c r="AR855" s="17" t="str">
        <f t="shared" si="6"/>
        <v>ARM64Op_cmgt_zero_Vector                                        </v>
      </c>
      <c r="AS855" s="17" t="str">
        <f t="shared" si="7"/>
        <v>//		ARM64Op_cmgt_zero_Vector,                                       	/* 0x0E208800	CMGT      	 */</v>
      </c>
      <c r="AT855" s="17" t="str">
        <f t="shared" si="8"/>
        <v>//		0x0E208800,	/* CMGT      	ARM64Op_cmgt_zero_Vector	 */</v>
      </c>
    </row>
    <row r="856" ht="12.75" customHeight="1">
      <c r="A856" s="8" t="s">
        <v>1412</v>
      </c>
      <c r="B856" s="23" t="s">
        <v>63</v>
      </c>
      <c r="C856" s="9"/>
      <c r="D856" s="10"/>
      <c r="E856" s="19" t="s">
        <v>966</v>
      </c>
      <c r="F856" s="11" t="str">
        <f t="shared" si="1"/>
        <v>zero_Vector</v>
      </c>
      <c r="G856" s="11" t="s">
        <v>1002</v>
      </c>
      <c r="H856" s="21" t="s">
        <v>1194</v>
      </c>
      <c r="I856" s="21"/>
      <c r="J856" s="33" t="s">
        <v>37</v>
      </c>
      <c r="K856" s="22" t="s">
        <v>189</v>
      </c>
      <c r="L856" s="22" t="s">
        <v>37</v>
      </c>
      <c r="M856" s="33" t="s">
        <v>37</v>
      </c>
      <c r="N856" s="33" t="s">
        <v>0</v>
      </c>
      <c r="O856" s="33" t="s">
        <v>0</v>
      </c>
      <c r="P856" s="33" t="s">
        <v>0</v>
      </c>
      <c r="Q856" s="33" t="s">
        <v>37</v>
      </c>
      <c r="R856" s="22" t="s">
        <v>45</v>
      </c>
      <c r="S856" s="22" t="s">
        <v>45</v>
      </c>
      <c r="T856" s="33" t="s">
        <v>0</v>
      </c>
      <c r="U856" s="33" t="s">
        <v>37</v>
      </c>
      <c r="V856" s="33" t="s">
        <v>37</v>
      </c>
      <c r="W856" s="33" t="s">
        <v>37</v>
      </c>
      <c r="X856" s="33" t="s">
        <v>37</v>
      </c>
      <c r="Y856" s="22" t="s">
        <v>37</v>
      </c>
      <c r="Z856" s="22" t="s">
        <v>0</v>
      </c>
      <c r="AA856" s="22" t="s">
        <v>37</v>
      </c>
      <c r="AB856" s="22" t="s">
        <v>37</v>
      </c>
      <c r="AC856" s="22" t="s">
        <v>0</v>
      </c>
      <c r="AD856" s="33" t="s">
        <v>0</v>
      </c>
      <c r="AE856" s="33" t="s">
        <v>37</v>
      </c>
      <c r="AF856" s="34" t="s">
        <v>98</v>
      </c>
      <c r="AK856" s="22" t="s">
        <v>437</v>
      </c>
      <c r="AP856" s="15" t="str">
        <f t="shared" si="2"/>
        <v>0x0E209800</v>
      </c>
      <c r="AQ856" s="16"/>
      <c r="AR856" s="17" t="str">
        <f t="shared" si="6"/>
        <v>ARM64Op_cmeq_zero_Vector                                        </v>
      </c>
      <c r="AS856" s="17" t="str">
        <f t="shared" si="7"/>
        <v>//		ARM64Op_cmeq_zero_Vector,                                       	/* 0x0E209800	CMEQ      	 */</v>
      </c>
      <c r="AT856" s="17" t="str">
        <f t="shared" si="8"/>
        <v>//		0x0E209800,	/* CMEQ      	ARM64Op_cmeq_zero_Vector	 */</v>
      </c>
    </row>
    <row r="857" ht="12.75" customHeight="1">
      <c r="A857" s="8" t="s">
        <v>1413</v>
      </c>
      <c r="B857" s="23" t="s">
        <v>63</v>
      </c>
      <c r="C857" s="9"/>
      <c r="D857" s="10"/>
      <c r="E857" s="19" t="s">
        <v>1005</v>
      </c>
      <c r="F857" s="11" t="str">
        <f t="shared" si="1"/>
        <v>zero_Vector</v>
      </c>
      <c r="G857" s="11" t="s">
        <v>1002</v>
      </c>
      <c r="H857" s="21" t="s">
        <v>1194</v>
      </c>
      <c r="I857" s="21"/>
      <c r="J857" s="33" t="s">
        <v>37</v>
      </c>
      <c r="K857" s="22" t="s">
        <v>189</v>
      </c>
      <c r="L857" s="22" t="s">
        <v>37</v>
      </c>
      <c r="M857" s="33" t="s">
        <v>37</v>
      </c>
      <c r="N857" s="33" t="s">
        <v>0</v>
      </c>
      <c r="O857" s="33" t="s">
        <v>0</v>
      </c>
      <c r="P857" s="33" t="s">
        <v>0</v>
      </c>
      <c r="Q857" s="33" t="s">
        <v>37</v>
      </c>
      <c r="R857" s="22" t="s">
        <v>45</v>
      </c>
      <c r="S857" s="22" t="s">
        <v>45</v>
      </c>
      <c r="T857" s="33" t="s">
        <v>0</v>
      </c>
      <c r="U857" s="33" t="s">
        <v>37</v>
      </c>
      <c r="V857" s="33" t="s">
        <v>37</v>
      </c>
      <c r="W857" s="33" t="s">
        <v>37</v>
      </c>
      <c r="X857" s="33" t="s">
        <v>37</v>
      </c>
      <c r="Y857" s="22" t="s">
        <v>37</v>
      </c>
      <c r="Z857" s="22" t="s">
        <v>0</v>
      </c>
      <c r="AA857" s="22" t="s">
        <v>37</v>
      </c>
      <c r="AB857" s="22" t="s">
        <v>0</v>
      </c>
      <c r="AC857" s="22" t="s">
        <v>37</v>
      </c>
      <c r="AD857" s="33" t="s">
        <v>0</v>
      </c>
      <c r="AE857" s="33" t="s">
        <v>37</v>
      </c>
      <c r="AF857" s="34" t="s">
        <v>98</v>
      </c>
      <c r="AK857" s="22" t="s">
        <v>437</v>
      </c>
      <c r="AP857" s="15" t="str">
        <f t="shared" si="2"/>
        <v>0x0E20A800</v>
      </c>
      <c r="AQ857" s="16"/>
      <c r="AR857" s="17" t="str">
        <f t="shared" si="6"/>
        <v>ARM64Op_cmlt_zero_Vector                                        </v>
      </c>
      <c r="AS857" s="17" t="str">
        <f t="shared" si="7"/>
        <v>//		ARM64Op_cmlt_zero_Vector,                                       	/* 0x0E20A800	CMLT      	 */</v>
      </c>
      <c r="AT857" s="17" t="str">
        <f t="shared" si="8"/>
        <v>//		0x0E20A800,	/* CMLT      	ARM64Op_cmlt_zero_Vector	 */</v>
      </c>
    </row>
    <row r="858" ht="12.75" customHeight="1">
      <c r="A858" s="3" t="s">
        <v>1414</v>
      </c>
      <c r="B858" s="23" t="s">
        <v>63</v>
      </c>
      <c r="C858" s="9"/>
      <c r="D858" s="10"/>
      <c r="E858" s="19" t="s">
        <v>1007</v>
      </c>
      <c r="F858" s="11" t="str">
        <f t="shared" si="1"/>
        <v>Vector</v>
      </c>
      <c r="G858" s="12"/>
      <c r="H858" s="21" t="s">
        <v>1194</v>
      </c>
      <c r="I858" s="21"/>
      <c r="J858" s="33" t="s">
        <v>37</v>
      </c>
      <c r="K858" s="22" t="s">
        <v>189</v>
      </c>
      <c r="L858" s="22" t="s">
        <v>37</v>
      </c>
      <c r="M858" s="33" t="s">
        <v>37</v>
      </c>
      <c r="N858" s="33" t="s">
        <v>0</v>
      </c>
      <c r="O858" s="33" t="s">
        <v>0</v>
      </c>
      <c r="P858" s="33" t="s">
        <v>0</v>
      </c>
      <c r="Q858" s="33" t="s">
        <v>37</v>
      </c>
      <c r="R858" s="22" t="s">
        <v>45</v>
      </c>
      <c r="S858" s="22" t="s">
        <v>45</v>
      </c>
      <c r="T858" s="33" t="s">
        <v>0</v>
      </c>
      <c r="U858" s="33" t="s">
        <v>37</v>
      </c>
      <c r="V858" s="33" t="s">
        <v>37</v>
      </c>
      <c r="W858" s="33" t="s">
        <v>37</v>
      </c>
      <c r="X858" s="33" t="s">
        <v>37</v>
      </c>
      <c r="Y858" s="22" t="s">
        <v>37</v>
      </c>
      <c r="Z858" s="22" t="s">
        <v>0</v>
      </c>
      <c r="AA858" s="22" t="s">
        <v>37</v>
      </c>
      <c r="AB858" s="22" t="s">
        <v>0</v>
      </c>
      <c r="AC858" s="22" t="s">
        <v>0</v>
      </c>
      <c r="AD858" s="33" t="s">
        <v>0</v>
      </c>
      <c r="AE858" s="33" t="s">
        <v>37</v>
      </c>
      <c r="AF858" s="34" t="s">
        <v>98</v>
      </c>
      <c r="AK858" s="22" t="s">
        <v>437</v>
      </c>
      <c r="AP858" s="15" t="str">
        <f t="shared" si="2"/>
        <v>0x0E20B800</v>
      </c>
      <c r="AQ858" s="16"/>
      <c r="AR858" s="17" t="str">
        <f t="shared" si="6"/>
        <v>ARM64Op_abs_Vector                                              </v>
      </c>
      <c r="AS858" s="17" t="str">
        <f t="shared" si="7"/>
        <v>//		ARM64Op_abs_Vector,                                             	/* 0x0E20B800	ABS       	 */</v>
      </c>
      <c r="AT858" s="17" t="str">
        <f t="shared" si="8"/>
        <v>//		0x0E20B800,	/* ABS       	ARM64Op_abs_Vector	 */</v>
      </c>
    </row>
    <row r="859" ht="12.75" customHeight="1">
      <c r="A859" s="8" t="s">
        <v>1415</v>
      </c>
      <c r="B859" s="23" t="s">
        <v>63</v>
      </c>
      <c r="C859" s="9"/>
      <c r="D859" s="10"/>
      <c r="E859" s="19" t="s">
        <v>1416</v>
      </c>
      <c r="F859" s="11" t="str">
        <f t="shared" si="1"/>
        <v/>
      </c>
      <c r="G859" s="12"/>
      <c r="H859" s="20"/>
      <c r="I859" s="20"/>
      <c r="J859" s="33" t="s">
        <v>37</v>
      </c>
      <c r="K859" s="22" t="s">
        <v>189</v>
      </c>
      <c r="L859" s="22" t="s">
        <v>37</v>
      </c>
      <c r="M859" s="33" t="s">
        <v>37</v>
      </c>
      <c r="N859" s="33" t="s">
        <v>0</v>
      </c>
      <c r="O859" s="33" t="s">
        <v>0</v>
      </c>
      <c r="P859" s="33" t="s">
        <v>0</v>
      </c>
      <c r="Q859" s="33" t="s">
        <v>37</v>
      </c>
      <c r="R859" s="22" t="s">
        <v>45</v>
      </c>
      <c r="S859" s="22" t="s">
        <v>45</v>
      </c>
      <c r="T859" s="33" t="s">
        <v>0</v>
      </c>
      <c r="U859" s="33" t="s">
        <v>37</v>
      </c>
      <c r="V859" s="33" t="s">
        <v>37</v>
      </c>
      <c r="W859" s="33" t="s">
        <v>37</v>
      </c>
      <c r="X859" s="33" t="s">
        <v>37</v>
      </c>
      <c r="Y859" s="22" t="s">
        <v>0</v>
      </c>
      <c r="Z859" s="22" t="s">
        <v>37</v>
      </c>
      <c r="AA859" s="22" t="s">
        <v>37</v>
      </c>
      <c r="AB859" s="22" t="s">
        <v>0</v>
      </c>
      <c r="AC859" s="22" t="s">
        <v>37</v>
      </c>
      <c r="AD859" s="33" t="s">
        <v>0</v>
      </c>
      <c r="AE859" s="33" t="s">
        <v>37</v>
      </c>
      <c r="AF859" s="34" t="s">
        <v>98</v>
      </c>
      <c r="AK859" s="22" t="s">
        <v>437</v>
      </c>
      <c r="AP859" s="15" t="str">
        <f t="shared" si="2"/>
        <v>0x0E212800</v>
      </c>
      <c r="AQ859" s="16"/>
      <c r="AR859" s="17" t="str">
        <f t="shared" si="6"/>
        <v>ARM64Op_xtn                                                     </v>
      </c>
      <c r="AS859" s="17" t="str">
        <f t="shared" si="7"/>
        <v>//		ARM64Op_xtn,                                                    	/* 0x0E212800	XTN       	 */</v>
      </c>
      <c r="AT859" s="17" t="str">
        <f t="shared" si="8"/>
        <v>//		0x0E212800,	/* XTN       	ARM64Op_xtn	 */</v>
      </c>
    </row>
    <row r="860" ht="12.75" customHeight="1">
      <c r="A860" s="8" t="s">
        <v>1417</v>
      </c>
      <c r="B860" s="23" t="s">
        <v>63</v>
      </c>
      <c r="C860" s="9"/>
      <c r="D860" s="10"/>
      <c r="E860" s="19" t="s">
        <v>1418</v>
      </c>
      <c r="F860" s="11" t="str">
        <f t="shared" si="1"/>
        <v/>
      </c>
      <c r="G860" s="12"/>
      <c r="H860" s="20"/>
      <c r="I860" s="20"/>
      <c r="J860" s="33" t="s">
        <v>37</v>
      </c>
      <c r="K860" s="22" t="s">
        <v>189</v>
      </c>
      <c r="L860" s="22" t="s">
        <v>37</v>
      </c>
      <c r="M860" s="33" t="s">
        <v>37</v>
      </c>
      <c r="N860" s="33" t="s">
        <v>0</v>
      </c>
      <c r="O860" s="33" t="s">
        <v>0</v>
      </c>
      <c r="P860" s="33" t="s">
        <v>0</v>
      </c>
      <c r="Q860" s="33" t="s">
        <v>37</v>
      </c>
      <c r="R860" s="22" t="s">
        <v>45</v>
      </c>
      <c r="S860" s="22" t="s">
        <v>45</v>
      </c>
      <c r="T860" s="33" t="s">
        <v>0</v>
      </c>
      <c r="U860" s="33" t="s">
        <v>37</v>
      </c>
      <c r="V860" s="33" t="s">
        <v>37</v>
      </c>
      <c r="W860" s="33" t="s">
        <v>37</v>
      </c>
      <c r="X860" s="33" t="s">
        <v>37</v>
      </c>
      <c r="Y860" s="22" t="s">
        <v>0</v>
      </c>
      <c r="Z860" s="22" t="s">
        <v>37</v>
      </c>
      <c r="AA860" s="22" t="s">
        <v>37</v>
      </c>
      <c r="AB860" s="22" t="s">
        <v>0</v>
      </c>
      <c r="AC860" s="22" t="s">
        <v>37</v>
      </c>
      <c r="AD860" s="33" t="s">
        <v>0</v>
      </c>
      <c r="AE860" s="33" t="s">
        <v>37</v>
      </c>
      <c r="AF860" s="34" t="s">
        <v>98</v>
      </c>
      <c r="AK860" s="22" t="s">
        <v>437</v>
      </c>
      <c r="AP860" s="15" t="str">
        <f t="shared" si="2"/>
        <v>0x0E212800</v>
      </c>
      <c r="AQ860" s="16"/>
      <c r="AR860" s="17" t="str">
        <f t="shared" si="6"/>
        <v>ARM64Op_xtn2                                                    </v>
      </c>
      <c r="AS860" s="17" t="str">
        <f t="shared" si="7"/>
        <v>//		ARM64Op_xtn2,                                                   	/* 0x0E212800	XTN2      	 */</v>
      </c>
      <c r="AT860" s="17" t="str">
        <f t="shared" si="8"/>
        <v>//		0x0E212800,	/* XTN2      	ARM64Op_xtn2	 */</v>
      </c>
    </row>
    <row r="861" ht="12.75" customHeight="1">
      <c r="A861" s="3" t="s">
        <v>1419</v>
      </c>
      <c r="B861" s="23" t="s">
        <v>63</v>
      </c>
      <c r="C861" s="9"/>
      <c r="D861" s="10"/>
      <c r="E861" s="19" t="s">
        <v>1009</v>
      </c>
      <c r="F861" s="11" t="str">
        <f t="shared" si="1"/>
        <v>Vector</v>
      </c>
      <c r="G861" s="12"/>
      <c r="H861" s="21" t="s">
        <v>1194</v>
      </c>
      <c r="I861" s="21"/>
      <c r="J861" s="33" t="s">
        <v>37</v>
      </c>
      <c r="K861" s="22" t="s">
        <v>189</v>
      </c>
      <c r="L861" s="22" t="s">
        <v>37</v>
      </c>
      <c r="M861" s="33" t="s">
        <v>37</v>
      </c>
      <c r="N861" s="33" t="s">
        <v>0</v>
      </c>
      <c r="O861" s="33" t="s">
        <v>0</v>
      </c>
      <c r="P861" s="33" t="s">
        <v>0</v>
      </c>
      <c r="Q861" s="33" t="s">
        <v>37</v>
      </c>
      <c r="R861" s="22" t="s">
        <v>45</v>
      </c>
      <c r="S861" s="22" t="s">
        <v>45</v>
      </c>
      <c r="T861" s="33" t="s">
        <v>0</v>
      </c>
      <c r="U861" s="33" t="s">
        <v>37</v>
      </c>
      <c r="V861" s="33" t="s">
        <v>37</v>
      </c>
      <c r="W861" s="33" t="s">
        <v>37</v>
      </c>
      <c r="X861" s="33" t="s">
        <v>37</v>
      </c>
      <c r="Y861" s="22" t="s">
        <v>0</v>
      </c>
      <c r="Z861" s="22" t="s">
        <v>37</v>
      </c>
      <c r="AA861" s="22" t="s">
        <v>0</v>
      </c>
      <c r="AB861" s="22" t="s">
        <v>37</v>
      </c>
      <c r="AC861" s="22" t="s">
        <v>37</v>
      </c>
      <c r="AD861" s="33" t="s">
        <v>0</v>
      </c>
      <c r="AE861" s="33" t="s">
        <v>37</v>
      </c>
      <c r="AF861" s="34" t="s">
        <v>98</v>
      </c>
      <c r="AK861" s="22" t="s">
        <v>437</v>
      </c>
      <c r="AP861" s="15" t="str">
        <f t="shared" si="2"/>
        <v>0x0E214800</v>
      </c>
      <c r="AQ861" s="16"/>
      <c r="AR861" s="17" t="str">
        <f t="shared" si="6"/>
        <v>ARM64Op_sqxtn_Vector                                            </v>
      </c>
      <c r="AS861" s="17" t="str">
        <f t="shared" si="7"/>
        <v>//		ARM64Op_sqxtn_Vector,                                           	/* 0x0E214800	SQXTN     	 */</v>
      </c>
      <c r="AT861" s="17" t="str">
        <f t="shared" si="8"/>
        <v>//		0x0E214800,	/* SQXTN     	ARM64Op_sqxtn_Vector	 */</v>
      </c>
    </row>
    <row r="862" ht="12.75" customHeight="1">
      <c r="A862" s="3" t="s">
        <v>1420</v>
      </c>
      <c r="B862" s="23" t="s">
        <v>63</v>
      </c>
      <c r="C862" s="9"/>
      <c r="D862" s="10"/>
      <c r="E862" s="19" t="s">
        <v>1011</v>
      </c>
      <c r="F862" s="11" t="str">
        <f t="shared" si="1"/>
        <v>Vector</v>
      </c>
      <c r="G862" s="12"/>
      <c r="H862" s="21" t="s">
        <v>1194</v>
      </c>
      <c r="I862" s="21"/>
      <c r="J862" s="33" t="s">
        <v>37</v>
      </c>
      <c r="K862" s="22" t="s">
        <v>189</v>
      </c>
      <c r="L862" s="22" t="s">
        <v>37</v>
      </c>
      <c r="M862" s="33" t="s">
        <v>37</v>
      </c>
      <c r="N862" s="33" t="s">
        <v>0</v>
      </c>
      <c r="O862" s="33" t="s">
        <v>0</v>
      </c>
      <c r="P862" s="33" t="s">
        <v>0</v>
      </c>
      <c r="Q862" s="33" t="s">
        <v>37</v>
      </c>
      <c r="R862" s="22" t="s">
        <v>45</v>
      </c>
      <c r="S862" s="22" t="s">
        <v>45</v>
      </c>
      <c r="T862" s="33" t="s">
        <v>0</v>
      </c>
      <c r="U862" s="33" t="s">
        <v>37</v>
      </c>
      <c r="V862" s="33" t="s">
        <v>37</v>
      </c>
      <c r="W862" s="33" t="s">
        <v>37</v>
      </c>
      <c r="X862" s="33" t="s">
        <v>37</v>
      </c>
      <c r="Y862" s="22" t="s">
        <v>0</v>
      </c>
      <c r="Z862" s="22" t="s">
        <v>37</v>
      </c>
      <c r="AA862" s="22" t="s">
        <v>0</v>
      </c>
      <c r="AB862" s="22" t="s">
        <v>37</v>
      </c>
      <c r="AC862" s="22" t="s">
        <v>37</v>
      </c>
      <c r="AD862" s="33" t="s">
        <v>0</v>
      </c>
      <c r="AE862" s="33" t="s">
        <v>37</v>
      </c>
      <c r="AF862" s="34" t="s">
        <v>98</v>
      </c>
      <c r="AK862" s="22" t="s">
        <v>437</v>
      </c>
      <c r="AP862" s="15" t="str">
        <f t="shared" si="2"/>
        <v>0x0E214800</v>
      </c>
      <c r="AQ862" s="16"/>
      <c r="AR862" s="17" t="str">
        <f t="shared" si="6"/>
        <v>ARM64Op_sqxtn2_Vector                                           </v>
      </c>
      <c r="AS862" s="17" t="str">
        <f t="shared" si="7"/>
        <v>//		ARM64Op_sqxtn2_Vector,                                          	/* 0x0E214800	SQXTN2    	 */</v>
      </c>
      <c r="AT862" s="17" t="str">
        <f t="shared" si="8"/>
        <v>//		0x0E214800,	/* SQXTN2    	ARM64Op_sqxtn2_Vector	 */</v>
      </c>
    </row>
    <row r="863" ht="12.75" customHeight="1">
      <c r="A863" s="8" t="s">
        <v>1421</v>
      </c>
      <c r="B863" s="23" t="s">
        <v>63</v>
      </c>
      <c r="C863" s="9"/>
      <c r="D863" s="10"/>
      <c r="E863" s="19" t="s">
        <v>1422</v>
      </c>
      <c r="F863" s="11" t="str">
        <f t="shared" si="1"/>
        <v/>
      </c>
      <c r="G863" s="12"/>
      <c r="H863" s="20"/>
      <c r="I863" s="20"/>
      <c r="J863" s="33" t="s">
        <v>37</v>
      </c>
      <c r="K863" s="22" t="s">
        <v>189</v>
      </c>
      <c r="L863" s="22" t="s">
        <v>37</v>
      </c>
      <c r="M863" s="33" t="s">
        <v>37</v>
      </c>
      <c r="N863" s="33" t="s">
        <v>0</v>
      </c>
      <c r="O863" s="33" t="s">
        <v>0</v>
      </c>
      <c r="P863" s="33" t="s">
        <v>0</v>
      </c>
      <c r="Q863" s="33" t="s">
        <v>37</v>
      </c>
      <c r="R863" s="22" t="s">
        <v>37</v>
      </c>
      <c r="S863" s="22" t="s">
        <v>504</v>
      </c>
      <c r="T863" s="33" t="s">
        <v>0</v>
      </c>
      <c r="U863" s="33" t="s">
        <v>37</v>
      </c>
      <c r="V863" s="33" t="s">
        <v>37</v>
      </c>
      <c r="W863" s="33" t="s">
        <v>37</v>
      </c>
      <c r="X863" s="33" t="s">
        <v>37</v>
      </c>
      <c r="Y863" s="22" t="s">
        <v>0</v>
      </c>
      <c r="Z863" s="22" t="s">
        <v>37</v>
      </c>
      <c r="AA863" s="22" t="s">
        <v>0</v>
      </c>
      <c r="AB863" s="22" t="s">
        <v>0</v>
      </c>
      <c r="AC863" s="22" t="s">
        <v>37</v>
      </c>
      <c r="AD863" s="33" t="s">
        <v>0</v>
      </c>
      <c r="AE863" s="33" t="s">
        <v>37</v>
      </c>
      <c r="AF863" s="34" t="s">
        <v>98</v>
      </c>
      <c r="AK863" s="22" t="s">
        <v>437</v>
      </c>
      <c r="AP863" s="15" t="str">
        <f t="shared" si="2"/>
        <v>0x0E216800</v>
      </c>
      <c r="AQ863" s="16"/>
      <c r="AR863" s="17" t="str">
        <f t="shared" si="6"/>
        <v>ARM64Op_fcvtn                                                   </v>
      </c>
      <c r="AS863" s="17" t="str">
        <f t="shared" si="7"/>
        <v>//		ARM64Op_fcvtn,                                                  	/* 0x0E216800	FCVTN     	 */</v>
      </c>
      <c r="AT863" s="17" t="str">
        <f t="shared" si="8"/>
        <v>//		0x0E216800,	/* FCVTN     	ARM64Op_fcvtn	 */</v>
      </c>
    </row>
    <row r="864" ht="12.75" customHeight="1">
      <c r="A864" s="8" t="s">
        <v>1423</v>
      </c>
      <c r="B864" s="23" t="s">
        <v>63</v>
      </c>
      <c r="C864" s="9"/>
      <c r="D864" s="10"/>
      <c r="E864" s="19" t="s">
        <v>1424</v>
      </c>
      <c r="F864" s="11" t="str">
        <f t="shared" si="1"/>
        <v/>
      </c>
      <c r="G864" s="12"/>
      <c r="H864" s="20"/>
      <c r="I864" s="20"/>
      <c r="J864" s="33" t="s">
        <v>37</v>
      </c>
      <c r="K864" s="22" t="s">
        <v>189</v>
      </c>
      <c r="L864" s="22" t="s">
        <v>37</v>
      </c>
      <c r="M864" s="33" t="s">
        <v>37</v>
      </c>
      <c r="N864" s="33" t="s">
        <v>0</v>
      </c>
      <c r="O864" s="33" t="s">
        <v>0</v>
      </c>
      <c r="P864" s="33" t="s">
        <v>0</v>
      </c>
      <c r="Q864" s="33" t="s">
        <v>37</v>
      </c>
      <c r="R864" s="22" t="s">
        <v>37</v>
      </c>
      <c r="S864" s="22" t="s">
        <v>504</v>
      </c>
      <c r="T864" s="33" t="s">
        <v>0</v>
      </c>
      <c r="U864" s="33" t="s">
        <v>37</v>
      </c>
      <c r="V864" s="33" t="s">
        <v>37</v>
      </c>
      <c r="W864" s="33" t="s">
        <v>37</v>
      </c>
      <c r="X864" s="33" t="s">
        <v>37</v>
      </c>
      <c r="Y864" s="22" t="s">
        <v>0</v>
      </c>
      <c r="Z864" s="22" t="s">
        <v>37</v>
      </c>
      <c r="AA864" s="22" t="s">
        <v>0</v>
      </c>
      <c r="AB864" s="22" t="s">
        <v>0</v>
      </c>
      <c r="AC864" s="22" t="s">
        <v>37</v>
      </c>
      <c r="AD864" s="33" t="s">
        <v>0</v>
      </c>
      <c r="AE864" s="33" t="s">
        <v>37</v>
      </c>
      <c r="AF864" s="34" t="s">
        <v>98</v>
      </c>
      <c r="AK864" s="22" t="s">
        <v>437</v>
      </c>
      <c r="AP864" s="15" t="str">
        <f t="shared" si="2"/>
        <v>0x0E216800</v>
      </c>
      <c r="AQ864" s="16"/>
      <c r="AR864" s="17" t="str">
        <f t="shared" si="6"/>
        <v>ARM64Op_fcvtn2                                                  </v>
      </c>
      <c r="AS864" s="17" t="str">
        <f t="shared" si="7"/>
        <v>//		ARM64Op_fcvtn2,                                                 	/* 0x0E216800	FCVTN2    	 */</v>
      </c>
      <c r="AT864" s="17" t="str">
        <f t="shared" si="8"/>
        <v>//		0x0E216800,	/* FCVTN2    	ARM64Op_fcvtn2	 */</v>
      </c>
    </row>
    <row r="865" ht="12.75" customHeight="1">
      <c r="A865" s="3" t="s">
        <v>1425</v>
      </c>
      <c r="B865" s="23" t="s">
        <v>63</v>
      </c>
      <c r="C865" s="9"/>
      <c r="D865" s="10"/>
      <c r="E865" s="19" t="s">
        <v>1426</v>
      </c>
      <c r="F865" s="11" t="str">
        <f t="shared" si="1"/>
        <v/>
      </c>
      <c r="G865" s="12"/>
      <c r="H865" s="20"/>
      <c r="I865" s="20"/>
      <c r="J865" s="33" t="s">
        <v>37</v>
      </c>
      <c r="K865" s="22" t="s">
        <v>189</v>
      </c>
      <c r="L865" s="22" t="s">
        <v>37</v>
      </c>
      <c r="M865" s="33" t="s">
        <v>37</v>
      </c>
      <c r="N865" s="33" t="s">
        <v>0</v>
      </c>
      <c r="O865" s="33" t="s">
        <v>0</v>
      </c>
      <c r="P865" s="33" t="s">
        <v>0</v>
      </c>
      <c r="Q865" s="33" t="s">
        <v>37</v>
      </c>
      <c r="R865" s="22" t="s">
        <v>37</v>
      </c>
      <c r="S865" s="22" t="s">
        <v>504</v>
      </c>
      <c r="T865" s="33" t="s">
        <v>0</v>
      </c>
      <c r="U865" s="33" t="s">
        <v>37</v>
      </c>
      <c r="V865" s="33" t="s">
        <v>37</v>
      </c>
      <c r="W865" s="33" t="s">
        <v>37</v>
      </c>
      <c r="X865" s="33" t="s">
        <v>37</v>
      </c>
      <c r="Y865" s="22" t="s">
        <v>0</v>
      </c>
      <c r="Z865" s="22" t="s">
        <v>37</v>
      </c>
      <c r="AA865" s="22" t="s">
        <v>0</v>
      </c>
      <c r="AB865" s="22" t="s">
        <v>0</v>
      </c>
      <c r="AC865" s="22" t="s">
        <v>0</v>
      </c>
      <c r="AD865" s="33" t="s">
        <v>0</v>
      </c>
      <c r="AE865" s="33" t="s">
        <v>37</v>
      </c>
      <c r="AF865" s="34" t="s">
        <v>98</v>
      </c>
      <c r="AK865" s="22" t="s">
        <v>437</v>
      </c>
      <c r="AP865" s="15" t="str">
        <f t="shared" si="2"/>
        <v>0x0E217800</v>
      </c>
      <c r="AQ865" s="16"/>
      <c r="AR865" s="17" t="str">
        <f t="shared" si="6"/>
        <v>ARM64Op_fcvtl                                                   </v>
      </c>
      <c r="AS865" s="17" t="str">
        <f t="shared" si="7"/>
        <v>//		ARM64Op_fcvtl,                                                  	/* 0x0E217800	FCVTL     	 */</v>
      </c>
      <c r="AT865" s="17" t="str">
        <f t="shared" si="8"/>
        <v>//		0x0E217800,	/* FCVTL     	ARM64Op_fcvtl	 */</v>
      </c>
    </row>
    <row r="866" ht="12.75" customHeight="1">
      <c r="A866" s="8" t="s">
        <v>1427</v>
      </c>
      <c r="B866" s="23" t="s">
        <v>63</v>
      </c>
      <c r="C866" s="9"/>
      <c r="D866" s="10"/>
      <c r="E866" s="19" t="s">
        <v>1428</v>
      </c>
      <c r="F866" s="11" t="str">
        <f t="shared" si="1"/>
        <v/>
      </c>
      <c r="G866" s="12"/>
      <c r="H866" s="20"/>
      <c r="I866" s="20"/>
      <c r="J866" s="33" t="s">
        <v>37</v>
      </c>
      <c r="K866" s="22" t="s">
        <v>189</v>
      </c>
      <c r="L866" s="22" t="s">
        <v>37</v>
      </c>
      <c r="M866" s="33" t="s">
        <v>37</v>
      </c>
      <c r="N866" s="33" t="s">
        <v>0</v>
      </c>
      <c r="O866" s="33" t="s">
        <v>0</v>
      </c>
      <c r="P866" s="33" t="s">
        <v>0</v>
      </c>
      <c r="Q866" s="33" t="s">
        <v>37</v>
      </c>
      <c r="R866" s="22" t="s">
        <v>37</v>
      </c>
      <c r="S866" s="22" t="s">
        <v>504</v>
      </c>
      <c r="T866" s="33" t="s">
        <v>0</v>
      </c>
      <c r="U866" s="33" t="s">
        <v>37</v>
      </c>
      <c r="V866" s="33" t="s">
        <v>37</v>
      </c>
      <c r="W866" s="33" t="s">
        <v>37</v>
      </c>
      <c r="X866" s="33" t="s">
        <v>37</v>
      </c>
      <c r="Y866" s="22" t="s">
        <v>0</v>
      </c>
      <c r="Z866" s="22" t="s">
        <v>37</v>
      </c>
      <c r="AA866" s="22" t="s">
        <v>0</v>
      </c>
      <c r="AB866" s="22" t="s">
        <v>0</v>
      </c>
      <c r="AC866" s="22" t="s">
        <v>0</v>
      </c>
      <c r="AD866" s="33" t="s">
        <v>0</v>
      </c>
      <c r="AE866" s="33" t="s">
        <v>37</v>
      </c>
      <c r="AF866" s="34" t="s">
        <v>98</v>
      </c>
      <c r="AK866" s="22" t="s">
        <v>437</v>
      </c>
      <c r="AP866" s="15" t="str">
        <f t="shared" si="2"/>
        <v>0x0E217800</v>
      </c>
      <c r="AQ866" s="16"/>
      <c r="AR866" s="17" t="str">
        <f t="shared" si="6"/>
        <v>ARM64Op_fcvtl2                                                  </v>
      </c>
      <c r="AS866" s="17" t="str">
        <f t="shared" si="7"/>
        <v>//		ARM64Op_fcvtl2,                                                 	/* 0x0E217800	FCVTL2    	 */</v>
      </c>
      <c r="AT866" s="17" t="str">
        <f t="shared" si="8"/>
        <v>//		0x0E217800,	/* FCVTL2    	ARM64Op_fcvtl2	 */</v>
      </c>
    </row>
    <row r="867" ht="12.75" customHeight="1">
      <c r="A867" s="8" t="s">
        <v>1429</v>
      </c>
      <c r="B867" s="23" t="s">
        <v>63</v>
      </c>
      <c r="C867" s="9"/>
      <c r="D867" s="10"/>
      <c r="E867" s="19" t="s">
        <v>799</v>
      </c>
      <c r="F867" s="11" t="str">
        <f t="shared" si="1"/>
        <v>vector</v>
      </c>
      <c r="G867" s="11" t="s">
        <v>935</v>
      </c>
      <c r="H867" s="20"/>
      <c r="I867" s="20"/>
      <c r="J867" s="33" t="s">
        <v>37</v>
      </c>
      <c r="K867" s="22" t="s">
        <v>189</v>
      </c>
      <c r="L867" s="22" t="s">
        <v>37</v>
      </c>
      <c r="M867" s="33" t="s">
        <v>37</v>
      </c>
      <c r="N867" s="33" t="s">
        <v>0</v>
      </c>
      <c r="O867" s="33" t="s">
        <v>0</v>
      </c>
      <c r="P867" s="33" t="s">
        <v>0</v>
      </c>
      <c r="Q867" s="33" t="s">
        <v>37</v>
      </c>
      <c r="R867" s="22" t="s">
        <v>37</v>
      </c>
      <c r="S867" s="22" t="s">
        <v>504</v>
      </c>
      <c r="T867" s="33" t="s">
        <v>0</v>
      </c>
      <c r="U867" s="33" t="s">
        <v>37</v>
      </c>
      <c r="V867" s="33" t="s">
        <v>37</v>
      </c>
      <c r="W867" s="33" t="s">
        <v>37</v>
      </c>
      <c r="X867" s="33" t="s">
        <v>37</v>
      </c>
      <c r="Y867" s="22" t="s">
        <v>0</v>
      </c>
      <c r="Z867" s="22" t="s">
        <v>0</v>
      </c>
      <c r="AA867" s="22" t="s">
        <v>37</v>
      </c>
      <c r="AB867" s="22" t="s">
        <v>37</v>
      </c>
      <c r="AC867" s="22" t="s">
        <v>37</v>
      </c>
      <c r="AD867" s="33" t="s">
        <v>0</v>
      </c>
      <c r="AE867" s="33" t="s">
        <v>37</v>
      </c>
      <c r="AF867" s="34" t="s">
        <v>98</v>
      </c>
      <c r="AK867" s="22" t="s">
        <v>437</v>
      </c>
      <c r="AP867" s="15" t="str">
        <f t="shared" si="2"/>
        <v>0x0E218800</v>
      </c>
      <c r="AQ867" s="16"/>
      <c r="AR867" s="17" t="str">
        <f t="shared" si="6"/>
        <v>ARM64Op_frintn_vector                                           </v>
      </c>
      <c r="AS867" s="17" t="str">
        <f t="shared" si="7"/>
        <v>//		ARM64Op_frintn_vector,                                          	/* 0x0E218800	FRINTN    	 */</v>
      </c>
      <c r="AT867" s="17" t="str">
        <f t="shared" si="8"/>
        <v>//		0x0E218800,	/* FRINTN    	ARM64Op_frintn_vector	 */</v>
      </c>
    </row>
    <row r="868" ht="12.75" customHeight="1">
      <c r="A868" s="3" t="s">
        <v>1430</v>
      </c>
      <c r="B868" s="23" t="s">
        <v>63</v>
      </c>
      <c r="C868" s="9"/>
      <c r="D868" s="10"/>
      <c r="E868" s="19" t="s">
        <v>803</v>
      </c>
      <c r="F868" s="11" t="str">
        <f t="shared" si="1"/>
        <v>vector</v>
      </c>
      <c r="G868" s="11" t="s">
        <v>935</v>
      </c>
      <c r="H868" s="20"/>
      <c r="I868" s="20"/>
      <c r="J868" s="33" t="s">
        <v>37</v>
      </c>
      <c r="K868" s="22" t="s">
        <v>189</v>
      </c>
      <c r="L868" s="22" t="s">
        <v>37</v>
      </c>
      <c r="M868" s="33" t="s">
        <v>37</v>
      </c>
      <c r="N868" s="33" t="s">
        <v>0</v>
      </c>
      <c r="O868" s="33" t="s">
        <v>0</v>
      </c>
      <c r="P868" s="33" t="s">
        <v>0</v>
      </c>
      <c r="Q868" s="33" t="s">
        <v>37</v>
      </c>
      <c r="R868" s="22" t="s">
        <v>37</v>
      </c>
      <c r="S868" s="22" t="s">
        <v>504</v>
      </c>
      <c r="T868" s="33" t="s">
        <v>0</v>
      </c>
      <c r="U868" s="33" t="s">
        <v>37</v>
      </c>
      <c r="V868" s="33" t="s">
        <v>37</v>
      </c>
      <c r="W868" s="33" t="s">
        <v>37</v>
      </c>
      <c r="X868" s="33" t="s">
        <v>37</v>
      </c>
      <c r="Y868" s="22" t="s">
        <v>0</v>
      </c>
      <c r="Z868" s="22" t="s">
        <v>0</v>
      </c>
      <c r="AA868" s="22" t="s">
        <v>37</v>
      </c>
      <c r="AB868" s="22" t="s">
        <v>37</v>
      </c>
      <c r="AC868" s="22" t="s">
        <v>0</v>
      </c>
      <c r="AD868" s="33" t="s">
        <v>0</v>
      </c>
      <c r="AE868" s="33" t="s">
        <v>37</v>
      </c>
      <c r="AF868" s="34" t="s">
        <v>98</v>
      </c>
      <c r="AK868" s="22" t="s">
        <v>437</v>
      </c>
      <c r="AP868" s="15" t="str">
        <f t="shared" si="2"/>
        <v>0x0E219800</v>
      </c>
      <c r="AQ868" s="16"/>
      <c r="AR868" s="17" t="str">
        <f t="shared" si="6"/>
        <v>ARM64Op_frintm_vector                                           </v>
      </c>
      <c r="AS868" s="17" t="str">
        <f t="shared" si="7"/>
        <v>//		ARM64Op_frintm_vector,                                          	/* 0x0E219800	FRINTM    	 */</v>
      </c>
      <c r="AT868" s="17" t="str">
        <f t="shared" si="8"/>
        <v>//		0x0E219800,	/* FRINTM    	ARM64Op_frintm_vector	 */</v>
      </c>
    </row>
    <row r="869" ht="12.75" customHeight="1">
      <c r="A869" s="3" t="s">
        <v>1431</v>
      </c>
      <c r="B869" s="23" t="s">
        <v>63</v>
      </c>
      <c r="C869" s="9"/>
      <c r="D869" s="10"/>
      <c r="E869" s="19" t="s">
        <v>834</v>
      </c>
      <c r="F869" s="11" t="str">
        <f t="shared" si="1"/>
        <v>vector_Vector</v>
      </c>
      <c r="G869" s="11" t="s">
        <v>935</v>
      </c>
      <c r="H869" s="21" t="s">
        <v>1194</v>
      </c>
      <c r="I869" s="21"/>
      <c r="J869" s="33" t="s">
        <v>37</v>
      </c>
      <c r="K869" s="22" t="s">
        <v>189</v>
      </c>
      <c r="L869" s="22" t="s">
        <v>37</v>
      </c>
      <c r="M869" s="33" t="s">
        <v>37</v>
      </c>
      <c r="N869" s="33" t="s">
        <v>0</v>
      </c>
      <c r="O869" s="33" t="s">
        <v>0</v>
      </c>
      <c r="P869" s="33" t="s">
        <v>0</v>
      </c>
      <c r="Q869" s="33" t="s">
        <v>37</v>
      </c>
      <c r="R869" s="22" t="s">
        <v>37</v>
      </c>
      <c r="S869" s="22" t="s">
        <v>504</v>
      </c>
      <c r="T869" s="33" t="s">
        <v>0</v>
      </c>
      <c r="U869" s="33" t="s">
        <v>37</v>
      </c>
      <c r="V869" s="33" t="s">
        <v>37</v>
      </c>
      <c r="W869" s="33" t="s">
        <v>37</v>
      </c>
      <c r="X869" s="33" t="s">
        <v>37</v>
      </c>
      <c r="Y869" s="22" t="s">
        <v>0</v>
      </c>
      <c r="Z869" s="22" t="s">
        <v>0</v>
      </c>
      <c r="AA869" s="22" t="s">
        <v>37</v>
      </c>
      <c r="AB869" s="22" t="s">
        <v>0</v>
      </c>
      <c r="AC869" s="22" t="s">
        <v>37</v>
      </c>
      <c r="AD869" s="33" t="s">
        <v>0</v>
      </c>
      <c r="AE869" s="33" t="s">
        <v>37</v>
      </c>
      <c r="AF869" s="34" t="s">
        <v>98</v>
      </c>
      <c r="AK869" s="22" t="s">
        <v>437</v>
      </c>
      <c r="AP869" s="15" t="str">
        <f t="shared" si="2"/>
        <v>0x0E21A800</v>
      </c>
      <c r="AQ869" s="16"/>
      <c r="AR869" s="17" t="str">
        <f t="shared" si="6"/>
        <v>ARM64Op_fcvtns_vector_Vector                                    </v>
      </c>
      <c r="AS869" s="17" t="str">
        <f t="shared" si="7"/>
        <v>//		ARM64Op_fcvtns_vector_Vector,                                   	/* 0x0E21A800	FCVTNS    	 */</v>
      </c>
      <c r="AT869" s="17" t="str">
        <f t="shared" si="8"/>
        <v>//		0x0E21A800,	/* FCVTNS    	ARM64Op_fcvtns_vector_Vector	 */</v>
      </c>
    </row>
    <row r="870" ht="12.75" customHeight="1">
      <c r="A870" s="8" t="s">
        <v>1432</v>
      </c>
      <c r="B870" s="23" t="s">
        <v>63</v>
      </c>
      <c r="C870" s="9"/>
      <c r="D870" s="10"/>
      <c r="E870" s="19" t="s">
        <v>852</v>
      </c>
      <c r="F870" s="11" t="str">
        <f t="shared" si="1"/>
        <v>vector_Vector</v>
      </c>
      <c r="G870" s="11" t="s">
        <v>935</v>
      </c>
      <c r="H870" s="21" t="s">
        <v>1194</v>
      </c>
      <c r="I870" s="21"/>
      <c r="J870" s="33" t="s">
        <v>37</v>
      </c>
      <c r="K870" s="22" t="s">
        <v>189</v>
      </c>
      <c r="L870" s="22" t="s">
        <v>37</v>
      </c>
      <c r="M870" s="33" t="s">
        <v>37</v>
      </c>
      <c r="N870" s="33" t="s">
        <v>0</v>
      </c>
      <c r="O870" s="33" t="s">
        <v>0</v>
      </c>
      <c r="P870" s="33" t="s">
        <v>0</v>
      </c>
      <c r="Q870" s="33" t="s">
        <v>37</v>
      </c>
      <c r="R870" s="22" t="s">
        <v>37</v>
      </c>
      <c r="S870" s="22" t="s">
        <v>504</v>
      </c>
      <c r="T870" s="33" t="s">
        <v>0</v>
      </c>
      <c r="U870" s="33" t="s">
        <v>37</v>
      </c>
      <c r="V870" s="33" t="s">
        <v>37</v>
      </c>
      <c r="W870" s="33" t="s">
        <v>37</v>
      </c>
      <c r="X870" s="33" t="s">
        <v>37</v>
      </c>
      <c r="Y870" s="22" t="s">
        <v>0</v>
      </c>
      <c r="Z870" s="22" t="s">
        <v>0</v>
      </c>
      <c r="AA870" s="22" t="s">
        <v>37</v>
      </c>
      <c r="AB870" s="22" t="s">
        <v>0</v>
      </c>
      <c r="AC870" s="22" t="s">
        <v>0</v>
      </c>
      <c r="AD870" s="33" t="s">
        <v>0</v>
      </c>
      <c r="AE870" s="33" t="s">
        <v>37</v>
      </c>
      <c r="AF870" s="34" t="s">
        <v>98</v>
      </c>
      <c r="AK870" s="22" t="s">
        <v>437</v>
      </c>
      <c r="AP870" s="15" t="str">
        <f t="shared" si="2"/>
        <v>0x0E21B800</v>
      </c>
      <c r="AQ870" s="16"/>
      <c r="AR870" s="17" t="str">
        <f t="shared" si="6"/>
        <v>ARM64Op_fcvtms_vector_Vector                                    </v>
      </c>
      <c r="AS870" s="17" t="str">
        <f t="shared" si="7"/>
        <v>//		ARM64Op_fcvtms_vector_Vector,                                   	/* 0x0E21B800	FCVTMS    	 */</v>
      </c>
      <c r="AT870" s="17" t="str">
        <f t="shared" si="8"/>
        <v>//		0x0E21B800,	/* FCVTMS    	ARM64Op_fcvtms_vector_Vector	 */</v>
      </c>
    </row>
    <row r="871" ht="12.75" customHeight="1">
      <c r="A871" s="8" t="s">
        <v>1433</v>
      </c>
      <c r="B871" s="23" t="s">
        <v>63</v>
      </c>
      <c r="C871" s="9"/>
      <c r="D871" s="10"/>
      <c r="E871" s="19" t="s">
        <v>841</v>
      </c>
      <c r="F871" s="11" t="str">
        <f t="shared" si="1"/>
        <v>vector_Vector</v>
      </c>
      <c r="G871" s="11" t="s">
        <v>935</v>
      </c>
      <c r="H871" s="21" t="s">
        <v>1194</v>
      </c>
      <c r="I871" s="21"/>
      <c r="J871" s="33" t="s">
        <v>37</v>
      </c>
      <c r="K871" s="22" t="s">
        <v>189</v>
      </c>
      <c r="L871" s="22" t="s">
        <v>37</v>
      </c>
      <c r="M871" s="33" t="s">
        <v>37</v>
      </c>
      <c r="N871" s="33" t="s">
        <v>0</v>
      </c>
      <c r="O871" s="33" t="s">
        <v>0</v>
      </c>
      <c r="P871" s="33" t="s">
        <v>0</v>
      </c>
      <c r="Q871" s="33" t="s">
        <v>37</v>
      </c>
      <c r="R871" s="22" t="s">
        <v>37</v>
      </c>
      <c r="S871" s="22" t="s">
        <v>504</v>
      </c>
      <c r="T871" s="33" t="s">
        <v>0</v>
      </c>
      <c r="U871" s="33" t="s">
        <v>37</v>
      </c>
      <c r="V871" s="33" t="s">
        <v>37</v>
      </c>
      <c r="W871" s="33" t="s">
        <v>37</v>
      </c>
      <c r="X871" s="33" t="s">
        <v>37</v>
      </c>
      <c r="Y871" s="22" t="s">
        <v>0</v>
      </c>
      <c r="Z871" s="22" t="s">
        <v>0</v>
      </c>
      <c r="AA871" s="22" t="s">
        <v>0</v>
      </c>
      <c r="AB871" s="22" t="s">
        <v>37</v>
      </c>
      <c r="AC871" s="22" t="s">
        <v>37</v>
      </c>
      <c r="AD871" s="33" t="s">
        <v>0</v>
      </c>
      <c r="AE871" s="33" t="s">
        <v>37</v>
      </c>
      <c r="AF871" s="34" t="s">
        <v>98</v>
      </c>
      <c r="AK871" s="22" t="s">
        <v>437</v>
      </c>
      <c r="AP871" s="15" t="str">
        <f t="shared" si="2"/>
        <v>0x0E21C800</v>
      </c>
      <c r="AQ871" s="16"/>
      <c r="AR871" s="17" t="str">
        <f t="shared" si="6"/>
        <v>ARM64Op_fcvtas_vector_Vector                                    </v>
      </c>
      <c r="AS871" s="17" t="str">
        <f t="shared" si="7"/>
        <v>//		ARM64Op_fcvtas_vector_Vector,                                   	/* 0x0E21C800	FCVTAS    	 */</v>
      </c>
      <c r="AT871" s="17" t="str">
        <f t="shared" si="8"/>
        <v>//		0x0E21C800,	/* FCVTAS    	ARM64Op_fcvtas_vector_Vector	 */</v>
      </c>
    </row>
    <row r="872" ht="12.75" customHeight="1">
      <c r="A872" s="3" t="s">
        <v>1434</v>
      </c>
      <c r="B872" s="23" t="s">
        <v>63</v>
      </c>
      <c r="C872" s="9"/>
      <c r="D872" s="10"/>
      <c r="E872" s="19" t="s">
        <v>688</v>
      </c>
      <c r="F872" s="11" t="str">
        <f t="shared" si="1"/>
        <v>vector_integer_Vector</v>
      </c>
      <c r="G872" s="11" t="s">
        <v>1016</v>
      </c>
      <c r="H872" s="21" t="s">
        <v>1194</v>
      </c>
      <c r="I872" s="21"/>
      <c r="J872" s="33" t="s">
        <v>37</v>
      </c>
      <c r="K872" s="22" t="s">
        <v>189</v>
      </c>
      <c r="L872" s="22" t="s">
        <v>37</v>
      </c>
      <c r="M872" s="33" t="s">
        <v>37</v>
      </c>
      <c r="N872" s="33" t="s">
        <v>0</v>
      </c>
      <c r="O872" s="33" t="s">
        <v>0</v>
      </c>
      <c r="P872" s="33" t="s">
        <v>0</v>
      </c>
      <c r="Q872" s="33" t="s">
        <v>37</v>
      </c>
      <c r="R872" s="22" t="s">
        <v>37</v>
      </c>
      <c r="S872" s="22" t="s">
        <v>504</v>
      </c>
      <c r="T872" s="33" t="s">
        <v>0</v>
      </c>
      <c r="U872" s="33" t="s">
        <v>37</v>
      </c>
      <c r="V872" s="33" t="s">
        <v>37</v>
      </c>
      <c r="W872" s="33" t="s">
        <v>37</v>
      </c>
      <c r="X872" s="33" t="s">
        <v>37</v>
      </c>
      <c r="Y872" s="22" t="s">
        <v>0</v>
      </c>
      <c r="Z872" s="22" t="s">
        <v>0</v>
      </c>
      <c r="AA872" s="22" t="s">
        <v>0</v>
      </c>
      <c r="AB872" s="22" t="s">
        <v>37</v>
      </c>
      <c r="AC872" s="22" t="s">
        <v>0</v>
      </c>
      <c r="AD872" s="33" t="s">
        <v>0</v>
      </c>
      <c r="AE872" s="33" t="s">
        <v>37</v>
      </c>
      <c r="AF872" s="34" t="s">
        <v>98</v>
      </c>
      <c r="AK872" s="22" t="s">
        <v>437</v>
      </c>
      <c r="AP872" s="15" t="str">
        <f t="shared" si="2"/>
        <v>0x0E21D800</v>
      </c>
      <c r="AQ872" s="16"/>
      <c r="AR872" s="17" t="str">
        <f t="shared" si="6"/>
        <v>ARM64Op_scvtf_vector_integer_Vector                             </v>
      </c>
      <c r="AS872" s="17" t="str">
        <f t="shared" si="7"/>
        <v>//		ARM64Op_scvtf_vector_integer_Vector,                            	/* 0x0E21D800	SCVTF     	 */</v>
      </c>
      <c r="AT872" s="17" t="str">
        <f t="shared" si="8"/>
        <v>//		0x0E21D800,	/* SCVTF     	ARM64Op_scvtf_vector_integer_Vector	 */</v>
      </c>
    </row>
    <row r="873" ht="12.75" customHeight="1">
      <c r="A873" s="8" t="s">
        <v>1435</v>
      </c>
      <c r="B873" s="23" t="s">
        <v>63</v>
      </c>
      <c r="C873" s="9"/>
      <c r="D873" s="10"/>
      <c r="E873" s="19" t="s">
        <v>976</v>
      </c>
      <c r="F873" s="11" t="str">
        <f t="shared" si="1"/>
        <v>zero_Vector</v>
      </c>
      <c r="G873" s="11" t="s">
        <v>1002</v>
      </c>
      <c r="H873" s="21" t="s">
        <v>1194</v>
      </c>
      <c r="I873" s="21"/>
      <c r="J873" s="33" t="s">
        <v>37</v>
      </c>
      <c r="K873" s="22" t="s">
        <v>189</v>
      </c>
      <c r="L873" s="22" t="s">
        <v>37</v>
      </c>
      <c r="M873" s="33" t="s">
        <v>37</v>
      </c>
      <c r="N873" s="33" t="s">
        <v>0</v>
      </c>
      <c r="O873" s="33" t="s">
        <v>0</v>
      </c>
      <c r="P873" s="33" t="s">
        <v>0</v>
      </c>
      <c r="Q873" s="33" t="s">
        <v>37</v>
      </c>
      <c r="R873" s="22" t="s">
        <v>0</v>
      </c>
      <c r="S873" s="22" t="s">
        <v>504</v>
      </c>
      <c r="T873" s="33" t="s">
        <v>0</v>
      </c>
      <c r="U873" s="33" t="s">
        <v>37</v>
      </c>
      <c r="V873" s="33" t="s">
        <v>37</v>
      </c>
      <c r="W873" s="33" t="s">
        <v>37</v>
      </c>
      <c r="X873" s="33" t="s">
        <v>37</v>
      </c>
      <c r="Y873" s="22" t="s">
        <v>37</v>
      </c>
      <c r="Z873" s="22" t="s">
        <v>0</v>
      </c>
      <c r="AA873" s="22" t="s">
        <v>0</v>
      </c>
      <c r="AB873" s="22" t="s">
        <v>37</v>
      </c>
      <c r="AC873" s="22" t="s">
        <v>37</v>
      </c>
      <c r="AD873" s="33" t="s">
        <v>0</v>
      </c>
      <c r="AE873" s="33" t="s">
        <v>37</v>
      </c>
      <c r="AF873" s="34" t="s">
        <v>98</v>
      </c>
      <c r="AK873" s="22" t="s">
        <v>437</v>
      </c>
      <c r="AP873" s="15" t="str">
        <f t="shared" si="2"/>
        <v>0x0EA0C800</v>
      </c>
      <c r="AQ873" s="16"/>
      <c r="AR873" s="17" t="str">
        <f t="shared" si="6"/>
        <v>ARM64Op_fcmgt_zero_Vector                                       </v>
      </c>
      <c r="AS873" s="17" t="str">
        <f t="shared" si="7"/>
        <v>//		ARM64Op_fcmgt_zero_Vector,                                      	/* 0x0EA0C800	FCMGT     	 */</v>
      </c>
      <c r="AT873" s="17" t="str">
        <f t="shared" si="8"/>
        <v>//		0x0EA0C800,	/* FCMGT     	ARM64Op_fcmgt_zero_Vector	 */</v>
      </c>
    </row>
    <row r="874" ht="12.75" customHeight="1">
      <c r="A874" s="8" t="s">
        <v>1436</v>
      </c>
      <c r="B874" s="23" t="s">
        <v>63</v>
      </c>
      <c r="C874" s="9"/>
      <c r="D874" s="10"/>
      <c r="E874" s="19" t="s">
        <v>943</v>
      </c>
      <c r="F874" s="11" t="str">
        <f t="shared" si="1"/>
        <v>zero_Vector</v>
      </c>
      <c r="G874" s="11" t="s">
        <v>1002</v>
      </c>
      <c r="H874" s="21" t="s">
        <v>1194</v>
      </c>
      <c r="I874" s="21"/>
      <c r="J874" s="33" t="s">
        <v>37</v>
      </c>
      <c r="K874" s="22" t="s">
        <v>189</v>
      </c>
      <c r="L874" s="22" t="s">
        <v>37</v>
      </c>
      <c r="M874" s="33" t="s">
        <v>37</v>
      </c>
      <c r="N874" s="33" t="s">
        <v>0</v>
      </c>
      <c r="O874" s="33" t="s">
        <v>0</v>
      </c>
      <c r="P874" s="33" t="s">
        <v>0</v>
      </c>
      <c r="Q874" s="33" t="s">
        <v>37</v>
      </c>
      <c r="R874" s="22" t="s">
        <v>0</v>
      </c>
      <c r="S874" s="22" t="s">
        <v>504</v>
      </c>
      <c r="T874" s="33" t="s">
        <v>0</v>
      </c>
      <c r="U874" s="33" t="s">
        <v>37</v>
      </c>
      <c r="V874" s="33" t="s">
        <v>37</v>
      </c>
      <c r="W874" s="33" t="s">
        <v>37</v>
      </c>
      <c r="X874" s="33" t="s">
        <v>37</v>
      </c>
      <c r="Y874" s="22" t="s">
        <v>37</v>
      </c>
      <c r="Z874" s="22" t="s">
        <v>0</v>
      </c>
      <c r="AA874" s="22" t="s">
        <v>0</v>
      </c>
      <c r="AB874" s="22" t="s">
        <v>37</v>
      </c>
      <c r="AC874" s="22" t="s">
        <v>0</v>
      </c>
      <c r="AD874" s="33" t="s">
        <v>0</v>
      </c>
      <c r="AE874" s="33" t="s">
        <v>37</v>
      </c>
      <c r="AF874" s="34" t="s">
        <v>98</v>
      </c>
      <c r="AK874" s="22" t="s">
        <v>437</v>
      </c>
      <c r="AP874" s="15" t="str">
        <f t="shared" si="2"/>
        <v>0x0EA0D800</v>
      </c>
      <c r="AQ874" s="16"/>
      <c r="AR874" s="17" t="str">
        <f t="shared" si="6"/>
        <v>ARM64Op_fcmeq_zero_Vector                                       </v>
      </c>
      <c r="AS874" s="17" t="str">
        <f t="shared" si="7"/>
        <v>//		ARM64Op_fcmeq_zero_Vector,                                      	/* 0x0EA0D800	FCMEQ     	 */</v>
      </c>
      <c r="AT874" s="17" t="str">
        <f t="shared" si="8"/>
        <v>//		0x0EA0D800,	/* FCMEQ     	ARM64Op_fcmeq_zero_Vector	 */</v>
      </c>
    </row>
    <row r="875" ht="12.75" customHeight="1">
      <c r="A875" s="3" t="s">
        <v>1437</v>
      </c>
      <c r="B875" s="23" t="s">
        <v>63</v>
      </c>
      <c r="C875" s="9"/>
      <c r="D875" s="10"/>
      <c r="E875" s="19" t="s">
        <v>1020</v>
      </c>
      <c r="F875" s="11" t="str">
        <f t="shared" si="1"/>
        <v>zero_Vector</v>
      </c>
      <c r="G875" s="11" t="s">
        <v>1002</v>
      </c>
      <c r="H875" s="21" t="s">
        <v>1194</v>
      </c>
      <c r="I875" s="21"/>
      <c r="J875" s="33" t="s">
        <v>37</v>
      </c>
      <c r="K875" s="22" t="s">
        <v>189</v>
      </c>
      <c r="L875" s="22" t="s">
        <v>37</v>
      </c>
      <c r="M875" s="33" t="s">
        <v>37</v>
      </c>
      <c r="N875" s="33" t="s">
        <v>0</v>
      </c>
      <c r="O875" s="33" t="s">
        <v>0</v>
      </c>
      <c r="P875" s="33" t="s">
        <v>0</v>
      </c>
      <c r="Q875" s="33" t="s">
        <v>37</v>
      </c>
      <c r="R875" s="22" t="s">
        <v>0</v>
      </c>
      <c r="S875" s="22" t="s">
        <v>504</v>
      </c>
      <c r="T875" s="33" t="s">
        <v>0</v>
      </c>
      <c r="U875" s="33" t="s">
        <v>37</v>
      </c>
      <c r="V875" s="33" t="s">
        <v>37</v>
      </c>
      <c r="W875" s="33" t="s">
        <v>37</v>
      </c>
      <c r="X875" s="33" t="s">
        <v>37</v>
      </c>
      <c r="Y875" s="22" t="s">
        <v>37</v>
      </c>
      <c r="Z875" s="22" t="s">
        <v>0</v>
      </c>
      <c r="AA875" s="22" t="s">
        <v>0</v>
      </c>
      <c r="AB875" s="22" t="s">
        <v>0</v>
      </c>
      <c r="AC875" s="22" t="s">
        <v>37</v>
      </c>
      <c r="AD875" s="33" t="s">
        <v>0</v>
      </c>
      <c r="AE875" s="33" t="s">
        <v>37</v>
      </c>
      <c r="AF875" s="34" t="s">
        <v>98</v>
      </c>
      <c r="AK875" s="22" t="s">
        <v>437</v>
      </c>
      <c r="AP875" s="15" t="str">
        <f t="shared" si="2"/>
        <v>0x0EA0E800</v>
      </c>
      <c r="AQ875" s="16"/>
      <c r="AR875" s="17" t="str">
        <f t="shared" si="6"/>
        <v>ARM64Op_fcmlt_zero_Vector                                       </v>
      </c>
      <c r="AS875" s="17" t="str">
        <f t="shared" si="7"/>
        <v>//		ARM64Op_fcmlt_zero_Vector,                                      	/* 0x0EA0E800	FCMLT     	 */</v>
      </c>
      <c r="AT875" s="17" t="str">
        <f t="shared" si="8"/>
        <v>//		0x0EA0E800,	/* FCMLT     	ARM64Op_fcmlt_zero_Vector	 */</v>
      </c>
    </row>
    <row r="876" ht="12.75" customHeight="1">
      <c r="A876" s="3" t="s">
        <v>1438</v>
      </c>
      <c r="B876" s="23" t="s">
        <v>63</v>
      </c>
      <c r="C876" s="9"/>
      <c r="D876" s="10"/>
      <c r="E876" s="19" t="s">
        <v>788</v>
      </c>
      <c r="F876" s="11" t="str">
        <f t="shared" si="1"/>
        <v>vector</v>
      </c>
      <c r="G876" s="11" t="s">
        <v>935</v>
      </c>
      <c r="H876" s="20"/>
      <c r="I876" s="20"/>
      <c r="J876" s="33" t="s">
        <v>37</v>
      </c>
      <c r="K876" s="22" t="s">
        <v>189</v>
      </c>
      <c r="L876" s="22" t="s">
        <v>37</v>
      </c>
      <c r="M876" s="33" t="s">
        <v>37</v>
      </c>
      <c r="N876" s="33" t="s">
        <v>0</v>
      </c>
      <c r="O876" s="33" t="s">
        <v>0</v>
      </c>
      <c r="P876" s="33" t="s">
        <v>0</v>
      </c>
      <c r="Q876" s="33" t="s">
        <v>37</v>
      </c>
      <c r="R876" s="22" t="s">
        <v>0</v>
      </c>
      <c r="S876" s="22" t="s">
        <v>504</v>
      </c>
      <c r="T876" s="33" t="s">
        <v>0</v>
      </c>
      <c r="U876" s="33" t="s">
        <v>37</v>
      </c>
      <c r="V876" s="33" t="s">
        <v>37</v>
      </c>
      <c r="W876" s="33" t="s">
        <v>37</v>
      </c>
      <c r="X876" s="33" t="s">
        <v>37</v>
      </c>
      <c r="Y876" s="22" t="s">
        <v>37</v>
      </c>
      <c r="Z876" s="22" t="s">
        <v>0</v>
      </c>
      <c r="AA876" s="22" t="s">
        <v>0</v>
      </c>
      <c r="AB876" s="22" t="s">
        <v>0</v>
      </c>
      <c r="AC876" s="22" t="s">
        <v>0</v>
      </c>
      <c r="AD876" s="33" t="s">
        <v>0</v>
      </c>
      <c r="AE876" s="33" t="s">
        <v>37</v>
      </c>
      <c r="AF876" s="34" t="s">
        <v>98</v>
      </c>
      <c r="AK876" s="22" t="s">
        <v>437</v>
      </c>
      <c r="AP876" s="15" t="str">
        <f t="shared" si="2"/>
        <v>0x0EA0F800</v>
      </c>
      <c r="AQ876" s="16"/>
      <c r="AR876" s="17" t="str">
        <f t="shared" si="6"/>
        <v>ARM64Op_fabs_vector                                             </v>
      </c>
      <c r="AS876" s="17" t="str">
        <f t="shared" si="7"/>
        <v>//		ARM64Op_fabs_vector,                                            	/* 0x0EA0F800	FABS      	 */</v>
      </c>
      <c r="AT876" s="17" t="str">
        <f t="shared" si="8"/>
        <v>//		0x0EA0F800,	/* FABS      	ARM64Op_fabs_vector	 */</v>
      </c>
    </row>
    <row r="877" ht="12.75" customHeight="1">
      <c r="A877" s="8" t="s">
        <v>1439</v>
      </c>
      <c r="B877" s="23" t="s">
        <v>63</v>
      </c>
      <c r="C877" s="9"/>
      <c r="D877" s="10"/>
      <c r="E877" s="19" t="s">
        <v>801</v>
      </c>
      <c r="F877" s="11" t="str">
        <f t="shared" si="1"/>
        <v>vector</v>
      </c>
      <c r="G877" s="11" t="s">
        <v>935</v>
      </c>
      <c r="H877" s="20"/>
      <c r="I877" s="20"/>
      <c r="J877" s="33" t="s">
        <v>37</v>
      </c>
      <c r="K877" s="22" t="s">
        <v>189</v>
      </c>
      <c r="L877" s="22" t="s">
        <v>37</v>
      </c>
      <c r="M877" s="33" t="s">
        <v>37</v>
      </c>
      <c r="N877" s="33" t="s">
        <v>0</v>
      </c>
      <c r="O877" s="33" t="s">
        <v>0</v>
      </c>
      <c r="P877" s="33" t="s">
        <v>0</v>
      </c>
      <c r="Q877" s="33" t="s">
        <v>37</v>
      </c>
      <c r="R877" s="22" t="s">
        <v>0</v>
      </c>
      <c r="S877" s="22" t="s">
        <v>504</v>
      </c>
      <c r="T877" s="33" t="s">
        <v>0</v>
      </c>
      <c r="U877" s="33" t="s">
        <v>37</v>
      </c>
      <c r="V877" s="33" t="s">
        <v>37</v>
      </c>
      <c r="W877" s="33" t="s">
        <v>37</v>
      </c>
      <c r="X877" s="33" t="s">
        <v>37</v>
      </c>
      <c r="Y877" s="22" t="s">
        <v>0</v>
      </c>
      <c r="Z877" s="22" t="s">
        <v>0</v>
      </c>
      <c r="AA877" s="22" t="s">
        <v>37</v>
      </c>
      <c r="AB877" s="22" t="s">
        <v>37</v>
      </c>
      <c r="AC877" s="22" t="s">
        <v>37</v>
      </c>
      <c r="AD877" s="33" t="s">
        <v>0</v>
      </c>
      <c r="AE877" s="33" t="s">
        <v>37</v>
      </c>
      <c r="AF877" s="34" t="s">
        <v>98</v>
      </c>
      <c r="AK877" s="22" t="s">
        <v>437</v>
      </c>
      <c r="AP877" s="15" t="str">
        <f t="shared" si="2"/>
        <v>0x0EA18800</v>
      </c>
      <c r="AQ877" s="16"/>
      <c r="AR877" s="17" t="str">
        <f t="shared" si="6"/>
        <v>ARM64Op_frintp_vector                                           </v>
      </c>
      <c r="AS877" s="17" t="str">
        <f t="shared" si="7"/>
        <v>//		ARM64Op_frintp_vector,                                          	/* 0x0EA18800	FRINTP    	 */</v>
      </c>
      <c r="AT877" s="17" t="str">
        <f t="shared" si="8"/>
        <v>//		0x0EA18800,	/* FRINTP    	ARM64Op_frintp_vector	 */</v>
      </c>
    </row>
    <row r="878" ht="12.75" customHeight="1">
      <c r="A878" s="8" t="s">
        <v>1440</v>
      </c>
      <c r="B878" s="23" t="s">
        <v>63</v>
      </c>
      <c r="C878" s="9"/>
      <c r="D878" s="10"/>
      <c r="E878" s="19" t="s">
        <v>805</v>
      </c>
      <c r="F878" s="11" t="str">
        <f t="shared" si="1"/>
        <v>vector</v>
      </c>
      <c r="G878" s="11" t="s">
        <v>935</v>
      </c>
      <c r="H878" s="20"/>
      <c r="I878" s="20"/>
      <c r="J878" s="33" t="s">
        <v>37</v>
      </c>
      <c r="K878" s="22" t="s">
        <v>189</v>
      </c>
      <c r="L878" s="22" t="s">
        <v>37</v>
      </c>
      <c r="M878" s="33" t="s">
        <v>37</v>
      </c>
      <c r="N878" s="33" t="s">
        <v>0</v>
      </c>
      <c r="O878" s="33" t="s">
        <v>0</v>
      </c>
      <c r="P878" s="33" t="s">
        <v>0</v>
      </c>
      <c r="Q878" s="33" t="s">
        <v>37</v>
      </c>
      <c r="R878" s="22" t="s">
        <v>0</v>
      </c>
      <c r="S878" s="22" t="s">
        <v>504</v>
      </c>
      <c r="T878" s="33" t="s">
        <v>0</v>
      </c>
      <c r="U878" s="33" t="s">
        <v>37</v>
      </c>
      <c r="V878" s="33" t="s">
        <v>37</v>
      </c>
      <c r="W878" s="33" t="s">
        <v>37</v>
      </c>
      <c r="X878" s="33" t="s">
        <v>37</v>
      </c>
      <c r="Y878" s="22" t="s">
        <v>0</v>
      </c>
      <c r="Z878" s="22" t="s">
        <v>0</v>
      </c>
      <c r="AA878" s="22" t="s">
        <v>37</v>
      </c>
      <c r="AB878" s="22" t="s">
        <v>37</v>
      </c>
      <c r="AC878" s="22" t="s">
        <v>0</v>
      </c>
      <c r="AD878" s="33" t="s">
        <v>0</v>
      </c>
      <c r="AE878" s="33" t="s">
        <v>37</v>
      </c>
      <c r="AF878" s="34" t="s">
        <v>98</v>
      </c>
      <c r="AK878" s="22" t="s">
        <v>437</v>
      </c>
      <c r="AP878" s="15" t="str">
        <f t="shared" si="2"/>
        <v>0x0EA19800</v>
      </c>
      <c r="AQ878" s="16"/>
      <c r="AR878" s="17" t="str">
        <f t="shared" si="6"/>
        <v>ARM64Op_frintz_vector                                           </v>
      </c>
      <c r="AS878" s="17" t="str">
        <f t="shared" si="7"/>
        <v>//		ARM64Op_frintz_vector,                                          	/* 0x0EA19800	FRINTZ    	 */</v>
      </c>
      <c r="AT878" s="17" t="str">
        <f t="shared" si="8"/>
        <v>//		0x0EA19800,	/* FRINTZ    	ARM64Op_frintz_vector	 */</v>
      </c>
    </row>
    <row r="879" ht="12.75" customHeight="1">
      <c r="A879" s="3" t="s">
        <v>1441</v>
      </c>
      <c r="B879" s="23" t="s">
        <v>63</v>
      </c>
      <c r="C879" s="9"/>
      <c r="D879" s="10"/>
      <c r="E879" s="19" t="s">
        <v>848</v>
      </c>
      <c r="F879" s="11" t="str">
        <f t="shared" si="1"/>
        <v>vector_Vector</v>
      </c>
      <c r="G879" s="11" t="s">
        <v>935</v>
      </c>
      <c r="H879" s="21" t="s">
        <v>1194</v>
      </c>
      <c r="I879" s="21"/>
      <c r="J879" s="33" t="s">
        <v>37</v>
      </c>
      <c r="K879" s="22" t="s">
        <v>189</v>
      </c>
      <c r="L879" s="22" t="s">
        <v>37</v>
      </c>
      <c r="M879" s="33" t="s">
        <v>37</v>
      </c>
      <c r="N879" s="33" t="s">
        <v>0</v>
      </c>
      <c r="O879" s="33" t="s">
        <v>0</v>
      </c>
      <c r="P879" s="33" t="s">
        <v>0</v>
      </c>
      <c r="Q879" s="33" t="s">
        <v>37</v>
      </c>
      <c r="R879" s="22" t="s">
        <v>0</v>
      </c>
      <c r="S879" s="22" t="s">
        <v>504</v>
      </c>
      <c r="T879" s="33" t="s">
        <v>0</v>
      </c>
      <c r="U879" s="33" t="s">
        <v>37</v>
      </c>
      <c r="V879" s="33" t="s">
        <v>37</v>
      </c>
      <c r="W879" s="33" t="s">
        <v>37</v>
      </c>
      <c r="X879" s="33" t="s">
        <v>37</v>
      </c>
      <c r="Y879" s="22" t="s">
        <v>0</v>
      </c>
      <c r="Z879" s="22" t="s">
        <v>0</v>
      </c>
      <c r="AA879" s="22" t="s">
        <v>37</v>
      </c>
      <c r="AB879" s="22" t="s">
        <v>0</v>
      </c>
      <c r="AC879" s="22" t="s">
        <v>37</v>
      </c>
      <c r="AD879" s="33" t="s">
        <v>0</v>
      </c>
      <c r="AE879" s="33" t="s">
        <v>37</v>
      </c>
      <c r="AF879" s="34" t="s">
        <v>98</v>
      </c>
      <c r="AK879" s="22" t="s">
        <v>437</v>
      </c>
      <c r="AP879" s="15" t="str">
        <f t="shared" si="2"/>
        <v>0x0EA1A800</v>
      </c>
      <c r="AQ879" s="16"/>
      <c r="AR879" s="17" t="str">
        <f t="shared" si="6"/>
        <v>ARM64Op_fcvtps_vector_Vector                                    </v>
      </c>
      <c r="AS879" s="17" t="str">
        <f t="shared" si="7"/>
        <v>//		ARM64Op_fcvtps_vector_Vector,                                   	/* 0x0EA1A800	FCVTPS    	 */</v>
      </c>
      <c r="AT879" s="17" t="str">
        <f t="shared" si="8"/>
        <v>//		0x0EA1A800,	/* FCVTPS    	ARM64Op_fcvtps_vector_Vector	 */</v>
      </c>
    </row>
    <row r="880" ht="12.75" customHeight="1">
      <c r="A880" s="8" t="s">
        <v>1442</v>
      </c>
      <c r="B880" s="23" t="s">
        <v>63</v>
      </c>
      <c r="C880" s="9"/>
      <c r="D880" s="10"/>
      <c r="E880" s="19" t="s">
        <v>694</v>
      </c>
      <c r="F880" s="11" t="str">
        <f t="shared" si="1"/>
        <v>vector_integer_Vector</v>
      </c>
      <c r="G880" s="11" t="s">
        <v>1016</v>
      </c>
      <c r="H880" s="21" t="s">
        <v>1194</v>
      </c>
      <c r="I880" s="21"/>
      <c r="J880" s="33" t="s">
        <v>37</v>
      </c>
      <c r="K880" s="22" t="s">
        <v>189</v>
      </c>
      <c r="L880" s="22" t="s">
        <v>37</v>
      </c>
      <c r="M880" s="33" t="s">
        <v>37</v>
      </c>
      <c r="N880" s="33" t="s">
        <v>0</v>
      </c>
      <c r="O880" s="33" t="s">
        <v>0</v>
      </c>
      <c r="P880" s="33" t="s">
        <v>0</v>
      </c>
      <c r="Q880" s="33" t="s">
        <v>37</v>
      </c>
      <c r="R880" s="22" t="s">
        <v>0</v>
      </c>
      <c r="S880" s="22" t="s">
        <v>504</v>
      </c>
      <c r="T880" s="33" t="s">
        <v>0</v>
      </c>
      <c r="U880" s="33" t="s">
        <v>37</v>
      </c>
      <c r="V880" s="33" t="s">
        <v>37</v>
      </c>
      <c r="W880" s="33" t="s">
        <v>37</v>
      </c>
      <c r="X880" s="33" t="s">
        <v>37</v>
      </c>
      <c r="Y880" s="22" t="s">
        <v>0</v>
      </c>
      <c r="Z880" s="22" t="s">
        <v>0</v>
      </c>
      <c r="AA880" s="22" t="s">
        <v>37</v>
      </c>
      <c r="AB880" s="22" t="s">
        <v>0</v>
      </c>
      <c r="AC880" s="22" t="s">
        <v>0</v>
      </c>
      <c r="AD880" s="33" t="s">
        <v>0</v>
      </c>
      <c r="AE880" s="33" t="s">
        <v>37</v>
      </c>
      <c r="AF880" s="34" t="s">
        <v>98</v>
      </c>
      <c r="AK880" s="22" t="s">
        <v>437</v>
      </c>
      <c r="AP880" s="15" t="str">
        <f t="shared" si="2"/>
        <v>0x0EA1B800</v>
      </c>
      <c r="AQ880" s="16"/>
      <c r="AR880" s="17" t="str">
        <f t="shared" si="6"/>
        <v>ARM64Op_fcvtzs_vector_integer_Vector                            </v>
      </c>
      <c r="AS880" s="17" t="str">
        <f t="shared" si="7"/>
        <v>//		ARM64Op_fcvtzs_vector_integer_Vector,                           	/* 0x0EA1B800	FCVTZS    	 */</v>
      </c>
      <c r="AT880" s="17" t="str">
        <f t="shared" si="8"/>
        <v>//		0x0EA1B800,	/* FCVTZS    	ARM64Op_fcvtzs_vector_integer_Vector	 */</v>
      </c>
    </row>
    <row r="881" ht="12.75" customHeight="1">
      <c r="A881" s="8" t="s">
        <v>1443</v>
      </c>
      <c r="B881" s="23" t="s">
        <v>63</v>
      </c>
      <c r="C881" s="9"/>
      <c r="D881" s="10"/>
      <c r="E881" s="19" t="s">
        <v>1444</v>
      </c>
      <c r="F881" s="11" t="str">
        <f t="shared" si="1"/>
        <v/>
      </c>
      <c r="G881" s="12"/>
      <c r="H881" s="20"/>
      <c r="I881" s="20"/>
      <c r="J881" s="33" t="s">
        <v>37</v>
      </c>
      <c r="K881" s="22" t="s">
        <v>189</v>
      </c>
      <c r="L881" s="22" t="s">
        <v>37</v>
      </c>
      <c r="M881" s="33" t="s">
        <v>37</v>
      </c>
      <c r="N881" s="33" t="s">
        <v>0</v>
      </c>
      <c r="O881" s="33" t="s">
        <v>0</v>
      </c>
      <c r="P881" s="33" t="s">
        <v>0</v>
      </c>
      <c r="Q881" s="33" t="s">
        <v>37</v>
      </c>
      <c r="R881" s="22" t="s">
        <v>0</v>
      </c>
      <c r="S881" s="22" t="s">
        <v>504</v>
      </c>
      <c r="T881" s="33" t="s">
        <v>0</v>
      </c>
      <c r="U881" s="33" t="s">
        <v>37</v>
      </c>
      <c r="V881" s="33" t="s">
        <v>37</v>
      </c>
      <c r="W881" s="33" t="s">
        <v>37</v>
      </c>
      <c r="X881" s="33" t="s">
        <v>37</v>
      </c>
      <c r="Y881" s="22" t="s">
        <v>0</v>
      </c>
      <c r="Z881" s="22" t="s">
        <v>0</v>
      </c>
      <c r="AA881" s="22" t="s">
        <v>0</v>
      </c>
      <c r="AB881" s="22" t="s">
        <v>37</v>
      </c>
      <c r="AC881" s="22" t="s">
        <v>37</v>
      </c>
      <c r="AD881" s="33" t="s">
        <v>0</v>
      </c>
      <c r="AE881" s="33" t="s">
        <v>37</v>
      </c>
      <c r="AF881" s="34" t="s">
        <v>98</v>
      </c>
      <c r="AK881" s="22" t="s">
        <v>437</v>
      </c>
      <c r="AP881" s="15" t="str">
        <f t="shared" si="2"/>
        <v>0x0EA1C800</v>
      </c>
      <c r="AQ881" s="16"/>
      <c r="AR881" s="17" t="str">
        <f t="shared" si="6"/>
        <v>ARM64Op_urecpe                                                  </v>
      </c>
      <c r="AS881" s="17" t="str">
        <f t="shared" si="7"/>
        <v>//		ARM64Op_urecpe,                                                 	/* 0x0EA1C800	URECPE    	 */</v>
      </c>
      <c r="AT881" s="17" t="str">
        <f t="shared" si="8"/>
        <v>//		0x0EA1C800,	/* URECPE    	ARM64Op_urecpe	 */</v>
      </c>
    </row>
    <row r="882" ht="12.75" customHeight="1">
      <c r="A882" s="3" t="s">
        <v>1445</v>
      </c>
      <c r="B882" s="23" t="s">
        <v>63</v>
      </c>
      <c r="C882" s="9"/>
      <c r="D882" s="10"/>
      <c r="E882" s="19" t="s">
        <v>1024</v>
      </c>
      <c r="F882" s="11" t="str">
        <f t="shared" si="1"/>
        <v>Vector</v>
      </c>
      <c r="G882" s="12"/>
      <c r="H882" s="21" t="s">
        <v>1194</v>
      </c>
      <c r="I882" s="21"/>
      <c r="J882" s="33" t="s">
        <v>37</v>
      </c>
      <c r="K882" s="22" t="s">
        <v>189</v>
      </c>
      <c r="L882" s="22" t="s">
        <v>37</v>
      </c>
      <c r="M882" s="33" t="s">
        <v>37</v>
      </c>
      <c r="N882" s="33" t="s">
        <v>0</v>
      </c>
      <c r="O882" s="33" t="s">
        <v>0</v>
      </c>
      <c r="P882" s="33" t="s">
        <v>0</v>
      </c>
      <c r="Q882" s="33" t="s">
        <v>37</v>
      </c>
      <c r="R882" s="22" t="s">
        <v>0</v>
      </c>
      <c r="S882" s="22" t="s">
        <v>504</v>
      </c>
      <c r="T882" s="33" t="s">
        <v>0</v>
      </c>
      <c r="U882" s="33" t="s">
        <v>37</v>
      </c>
      <c r="V882" s="33" t="s">
        <v>37</v>
      </c>
      <c r="W882" s="33" t="s">
        <v>37</v>
      </c>
      <c r="X882" s="33" t="s">
        <v>37</v>
      </c>
      <c r="Y882" s="22" t="s">
        <v>0</v>
      </c>
      <c r="Z882" s="22" t="s">
        <v>0</v>
      </c>
      <c r="AA882" s="22" t="s">
        <v>0</v>
      </c>
      <c r="AB882" s="22" t="s">
        <v>37</v>
      </c>
      <c r="AC882" s="22" t="s">
        <v>0</v>
      </c>
      <c r="AD882" s="33" t="s">
        <v>0</v>
      </c>
      <c r="AE882" s="33" t="s">
        <v>37</v>
      </c>
      <c r="AF882" s="34" t="s">
        <v>98</v>
      </c>
      <c r="AK882" s="22" t="s">
        <v>437</v>
      </c>
      <c r="AP882" s="15" t="str">
        <f t="shared" si="2"/>
        <v>0x0EA1D800</v>
      </c>
      <c r="AQ882" s="16"/>
      <c r="AR882" s="17" t="str">
        <f t="shared" si="6"/>
        <v>ARM64Op_frecpe_Vector                                           </v>
      </c>
      <c r="AS882" s="17" t="str">
        <f t="shared" si="7"/>
        <v>//		ARM64Op_frecpe_Vector,                                          	/* 0x0EA1D800	FRECPE    	 */</v>
      </c>
      <c r="AT882" s="17" t="str">
        <f t="shared" si="8"/>
        <v>//		0x0EA1D800,	/* FRECPE    	ARM64Op_frecpe_Vector	 */</v>
      </c>
    </row>
    <row r="883" ht="12.75" customHeight="1">
      <c r="A883" s="3" t="s">
        <v>1446</v>
      </c>
      <c r="B883" s="23" t="s">
        <v>63</v>
      </c>
      <c r="C883" s="9"/>
      <c r="D883" s="10"/>
      <c r="E883" s="19" t="s">
        <v>679</v>
      </c>
      <c r="F883" s="11" t="str">
        <f t="shared" si="1"/>
        <v>vector</v>
      </c>
      <c r="G883" s="11" t="s">
        <v>935</v>
      </c>
      <c r="H883" s="20"/>
      <c r="I883" s="20"/>
      <c r="J883" s="33" t="s">
        <v>37</v>
      </c>
      <c r="K883" s="22" t="s">
        <v>189</v>
      </c>
      <c r="L883" s="22" t="s">
        <v>0</v>
      </c>
      <c r="M883" s="33" t="s">
        <v>37</v>
      </c>
      <c r="N883" s="33" t="s">
        <v>0</v>
      </c>
      <c r="O883" s="33" t="s">
        <v>0</v>
      </c>
      <c r="P883" s="33" t="s">
        <v>0</v>
      </c>
      <c r="Q883" s="33" t="s">
        <v>37</v>
      </c>
      <c r="R883" s="22" t="s">
        <v>45</v>
      </c>
      <c r="S883" s="22" t="s">
        <v>45</v>
      </c>
      <c r="T883" s="33" t="s">
        <v>0</v>
      </c>
      <c r="U883" s="33" t="s">
        <v>37</v>
      </c>
      <c r="V883" s="33" t="s">
        <v>37</v>
      </c>
      <c r="W883" s="33" t="s">
        <v>37</v>
      </c>
      <c r="X883" s="33" t="s">
        <v>37</v>
      </c>
      <c r="Y883" s="22" t="s">
        <v>37</v>
      </c>
      <c r="Z883" s="22" t="s">
        <v>37</v>
      </c>
      <c r="AA883" s="22" t="s">
        <v>37</v>
      </c>
      <c r="AB883" s="22" t="s">
        <v>37</v>
      </c>
      <c r="AC883" s="22" t="s">
        <v>37</v>
      </c>
      <c r="AD883" s="33" t="s">
        <v>0</v>
      </c>
      <c r="AE883" s="33" t="s">
        <v>37</v>
      </c>
      <c r="AF883" s="34" t="s">
        <v>98</v>
      </c>
      <c r="AK883" s="22" t="s">
        <v>437</v>
      </c>
      <c r="AP883" s="15" t="str">
        <f t="shared" si="2"/>
        <v>0x2E200800</v>
      </c>
      <c r="AQ883" s="16"/>
      <c r="AR883" s="17" t="str">
        <f t="shared" si="6"/>
        <v>ARM64Op_rev32_vector                                            </v>
      </c>
      <c r="AS883" s="17" t="str">
        <f t="shared" si="7"/>
        <v>//		ARM64Op_rev32_vector,                                           	/* 0x2E200800	REV32     	 */</v>
      </c>
      <c r="AT883" s="17" t="str">
        <f t="shared" si="8"/>
        <v>//		0x2E200800,	/* REV32     	ARM64Op_rev32_vector	 */</v>
      </c>
    </row>
    <row r="884" ht="12.75" customHeight="1">
      <c r="A884" s="8" t="s">
        <v>1447</v>
      </c>
      <c r="B884" s="23" t="s">
        <v>63</v>
      </c>
      <c r="C884" s="9"/>
      <c r="D884" s="10"/>
      <c r="E884" s="19" t="s">
        <v>1448</v>
      </c>
      <c r="F884" s="11" t="str">
        <f t="shared" si="1"/>
        <v/>
      </c>
      <c r="G884" s="12"/>
      <c r="H884" s="20"/>
      <c r="I884" s="20"/>
      <c r="J884" s="33" t="s">
        <v>37</v>
      </c>
      <c r="K884" s="22" t="s">
        <v>189</v>
      </c>
      <c r="L884" s="22" t="s">
        <v>0</v>
      </c>
      <c r="M884" s="33" t="s">
        <v>37</v>
      </c>
      <c r="N884" s="33" t="s">
        <v>0</v>
      </c>
      <c r="O884" s="33" t="s">
        <v>0</v>
      </c>
      <c r="P884" s="33" t="s">
        <v>0</v>
      </c>
      <c r="Q884" s="33" t="s">
        <v>37</v>
      </c>
      <c r="R884" s="22" t="s">
        <v>45</v>
      </c>
      <c r="S884" s="22" t="s">
        <v>45</v>
      </c>
      <c r="T884" s="33" t="s">
        <v>0</v>
      </c>
      <c r="U884" s="33" t="s">
        <v>37</v>
      </c>
      <c r="V884" s="33" t="s">
        <v>37</v>
      </c>
      <c r="W884" s="33" t="s">
        <v>37</v>
      </c>
      <c r="X884" s="33" t="s">
        <v>37</v>
      </c>
      <c r="Y884" s="22" t="s">
        <v>37</v>
      </c>
      <c r="Z884" s="22" t="s">
        <v>37</v>
      </c>
      <c r="AA884" s="22" t="s">
        <v>37</v>
      </c>
      <c r="AB884" s="22" t="s">
        <v>0</v>
      </c>
      <c r="AC884" s="22" t="s">
        <v>37</v>
      </c>
      <c r="AD884" s="33" t="s">
        <v>0</v>
      </c>
      <c r="AE884" s="33" t="s">
        <v>37</v>
      </c>
      <c r="AF884" s="34" t="s">
        <v>98</v>
      </c>
      <c r="AK884" s="22" t="s">
        <v>437</v>
      </c>
      <c r="AP884" s="15" t="str">
        <f t="shared" si="2"/>
        <v>0x2E202800</v>
      </c>
      <c r="AQ884" s="16"/>
      <c r="AR884" s="17" t="str">
        <f t="shared" si="6"/>
        <v>ARM64Op_uaddlp                                                  </v>
      </c>
      <c r="AS884" s="17" t="str">
        <f t="shared" si="7"/>
        <v>//		ARM64Op_uaddlp,                                                 	/* 0x2E202800	UADDLP    	 */</v>
      </c>
      <c r="AT884" s="17" t="str">
        <f t="shared" si="8"/>
        <v>//		0x2E202800,	/* UADDLP    	ARM64Op_uaddlp	 */</v>
      </c>
    </row>
    <row r="885" ht="12.75" customHeight="1">
      <c r="A885" s="8" t="s">
        <v>1449</v>
      </c>
      <c r="B885" s="23" t="s">
        <v>63</v>
      </c>
      <c r="C885" s="9"/>
      <c r="D885" s="10"/>
      <c r="E885" s="19" t="s">
        <v>1028</v>
      </c>
      <c r="F885" s="11" t="str">
        <f t="shared" si="1"/>
        <v>Vector</v>
      </c>
      <c r="G885" s="12"/>
      <c r="H885" s="21" t="s">
        <v>1194</v>
      </c>
      <c r="I885" s="21"/>
      <c r="J885" s="33" t="s">
        <v>37</v>
      </c>
      <c r="K885" s="22" t="s">
        <v>189</v>
      </c>
      <c r="L885" s="22" t="s">
        <v>0</v>
      </c>
      <c r="M885" s="33" t="s">
        <v>37</v>
      </c>
      <c r="N885" s="33" t="s">
        <v>0</v>
      </c>
      <c r="O885" s="33" t="s">
        <v>0</v>
      </c>
      <c r="P885" s="33" t="s">
        <v>0</v>
      </c>
      <c r="Q885" s="33" t="s">
        <v>37</v>
      </c>
      <c r="R885" s="22" t="s">
        <v>45</v>
      </c>
      <c r="S885" s="22" t="s">
        <v>45</v>
      </c>
      <c r="T885" s="33" t="s">
        <v>0</v>
      </c>
      <c r="U885" s="33" t="s">
        <v>37</v>
      </c>
      <c r="V885" s="33" t="s">
        <v>37</v>
      </c>
      <c r="W885" s="33" t="s">
        <v>37</v>
      </c>
      <c r="X885" s="33" t="s">
        <v>37</v>
      </c>
      <c r="Y885" s="22" t="s">
        <v>37</v>
      </c>
      <c r="Z885" s="22" t="s">
        <v>37</v>
      </c>
      <c r="AA885" s="22" t="s">
        <v>37</v>
      </c>
      <c r="AB885" s="22" t="s">
        <v>0</v>
      </c>
      <c r="AC885" s="22" t="s">
        <v>0</v>
      </c>
      <c r="AD885" s="33" t="s">
        <v>0</v>
      </c>
      <c r="AE885" s="33" t="s">
        <v>37</v>
      </c>
      <c r="AF885" s="34" t="s">
        <v>98</v>
      </c>
      <c r="AK885" s="22" t="s">
        <v>437</v>
      </c>
      <c r="AP885" s="15" t="str">
        <f t="shared" si="2"/>
        <v>0x2E203800</v>
      </c>
      <c r="AQ885" s="16"/>
      <c r="AR885" s="17" t="str">
        <f t="shared" si="6"/>
        <v>ARM64Op_usqadd_Vector                                           </v>
      </c>
      <c r="AS885" s="17" t="str">
        <f t="shared" si="7"/>
        <v>//		ARM64Op_usqadd_Vector,                                          	/* 0x2E203800	USQADD    	 */</v>
      </c>
      <c r="AT885" s="17" t="str">
        <f t="shared" si="8"/>
        <v>//		0x2E203800,	/* USQADD    	ARM64Op_usqadd_Vector	 */</v>
      </c>
    </row>
    <row r="886" ht="12.75" customHeight="1">
      <c r="A886" s="3" t="s">
        <v>1450</v>
      </c>
      <c r="B886" s="23" t="s">
        <v>63</v>
      </c>
      <c r="C886" s="9"/>
      <c r="D886" s="10"/>
      <c r="E886" s="19" t="s">
        <v>667</v>
      </c>
      <c r="F886" s="11" t="str">
        <f t="shared" si="1"/>
        <v>vector</v>
      </c>
      <c r="G886" s="11" t="s">
        <v>935</v>
      </c>
      <c r="H886" s="20"/>
      <c r="I886" s="20"/>
      <c r="J886" s="33" t="s">
        <v>37</v>
      </c>
      <c r="K886" s="22" t="s">
        <v>189</v>
      </c>
      <c r="L886" s="22" t="s">
        <v>0</v>
      </c>
      <c r="M886" s="33" t="s">
        <v>37</v>
      </c>
      <c r="N886" s="33" t="s">
        <v>0</v>
      </c>
      <c r="O886" s="33" t="s">
        <v>0</v>
      </c>
      <c r="P886" s="33" t="s">
        <v>0</v>
      </c>
      <c r="Q886" s="33" t="s">
        <v>37</v>
      </c>
      <c r="R886" s="22" t="s">
        <v>45</v>
      </c>
      <c r="S886" s="22" t="s">
        <v>45</v>
      </c>
      <c r="T886" s="33" t="s">
        <v>0</v>
      </c>
      <c r="U886" s="33" t="s">
        <v>37</v>
      </c>
      <c r="V886" s="33" t="s">
        <v>37</v>
      </c>
      <c r="W886" s="33" t="s">
        <v>37</v>
      </c>
      <c r="X886" s="33" t="s">
        <v>37</v>
      </c>
      <c r="Y886" s="22" t="s">
        <v>37</v>
      </c>
      <c r="Z886" s="22" t="s">
        <v>37</v>
      </c>
      <c r="AA886" s="22" t="s">
        <v>0</v>
      </c>
      <c r="AB886" s="22" t="s">
        <v>37</v>
      </c>
      <c r="AC886" s="22" t="s">
        <v>37</v>
      </c>
      <c r="AD886" s="33" t="s">
        <v>0</v>
      </c>
      <c r="AE886" s="33" t="s">
        <v>37</v>
      </c>
      <c r="AF886" s="34" t="s">
        <v>98</v>
      </c>
      <c r="AK886" s="22" t="s">
        <v>437</v>
      </c>
      <c r="AP886" s="15" t="str">
        <f t="shared" si="2"/>
        <v>0x2E204800</v>
      </c>
      <c r="AQ886" s="16"/>
      <c r="AR886" s="17" t="str">
        <f t="shared" si="6"/>
        <v>ARM64Op_clz_vector                                              </v>
      </c>
      <c r="AS886" s="17" t="str">
        <f t="shared" si="7"/>
        <v>//		ARM64Op_clz_vector,                                             	/* 0x2E204800	CLZ       	 */</v>
      </c>
      <c r="AT886" s="17" t="str">
        <f t="shared" si="8"/>
        <v>//		0x2E204800,	/* CLZ       	ARM64Op_clz_vector	 */</v>
      </c>
    </row>
    <row r="887" ht="12.75" customHeight="1">
      <c r="A887" s="8" t="s">
        <v>1451</v>
      </c>
      <c r="B887" s="23" t="s">
        <v>63</v>
      </c>
      <c r="C887" s="9"/>
      <c r="D887" s="10"/>
      <c r="E887" s="19" t="s">
        <v>1452</v>
      </c>
      <c r="F887" s="11" t="str">
        <f t="shared" si="1"/>
        <v/>
      </c>
      <c r="G887" s="12"/>
      <c r="H887" s="20"/>
      <c r="I887" s="20"/>
      <c r="J887" s="33" t="s">
        <v>37</v>
      </c>
      <c r="K887" s="22" t="s">
        <v>189</v>
      </c>
      <c r="L887" s="22" t="s">
        <v>0</v>
      </c>
      <c r="M887" s="33" t="s">
        <v>37</v>
      </c>
      <c r="N887" s="33" t="s">
        <v>0</v>
      </c>
      <c r="O887" s="33" t="s">
        <v>0</v>
      </c>
      <c r="P887" s="33" t="s">
        <v>0</v>
      </c>
      <c r="Q887" s="33" t="s">
        <v>37</v>
      </c>
      <c r="R887" s="22" t="s">
        <v>45</v>
      </c>
      <c r="S887" s="22" t="s">
        <v>45</v>
      </c>
      <c r="T887" s="33" t="s">
        <v>0</v>
      </c>
      <c r="U887" s="33" t="s">
        <v>37</v>
      </c>
      <c r="V887" s="33" t="s">
        <v>37</v>
      </c>
      <c r="W887" s="33" t="s">
        <v>37</v>
      </c>
      <c r="X887" s="33" t="s">
        <v>37</v>
      </c>
      <c r="Y887" s="22" t="s">
        <v>37</v>
      </c>
      <c r="Z887" s="22" t="s">
        <v>37</v>
      </c>
      <c r="AA887" s="22" t="s">
        <v>0</v>
      </c>
      <c r="AB887" s="22" t="s">
        <v>0</v>
      </c>
      <c r="AC887" s="22" t="s">
        <v>37</v>
      </c>
      <c r="AD887" s="33" t="s">
        <v>0</v>
      </c>
      <c r="AE887" s="33" t="s">
        <v>37</v>
      </c>
      <c r="AF887" s="34" t="s">
        <v>98</v>
      </c>
      <c r="AK887" s="22" t="s">
        <v>437</v>
      </c>
      <c r="AP887" s="15" t="str">
        <f t="shared" si="2"/>
        <v>0x2E206800</v>
      </c>
      <c r="AQ887" s="16"/>
      <c r="AR887" s="17" t="str">
        <f t="shared" si="6"/>
        <v>ARM64Op_uadalp                                                  </v>
      </c>
      <c r="AS887" s="17" t="str">
        <f t="shared" si="7"/>
        <v>//		ARM64Op_uadalp,                                                 	/* 0x2E206800	UADALP    	 */</v>
      </c>
      <c r="AT887" s="17" t="str">
        <f t="shared" si="8"/>
        <v>//		0x2E206800,	/* UADALP    	ARM64Op_uadalp	 */</v>
      </c>
    </row>
    <row r="888" ht="12.75" customHeight="1">
      <c r="A888" s="8" t="s">
        <v>1453</v>
      </c>
      <c r="B888" s="23" t="s">
        <v>63</v>
      </c>
      <c r="C888" s="9"/>
      <c r="D888" s="10"/>
      <c r="E888" s="19" t="s">
        <v>1030</v>
      </c>
      <c r="F888" s="11" t="str">
        <f t="shared" si="1"/>
        <v>Vector</v>
      </c>
      <c r="G888" s="12"/>
      <c r="H888" s="21" t="s">
        <v>1194</v>
      </c>
      <c r="I888" s="21"/>
      <c r="J888" s="33" t="s">
        <v>37</v>
      </c>
      <c r="K888" s="22" t="s">
        <v>189</v>
      </c>
      <c r="L888" s="22" t="s">
        <v>0</v>
      </c>
      <c r="M888" s="33" t="s">
        <v>37</v>
      </c>
      <c r="N888" s="33" t="s">
        <v>0</v>
      </c>
      <c r="O888" s="33" t="s">
        <v>0</v>
      </c>
      <c r="P888" s="33" t="s">
        <v>0</v>
      </c>
      <c r="Q888" s="33" t="s">
        <v>37</v>
      </c>
      <c r="R888" s="22" t="s">
        <v>45</v>
      </c>
      <c r="S888" s="22" t="s">
        <v>45</v>
      </c>
      <c r="T888" s="33" t="s">
        <v>0</v>
      </c>
      <c r="U888" s="33" t="s">
        <v>37</v>
      </c>
      <c r="V888" s="33" t="s">
        <v>37</v>
      </c>
      <c r="W888" s="33" t="s">
        <v>37</v>
      </c>
      <c r="X888" s="33" t="s">
        <v>37</v>
      </c>
      <c r="Y888" s="22" t="s">
        <v>37</v>
      </c>
      <c r="Z888" s="22" t="s">
        <v>37</v>
      </c>
      <c r="AA888" s="22" t="s">
        <v>0</v>
      </c>
      <c r="AB888" s="22" t="s">
        <v>0</v>
      </c>
      <c r="AC888" s="22" t="s">
        <v>0</v>
      </c>
      <c r="AD888" s="33" t="s">
        <v>0</v>
      </c>
      <c r="AE888" s="33" t="s">
        <v>37</v>
      </c>
      <c r="AF888" s="34" t="s">
        <v>98</v>
      </c>
      <c r="AK888" s="22" t="s">
        <v>437</v>
      </c>
      <c r="AP888" s="15" t="str">
        <f t="shared" si="2"/>
        <v>0x2E207800</v>
      </c>
      <c r="AQ888" s="16"/>
      <c r="AR888" s="17" t="str">
        <f t="shared" si="6"/>
        <v>ARM64Op_sqneg_Vector                                            </v>
      </c>
      <c r="AS888" s="17" t="str">
        <f t="shared" si="7"/>
        <v>//		ARM64Op_sqneg_Vector,                                           	/* 0x2E207800	SQNEG     	 */</v>
      </c>
      <c r="AT888" s="17" t="str">
        <f t="shared" si="8"/>
        <v>//		0x2E207800,	/* SQNEG     	ARM64Op_sqneg_Vector	 */</v>
      </c>
    </row>
    <row r="889" ht="12.75" customHeight="1">
      <c r="A889" s="3" t="s">
        <v>1454</v>
      </c>
      <c r="B889" s="23" t="s">
        <v>63</v>
      </c>
      <c r="C889" s="9"/>
      <c r="D889" s="10"/>
      <c r="E889" s="19" t="s">
        <v>925</v>
      </c>
      <c r="F889" s="11" t="str">
        <f t="shared" si="1"/>
        <v>zero_Vector</v>
      </c>
      <c r="G889" s="11" t="s">
        <v>1002</v>
      </c>
      <c r="H889" s="21" t="s">
        <v>1194</v>
      </c>
      <c r="I889" s="21"/>
      <c r="J889" s="33" t="s">
        <v>37</v>
      </c>
      <c r="K889" s="22" t="s">
        <v>189</v>
      </c>
      <c r="L889" s="22" t="s">
        <v>0</v>
      </c>
      <c r="M889" s="33" t="s">
        <v>37</v>
      </c>
      <c r="N889" s="33" t="s">
        <v>0</v>
      </c>
      <c r="O889" s="33" t="s">
        <v>0</v>
      </c>
      <c r="P889" s="33" t="s">
        <v>0</v>
      </c>
      <c r="Q889" s="33" t="s">
        <v>37</v>
      </c>
      <c r="R889" s="22" t="s">
        <v>45</v>
      </c>
      <c r="S889" s="22" t="s">
        <v>45</v>
      </c>
      <c r="T889" s="33" t="s">
        <v>0</v>
      </c>
      <c r="U889" s="33" t="s">
        <v>37</v>
      </c>
      <c r="V889" s="33" t="s">
        <v>37</v>
      </c>
      <c r="W889" s="33" t="s">
        <v>37</v>
      </c>
      <c r="X889" s="33" t="s">
        <v>37</v>
      </c>
      <c r="Y889" s="22" t="s">
        <v>37</v>
      </c>
      <c r="Z889" s="22" t="s">
        <v>0</v>
      </c>
      <c r="AA889" s="22" t="s">
        <v>37</v>
      </c>
      <c r="AB889" s="22" t="s">
        <v>37</v>
      </c>
      <c r="AC889" s="22" t="s">
        <v>37</v>
      </c>
      <c r="AD889" s="33" t="s">
        <v>0</v>
      </c>
      <c r="AE889" s="33" t="s">
        <v>37</v>
      </c>
      <c r="AF889" s="34" t="s">
        <v>98</v>
      </c>
      <c r="AK889" s="22" t="s">
        <v>437</v>
      </c>
      <c r="AP889" s="15" t="str">
        <f t="shared" si="2"/>
        <v>0x2E208800</v>
      </c>
      <c r="AQ889" s="16"/>
      <c r="AR889" s="17" t="str">
        <f t="shared" si="6"/>
        <v>ARM64Op_cmge_zero_Vector                                        </v>
      </c>
      <c r="AS889" s="17" t="str">
        <f t="shared" si="7"/>
        <v>//		ARM64Op_cmge_zero_Vector,                                       	/* 0x2E208800	CMGE      	 */</v>
      </c>
      <c r="AT889" s="17" t="str">
        <f t="shared" si="8"/>
        <v>//		0x2E208800,	/* CMGE      	ARM64Op_cmge_zero_Vector	 */</v>
      </c>
    </row>
    <row r="890" ht="12.75" customHeight="1">
      <c r="A890" s="3" t="s">
        <v>1455</v>
      </c>
      <c r="B890" s="23" t="s">
        <v>63</v>
      </c>
      <c r="C890" s="9"/>
      <c r="D890" s="10"/>
      <c r="E890" s="19" t="s">
        <v>1033</v>
      </c>
      <c r="F890" s="11" t="str">
        <f t="shared" si="1"/>
        <v>zero_Vector</v>
      </c>
      <c r="G890" s="11" t="s">
        <v>1002</v>
      </c>
      <c r="H890" s="21" t="s">
        <v>1194</v>
      </c>
      <c r="I890" s="21"/>
      <c r="J890" s="33" t="s">
        <v>37</v>
      </c>
      <c r="K890" s="22" t="s">
        <v>189</v>
      </c>
      <c r="L890" s="22" t="s">
        <v>0</v>
      </c>
      <c r="M890" s="33" t="s">
        <v>37</v>
      </c>
      <c r="N890" s="33" t="s">
        <v>0</v>
      </c>
      <c r="O890" s="33" t="s">
        <v>0</v>
      </c>
      <c r="P890" s="33" t="s">
        <v>0</v>
      </c>
      <c r="Q890" s="33" t="s">
        <v>37</v>
      </c>
      <c r="R890" s="22" t="s">
        <v>45</v>
      </c>
      <c r="S890" s="22" t="s">
        <v>45</v>
      </c>
      <c r="T890" s="33" t="s">
        <v>0</v>
      </c>
      <c r="U890" s="33" t="s">
        <v>37</v>
      </c>
      <c r="V890" s="33" t="s">
        <v>37</v>
      </c>
      <c r="W890" s="33" t="s">
        <v>37</v>
      </c>
      <c r="X890" s="33" t="s">
        <v>37</v>
      </c>
      <c r="Y890" s="22" t="s">
        <v>37</v>
      </c>
      <c r="Z890" s="22" t="s">
        <v>0</v>
      </c>
      <c r="AA890" s="22" t="s">
        <v>37</v>
      </c>
      <c r="AB890" s="22" t="s">
        <v>37</v>
      </c>
      <c r="AC890" s="22" t="s">
        <v>0</v>
      </c>
      <c r="AD890" s="33" t="s">
        <v>0</v>
      </c>
      <c r="AE890" s="33" t="s">
        <v>37</v>
      </c>
      <c r="AF890" s="34" t="s">
        <v>98</v>
      </c>
      <c r="AK890" s="22" t="s">
        <v>437</v>
      </c>
      <c r="AP890" s="15" t="str">
        <f t="shared" si="2"/>
        <v>0x2E209800</v>
      </c>
      <c r="AQ890" s="16"/>
      <c r="AR890" s="17" t="str">
        <f t="shared" si="6"/>
        <v>ARM64Op_cmle_zero_Vector                                        </v>
      </c>
      <c r="AS890" s="17" t="str">
        <f t="shared" si="7"/>
        <v>//		ARM64Op_cmle_zero_Vector,                                       	/* 0x2E209800	CMLE      	 */</v>
      </c>
      <c r="AT890" s="17" t="str">
        <f t="shared" si="8"/>
        <v>//		0x2E209800,	/* CMLE      	ARM64Op_cmle_zero_Vector	 */</v>
      </c>
    </row>
    <row r="891" ht="12.75" customHeight="1">
      <c r="A891" s="8" t="s">
        <v>1456</v>
      </c>
      <c r="B891" s="23" t="s">
        <v>63</v>
      </c>
      <c r="C891" s="9"/>
      <c r="D891" s="10"/>
      <c r="E891" s="19" t="s">
        <v>1035</v>
      </c>
      <c r="F891" s="11" t="str">
        <f t="shared" si="1"/>
        <v>vector_Vector</v>
      </c>
      <c r="G891" s="11" t="s">
        <v>935</v>
      </c>
      <c r="H891" s="21" t="s">
        <v>1194</v>
      </c>
      <c r="I891" s="21"/>
      <c r="J891" s="33" t="s">
        <v>37</v>
      </c>
      <c r="K891" s="22" t="s">
        <v>189</v>
      </c>
      <c r="L891" s="22" t="s">
        <v>0</v>
      </c>
      <c r="M891" s="33" t="s">
        <v>37</v>
      </c>
      <c r="N891" s="33" t="s">
        <v>0</v>
      </c>
      <c r="O891" s="33" t="s">
        <v>0</v>
      </c>
      <c r="P891" s="33" t="s">
        <v>0</v>
      </c>
      <c r="Q891" s="33" t="s">
        <v>37</v>
      </c>
      <c r="R891" s="22" t="s">
        <v>45</v>
      </c>
      <c r="S891" s="22" t="s">
        <v>45</v>
      </c>
      <c r="T891" s="33" t="s">
        <v>0</v>
      </c>
      <c r="U891" s="33" t="s">
        <v>37</v>
      </c>
      <c r="V891" s="33" t="s">
        <v>37</v>
      </c>
      <c r="W891" s="33" t="s">
        <v>37</v>
      </c>
      <c r="X891" s="33" t="s">
        <v>37</v>
      </c>
      <c r="Y891" s="22" t="s">
        <v>37</v>
      </c>
      <c r="Z891" s="22" t="s">
        <v>0</v>
      </c>
      <c r="AA891" s="22" t="s">
        <v>37</v>
      </c>
      <c r="AB891" s="22" t="s">
        <v>0</v>
      </c>
      <c r="AC891" s="22" t="s">
        <v>0</v>
      </c>
      <c r="AD891" s="33" t="s">
        <v>0</v>
      </c>
      <c r="AE891" s="33" t="s">
        <v>37</v>
      </c>
      <c r="AF891" s="34" t="s">
        <v>98</v>
      </c>
      <c r="AK891" s="22" t="s">
        <v>437</v>
      </c>
      <c r="AP891" s="15" t="str">
        <f t="shared" si="2"/>
        <v>0x2E20B800</v>
      </c>
      <c r="AQ891" s="16"/>
      <c r="AR891" s="17" t="str">
        <f t="shared" si="6"/>
        <v>ARM64Op_neg_vector_Vector                                       </v>
      </c>
      <c r="AS891" s="17" t="str">
        <f t="shared" si="7"/>
        <v>//		ARM64Op_neg_vector_Vector,                                      	/* 0x2E20B800	NEG       	 */</v>
      </c>
      <c r="AT891" s="17" t="str">
        <f t="shared" si="8"/>
        <v>//		0x2E20B800,	/* NEG       	ARM64Op_neg_vector_Vector	 */</v>
      </c>
    </row>
    <row r="892" ht="12.75" customHeight="1">
      <c r="A892" s="8" t="s">
        <v>1457</v>
      </c>
      <c r="B892" s="23" t="s">
        <v>63</v>
      </c>
      <c r="C892" s="9"/>
      <c r="D892" s="10"/>
      <c r="E892" s="19" t="s">
        <v>1037</v>
      </c>
      <c r="F892" s="11" t="str">
        <f t="shared" si="1"/>
        <v>Vector</v>
      </c>
      <c r="G892" s="12"/>
      <c r="H892" s="21" t="s">
        <v>1194</v>
      </c>
      <c r="I892" s="21"/>
      <c r="J892" s="33" t="s">
        <v>37</v>
      </c>
      <c r="K892" s="22" t="s">
        <v>189</v>
      </c>
      <c r="L892" s="22" t="s">
        <v>0</v>
      </c>
      <c r="M892" s="33" t="s">
        <v>37</v>
      </c>
      <c r="N892" s="33" t="s">
        <v>0</v>
      </c>
      <c r="O892" s="33" t="s">
        <v>0</v>
      </c>
      <c r="P892" s="33" t="s">
        <v>0</v>
      </c>
      <c r="Q892" s="33" t="s">
        <v>37</v>
      </c>
      <c r="R892" s="22" t="s">
        <v>45</v>
      </c>
      <c r="S892" s="22" t="s">
        <v>45</v>
      </c>
      <c r="T892" s="33" t="s">
        <v>0</v>
      </c>
      <c r="U892" s="33" t="s">
        <v>37</v>
      </c>
      <c r="V892" s="33" t="s">
        <v>37</v>
      </c>
      <c r="W892" s="33" t="s">
        <v>37</v>
      </c>
      <c r="X892" s="33" t="s">
        <v>37</v>
      </c>
      <c r="Y892" s="22" t="s">
        <v>0</v>
      </c>
      <c r="Z892" s="22" t="s">
        <v>37</v>
      </c>
      <c r="AA892" s="22" t="s">
        <v>37</v>
      </c>
      <c r="AB892" s="22" t="s">
        <v>0</v>
      </c>
      <c r="AC892" s="22" t="s">
        <v>37</v>
      </c>
      <c r="AD892" s="33" t="s">
        <v>0</v>
      </c>
      <c r="AE892" s="33" t="s">
        <v>37</v>
      </c>
      <c r="AF892" s="34" t="s">
        <v>98</v>
      </c>
      <c r="AK892" s="22" t="s">
        <v>437</v>
      </c>
      <c r="AP892" s="15" t="str">
        <f t="shared" si="2"/>
        <v>0x2E212800</v>
      </c>
      <c r="AQ892" s="16"/>
      <c r="AR892" s="17" t="str">
        <f t="shared" si="6"/>
        <v>ARM64Op_sqxtun_Vector                                           </v>
      </c>
      <c r="AS892" s="17" t="str">
        <f t="shared" si="7"/>
        <v>//		ARM64Op_sqxtun_Vector,                                          	/* 0x2E212800	SQXTUN    	 */</v>
      </c>
      <c r="AT892" s="17" t="str">
        <f t="shared" si="8"/>
        <v>//		0x2E212800,	/* SQXTUN    	ARM64Op_sqxtun_Vector	 */</v>
      </c>
    </row>
    <row r="893" ht="12.75" customHeight="1">
      <c r="A893" s="3" t="s">
        <v>1458</v>
      </c>
      <c r="B893" s="23" t="s">
        <v>63</v>
      </c>
      <c r="C893" s="9"/>
      <c r="D893" s="10"/>
      <c r="E893" s="19" t="s">
        <v>1039</v>
      </c>
      <c r="F893" s="11" t="str">
        <f t="shared" si="1"/>
        <v>Vector</v>
      </c>
      <c r="G893" s="12"/>
      <c r="H893" s="21" t="s">
        <v>1194</v>
      </c>
      <c r="I893" s="21"/>
      <c r="J893" s="33" t="s">
        <v>37</v>
      </c>
      <c r="K893" s="22" t="s">
        <v>189</v>
      </c>
      <c r="L893" s="22" t="s">
        <v>0</v>
      </c>
      <c r="M893" s="33" t="s">
        <v>37</v>
      </c>
      <c r="N893" s="33" t="s">
        <v>0</v>
      </c>
      <c r="O893" s="33" t="s">
        <v>0</v>
      </c>
      <c r="P893" s="33" t="s">
        <v>0</v>
      </c>
      <c r="Q893" s="33" t="s">
        <v>37</v>
      </c>
      <c r="R893" s="22" t="s">
        <v>45</v>
      </c>
      <c r="S893" s="22" t="s">
        <v>45</v>
      </c>
      <c r="T893" s="33" t="s">
        <v>0</v>
      </c>
      <c r="U893" s="33" t="s">
        <v>37</v>
      </c>
      <c r="V893" s="33" t="s">
        <v>37</v>
      </c>
      <c r="W893" s="33" t="s">
        <v>37</v>
      </c>
      <c r="X893" s="33" t="s">
        <v>37</v>
      </c>
      <c r="Y893" s="22" t="s">
        <v>0</v>
      </c>
      <c r="Z893" s="22" t="s">
        <v>37</v>
      </c>
      <c r="AA893" s="22" t="s">
        <v>37</v>
      </c>
      <c r="AB893" s="22" t="s">
        <v>0</v>
      </c>
      <c r="AC893" s="22" t="s">
        <v>37</v>
      </c>
      <c r="AD893" s="33" t="s">
        <v>0</v>
      </c>
      <c r="AE893" s="33" t="s">
        <v>37</v>
      </c>
      <c r="AF893" s="34" t="s">
        <v>98</v>
      </c>
      <c r="AK893" s="22" t="s">
        <v>437</v>
      </c>
      <c r="AP893" s="15" t="str">
        <f t="shared" si="2"/>
        <v>0x2E212800</v>
      </c>
      <c r="AQ893" s="16"/>
      <c r="AR893" s="17" t="str">
        <f t="shared" si="6"/>
        <v>ARM64Op_sqxtun2_Vector                                          </v>
      </c>
      <c r="AS893" s="17" t="str">
        <f t="shared" si="7"/>
        <v>//		ARM64Op_sqxtun2_Vector,                                         	/* 0x2E212800	SQXTUN2   	 */</v>
      </c>
      <c r="AT893" s="17" t="str">
        <f t="shared" si="8"/>
        <v>//		0x2E212800,	/* SQXTUN2   	ARM64Op_sqxtun2_Vector	 */</v>
      </c>
    </row>
    <row r="894" ht="12.75" customHeight="1">
      <c r="A894" s="8" t="s">
        <v>1459</v>
      </c>
      <c r="B894" s="23" t="s">
        <v>63</v>
      </c>
      <c r="C894" s="9"/>
      <c r="D894" s="10"/>
      <c r="E894" s="19" t="s">
        <v>1460</v>
      </c>
      <c r="F894" s="11" t="str">
        <f t="shared" si="1"/>
        <v/>
      </c>
      <c r="G894" s="12"/>
      <c r="H894" s="20"/>
      <c r="I894" s="20"/>
      <c r="J894" s="33" t="s">
        <v>37</v>
      </c>
      <c r="K894" s="22" t="s">
        <v>189</v>
      </c>
      <c r="L894" s="22" t="s">
        <v>0</v>
      </c>
      <c r="M894" s="33" t="s">
        <v>37</v>
      </c>
      <c r="N894" s="33" t="s">
        <v>0</v>
      </c>
      <c r="O894" s="33" t="s">
        <v>0</v>
      </c>
      <c r="P894" s="33" t="s">
        <v>0</v>
      </c>
      <c r="Q894" s="33" t="s">
        <v>37</v>
      </c>
      <c r="R894" s="22" t="s">
        <v>45</v>
      </c>
      <c r="S894" s="22" t="s">
        <v>45</v>
      </c>
      <c r="T894" s="33" t="s">
        <v>0</v>
      </c>
      <c r="U894" s="33" t="s">
        <v>37</v>
      </c>
      <c r="V894" s="33" t="s">
        <v>37</v>
      </c>
      <c r="W894" s="33" t="s">
        <v>37</v>
      </c>
      <c r="X894" s="33" t="s">
        <v>37</v>
      </c>
      <c r="Y894" s="22" t="s">
        <v>0</v>
      </c>
      <c r="Z894" s="22" t="s">
        <v>37</v>
      </c>
      <c r="AA894" s="22" t="s">
        <v>37</v>
      </c>
      <c r="AB894" s="22" t="s">
        <v>0</v>
      </c>
      <c r="AC894" s="22" t="s">
        <v>0</v>
      </c>
      <c r="AD894" s="33" t="s">
        <v>0</v>
      </c>
      <c r="AE894" s="33" t="s">
        <v>37</v>
      </c>
      <c r="AF894" s="34" t="s">
        <v>98</v>
      </c>
      <c r="AK894" s="22" t="s">
        <v>437</v>
      </c>
      <c r="AP894" s="15" t="str">
        <f t="shared" si="2"/>
        <v>0x2E213800</v>
      </c>
      <c r="AQ894" s="16"/>
      <c r="AR894" s="17" t="str">
        <f t="shared" si="6"/>
        <v>ARM64Op_shll                                                    </v>
      </c>
      <c r="AS894" s="17" t="str">
        <f t="shared" si="7"/>
        <v>//		ARM64Op_shll,                                                   	/* 0x2E213800	SHLL      	 */</v>
      </c>
      <c r="AT894" s="17" t="str">
        <f t="shared" si="8"/>
        <v>//		0x2E213800,	/* SHLL      	ARM64Op_shll	 */</v>
      </c>
    </row>
    <row r="895" ht="12.75" customHeight="1">
      <c r="A895" s="8" t="s">
        <v>1461</v>
      </c>
      <c r="B895" s="23" t="s">
        <v>63</v>
      </c>
      <c r="C895" s="9"/>
      <c r="D895" s="10"/>
      <c r="E895" s="19" t="s">
        <v>1462</v>
      </c>
      <c r="F895" s="11" t="str">
        <f t="shared" si="1"/>
        <v/>
      </c>
      <c r="G895" s="12"/>
      <c r="H895" s="20"/>
      <c r="I895" s="20"/>
      <c r="J895" s="33" t="s">
        <v>37</v>
      </c>
      <c r="K895" s="22" t="s">
        <v>189</v>
      </c>
      <c r="L895" s="22" t="s">
        <v>0</v>
      </c>
      <c r="M895" s="33" t="s">
        <v>37</v>
      </c>
      <c r="N895" s="33" t="s">
        <v>0</v>
      </c>
      <c r="O895" s="33" t="s">
        <v>0</v>
      </c>
      <c r="P895" s="33" t="s">
        <v>0</v>
      </c>
      <c r="Q895" s="33" t="s">
        <v>37</v>
      </c>
      <c r="R895" s="22" t="s">
        <v>45</v>
      </c>
      <c r="S895" s="22" t="s">
        <v>45</v>
      </c>
      <c r="T895" s="33" t="s">
        <v>0</v>
      </c>
      <c r="U895" s="33" t="s">
        <v>37</v>
      </c>
      <c r="V895" s="33" t="s">
        <v>37</v>
      </c>
      <c r="W895" s="33" t="s">
        <v>37</v>
      </c>
      <c r="X895" s="33" t="s">
        <v>37</v>
      </c>
      <c r="Y895" s="22" t="s">
        <v>0</v>
      </c>
      <c r="Z895" s="22" t="s">
        <v>37</v>
      </c>
      <c r="AA895" s="22" t="s">
        <v>37</v>
      </c>
      <c r="AB895" s="22" t="s">
        <v>0</v>
      </c>
      <c r="AC895" s="22" t="s">
        <v>0</v>
      </c>
      <c r="AD895" s="33" t="s">
        <v>0</v>
      </c>
      <c r="AE895" s="33" t="s">
        <v>37</v>
      </c>
      <c r="AF895" s="34" t="s">
        <v>98</v>
      </c>
      <c r="AK895" s="22" t="s">
        <v>437</v>
      </c>
      <c r="AP895" s="15" t="str">
        <f t="shared" si="2"/>
        <v>0x2E213800</v>
      </c>
      <c r="AQ895" s="16"/>
      <c r="AR895" s="17" t="str">
        <f t="shared" si="6"/>
        <v>ARM64Op_shll2                                                   </v>
      </c>
      <c r="AS895" s="17" t="str">
        <f t="shared" si="7"/>
        <v>//		ARM64Op_shll2,                                                  	/* 0x2E213800	SHLL2     	 */</v>
      </c>
      <c r="AT895" s="17" t="str">
        <f t="shared" si="8"/>
        <v>//		0x2E213800,	/* SHLL2     	ARM64Op_shll2	 */</v>
      </c>
    </row>
    <row r="896" ht="12.75" customHeight="1">
      <c r="A896" s="3" t="s">
        <v>1463</v>
      </c>
      <c r="B896" s="23" t="s">
        <v>63</v>
      </c>
      <c r="C896" s="9"/>
      <c r="D896" s="10"/>
      <c r="E896" s="19" t="s">
        <v>1041</v>
      </c>
      <c r="F896" s="11" t="str">
        <f t="shared" si="1"/>
        <v>Vector</v>
      </c>
      <c r="G896" s="12"/>
      <c r="H896" s="21" t="s">
        <v>1194</v>
      </c>
      <c r="I896" s="21"/>
      <c r="J896" s="33" t="s">
        <v>37</v>
      </c>
      <c r="K896" s="22" t="s">
        <v>189</v>
      </c>
      <c r="L896" s="22" t="s">
        <v>0</v>
      </c>
      <c r="M896" s="33" t="s">
        <v>37</v>
      </c>
      <c r="N896" s="33" t="s">
        <v>0</v>
      </c>
      <c r="O896" s="33" t="s">
        <v>0</v>
      </c>
      <c r="P896" s="33" t="s">
        <v>0</v>
      </c>
      <c r="Q896" s="33" t="s">
        <v>37</v>
      </c>
      <c r="R896" s="22" t="s">
        <v>45</v>
      </c>
      <c r="S896" s="22" t="s">
        <v>45</v>
      </c>
      <c r="T896" s="33" t="s">
        <v>0</v>
      </c>
      <c r="U896" s="33" t="s">
        <v>37</v>
      </c>
      <c r="V896" s="33" t="s">
        <v>37</v>
      </c>
      <c r="W896" s="33" t="s">
        <v>37</v>
      </c>
      <c r="X896" s="33" t="s">
        <v>37</v>
      </c>
      <c r="Y896" s="22" t="s">
        <v>0</v>
      </c>
      <c r="Z896" s="22" t="s">
        <v>37</v>
      </c>
      <c r="AA896" s="22" t="s">
        <v>0</v>
      </c>
      <c r="AB896" s="22" t="s">
        <v>37</v>
      </c>
      <c r="AC896" s="22" t="s">
        <v>37</v>
      </c>
      <c r="AD896" s="33" t="s">
        <v>0</v>
      </c>
      <c r="AE896" s="33" t="s">
        <v>37</v>
      </c>
      <c r="AF896" s="34" t="s">
        <v>98</v>
      </c>
      <c r="AK896" s="22" t="s">
        <v>437</v>
      </c>
      <c r="AP896" s="15" t="str">
        <f t="shared" si="2"/>
        <v>0x2E214800</v>
      </c>
      <c r="AQ896" s="16"/>
      <c r="AR896" s="17" t="str">
        <f t="shared" si="6"/>
        <v>ARM64Op_uqxtn_Vector                                            </v>
      </c>
      <c r="AS896" s="17" t="str">
        <f t="shared" si="7"/>
        <v>//		ARM64Op_uqxtn_Vector,                                           	/* 0x2E214800	UQXTN     	 */</v>
      </c>
      <c r="AT896" s="17" t="str">
        <f t="shared" si="8"/>
        <v>//		0x2E214800,	/* UQXTN     	ARM64Op_uqxtn_Vector	 */</v>
      </c>
    </row>
    <row r="897" ht="12.75" customHeight="1">
      <c r="A897" s="3" t="s">
        <v>1464</v>
      </c>
      <c r="B897" s="23" t="s">
        <v>63</v>
      </c>
      <c r="C897" s="9"/>
      <c r="D897" s="10"/>
      <c r="E897" s="19" t="s">
        <v>1043</v>
      </c>
      <c r="F897" s="11" t="str">
        <f t="shared" si="1"/>
        <v>Vector</v>
      </c>
      <c r="G897" s="12"/>
      <c r="H897" s="21" t="s">
        <v>1194</v>
      </c>
      <c r="I897" s="21"/>
      <c r="J897" s="33" t="s">
        <v>37</v>
      </c>
      <c r="K897" s="22" t="s">
        <v>189</v>
      </c>
      <c r="L897" s="22" t="s">
        <v>0</v>
      </c>
      <c r="M897" s="33" t="s">
        <v>37</v>
      </c>
      <c r="N897" s="33" t="s">
        <v>0</v>
      </c>
      <c r="O897" s="33" t="s">
        <v>0</v>
      </c>
      <c r="P897" s="33" t="s">
        <v>0</v>
      </c>
      <c r="Q897" s="33" t="s">
        <v>37</v>
      </c>
      <c r="R897" s="22" t="s">
        <v>45</v>
      </c>
      <c r="S897" s="22" t="s">
        <v>45</v>
      </c>
      <c r="T897" s="33" t="s">
        <v>0</v>
      </c>
      <c r="U897" s="33" t="s">
        <v>37</v>
      </c>
      <c r="V897" s="33" t="s">
        <v>37</v>
      </c>
      <c r="W897" s="33" t="s">
        <v>37</v>
      </c>
      <c r="X897" s="33" t="s">
        <v>37</v>
      </c>
      <c r="Y897" s="22" t="s">
        <v>0</v>
      </c>
      <c r="Z897" s="22" t="s">
        <v>37</v>
      </c>
      <c r="AA897" s="22" t="s">
        <v>0</v>
      </c>
      <c r="AB897" s="22" t="s">
        <v>37</v>
      </c>
      <c r="AC897" s="22" t="s">
        <v>37</v>
      </c>
      <c r="AD897" s="33" t="s">
        <v>0</v>
      </c>
      <c r="AE897" s="33" t="s">
        <v>37</v>
      </c>
      <c r="AF897" s="34" t="s">
        <v>98</v>
      </c>
      <c r="AK897" s="22" t="s">
        <v>437</v>
      </c>
      <c r="AP897" s="15" t="str">
        <f t="shared" si="2"/>
        <v>0x2E214800</v>
      </c>
      <c r="AQ897" s="16"/>
      <c r="AR897" s="17" t="str">
        <f t="shared" si="6"/>
        <v>ARM64Op_uqxtn2_Vector                                           </v>
      </c>
      <c r="AS897" s="17" t="str">
        <f t="shared" si="7"/>
        <v>//		ARM64Op_uqxtn2_Vector,                                          	/* 0x2E214800	UQXTN2    	 */</v>
      </c>
      <c r="AT897" s="17" t="str">
        <f t="shared" si="8"/>
        <v>//		0x2E214800,	/* UQXTN2    	ARM64Op_uqxtn2_Vector	 */</v>
      </c>
    </row>
    <row r="898" ht="12.75" customHeight="1">
      <c r="A898" s="8" t="s">
        <v>1465</v>
      </c>
      <c r="B898" s="23" t="s">
        <v>63</v>
      </c>
      <c r="C898" s="9"/>
      <c r="D898" s="10"/>
      <c r="E898" s="19" t="s">
        <v>1045</v>
      </c>
      <c r="F898" s="11" t="str">
        <f t="shared" si="1"/>
        <v>Vector</v>
      </c>
      <c r="G898" s="12"/>
      <c r="H898" s="21" t="s">
        <v>1194</v>
      </c>
      <c r="I898" s="21"/>
      <c r="J898" s="33" t="s">
        <v>37</v>
      </c>
      <c r="K898" s="22" t="s">
        <v>189</v>
      </c>
      <c r="L898" s="22" t="s">
        <v>0</v>
      </c>
      <c r="M898" s="33" t="s">
        <v>37</v>
      </c>
      <c r="N898" s="33" t="s">
        <v>0</v>
      </c>
      <c r="O898" s="33" t="s">
        <v>0</v>
      </c>
      <c r="P898" s="33" t="s">
        <v>0</v>
      </c>
      <c r="Q898" s="33" t="s">
        <v>37</v>
      </c>
      <c r="R898" s="22" t="s">
        <v>37</v>
      </c>
      <c r="S898" s="22" t="s">
        <v>504</v>
      </c>
      <c r="T898" s="33" t="s">
        <v>0</v>
      </c>
      <c r="U898" s="33" t="s">
        <v>37</v>
      </c>
      <c r="V898" s="33" t="s">
        <v>37</v>
      </c>
      <c r="W898" s="33" t="s">
        <v>37</v>
      </c>
      <c r="X898" s="33" t="s">
        <v>37</v>
      </c>
      <c r="Y898" s="22" t="s">
        <v>0</v>
      </c>
      <c r="Z898" s="22" t="s">
        <v>37</v>
      </c>
      <c r="AA898" s="22" t="s">
        <v>0</v>
      </c>
      <c r="AB898" s="22" t="s">
        <v>0</v>
      </c>
      <c r="AC898" s="22" t="s">
        <v>37</v>
      </c>
      <c r="AD898" s="33" t="s">
        <v>0</v>
      </c>
      <c r="AE898" s="33" t="s">
        <v>37</v>
      </c>
      <c r="AF898" s="34" t="s">
        <v>98</v>
      </c>
      <c r="AK898" s="22" t="s">
        <v>437</v>
      </c>
      <c r="AP898" s="15" t="str">
        <f t="shared" si="2"/>
        <v>0x2E216800</v>
      </c>
      <c r="AQ898" s="16"/>
      <c r="AR898" s="17" t="str">
        <f t="shared" si="6"/>
        <v>ARM64Op_fcvtxn_Vector                                           </v>
      </c>
      <c r="AS898" s="17" t="str">
        <f t="shared" si="7"/>
        <v>//		ARM64Op_fcvtxn_Vector,                                          	/* 0x2E216800	FCVTXN    	 */</v>
      </c>
      <c r="AT898" s="17" t="str">
        <f t="shared" si="8"/>
        <v>//		0x2E216800,	/* FCVTXN    	ARM64Op_fcvtxn_Vector	 */</v>
      </c>
    </row>
    <row r="899" ht="12.75" customHeight="1">
      <c r="A899" s="8" t="s">
        <v>1466</v>
      </c>
      <c r="B899" s="23" t="s">
        <v>63</v>
      </c>
      <c r="C899" s="9"/>
      <c r="D899" s="10"/>
      <c r="E899" s="19" t="s">
        <v>1047</v>
      </c>
      <c r="F899" s="11" t="str">
        <f t="shared" si="1"/>
        <v>Vector</v>
      </c>
      <c r="G899" s="12"/>
      <c r="H899" s="21" t="s">
        <v>1194</v>
      </c>
      <c r="I899" s="21"/>
      <c r="J899" s="33" t="s">
        <v>37</v>
      </c>
      <c r="K899" s="22" t="s">
        <v>189</v>
      </c>
      <c r="L899" s="22" t="s">
        <v>0</v>
      </c>
      <c r="M899" s="33" t="s">
        <v>37</v>
      </c>
      <c r="N899" s="33" t="s">
        <v>0</v>
      </c>
      <c r="O899" s="33" t="s">
        <v>0</v>
      </c>
      <c r="P899" s="33" t="s">
        <v>0</v>
      </c>
      <c r="Q899" s="33" t="s">
        <v>37</v>
      </c>
      <c r="R899" s="22" t="s">
        <v>37</v>
      </c>
      <c r="S899" s="22" t="s">
        <v>504</v>
      </c>
      <c r="T899" s="33" t="s">
        <v>0</v>
      </c>
      <c r="U899" s="33" t="s">
        <v>37</v>
      </c>
      <c r="V899" s="33" t="s">
        <v>37</v>
      </c>
      <c r="W899" s="33" t="s">
        <v>37</v>
      </c>
      <c r="X899" s="33" t="s">
        <v>37</v>
      </c>
      <c r="Y899" s="22" t="s">
        <v>0</v>
      </c>
      <c r="Z899" s="22" t="s">
        <v>37</v>
      </c>
      <c r="AA899" s="22" t="s">
        <v>0</v>
      </c>
      <c r="AB899" s="22" t="s">
        <v>0</v>
      </c>
      <c r="AC899" s="22" t="s">
        <v>37</v>
      </c>
      <c r="AD899" s="33" t="s">
        <v>0</v>
      </c>
      <c r="AE899" s="33" t="s">
        <v>37</v>
      </c>
      <c r="AF899" s="34" t="s">
        <v>98</v>
      </c>
      <c r="AK899" s="22" t="s">
        <v>437</v>
      </c>
      <c r="AP899" s="15" t="str">
        <f t="shared" si="2"/>
        <v>0x2E216800</v>
      </c>
      <c r="AQ899" s="16"/>
      <c r="AR899" s="17" t="str">
        <f t="shared" si="6"/>
        <v>ARM64Op_fcvtxn2_Vector                                          </v>
      </c>
      <c r="AS899" s="17" t="str">
        <f t="shared" si="7"/>
        <v>//		ARM64Op_fcvtxn2_Vector,                                         	/* 0x2E216800	FCVTXN2   	 */</v>
      </c>
      <c r="AT899" s="17" t="str">
        <f t="shared" si="8"/>
        <v>//		0x2E216800,	/* FCVTXN2   	ARM64Op_fcvtxn2_Vector	 */</v>
      </c>
    </row>
    <row r="900" ht="12.75" customHeight="1">
      <c r="A900" s="3" t="s">
        <v>1467</v>
      </c>
      <c r="B900" s="23" t="s">
        <v>63</v>
      </c>
      <c r="C900" s="9"/>
      <c r="D900" s="10"/>
      <c r="E900" s="19" t="s">
        <v>807</v>
      </c>
      <c r="F900" s="11" t="str">
        <f t="shared" si="1"/>
        <v>vector</v>
      </c>
      <c r="G900" s="11" t="s">
        <v>935</v>
      </c>
      <c r="H900" s="20"/>
      <c r="I900" s="20"/>
      <c r="J900" s="33" t="s">
        <v>37</v>
      </c>
      <c r="K900" s="22" t="s">
        <v>189</v>
      </c>
      <c r="L900" s="22" t="s">
        <v>0</v>
      </c>
      <c r="M900" s="33" t="s">
        <v>37</v>
      </c>
      <c r="N900" s="33" t="s">
        <v>0</v>
      </c>
      <c r="O900" s="33" t="s">
        <v>0</v>
      </c>
      <c r="P900" s="33" t="s">
        <v>0</v>
      </c>
      <c r="Q900" s="33" t="s">
        <v>37</v>
      </c>
      <c r="R900" s="22" t="s">
        <v>37</v>
      </c>
      <c r="S900" s="22" t="s">
        <v>504</v>
      </c>
      <c r="T900" s="33" t="s">
        <v>0</v>
      </c>
      <c r="U900" s="33" t="s">
        <v>37</v>
      </c>
      <c r="V900" s="33" t="s">
        <v>37</v>
      </c>
      <c r="W900" s="33" t="s">
        <v>37</v>
      </c>
      <c r="X900" s="33" t="s">
        <v>37</v>
      </c>
      <c r="Y900" s="22" t="s">
        <v>0</v>
      </c>
      <c r="Z900" s="22" t="s">
        <v>0</v>
      </c>
      <c r="AA900" s="22" t="s">
        <v>37</v>
      </c>
      <c r="AB900" s="22" t="s">
        <v>37</v>
      </c>
      <c r="AC900" s="22" t="s">
        <v>37</v>
      </c>
      <c r="AD900" s="33" t="s">
        <v>0</v>
      </c>
      <c r="AE900" s="33" t="s">
        <v>37</v>
      </c>
      <c r="AF900" s="34" t="s">
        <v>98</v>
      </c>
      <c r="AK900" s="22" t="s">
        <v>437</v>
      </c>
      <c r="AP900" s="15" t="str">
        <f t="shared" si="2"/>
        <v>0x2E218800</v>
      </c>
      <c r="AQ900" s="16"/>
      <c r="AR900" s="17" t="str">
        <f t="shared" si="6"/>
        <v>ARM64Op_frinta_vector                                           </v>
      </c>
      <c r="AS900" s="17" t="str">
        <f t="shared" si="7"/>
        <v>//		ARM64Op_frinta_vector,                                          	/* 0x2E218800	FRINTA    	 */</v>
      </c>
      <c r="AT900" s="17" t="str">
        <f t="shared" si="8"/>
        <v>//		0x2E218800,	/* FRINTA    	ARM64Op_frinta_vector	 */</v>
      </c>
    </row>
    <row r="901" ht="12.75" customHeight="1">
      <c r="A901" s="8" t="s">
        <v>1468</v>
      </c>
      <c r="B901" s="23" t="s">
        <v>63</v>
      </c>
      <c r="C901" s="9"/>
      <c r="D901" s="10"/>
      <c r="E901" s="19" t="s">
        <v>809</v>
      </c>
      <c r="F901" s="11" t="str">
        <f t="shared" si="1"/>
        <v>vector</v>
      </c>
      <c r="G901" s="11" t="s">
        <v>935</v>
      </c>
      <c r="H901" s="20"/>
      <c r="I901" s="20"/>
      <c r="J901" s="33" t="s">
        <v>37</v>
      </c>
      <c r="K901" s="22" t="s">
        <v>189</v>
      </c>
      <c r="L901" s="22" t="s">
        <v>0</v>
      </c>
      <c r="M901" s="33" t="s">
        <v>37</v>
      </c>
      <c r="N901" s="33" t="s">
        <v>0</v>
      </c>
      <c r="O901" s="33" t="s">
        <v>0</v>
      </c>
      <c r="P901" s="33" t="s">
        <v>0</v>
      </c>
      <c r="Q901" s="33" t="s">
        <v>37</v>
      </c>
      <c r="R901" s="22" t="s">
        <v>37</v>
      </c>
      <c r="S901" s="22" t="s">
        <v>504</v>
      </c>
      <c r="T901" s="33" t="s">
        <v>0</v>
      </c>
      <c r="U901" s="33" t="s">
        <v>37</v>
      </c>
      <c r="V901" s="33" t="s">
        <v>37</v>
      </c>
      <c r="W901" s="33" t="s">
        <v>37</v>
      </c>
      <c r="X901" s="33" t="s">
        <v>37</v>
      </c>
      <c r="Y901" s="22" t="s">
        <v>0</v>
      </c>
      <c r="Z901" s="22" t="s">
        <v>0</v>
      </c>
      <c r="AA901" s="22" t="s">
        <v>37</v>
      </c>
      <c r="AB901" s="22" t="s">
        <v>37</v>
      </c>
      <c r="AC901" s="22" t="s">
        <v>0</v>
      </c>
      <c r="AD901" s="33" t="s">
        <v>0</v>
      </c>
      <c r="AE901" s="33" t="s">
        <v>37</v>
      </c>
      <c r="AF901" s="34" t="s">
        <v>98</v>
      </c>
      <c r="AK901" s="22" t="s">
        <v>437</v>
      </c>
      <c r="AP901" s="15" t="str">
        <f t="shared" si="2"/>
        <v>0x2E219800</v>
      </c>
      <c r="AQ901" s="16"/>
      <c r="AR901" s="17" t="str">
        <f t="shared" si="6"/>
        <v>ARM64Op_frintx_vector                                           </v>
      </c>
      <c r="AS901" s="17" t="str">
        <f t="shared" si="7"/>
        <v>//		ARM64Op_frintx_vector,                                          	/* 0x2E219800	FRINTX    	 */</v>
      </c>
      <c r="AT901" s="17" t="str">
        <f t="shared" si="8"/>
        <v>//		0x2E219800,	/* FRINTX    	ARM64Op_frintx_vector	 */</v>
      </c>
    </row>
    <row r="902" ht="12.75" customHeight="1">
      <c r="A902" s="8" t="s">
        <v>1469</v>
      </c>
      <c r="B902" s="23" t="s">
        <v>63</v>
      </c>
      <c r="C902" s="9"/>
      <c r="D902" s="10"/>
      <c r="E902" s="19" t="s">
        <v>836</v>
      </c>
      <c r="F902" s="11" t="str">
        <f t="shared" si="1"/>
        <v>vector_Vector</v>
      </c>
      <c r="G902" s="11" t="s">
        <v>935</v>
      </c>
      <c r="H902" s="21" t="s">
        <v>1194</v>
      </c>
      <c r="I902" s="21"/>
      <c r="J902" s="33" t="s">
        <v>37</v>
      </c>
      <c r="K902" s="22" t="s">
        <v>189</v>
      </c>
      <c r="L902" s="22" t="s">
        <v>0</v>
      </c>
      <c r="M902" s="33" t="s">
        <v>37</v>
      </c>
      <c r="N902" s="33" t="s">
        <v>0</v>
      </c>
      <c r="O902" s="33" t="s">
        <v>0</v>
      </c>
      <c r="P902" s="33" t="s">
        <v>0</v>
      </c>
      <c r="Q902" s="33" t="s">
        <v>37</v>
      </c>
      <c r="R902" s="22" t="s">
        <v>37</v>
      </c>
      <c r="S902" s="22" t="s">
        <v>504</v>
      </c>
      <c r="T902" s="33" t="s">
        <v>0</v>
      </c>
      <c r="U902" s="33" t="s">
        <v>37</v>
      </c>
      <c r="V902" s="33" t="s">
        <v>37</v>
      </c>
      <c r="W902" s="33" t="s">
        <v>37</v>
      </c>
      <c r="X902" s="33" t="s">
        <v>37</v>
      </c>
      <c r="Y902" s="22" t="s">
        <v>0</v>
      </c>
      <c r="Z902" s="22" t="s">
        <v>0</v>
      </c>
      <c r="AA902" s="22" t="s">
        <v>37</v>
      </c>
      <c r="AB902" s="22" t="s">
        <v>0</v>
      </c>
      <c r="AC902" s="22" t="s">
        <v>37</v>
      </c>
      <c r="AD902" s="33" t="s">
        <v>0</v>
      </c>
      <c r="AE902" s="33" t="s">
        <v>37</v>
      </c>
      <c r="AF902" s="34" t="s">
        <v>98</v>
      </c>
      <c r="AK902" s="22" t="s">
        <v>437</v>
      </c>
      <c r="AP902" s="15" t="str">
        <f t="shared" si="2"/>
        <v>0x2E21A800</v>
      </c>
      <c r="AQ902" s="16"/>
      <c r="AR902" s="17" t="str">
        <f t="shared" si="6"/>
        <v>ARM64Op_fcvtnu_vector_Vector                                    </v>
      </c>
      <c r="AS902" s="17" t="str">
        <f t="shared" si="7"/>
        <v>//		ARM64Op_fcvtnu_vector_Vector,                                   	/* 0x2E21A800	FCVTNU    	 */</v>
      </c>
      <c r="AT902" s="17" t="str">
        <f t="shared" si="8"/>
        <v>//		0x2E21A800,	/* FCVTNU    	ARM64Op_fcvtnu_vector_Vector	 */</v>
      </c>
    </row>
    <row r="903" ht="12.75" customHeight="1">
      <c r="A903" s="3" t="s">
        <v>1470</v>
      </c>
      <c r="B903" s="23" t="s">
        <v>63</v>
      </c>
      <c r="C903" s="9"/>
      <c r="D903" s="10"/>
      <c r="E903" s="19" t="s">
        <v>854</v>
      </c>
      <c r="F903" s="11" t="str">
        <f t="shared" si="1"/>
        <v>vector_Vector</v>
      </c>
      <c r="G903" s="11" t="s">
        <v>935</v>
      </c>
      <c r="H903" s="21" t="s">
        <v>1194</v>
      </c>
      <c r="I903" s="21"/>
      <c r="J903" s="33" t="s">
        <v>37</v>
      </c>
      <c r="K903" s="22" t="s">
        <v>189</v>
      </c>
      <c r="L903" s="22" t="s">
        <v>0</v>
      </c>
      <c r="M903" s="33" t="s">
        <v>37</v>
      </c>
      <c r="N903" s="33" t="s">
        <v>0</v>
      </c>
      <c r="O903" s="33" t="s">
        <v>0</v>
      </c>
      <c r="P903" s="33" t="s">
        <v>0</v>
      </c>
      <c r="Q903" s="33" t="s">
        <v>37</v>
      </c>
      <c r="R903" s="22" t="s">
        <v>37</v>
      </c>
      <c r="S903" s="22" t="s">
        <v>504</v>
      </c>
      <c r="T903" s="33" t="s">
        <v>0</v>
      </c>
      <c r="U903" s="33" t="s">
        <v>37</v>
      </c>
      <c r="V903" s="33" t="s">
        <v>37</v>
      </c>
      <c r="W903" s="33" t="s">
        <v>37</v>
      </c>
      <c r="X903" s="33" t="s">
        <v>37</v>
      </c>
      <c r="Y903" s="22" t="s">
        <v>0</v>
      </c>
      <c r="Z903" s="22" t="s">
        <v>0</v>
      </c>
      <c r="AA903" s="22" t="s">
        <v>37</v>
      </c>
      <c r="AB903" s="22" t="s">
        <v>0</v>
      </c>
      <c r="AC903" s="22" t="s">
        <v>0</v>
      </c>
      <c r="AD903" s="33" t="s">
        <v>0</v>
      </c>
      <c r="AE903" s="33" t="s">
        <v>37</v>
      </c>
      <c r="AF903" s="34" t="s">
        <v>98</v>
      </c>
      <c r="AK903" s="22" t="s">
        <v>437</v>
      </c>
      <c r="AP903" s="15" t="str">
        <f t="shared" si="2"/>
        <v>0x2E21B800</v>
      </c>
      <c r="AQ903" s="16"/>
      <c r="AR903" s="17" t="str">
        <f t="shared" si="6"/>
        <v>ARM64Op_fcvtmu_vector_Vector                                    </v>
      </c>
      <c r="AS903" s="17" t="str">
        <f t="shared" si="7"/>
        <v>//		ARM64Op_fcvtmu_vector_Vector,                                   	/* 0x2E21B800	FCVTMU    	 */</v>
      </c>
      <c r="AT903" s="17" t="str">
        <f t="shared" si="8"/>
        <v>//		0x2E21B800,	/* FCVTMU    	ARM64Op_fcvtmu_vector_Vector	 */</v>
      </c>
    </row>
    <row r="904" ht="12.75" customHeight="1">
      <c r="A904" s="3" t="s">
        <v>1471</v>
      </c>
      <c r="B904" s="23" t="s">
        <v>63</v>
      </c>
      <c r="C904" s="9"/>
      <c r="D904" s="10"/>
      <c r="E904" s="19" t="s">
        <v>843</v>
      </c>
      <c r="F904" s="11" t="str">
        <f t="shared" si="1"/>
        <v>vector_Vector</v>
      </c>
      <c r="G904" s="11" t="s">
        <v>935</v>
      </c>
      <c r="H904" s="21" t="s">
        <v>1194</v>
      </c>
      <c r="I904" s="21"/>
      <c r="J904" s="33" t="s">
        <v>37</v>
      </c>
      <c r="K904" s="22" t="s">
        <v>189</v>
      </c>
      <c r="L904" s="22" t="s">
        <v>0</v>
      </c>
      <c r="M904" s="33" t="s">
        <v>37</v>
      </c>
      <c r="N904" s="33" t="s">
        <v>0</v>
      </c>
      <c r="O904" s="33" t="s">
        <v>0</v>
      </c>
      <c r="P904" s="33" t="s">
        <v>0</v>
      </c>
      <c r="Q904" s="33" t="s">
        <v>37</v>
      </c>
      <c r="R904" s="22" t="s">
        <v>37</v>
      </c>
      <c r="S904" s="22" t="s">
        <v>504</v>
      </c>
      <c r="T904" s="33" t="s">
        <v>0</v>
      </c>
      <c r="U904" s="33" t="s">
        <v>37</v>
      </c>
      <c r="V904" s="33" t="s">
        <v>37</v>
      </c>
      <c r="W904" s="33" t="s">
        <v>37</v>
      </c>
      <c r="X904" s="33" t="s">
        <v>37</v>
      </c>
      <c r="Y904" s="22" t="s">
        <v>0</v>
      </c>
      <c r="Z904" s="22" t="s">
        <v>0</v>
      </c>
      <c r="AA904" s="22" t="s">
        <v>0</v>
      </c>
      <c r="AB904" s="22" t="s">
        <v>37</v>
      </c>
      <c r="AC904" s="22" t="s">
        <v>37</v>
      </c>
      <c r="AD904" s="33" t="s">
        <v>0</v>
      </c>
      <c r="AE904" s="33" t="s">
        <v>37</v>
      </c>
      <c r="AF904" s="34" t="s">
        <v>98</v>
      </c>
      <c r="AK904" s="22" t="s">
        <v>437</v>
      </c>
      <c r="AP904" s="15" t="str">
        <f t="shared" si="2"/>
        <v>0x2E21C800</v>
      </c>
      <c r="AQ904" s="16"/>
      <c r="AR904" s="17" t="str">
        <f t="shared" si="6"/>
        <v>ARM64Op_fcvtau_vector_Vector                                    </v>
      </c>
      <c r="AS904" s="17" t="str">
        <f t="shared" si="7"/>
        <v>//		ARM64Op_fcvtau_vector_Vector,                                   	/* 0x2E21C800	FCVTAU    	 */</v>
      </c>
      <c r="AT904" s="17" t="str">
        <f t="shared" si="8"/>
        <v>//		0x2E21C800,	/* FCVTAU    	ARM64Op_fcvtau_vector_Vector	 */</v>
      </c>
    </row>
    <row r="905" ht="12.75" customHeight="1">
      <c r="A905" s="8" t="s">
        <v>1472</v>
      </c>
      <c r="B905" s="23" t="s">
        <v>63</v>
      </c>
      <c r="C905" s="9"/>
      <c r="D905" s="10"/>
      <c r="E905" s="19" t="s">
        <v>692</v>
      </c>
      <c r="F905" s="11" t="str">
        <f t="shared" si="1"/>
        <v>vector_integer_Vector</v>
      </c>
      <c r="G905" s="11" t="s">
        <v>1016</v>
      </c>
      <c r="H905" s="21" t="s">
        <v>1194</v>
      </c>
      <c r="I905" s="21"/>
      <c r="J905" s="33" t="s">
        <v>37</v>
      </c>
      <c r="K905" s="22" t="s">
        <v>189</v>
      </c>
      <c r="L905" s="22" t="s">
        <v>0</v>
      </c>
      <c r="M905" s="33" t="s">
        <v>37</v>
      </c>
      <c r="N905" s="33" t="s">
        <v>0</v>
      </c>
      <c r="O905" s="33" t="s">
        <v>0</v>
      </c>
      <c r="P905" s="33" t="s">
        <v>0</v>
      </c>
      <c r="Q905" s="33" t="s">
        <v>37</v>
      </c>
      <c r="R905" s="22" t="s">
        <v>37</v>
      </c>
      <c r="S905" s="22" t="s">
        <v>504</v>
      </c>
      <c r="T905" s="33" t="s">
        <v>0</v>
      </c>
      <c r="U905" s="33" t="s">
        <v>37</v>
      </c>
      <c r="V905" s="33" t="s">
        <v>37</v>
      </c>
      <c r="W905" s="33" t="s">
        <v>37</v>
      </c>
      <c r="X905" s="33" t="s">
        <v>37</v>
      </c>
      <c r="Y905" s="22" t="s">
        <v>0</v>
      </c>
      <c r="Z905" s="22" t="s">
        <v>0</v>
      </c>
      <c r="AA905" s="22" t="s">
        <v>0</v>
      </c>
      <c r="AB905" s="22" t="s">
        <v>37</v>
      </c>
      <c r="AC905" s="22" t="s">
        <v>0</v>
      </c>
      <c r="AD905" s="33" t="s">
        <v>0</v>
      </c>
      <c r="AE905" s="33" t="s">
        <v>37</v>
      </c>
      <c r="AF905" s="34" t="s">
        <v>98</v>
      </c>
      <c r="AK905" s="22" t="s">
        <v>437</v>
      </c>
      <c r="AP905" s="15" t="str">
        <f t="shared" si="2"/>
        <v>0x2E21D800</v>
      </c>
      <c r="AQ905" s="16"/>
      <c r="AR905" s="17" t="str">
        <f t="shared" si="6"/>
        <v>ARM64Op_ucvtf_vector_integer_Vector                             </v>
      </c>
      <c r="AS905" s="17" t="str">
        <f t="shared" si="7"/>
        <v>//		ARM64Op_ucvtf_vector_integer_Vector,                            	/* 0x2E21D800	UCVTF     	 */</v>
      </c>
      <c r="AT905" s="17" t="str">
        <f t="shared" si="8"/>
        <v>//		0x2E21D800,	/* UCVTF     	ARM64Op_ucvtf_vector_integer_Vector	 */</v>
      </c>
    </row>
    <row r="906" ht="12.75" customHeight="1">
      <c r="A906" s="8" t="s">
        <v>1473</v>
      </c>
      <c r="B906" s="23" t="s">
        <v>63</v>
      </c>
      <c r="C906" s="9"/>
      <c r="D906" s="10"/>
      <c r="E906" s="19" t="s">
        <v>1474</v>
      </c>
      <c r="F906" s="11" t="str">
        <f t="shared" si="1"/>
        <v/>
      </c>
      <c r="G906" s="12"/>
      <c r="H906" s="20"/>
      <c r="I906" s="20"/>
      <c r="J906" s="33" t="s">
        <v>37</v>
      </c>
      <c r="K906" s="22" t="s">
        <v>189</v>
      </c>
      <c r="L906" s="22" t="s">
        <v>0</v>
      </c>
      <c r="M906" s="33" t="s">
        <v>37</v>
      </c>
      <c r="N906" s="33" t="s">
        <v>0</v>
      </c>
      <c r="O906" s="33" t="s">
        <v>0</v>
      </c>
      <c r="P906" s="33" t="s">
        <v>0</v>
      </c>
      <c r="Q906" s="33" t="s">
        <v>37</v>
      </c>
      <c r="R906" s="22" t="s">
        <v>37</v>
      </c>
      <c r="S906" s="22" t="s">
        <v>37</v>
      </c>
      <c r="T906" s="33" t="s">
        <v>0</v>
      </c>
      <c r="U906" s="33" t="s">
        <v>37</v>
      </c>
      <c r="V906" s="33" t="s">
        <v>37</v>
      </c>
      <c r="W906" s="33" t="s">
        <v>37</v>
      </c>
      <c r="X906" s="33" t="s">
        <v>37</v>
      </c>
      <c r="Y906" s="22" t="s">
        <v>37</v>
      </c>
      <c r="Z906" s="22" t="s">
        <v>37</v>
      </c>
      <c r="AA906" s="22" t="s">
        <v>0</v>
      </c>
      <c r="AB906" s="22" t="s">
        <v>37</v>
      </c>
      <c r="AC906" s="22" t="s">
        <v>0</v>
      </c>
      <c r="AD906" s="33" t="s">
        <v>0</v>
      </c>
      <c r="AE906" s="33" t="s">
        <v>37</v>
      </c>
      <c r="AF906" s="34" t="s">
        <v>98</v>
      </c>
      <c r="AK906" s="22" t="s">
        <v>437</v>
      </c>
      <c r="AP906" s="15" t="str">
        <f t="shared" si="2"/>
        <v>0x2E205800</v>
      </c>
      <c r="AQ906" s="16"/>
      <c r="AR906" s="17" t="str">
        <f t="shared" si="6"/>
        <v>ARM64Op_not                                                     </v>
      </c>
      <c r="AS906" s="17" t="str">
        <f t="shared" si="7"/>
        <v>//		ARM64Op_not,                                                    	/* 0x2E205800	NOT       	 */</v>
      </c>
      <c r="AT906" s="17" t="str">
        <f t="shared" si="8"/>
        <v>//		0x2E205800,	/* NOT       	ARM64Op_not	 */</v>
      </c>
    </row>
    <row r="907" ht="12.75" customHeight="1">
      <c r="A907" s="3" t="s">
        <v>1475</v>
      </c>
      <c r="B907" s="23" t="s">
        <v>63</v>
      </c>
      <c r="C907" s="9"/>
      <c r="D907" s="10"/>
      <c r="E907" s="19" t="s">
        <v>664</v>
      </c>
      <c r="F907" s="11" t="str">
        <f t="shared" si="1"/>
        <v>vector</v>
      </c>
      <c r="G907" s="11" t="s">
        <v>935</v>
      </c>
      <c r="H907" s="20"/>
      <c r="I907" s="20"/>
      <c r="J907" s="33" t="s">
        <v>37</v>
      </c>
      <c r="K907" s="22" t="s">
        <v>189</v>
      </c>
      <c r="L907" s="22" t="s">
        <v>0</v>
      </c>
      <c r="M907" s="33" t="s">
        <v>37</v>
      </c>
      <c r="N907" s="33" t="s">
        <v>0</v>
      </c>
      <c r="O907" s="33" t="s">
        <v>0</v>
      </c>
      <c r="P907" s="33" t="s">
        <v>0</v>
      </c>
      <c r="Q907" s="33" t="s">
        <v>37</v>
      </c>
      <c r="R907" s="22" t="s">
        <v>37</v>
      </c>
      <c r="S907" s="22" t="s">
        <v>0</v>
      </c>
      <c r="T907" s="33" t="s">
        <v>0</v>
      </c>
      <c r="U907" s="33" t="s">
        <v>37</v>
      </c>
      <c r="V907" s="33" t="s">
        <v>37</v>
      </c>
      <c r="W907" s="33" t="s">
        <v>37</v>
      </c>
      <c r="X907" s="33" t="s">
        <v>37</v>
      </c>
      <c r="Y907" s="22" t="s">
        <v>37</v>
      </c>
      <c r="Z907" s="22" t="s">
        <v>37</v>
      </c>
      <c r="AA907" s="22" t="s">
        <v>0</v>
      </c>
      <c r="AB907" s="22" t="s">
        <v>37</v>
      </c>
      <c r="AC907" s="22" t="s">
        <v>0</v>
      </c>
      <c r="AD907" s="33" t="s">
        <v>0</v>
      </c>
      <c r="AE907" s="33" t="s">
        <v>37</v>
      </c>
      <c r="AF907" s="34" t="s">
        <v>98</v>
      </c>
      <c r="AK907" s="22" t="s">
        <v>437</v>
      </c>
      <c r="AP907" s="15" t="str">
        <f t="shared" si="2"/>
        <v>0x2E605800</v>
      </c>
      <c r="AQ907" s="16"/>
      <c r="AR907" s="17" t="str">
        <f t="shared" si="6"/>
        <v>ARM64Op_rbit_vector                                             </v>
      </c>
      <c r="AS907" s="17" t="str">
        <f t="shared" si="7"/>
        <v>//		ARM64Op_rbit_vector,                                            	/* 0x2E605800	RBIT      	 */</v>
      </c>
      <c r="AT907" s="17" t="str">
        <f t="shared" si="8"/>
        <v>//		0x2E605800,	/* RBIT      	ARM64Op_rbit_vector	 */</v>
      </c>
    </row>
    <row r="908" ht="12.75" customHeight="1">
      <c r="A908" s="8" t="s">
        <v>1476</v>
      </c>
      <c r="B908" s="23" t="s">
        <v>63</v>
      </c>
      <c r="C908" s="9"/>
      <c r="D908" s="10"/>
      <c r="E908" s="19" t="s">
        <v>970</v>
      </c>
      <c r="F908" s="11" t="str">
        <f t="shared" si="1"/>
        <v>zero_Vector</v>
      </c>
      <c r="G908" s="11" t="s">
        <v>1002</v>
      </c>
      <c r="H908" s="21" t="s">
        <v>1194</v>
      </c>
      <c r="I908" s="21"/>
      <c r="J908" s="33" t="s">
        <v>37</v>
      </c>
      <c r="K908" s="22" t="s">
        <v>189</v>
      </c>
      <c r="L908" s="22" t="s">
        <v>0</v>
      </c>
      <c r="M908" s="33" t="s">
        <v>37</v>
      </c>
      <c r="N908" s="33" t="s">
        <v>0</v>
      </c>
      <c r="O908" s="33" t="s">
        <v>0</v>
      </c>
      <c r="P908" s="33" t="s">
        <v>0</v>
      </c>
      <c r="Q908" s="33" t="s">
        <v>37</v>
      </c>
      <c r="R908" s="22" t="s">
        <v>0</v>
      </c>
      <c r="S908" s="22" t="s">
        <v>504</v>
      </c>
      <c r="T908" s="33" t="s">
        <v>0</v>
      </c>
      <c r="U908" s="33" t="s">
        <v>37</v>
      </c>
      <c r="V908" s="33" t="s">
        <v>37</v>
      </c>
      <c r="W908" s="33" t="s">
        <v>37</v>
      </c>
      <c r="X908" s="33" t="s">
        <v>37</v>
      </c>
      <c r="Y908" s="22" t="s">
        <v>37</v>
      </c>
      <c r="Z908" s="22" t="s">
        <v>0</v>
      </c>
      <c r="AA908" s="22" t="s">
        <v>0</v>
      </c>
      <c r="AB908" s="22" t="s">
        <v>37</v>
      </c>
      <c r="AC908" s="22" t="s">
        <v>37</v>
      </c>
      <c r="AD908" s="33" t="s">
        <v>0</v>
      </c>
      <c r="AE908" s="33" t="s">
        <v>37</v>
      </c>
      <c r="AF908" s="34" t="s">
        <v>98</v>
      </c>
      <c r="AK908" s="22" t="s">
        <v>437</v>
      </c>
      <c r="AP908" s="15" t="str">
        <f t="shared" si="2"/>
        <v>0x2EA0C800</v>
      </c>
      <c r="AQ908" s="16"/>
      <c r="AR908" s="17" t="str">
        <f t="shared" si="6"/>
        <v>ARM64Op_fcmge_zero_Vector                                       </v>
      </c>
      <c r="AS908" s="17" t="str">
        <f t="shared" si="7"/>
        <v>//		ARM64Op_fcmge_zero_Vector,                                      	/* 0x2EA0C800	FCMGE     	 */</v>
      </c>
      <c r="AT908" s="17" t="str">
        <f t="shared" si="8"/>
        <v>//		0x2EA0C800,	/* FCMGE     	ARM64Op_fcmge_zero_Vector	 */</v>
      </c>
    </row>
    <row r="909" ht="12.75" customHeight="1">
      <c r="A909" s="8" t="s">
        <v>1477</v>
      </c>
      <c r="B909" s="23" t="s">
        <v>63</v>
      </c>
      <c r="C909" s="9"/>
      <c r="D909" s="10"/>
      <c r="E909" s="19" t="s">
        <v>1054</v>
      </c>
      <c r="F909" s="11" t="str">
        <f t="shared" si="1"/>
        <v>zero_Vector</v>
      </c>
      <c r="G909" s="11" t="s">
        <v>1002</v>
      </c>
      <c r="H909" s="21" t="s">
        <v>1194</v>
      </c>
      <c r="I909" s="21"/>
      <c r="J909" s="33" t="s">
        <v>37</v>
      </c>
      <c r="K909" s="22" t="s">
        <v>189</v>
      </c>
      <c r="L909" s="22" t="s">
        <v>0</v>
      </c>
      <c r="M909" s="33" t="s">
        <v>37</v>
      </c>
      <c r="N909" s="33" t="s">
        <v>0</v>
      </c>
      <c r="O909" s="33" t="s">
        <v>0</v>
      </c>
      <c r="P909" s="33" t="s">
        <v>0</v>
      </c>
      <c r="Q909" s="33" t="s">
        <v>37</v>
      </c>
      <c r="R909" s="22" t="s">
        <v>0</v>
      </c>
      <c r="S909" s="22" t="s">
        <v>504</v>
      </c>
      <c r="T909" s="33" t="s">
        <v>0</v>
      </c>
      <c r="U909" s="33" t="s">
        <v>37</v>
      </c>
      <c r="V909" s="33" t="s">
        <v>37</v>
      </c>
      <c r="W909" s="33" t="s">
        <v>37</v>
      </c>
      <c r="X909" s="33" t="s">
        <v>37</v>
      </c>
      <c r="Y909" s="22" t="s">
        <v>37</v>
      </c>
      <c r="Z909" s="22" t="s">
        <v>0</v>
      </c>
      <c r="AA909" s="22" t="s">
        <v>0</v>
      </c>
      <c r="AB909" s="22" t="s">
        <v>37</v>
      </c>
      <c r="AC909" s="22" t="s">
        <v>0</v>
      </c>
      <c r="AD909" s="33" t="s">
        <v>0</v>
      </c>
      <c r="AE909" s="33" t="s">
        <v>37</v>
      </c>
      <c r="AF909" s="34" t="s">
        <v>98</v>
      </c>
      <c r="AK909" s="22" t="s">
        <v>437</v>
      </c>
      <c r="AP909" s="15" t="str">
        <f t="shared" si="2"/>
        <v>0x2EA0D800</v>
      </c>
      <c r="AQ909" s="16"/>
      <c r="AR909" s="17" t="str">
        <f t="shared" si="6"/>
        <v>ARM64Op_fcmle_zero_Vector                                       </v>
      </c>
      <c r="AS909" s="17" t="str">
        <f t="shared" si="7"/>
        <v>//		ARM64Op_fcmle_zero_Vector,                                      	/* 0x2EA0D800	FCMLE     	 */</v>
      </c>
      <c r="AT909" s="17" t="str">
        <f t="shared" si="8"/>
        <v>//		0x2EA0D800,	/* FCMLE     	ARM64Op_fcmle_zero_Vector	 */</v>
      </c>
    </row>
    <row r="910" ht="12.75" customHeight="1">
      <c r="A910" s="3" t="s">
        <v>1478</v>
      </c>
      <c r="B910" s="23" t="s">
        <v>63</v>
      </c>
      <c r="C910" s="9"/>
      <c r="D910" s="10"/>
      <c r="E910" s="19" t="s">
        <v>790</v>
      </c>
      <c r="F910" s="11" t="str">
        <f t="shared" si="1"/>
        <v>vector</v>
      </c>
      <c r="G910" s="11" t="s">
        <v>935</v>
      </c>
      <c r="H910" s="20"/>
      <c r="I910" s="20"/>
      <c r="J910" s="33" t="s">
        <v>37</v>
      </c>
      <c r="K910" s="22" t="s">
        <v>189</v>
      </c>
      <c r="L910" s="22" t="s">
        <v>0</v>
      </c>
      <c r="M910" s="33" t="s">
        <v>37</v>
      </c>
      <c r="N910" s="33" t="s">
        <v>0</v>
      </c>
      <c r="O910" s="33" t="s">
        <v>0</v>
      </c>
      <c r="P910" s="33" t="s">
        <v>0</v>
      </c>
      <c r="Q910" s="33" t="s">
        <v>37</v>
      </c>
      <c r="R910" s="22" t="s">
        <v>0</v>
      </c>
      <c r="S910" s="22" t="s">
        <v>504</v>
      </c>
      <c r="T910" s="33" t="s">
        <v>0</v>
      </c>
      <c r="U910" s="33" t="s">
        <v>37</v>
      </c>
      <c r="V910" s="33" t="s">
        <v>37</v>
      </c>
      <c r="W910" s="33" t="s">
        <v>37</v>
      </c>
      <c r="X910" s="33" t="s">
        <v>37</v>
      </c>
      <c r="Y910" s="22" t="s">
        <v>37</v>
      </c>
      <c r="Z910" s="22" t="s">
        <v>0</v>
      </c>
      <c r="AA910" s="22" t="s">
        <v>0</v>
      </c>
      <c r="AB910" s="22" t="s">
        <v>0</v>
      </c>
      <c r="AC910" s="22" t="s">
        <v>0</v>
      </c>
      <c r="AD910" s="33" t="s">
        <v>0</v>
      </c>
      <c r="AE910" s="33" t="s">
        <v>37</v>
      </c>
      <c r="AF910" s="34" t="s">
        <v>98</v>
      </c>
      <c r="AK910" s="22" t="s">
        <v>437</v>
      </c>
      <c r="AP910" s="15" t="str">
        <f t="shared" si="2"/>
        <v>0x2EA0F800</v>
      </c>
      <c r="AQ910" s="16"/>
      <c r="AR910" s="17" t="str">
        <f t="shared" si="6"/>
        <v>ARM64Op_fneg_vector                                             </v>
      </c>
      <c r="AS910" s="17" t="str">
        <f t="shared" si="7"/>
        <v>//		ARM64Op_fneg_vector,                                            	/* 0x2EA0F800	FNEG      	 */</v>
      </c>
      <c r="AT910" s="17" t="str">
        <f t="shared" si="8"/>
        <v>//		0x2EA0F800,	/* FNEG      	ARM64Op_fneg_vector	 */</v>
      </c>
    </row>
    <row r="911" ht="12.75" customHeight="1">
      <c r="A911" s="3" t="s">
        <v>1479</v>
      </c>
      <c r="B911" s="23" t="s">
        <v>63</v>
      </c>
      <c r="C911" s="9"/>
      <c r="D911" s="10"/>
      <c r="E911" s="19" t="s">
        <v>811</v>
      </c>
      <c r="F911" s="11" t="str">
        <f t="shared" si="1"/>
        <v>vector</v>
      </c>
      <c r="G911" s="11" t="s">
        <v>935</v>
      </c>
      <c r="H911" s="20"/>
      <c r="I911" s="20"/>
      <c r="J911" s="33" t="s">
        <v>37</v>
      </c>
      <c r="K911" s="22" t="s">
        <v>189</v>
      </c>
      <c r="L911" s="22" t="s">
        <v>0</v>
      </c>
      <c r="M911" s="33" t="s">
        <v>37</v>
      </c>
      <c r="N911" s="33" t="s">
        <v>0</v>
      </c>
      <c r="O911" s="33" t="s">
        <v>0</v>
      </c>
      <c r="P911" s="33" t="s">
        <v>0</v>
      </c>
      <c r="Q911" s="33" t="s">
        <v>37</v>
      </c>
      <c r="R911" s="22" t="s">
        <v>0</v>
      </c>
      <c r="S911" s="22" t="s">
        <v>504</v>
      </c>
      <c r="T911" s="33" t="s">
        <v>0</v>
      </c>
      <c r="U911" s="33" t="s">
        <v>37</v>
      </c>
      <c r="V911" s="33" t="s">
        <v>37</v>
      </c>
      <c r="W911" s="33" t="s">
        <v>37</v>
      </c>
      <c r="X911" s="33" t="s">
        <v>37</v>
      </c>
      <c r="Y911" s="22" t="s">
        <v>0</v>
      </c>
      <c r="Z911" s="22" t="s">
        <v>0</v>
      </c>
      <c r="AA911" s="22" t="s">
        <v>37</v>
      </c>
      <c r="AB911" s="22" t="s">
        <v>37</v>
      </c>
      <c r="AC911" s="22" t="s">
        <v>0</v>
      </c>
      <c r="AD911" s="33" t="s">
        <v>0</v>
      </c>
      <c r="AE911" s="33" t="s">
        <v>37</v>
      </c>
      <c r="AF911" s="34" t="s">
        <v>98</v>
      </c>
      <c r="AK911" s="22" t="s">
        <v>437</v>
      </c>
      <c r="AP911" s="15" t="str">
        <f t="shared" si="2"/>
        <v>0x2EA19800</v>
      </c>
      <c r="AQ911" s="16"/>
      <c r="AR911" s="17" t="str">
        <f t="shared" si="6"/>
        <v>ARM64Op_frinti_vector                                           </v>
      </c>
      <c r="AS911" s="17" t="str">
        <f t="shared" si="7"/>
        <v>//		ARM64Op_frinti_vector,                                          	/* 0x2EA19800	FRINTI    	 */</v>
      </c>
      <c r="AT911" s="17" t="str">
        <f t="shared" si="8"/>
        <v>//		0x2EA19800,	/* FRINTI    	ARM64Op_frinti_vector	 */</v>
      </c>
    </row>
    <row r="912" ht="12.75" customHeight="1">
      <c r="A912" s="8" t="s">
        <v>1480</v>
      </c>
      <c r="B912" s="23" t="s">
        <v>63</v>
      </c>
      <c r="C912" s="9"/>
      <c r="D912" s="10"/>
      <c r="E912" s="19" t="s">
        <v>850</v>
      </c>
      <c r="F912" s="11" t="str">
        <f t="shared" si="1"/>
        <v>vector_Vector</v>
      </c>
      <c r="G912" s="11" t="s">
        <v>935</v>
      </c>
      <c r="H912" s="21" t="s">
        <v>1194</v>
      </c>
      <c r="I912" s="21"/>
      <c r="J912" s="33" t="s">
        <v>37</v>
      </c>
      <c r="K912" s="22" t="s">
        <v>189</v>
      </c>
      <c r="L912" s="22" t="s">
        <v>0</v>
      </c>
      <c r="M912" s="33" t="s">
        <v>37</v>
      </c>
      <c r="N912" s="33" t="s">
        <v>0</v>
      </c>
      <c r="O912" s="33" t="s">
        <v>0</v>
      </c>
      <c r="P912" s="33" t="s">
        <v>0</v>
      </c>
      <c r="Q912" s="33" t="s">
        <v>37</v>
      </c>
      <c r="R912" s="22" t="s">
        <v>0</v>
      </c>
      <c r="S912" s="22" t="s">
        <v>504</v>
      </c>
      <c r="T912" s="33" t="s">
        <v>0</v>
      </c>
      <c r="U912" s="33" t="s">
        <v>37</v>
      </c>
      <c r="V912" s="33" t="s">
        <v>37</v>
      </c>
      <c r="W912" s="33" t="s">
        <v>37</v>
      </c>
      <c r="X912" s="33" t="s">
        <v>37</v>
      </c>
      <c r="Y912" s="22" t="s">
        <v>0</v>
      </c>
      <c r="Z912" s="22" t="s">
        <v>0</v>
      </c>
      <c r="AA912" s="22" t="s">
        <v>37</v>
      </c>
      <c r="AB912" s="22" t="s">
        <v>0</v>
      </c>
      <c r="AC912" s="22" t="s">
        <v>37</v>
      </c>
      <c r="AD912" s="33" t="s">
        <v>0</v>
      </c>
      <c r="AE912" s="33" t="s">
        <v>37</v>
      </c>
      <c r="AF912" s="34" t="s">
        <v>98</v>
      </c>
      <c r="AK912" s="22" t="s">
        <v>437</v>
      </c>
      <c r="AP912" s="15" t="str">
        <f t="shared" si="2"/>
        <v>0x2EA1A800</v>
      </c>
      <c r="AQ912" s="16"/>
      <c r="AR912" s="17" t="str">
        <f t="shared" si="6"/>
        <v>ARM64Op_fcvtpu_vector_Vector                                    </v>
      </c>
      <c r="AS912" s="17" t="str">
        <f t="shared" si="7"/>
        <v>//		ARM64Op_fcvtpu_vector_Vector,                                   	/* 0x2EA1A800	FCVTPU    	 */</v>
      </c>
      <c r="AT912" s="17" t="str">
        <f t="shared" si="8"/>
        <v>//		0x2EA1A800,	/* FCVTPU    	ARM64Op_fcvtpu_vector_Vector	 */</v>
      </c>
    </row>
    <row r="913" ht="12.75" customHeight="1">
      <c r="A913" s="8" t="s">
        <v>1481</v>
      </c>
      <c r="B913" s="23" t="s">
        <v>63</v>
      </c>
      <c r="C913" s="9"/>
      <c r="D913" s="10"/>
      <c r="E913" s="19" t="s">
        <v>697</v>
      </c>
      <c r="F913" s="11" t="str">
        <f t="shared" si="1"/>
        <v>vector_integer_Vector</v>
      </c>
      <c r="G913" s="11" t="s">
        <v>1016</v>
      </c>
      <c r="H913" s="21" t="s">
        <v>1194</v>
      </c>
      <c r="I913" s="21"/>
      <c r="J913" s="33" t="s">
        <v>37</v>
      </c>
      <c r="K913" s="22" t="s">
        <v>189</v>
      </c>
      <c r="L913" s="22" t="s">
        <v>0</v>
      </c>
      <c r="M913" s="33" t="s">
        <v>37</v>
      </c>
      <c r="N913" s="33" t="s">
        <v>0</v>
      </c>
      <c r="O913" s="33" t="s">
        <v>0</v>
      </c>
      <c r="P913" s="33" t="s">
        <v>0</v>
      </c>
      <c r="Q913" s="33" t="s">
        <v>37</v>
      </c>
      <c r="R913" s="22" t="s">
        <v>0</v>
      </c>
      <c r="S913" s="22" t="s">
        <v>504</v>
      </c>
      <c r="T913" s="33" t="s">
        <v>0</v>
      </c>
      <c r="U913" s="33" t="s">
        <v>37</v>
      </c>
      <c r="V913" s="33" t="s">
        <v>37</v>
      </c>
      <c r="W913" s="33" t="s">
        <v>37</v>
      </c>
      <c r="X913" s="33" t="s">
        <v>37</v>
      </c>
      <c r="Y913" s="22" t="s">
        <v>0</v>
      </c>
      <c r="Z913" s="22" t="s">
        <v>0</v>
      </c>
      <c r="AA913" s="22" t="s">
        <v>37</v>
      </c>
      <c r="AB913" s="22" t="s">
        <v>0</v>
      </c>
      <c r="AC913" s="22" t="s">
        <v>0</v>
      </c>
      <c r="AD913" s="33" t="s">
        <v>0</v>
      </c>
      <c r="AE913" s="33" t="s">
        <v>37</v>
      </c>
      <c r="AF913" s="34" t="s">
        <v>98</v>
      </c>
      <c r="AK913" s="22" t="s">
        <v>437</v>
      </c>
      <c r="AP913" s="15" t="str">
        <f t="shared" si="2"/>
        <v>0x2EA1B800</v>
      </c>
      <c r="AQ913" s="16"/>
      <c r="AR913" s="17" t="str">
        <f t="shared" si="6"/>
        <v>ARM64Op_fcvtzu_vector_integer_Vector                            </v>
      </c>
      <c r="AS913" s="17" t="str">
        <f t="shared" si="7"/>
        <v>//		ARM64Op_fcvtzu_vector_integer_Vector,                           	/* 0x2EA1B800	FCVTZU    	 */</v>
      </c>
      <c r="AT913" s="17" t="str">
        <f t="shared" si="8"/>
        <v>//		0x2EA1B800,	/* FCVTZU    	ARM64Op_fcvtzu_vector_integer_Vector	 */</v>
      </c>
    </row>
    <row r="914" ht="12.75" customHeight="1">
      <c r="A914" s="3" t="s">
        <v>1482</v>
      </c>
      <c r="B914" s="23" t="s">
        <v>63</v>
      </c>
      <c r="C914" s="9"/>
      <c r="D914" s="10"/>
      <c r="E914" s="19" t="s">
        <v>1483</v>
      </c>
      <c r="F914" s="11" t="str">
        <f t="shared" si="1"/>
        <v/>
      </c>
      <c r="G914" s="12"/>
      <c r="H914" s="20"/>
      <c r="I914" s="20"/>
      <c r="J914" s="33" t="s">
        <v>37</v>
      </c>
      <c r="K914" s="22" t="s">
        <v>189</v>
      </c>
      <c r="L914" s="22" t="s">
        <v>0</v>
      </c>
      <c r="M914" s="33" t="s">
        <v>37</v>
      </c>
      <c r="N914" s="33" t="s">
        <v>0</v>
      </c>
      <c r="O914" s="33" t="s">
        <v>0</v>
      </c>
      <c r="P914" s="33" t="s">
        <v>0</v>
      </c>
      <c r="Q914" s="33" t="s">
        <v>37</v>
      </c>
      <c r="R914" s="22" t="s">
        <v>0</v>
      </c>
      <c r="S914" s="22" t="s">
        <v>504</v>
      </c>
      <c r="T914" s="33" t="s">
        <v>0</v>
      </c>
      <c r="U914" s="33" t="s">
        <v>37</v>
      </c>
      <c r="V914" s="33" t="s">
        <v>37</v>
      </c>
      <c r="W914" s="33" t="s">
        <v>37</v>
      </c>
      <c r="X914" s="33" t="s">
        <v>37</v>
      </c>
      <c r="Y914" s="22" t="s">
        <v>0</v>
      </c>
      <c r="Z914" s="22" t="s">
        <v>0</v>
      </c>
      <c r="AA914" s="22" t="s">
        <v>0</v>
      </c>
      <c r="AB914" s="22" t="s">
        <v>37</v>
      </c>
      <c r="AC914" s="22" t="s">
        <v>37</v>
      </c>
      <c r="AD914" s="33" t="s">
        <v>0</v>
      </c>
      <c r="AE914" s="33" t="s">
        <v>37</v>
      </c>
      <c r="AF914" s="34" t="s">
        <v>98</v>
      </c>
      <c r="AK914" s="22" t="s">
        <v>437</v>
      </c>
      <c r="AP914" s="15" t="str">
        <f t="shared" si="2"/>
        <v>0x2EA1C800</v>
      </c>
      <c r="AQ914" s="16"/>
      <c r="AR914" s="17" t="str">
        <f t="shared" si="6"/>
        <v>ARM64Op_ursqrte                                                 </v>
      </c>
      <c r="AS914" s="17" t="str">
        <f t="shared" si="7"/>
        <v>//		ARM64Op_ursqrte,                                                	/* 0x2EA1C800	URSQRTE   	 */</v>
      </c>
      <c r="AT914" s="17" t="str">
        <f t="shared" si="8"/>
        <v>//		0x2EA1C800,	/* URSQRTE   	ARM64Op_ursqrte	 */</v>
      </c>
    </row>
    <row r="915" ht="12.75" customHeight="1">
      <c r="A915" s="8" t="s">
        <v>1484</v>
      </c>
      <c r="B915" s="23" t="s">
        <v>63</v>
      </c>
      <c r="C915" s="9"/>
      <c r="D915" s="10"/>
      <c r="E915" s="19" t="s">
        <v>1058</v>
      </c>
      <c r="F915" s="11" t="str">
        <f t="shared" si="1"/>
        <v>Vector</v>
      </c>
      <c r="G915" s="12"/>
      <c r="H915" s="21" t="s">
        <v>1194</v>
      </c>
      <c r="I915" s="21"/>
      <c r="J915" s="33" t="s">
        <v>37</v>
      </c>
      <c r="K915" s="22" t="s">
        <v>189</v>
      </c>
      <c r="L915" s="22" t="s">
        <v>0</v>
      </c>
      <c r="M915" s="33" t="s">
        <v>37</v>
      </c>
      <c r="N915" s="33" t="s">
        <v>0</v>
      </c>
      <c r="O915" s="33" t="s">
        <v>0</v>
      </c>
      <c r="P915" s="33" t="s">
        <v>0</v>
      </c>
      <c r="Q915" s="33" t="s">
        <v>37</v>
      </c>
      <c r="R915" s="22" t="s">
        <v>0</v>
      </c>
      <c r="S915" s="22" t="s">
        <v>504</v>
      </c>
      <c r="T915" s="33" t="s">
        <v>0</v>
      </c>
      <c r="U915" s="33" t="s">
        <v>37</v>
      </c>
      <c r="V915" s="33" t="s">
        <v>37</v>
      </c>
      <c r="W915" s="33" t="s">
        <v>37</v>
      </c>
      <c r="X915" s="33" t="s">
        <v>37</v>
      </c>
      <c r="Y915" s="22" t="s">
        <v>0</v>
      </c>
      <c r="Z915" s="22" t="s">
        <v>0</v>
      </c>
      <c r="AA915" s="22" t="s">
        <v>0</v>
      </c>
      <c r="AB915" s="22" t="s">
        <v>37</v>
      </c>
      <c r="AC915" s="22" t="s">
        <v>0</v>
      </c>
      <c r="AD915" s="33" t="s">
        <v>0</v>
      </c>
      <c r="AE915" s="33" t="s">
        <v>37</v>
      </c>
      <c r="AF915" s="34" t="s">
        <v>98</v>
      </c>
      <c r="AK915" s="22" t="s">
        <v>437</v>
      </c>
      <c r="AP915" s="15" t="str">
        <f t="shared" si="2"/>
        <v>0x2EA1D800</v>
      </c>
      <c r="AQ915" s="16"/>
      <c r="AR915" s="17" t="str">
        <f t="shared" si="6"/>
        <v>ARM64Op_frsqrte_Vector                                          </v>
      </c>
      <c r="AS915" s="17" t="str">
        <f t="shared" si="7"/>
        <v>//		ARM64Op_frsqrte_Vector,                                         	/* 0x2EA1D800	FRSQRTE   	 */</v>
      </c>
      <c r="AT915" s="17" t="str">
        <f t="shared" si="8"/>
        <v>//		0x2EA1D800,	/* FRSQRTE   	ARM64Op_frsqrte_Vector	 */</v>
      </c>
    </row>
    <row r="916" ht="12.75" customHeight="1">
      <c r="A916" s="8" t="s">
        <v>1485</v>
      </c>
      <c r="B916" s="23" t="s">
        <v>63</v>
      </c>
      <c r="C916" s="9"/>
      <c r="D916" s="10"/>
      <c r="E916" s="19" t="s">
        <v>792</v>
      </c>
      <c r="F916" s="11" t="str">
        <f t="shared" si="1"/>
        <v>vector</v>
      </c>
      <c r="G916" s="11" t="s">
        <v>935</v>
      </c>
      <c r="H916" s="20"/>
      <c r="I916" s="20"/>
      <c r="J916" s="33" t="s">
        <v>37</v>
      </c>
      <c r="K916" s="22" t="s">
        <v>189</v>
      </c>
      <c r="L916" s="22" t="s">
        <v>0</v>
      </c>
      <c r="M916" s="33" t="s">
        <v>37</v>
      </c>
      <c r="N916" s="33" t="s">
        <v>0</v>
      </c>
      <c r="O916" s="33" t="s">
        <v>0</v>
      </c>
      <c r="P916" s="33" t="s">
        <v>0</v>
      </c>
      <c r="Q916" s="33" t="s">
        <v>37</v>
      </c>
      <c r="R916" s="22" t="s">
        <v>0</v>
      </c>
      <c r="S916" s="22" t="s">
        <v>504</v>
      </c>
      <c r="T916" s="33" t="s">
        <v>0</v>
      </c>
      <c r="U916" s="33" t="s">
        <v>37</v>
      </c>
      <c r="V916" s="33" t="s">
        <v>37</v>
      </c>
      <c r="W916" s="33" t="s">
        <v>37</v>
      </c>
      <c r="X916" s="33" t="s">
        <v>37</v>
      </c>
      <c r="Y916" s="22" t="s">
        <v>0</v>
      </c>
      <c r="Z916" s="22" t="s">
        <v>0</v>
      </c>
      <c r="AA916" s="22" t="s">
        <v>0</v>
      </c>
      <c r="AB916" s="22" t="s">
        <v>0</v>
      </c>
      <c r="AC916" s="22" t="s">
        <v>0</v>
      </c>
      <c r="AD916" s="33" t="s">
        <v>0</v>
      </c>
      <c r="AE916" s="33" t="s">
        <v>37</v>
      </c>
      <c r="AF916" s="34" t="s">
        <v>98</v>
      </c>
      <c r="AK916" s="22" t="s">
        <v>437</v>
      </c>
      <c r="AP916" s="15" t="str">
        <f t="shared" si="2"/>
        <v>0x2EA1F800</v>
      </c>
      <c r="AQ916" s="16"/>
      <c r="AR916" s="17" t="str">
        <f t="shared" si="6"/>
        <v>ARM64Op_fsqrt_vector                                            </v>
      </c>
      <c r="AS916" s="17" t="str">
        <f t="shared" si="7"/>
        <v>//		ARM64Op_fsqrt_vector,                                           	/* 0x2EA1F800	FSQRT     	 */</v>
      </c>
      <c r="AT916" s="17" t="str">
        <f t="shared" si="8"/>
        <v>//		0x2EA1F800,	/* FSQRT     	ARM64Op_fsqrt_vector	 */</v>
      </c>
    </row>
    <row r="917" ht="12.75" customHeight="1">
      <c r="A917" s="3" t="s">
        <v>1486</v>
      </c>
      <c r="B917" s="23" t="s">
        <v>63</v>
      </c>
      <c r="C917" s="9"/>
      <c r="D917" s="10" t="s">
        <v>1487</v>
      </c>
      <c r="F917" s="11" t="str">
        <f t="shared" si="1"/>
        <v/>
      </c>
      <c r="G917" s="12"/>
      <c r="H917" s="13"/>
      <c r="I917" s="13"/>
      <c r="J917" s="14" t="s">
        <v>37</v>
      </c>
      <c r="K917" s="27" t="s">
        <v>189</v>
      </c>
      <c r="L917" s="27" t="s">
        <v>916</v>
      </c>
      <c r="M917" s="14" t="s">
        <v>37</v>
      </c>
      <c r="N917" s="28" t="s">
        <v>0</v>
      </c>
      <c r="O917" s="28" t="s">
        <v>0</v>
      </c>
      <c r="P917" s="28" t="s">
        <v>0</v>
      </c>
      <c r="Q917" s="14" t="s">
        <v>37</v>
      </c>
      <c r="R917" s="27" t="s">
        <v>256</v>
      </c>
      <c r="T917" s="14" t="s">
        <v>0</v>
      </c>
      <c r="U917" s="14" t="s">
        <v>0</v>
      </c>
      <c r="V917" s="14" t="s">
        <v>37</v>
      </c>
      <c r="W917" s="14" t="s">
        <v>37</v>
      </c>
      <c r="X917" s="14" t="s">
        <v>37</v>
      </c>
      <c r="Y917" s="27" t="s">
        <v>626</v>
      </c>
      <c r="AD917" s="14" t="s">
        <v>0</v>
      </c>
      <c r="AE917" s="14" t="s">
        <v>37</v>
      </c>
      <c r="AF917" s="29" t="s">
        <v>98</v>
      </c>
      <c r="AK917" s="27" t="s">
        <v>437</v>
      </c>
      <c r="AP917" s="15" t="str">
        <f t="shared" si="2"/>
        <v/>
      </c>
      <c r="AQ917" s="16"/>
      <c r="AR917" s="17" t="str">
        <f t="shared" si="6"/>
        <v/>
      </c>
      <c r="AS917" s="17" t="str">
        <f t="shared" si="7"/>
        <v>	/* AdvSIMD across lanes */</v>
      </c>
      <c r="AT917" s="17" t="str">
        <f t="shared" si="8"/>
        <v>	/* AdvSIMD across lanes */</v>
      </c>
    </row>
    <row r="918" ht="12.75" customHeight="1">
      <c r="A918" s="3" t="s">
        <v>1488</v>
      </c>
      <c r="B918" s="23" t="s">
        <v>63</v>
      </c>
      <c r="C918" s="9"/>
      <c r="D918" s="10"/>
      <c r="E918" s="19" t="s">
        <v>1489</v>
      </c>
      <c r="F918" s="11" t="str">
        <f t="shared" si="1"/>
        <v/>
      </c>
      <c r="G918" s="12"/>
      <c r="H918" s="58"/>
      <c r="I918" s="58"/>
      <c r="J918" s="33" t="s">
        <v>37</v>
      </c>
      <c r="K918" s="22" t="s">
        <v>189</v>
      </c>
      <c r="L918" s="22" t="s">
        <v>37</v>
      </c>
      <c r="M918" s="33" t="s">
        <v>37</v>
      </c>
      <c r="N918" s="33" t="s">
        <v>0</v>
      </c>
      <c r="O918" s="33" t="s">
        <v>0</v>
      </c>
      <c r="P918" s="33" t="s">
        <v>0</v>
      </c>
      <c r="Q918" s="33" t="s">
        <v>37</v>
      </c>
      <c r="R918" s="22" t="s">
        <v>45</v>
      </c>
      <c r="S918" s="22" t="s">
        <v>45</v>
      </c>
      <c r="T918" s="33" t="s">
        <v>0</v>
      </c>
      <c r="U918" s="33" t="s">
        <v>0</v>
      </c>
      <c r="V918" s="33" t="s">
        <v>37</v>
      </c>
      <c r="W918" s="33" t="s">
        <v>37</v>
      </c>
      <c r="X918" s="33" t="s">
        <v>37</v>
      </c>
      <c r="Y918" s="22" t="s">
        <v>37</v>
      </c>
      <c r="Z918" s="22" t="s">
        <v>37</v>
      </c>
      <c r="AA918" s="22" t="s">
        <v>37</v>
      </c>
      <c r="AB918" s="22" t="s">
        <v>0</v>
      </c>
      <c r="AC918" s="22" t="s">
        <v>0</v>
      </c>
      <c r="AD918" s="33" t="s">
        <v>0</v>
      </c>
      <c r="AE918" s="33" t="s">
        <v>37</v>
      </c>
      <c r="AF918" s="34" t="s">
        <v>98</v>
      </c>
      <c r="AK918" s="22" t="s">
        <v>437</v>
      </c>
      <c r="AP918" s="15" t="str">
        <f t="shared" si="2"/>
        <v>0x0E303800</v>
      </c>
      <c r="AQ918" s="16"/>
      <c r="AR918" s="17" t="str">
        <f t="shared" si="6"/>
        <v>ARM64Op_saddlv                                                  </v>
      </c>
      <c r="AS918" s="17" t="str">
        <f t="shared" si="7"/>
        <v>//		ARM64Op_saddlv,                                                 	/* 0x0E303800	SADDLV    	 */</v>
      </c>
      <c r="AT918" s="17" t="str">
        <f t="shared" si="8"/>
        <v>//		0x0E303800,	/* SADDLV    	ARM64Op_saddlv	 */</v>
      </c>
    </row>
    <row r="919" ht="12.75" customHeight="1">
      <c r="A919" s="8" t="s">
        <v>1490</v>
      </c>
      <c r="B919" s="23" t="s">
        <v>63</v>
      </c>
      <c r="C919" s="9"/>
      <c r="D919" s="10"/>
      <c r="E919" s="19" t="s">
        <v>1491</v>
      </c>
      <c r="F919" s="11" t="str">
        <f t="shared" si="1"/>
        <v/>
      </c>
      <c r="G919" s="12"/>
      <c r="H919" s="58"/>
      <c r="I919" s="58"/>
      <c r="J919" s="33" t="s">
        <v>37</v>
      </c>
      <c r="K919" s="22" t="s">
        <v>189</v>
      </c>
      <c r="L919" s="22" t="s">
        <v>37</v>
      </c>
      <c r="M919" s="33" t="s">
        <v>37</v>
      </c>
      <c r="N919" s="33" t="s">
        <v>0</v>
      </c>
      <c r="O919" s="33" t="s">
        <v>0</v>
      </c>
      <c r="P919" s="33" t="s">
        <v>0</v>
      </c>
      <c r="Q919" s="33" t="s">
        <v>37</v>
      </c>
      <c r="R919" s="22" t="s">
        <v>45</v>
      </c>
      <c r="S919" s="22" t="s">
        <v>45</v>
      </c>
      <c r="T919" s="33" t="s">
        <v>0</v>
      </c>
      <c r="U919" s="33" t="s">
        <v>0</v>
      </c>
      <c r="V919" s="33" t="s">
        <v>37</v>
      </c>
      <c r="W919" s="33" t="s">
        <v>37</v>
      </c>
      <c r="X919" s="33" t="s">
        <v>37</v>
      </c>
      <c r="Y919" s="22" t="s">
        <v>37</v>
      </c>
      <c r="Z919" s="22" t="s">
        <v>0</v>
      </c>
      <c r="AA919" s="22" t="s">
        <v>37</v>
      </c>
      <c r="AB919" s="22" t="s">
        <v>0</v>
      </c>
      <c r="AC919" s="22" t="s">
        <v>37</v>
      </c>
      <c r="AD919" s="33" t="s">
        <v>0</v>
      </c>
      <c r="AE919" s="33" t="s">
        <v>37</v>
      </c>
      <c r="AF919" s="34" t="s">
        <v>98</v>
      </c>
      <c r="AK919" s="22" t="s">
        <v>437</v>
      </c>
      <c r="AP919" s="15" t="str">
        <f t="shared" si="2"/>
        <v>0x0E30A800</v>
      </c>
      <c r="AQ919" s="16"/>
      <c r="AR919" s="17" t="str">
        <f t="shared" si="6"/>
        <v>ARM64Op_smaxv                                                   </v>
      </c>
      <c r="AS919" s="17" t="str">
        <f t="shared" si="7"/>
        <v>//		ARM64Op_smaxv,                                                  	/* 0x0E30A800	SMAXV     	 */</v>
      </c>
      <c r="AT919" s="17" t="str">
        <f t="shared" si="8"/>
        <v>//		0x0E30A800,	/* SMAXV     	ARM64Op_smaxv	 */</v>
      </c>
    </row>
    <row r="920" ht="12.75" customHeight="1">
      <c r="A920" s="8" t="s">
        <v>1492</v>
      </c>
      <c r="B920" s="23" t="s">
        <v>63</v>
      </c>
      <c r="C920" s="9"/>
      <c r="D920" s="10"/>
      <c r="E920" s="19" t="s">
        <v>1493</v>
      </c>
      <c r="F920" s="11" t="str">
        <f t="shared" si="1"/>
        <v/>
      </c>
      <c r="G920" s="12"/>
      <c r="H920" s="58"/>
      <c r="I920" s="58"/>
      <c r="J920" s="33" t="s">
        <v>37</v>
      </c>
      <c r="K920" s="22" t="s">
        <v>189</v>
      </c>
      <c r="L920" s="22" t="s">
        <v>37</v>
      </c>
      <c r="M920" s="33" t="s">
        <v>37</v>
      </c>
      <c r="N920" s="33" t="s">
        <v>0</v>
      </c>
      <c r="O920" s="33" t="s">
        <v>0</v>
      </c>
      <c r="P920" s="33" t="s">
        <v>0</v>
      </c>
      <c r="Q920" s="33" t="s">
        <v>37</v>
      </c>
      <c r="R920" s="22" t="s">
        <v>45</v>
      </c>
      <c r="S920" s="22" t="s">
        <v>45</v>
      </c>
      <c r="T920" s="33" t="s">
        <v>0</v>
      </c>
      <c r="U920" s="33" t="s">
        <v>0</v>
      </c>
      <c r="V920" s="33" t="s">
        <v>37</v>
      </c>
      <c r="W920" s="33" t="s">
        <v>37</v>
      </c>
      <c r="X920" s="33" t="s">
        <v>37</v>
      </c>
      <c r="Y920" s="22" t="s">
        <v>0</v>
      </c>
      <c r="Z920" s="22" t="s">
        <v>0</v>
      </c>
      <c r="AA920" s="22" t="s">
        <v>37</v>
      </c>
      <c r="AB920" s="22" t="s">
        <v>0</v>
      </c>
      <c r="AC920" s="22" t="s">
        <v>37</v>
      </c>
      <c r="AD920" s="33" t="s">
        <v>0</v>
      </c>
      <c r="AE920" s="33" t="s">
        <v>37</v>
      </c>
      <c r="AF920" s="34" t="s">
        <v>98</v>
      </c>
      <c r="AK920" s="22" t="s">
        <v>437</v>
      </c>
      <c r="AP920" s="15" t="str">
        <f t="shared" si="2"/>
        <v>0x0E31A800</v>
      </c>
      <c r="AQ920" s="16"/>
      <c r="AR920" s="17" t="str">
        <f t="shared" si="6"/>
        <v>ARM64Op_sminv                                                   </v>
      </c>
      <c r="AS920" s="17" t="str">
        <f t="shared" si="7"/>
        <v>//		ARM64Op_sminv,                                                  	/* 0x0E31A800	SMINV     	 */</v>
      </c>
      <c r="AT920" s="17" t="str">
        <f t="shared" si="8"/>
        <v>//		0x0E31A800,	/* SMINV     	ARM64Op_sminv	 */</v>
      </c>
    </row>
    <row r="921" ht="12.75" customHeight="1">
      <c r="A921" s="3" t="s">
        <v>1494</v>
      </c>
      <c r="B921" s="23" t="s">
        <v>63</v>
      </c>
      <c r="C921" s="9"/>
      <c r="D921" s="10"/>
      <c r="E921" s="19" t="s">
        <v>1495</v>
      </c>
      <c r="F921" s="11" t="str">
        <f t="shared" si="1"/>
        <v/>
      </c>
      <c r="G921" s="12"/>
      <c r="H921" s="58"/>
      <c r="I921" s="58"/>
      <c r="J921" s="33" t="s">
        <v>37</v>
      </c>
      <c r="K921" s="22" t="s">
        <v>189</v>
      </c>
      <c r="L921" s="22" t="s">
        <v>37</v>
      </c>
      <c r="M921" s="33" t="s">
        <v>37</v>
      </c>
      <c r="N921" s="33" t="s">
        <v>0</v>
      </c>
      <c r="O921" s="33" t="s">
        <v>0</v>
      </c>
      <c r="P921" s="33" t="s">
        <v>0</v>
      </c>
      <c r="Q921" s="33" t="s">
        <v>37</v>
      </c>
      <c r="R921" s="22" t="s">
        <v>45</v>
      </c>
      <c r="S921" s="22" t="s">
        <v>45</v>
      </c>
      <c r="T921" s="33" t="s">
        <v>0</v>
      </c>
      <c r="U921" s="33" t="s">
        <v>0</v>
      </c>
      <c r="V921" s="33" t="s">
        <v>37</v>
      </c>
      <c r="W921" s="33" t="s">
        <v>37</v>
      </c>
      <c r="X921" s="33" t="s">
        <v>37</v>
      </c>
      <c r="Y921" s="22" t="s">
        <v>0</v>
      </c>
      <c r="Z921" s="22" t="s">
        <v>0</v>
      </c>
      <c r="AA921" s="22" t="s">
        <v>37</v>
      </c>
      <c r="AB921" s="22" t="s">
        <v>0</v>
      </c>
      <c r="AC921" s="22" t="s">
        <v>0</v>
      </c>
      <c r="AD921" s="33" t="s">
        <v>0</v>
      </c>
      <c r="AE921" s="33" t="s">
        <v>37</v>
      </c>
      <c r="AF921" s="34" t="s">
        <v>98</v>
      </c>
      <c r="AK921" s="22" t="s">
        <v>437</v>
      </c>
      <c r="AP921" s="15" t="str">
        <f t="shared" si="2"/>
        <v>0x0E31B800</v>
      </c>
      <c r="AQ921" s="16"/>
      <c r="AR921" s="17" t="str">
        <f t="shared" si="6"/>
        <v>ARM64Op_addv                                                    </v>
      </c>
      <c r="AS921" s="17" t="str">
        <f t="shared" si="7"/>
        <v>//		ARM64Op_addv,                                                   	/* 0x0E31B800	ADDV      	 */</v>
      </c>
      <c r="AT921" s="17" t="str">
        <f t="shared" si="8"/>
        <v>//		0x0E31B800,	/* ADDV      	ARM64Op_addv	 */</v>
      </c>
    </row>
    <row r="922" ht="12.75" customHeight="1">
      <c r="A922" s="8" t="s">
        <v>1496</v>
      </c>
      <c r="B922" s="23" t="s">
        <v>63</v>
      </c>
      <c r="C922" s="9"/>
      <c r="D922" s="10"/>
      <c r="E922" s="19" t="s">
        <v>1497</v>
      </c>
      <c r="F922" s="11" t="str">
        <f t="shared" si="1"/>
        <v/>
      </c>
      <c r="G922" s="12"/>
      <c r="H922" s="58"/>
      <c r="I922" s="58"/>
      <c r="J922" s="33" t="s">
        <v>37</v>
      </c>
      <c r="K922" s="22" t="s">
        <v>189</v>
      </c>
      <c r="L922" s="22" t="s">
        <v>0</v>
      </c>
      <c r="M922" s="33" t="s">
        <v>37</v>
      </c>
      <c r="N922" s="33" t="s">
        <v>0</v>
      </c>
      <c r="O922" s="33" t="s">
        <v>0</v>
      </c>
      <c r="P922" s="33" t="s">
        <v>0</v>
      </c>
      <c r="Q922" s="33" t="s">
        <v>37</v>
      </c>
      <c r="R922" s="22" t="s">
        <v>45</v>
      </c>
      <c r="S922" s="22" t="s">
        <v>45</v>
      </c>
      <c r="T922" s="33" t="s">
        <v>0</v>
      </c>
      <c r="U922" s="33" t="s">
        <v>0</v>
      </c>
      <c r="V922" s="33" t="s">
        <v>37</v>
      </c>
      <c r="W922" s="33" t="s">
        <v>37</v>
      </c>
      <c r="X922" s="33" t="s">
        <v>37</v>
      </c>
      <c r="Y922" s="22" t="s">
        <v>37</v>
      </c>
      <c r="Z922" s="22" t="s">
        <v>37</v>
      </c>
      <c r="AA922" s="22" t="s">
        <v>37</v>
      </c>
      <c r="AB922" s="22" t="s">
        <v>0</v>
      </c>
      <c r="AC922" s="22" t="s">
        <v>0</v>
      </c>
      <c r="AD922" s="33" t="s">
        <v>0</v>
      </c>
      <c r="AE922" s="33" t="s">
        <v>37</v>
      </c>
      <c r="AF922" s="34" t="s">
        <v>98</v>
      </c>
      <c r="AK922" s="22" t="s">
        <v>437</v>
      </c>
      <c r="AP922" s="15" t="str">
        <f t="shared" si="2"/>
        <v>0x2E303800</v>
      </c>
      <c r="AQ922" s="16"/>
      <c r="AR922" s="17" t="str">
        <f t="shared" si="6"/>
        <v>ARM64Op_uaddlv                                                  </v>
      </c>
      <c r="AS922" s="17" t="str">
        <f t="shared" si="7"/>
        <v>//		ARM64Op_uaddlv,                                                 	/* 0x2E303800	UADDLV    	 */</v>
      </c>
      <c r="AT922" s="17" t="str">
        <f t="shared" si="8"/>
        <v>//		0x2E303800,	/* UADDLV    	ARM64Op_uaddlv	 */</v>
      </c>
    </row>
    <row r="923" ht="12.75" customHeight="1">
      <c r="A923" s="8" t="s">
        <v>1498</v>
      </c>
      <c r="B923" s="23" t="s">
        <v>63</v>
      </c>
      <c r="C923" s="9"/>
      <c r="D923" s="10"/>
      <c r="E923" s="19" t="s">
        <v>1499</v>
      </c>
      <c r="F923" s="11" t="str">
        <f t="shared" si="1"/>
        <v/>
      </c>
      <c r="G923" s="12"/>
      <c r="H923" s="58"/>
      <c r="I923" s="58"/>
      <c r="J923" s="33" t="s">
        <v>37</v>
      </c>
      <c r="K923" s="22" t="s">
        <v>189</v>
      </c>
      <c r="L923" s="22" t="s">
        <v>0</v>
      </c>
      <c r="M923" s="33" t="s">
        <v>37</v>
      </c>
      <c r="N923" s="33" t="s">
        <v>0</v>
      </c>
      <c r="O923" s="33" t="s">
        <v>0</v>
      </c>
      <c r="P923" s="33" t="s">
        <v>0</v>
      </c>
      <c r="Q923" s="33" t="s">
        <v>37</v>
      </c>
      <c r="R923" s="22" t="s">
        <v>45</v>
      </c>
      <c r="S923" s="22" t="s">
        <v>45</v>
      </c>
      <c r="T923" s="33" t="s">
        <v>0</v>
      </c>
      <c r="U923" s="33" t="s">
        <v>0</v>
      </c>
      <c r="V923" s="33" t="s">
        <v>37</v>
      </c>
      <c r="W923" s="33" t="s">
        <v>37</v>
      </c>
      <c r="X923" s="33" t="s">
        <v>37</v>
      </c>
      <c r="Y923" s="22" t="s">
        <v>37</v>
      </c>
      <c r="Z923" s="22" t="s">
        <v>0</v>
      </c>
      <c r="AA923" s="22" t="s">
        <v>37</v>
      </c>
      <c r="AB923" s="22" t="s">
        <v>0</v>
      </c>
      <c r="AC923" s="22" t="s">
        <v>37</v>
      </c>
      <c r="AD923" s="33" t="s">
        <v>0</v>
      </c>
      <c r="AE923" s="33" t="s">
        <v>37</v>
      </c>
      <c r="AF923" s="34" t="s">
        <v>98</v>
      </c>
      <c r="AK923" s="22" t="s">
        <v>437</v>
      </c>
      <c r="AP923" s="15" t="str">
        <f t="shared" si="2"/>
        <v>0x2E30A800</v>
      </c>
      <c r="AQ923" s="16"/>
      <c r="AR923" s="17" t="str">
        <f t="shared" si="6"/>
        <v>ARM64Op_umaxv                                                   </v>
      </c>
      <c r="AS923" s="17" t="str">
        <f t="shared" si="7"/>
        <v>//		ARM64Op_umaxv,                                                  	/* 0x2E30A800	UMAXV     	 */</v>
      </c>
      <c r="AT923" s="17" t="str">
        <f t="shared" si="8"/>
        <v>//		0x2E30A800,	/* UMAXV     	ARM64Op_umaxv	 */</v>
      </c>
    </row>
    <row r="924" ht="12.75" customHeight="1">
      <c r="A924" s="3" t="s">
        <v>1500</v>
      </c>
      <c r="B924" s="23" t="s">
        <v>63</v>
      </c>
      <c r="C924" s="9"/>
      <c r="D924" s="10"/>
      <c r="E924" s="19" t="s">
        <v>1501</v>
      </c>
      <c r="F924" s="11" t="str">
        <f t="shared" si="1"/>
        <v/>
      </c>
      <c r="G924" s="12"/>
      <c r="H924" s="58"/>
      <c r="I924" s="58"/>
      <c r="J924" s="33" t="s">
        <v>37</v>
      </c>
      <c r="K924" s="22" t="s">
        <v>189</v>
      </c>
      <c r="L924" s="22" t="s">
        <v>0</v>
      </c>
      <c r="M924" s="33" t="s">
        <v>37</v>
      </c>
      <c r="N924" s="33" t="s">
        <v>0</v>
      </c>
      <c r="O924" s="33" t="s">
        <v>0</v>
      </c>
      <c r="P924" s="33" t="s">
        <v>0</v>
      </c>
      <c r="Q924" s="33" t="s">
        <v>37</v>
      </c>
      <c r="R924" s="22" t="s">
        <v>45</v>
      </c>
      <c r="S924" s="22" t="s">
        <v>45</v>
      </c>
      <c r="T924" s="33" t="s">
        <v>0</v>
      </c>
      <c r="U924" s="33" t="s">
        <v>0</v>
      </c>
      <c r="V924" s="33" t="s">
        <v>37</v>
      </c>
      <c r="W924" s="33" t="s">
        <v>37</v>
      </c>
      <c r="X924" s="33" t="s">
        <v>37</v>
      </c>
      <c r="Y924" s="22" t="s">
        <v>0</v>
      </c>
      <c r="Z924" s="22" t="s">
        <v>0</v>
      </c>
      <c r="AA924" s="22" t="s">
        <v>37</v>
      </c>
      <c r="AB924" s="22" t="s">
        <v>0</v>
      </c>
      <c r="AC924" s="22" t="s">
        <v>37</v>
      </c>
      <c r="AD924" s="33" t="s">
        <v>0</v>
      </c>
      <c r="AE924" s="33" t="s">
        <v>37</v>
      </c>
      <c r="AF924" s="34" t="s">
        <v>98</v>
      </c>
      <c r="AK924" s="22" t="s">
        <v>437</v>
      </c>
      <c r="AP924" s="15" t="str">
        <f t="shared" si="2"/>
        <v>0x2E31A800</v>
      </c>
      <c r="AQ924" s="16"/>
      <c r="AR924" s="17" t="str">
        <f t="shared" si="6"/>
        <v>ARM64Op_uminv                                                   </v>
      </c>
      <c r="AS924" s="17" t="str">
        <f t="shared" si="7"/>
        <v>//		ARM64Op_uminv,                                                  	/* 0x2E31A800	UMINV     	 */</v>
      </c>
      <c r="AT924" s="17" t="str">
        <f t="shared" si="8"/>
        <v>//		0x2E31A800,	/* UMINV     	ARM64Op_uminv	 */</v>
      </c>
    </row>
    <row r="925" ht="12.75" customHeight="1">
      <c r="A925" s="3" t="s">
        <v>1502</v>
      </c>
      <c r="B925" s="23" t="s">
        <v>63</v>
      </c>
      <c r="C925" s="9"/>
      <c r="D925" s="10"/>
      <c r="E925" s="19" t="s">
        <v>1503</v>
      </c>
      <c r="F925" s="11" t="str">
        <f t="shared" si="1"/>
        <v/>
      </c>
      <c r="G925" s="12"/>
      <c r="H925" s="58"/>
      <c r="I925" s="58"/>
      <c r="J925" s="33" t="s">
        <v>37</v>
      </c>
      <c r="K925" s="22" t="s">
        <v>189</v>
      </c>
      <c r="L925" s="22" t="s">
        <v>0</v>
      </c>
      <c r="M925" s="33" t="s">
        <v>37</v>
      </c>
      <c r="N925" s="33" t="s">
        <v>0</v>
      </c>
      <c r="O925" s="33" t="s">
        <v>0</v>
      </c>
      <c r="P925" s="33" t="s">
        <v>0</v>
      </c>
      <c r="Q925" s="33" t="s">
        <v>37</v>
      </c>
      <c r="R925" s="22" t="s">
        <v>37</v>
      </c>
      <c r="S925" s="22" t="s">
        <v>504</v>
      </c>
      <c r="T925" s="33" t="s">
        <v>0</v>
      </c>
      <c r="U925" s="33" t="s">
        <v>0</v>
      </c>
      <c r="V925" s="33" t="s">
        <v>37</v>
      </c>
      <c r="W925" s="33" t="s">
        <v>37</v>
      </c>
      <c r="X925" s="33" t="s">
        <v>37</v>
      </c>
      <c r="Y925" s="22" t="s">
        <v>37</v>
      </c>
      <c r="Z925" s="22" t="s">
        <v>0</v>
      </c>
      <c r="AA925" s="22" t="s">
        <v>0</v>
      </c>
      <c r="AB925" s="22" t="s">
        <v>37</v>
      </c>
      <c r="AC925" s="22" t="s">
        <v>37</v>
      </c>
      <c r="AD925" s="33" t="s">
        <v>0</v>
      </c>
      <c r="AE925" s="33" t="s">
        <v>37</v>
      </c>
      <c r="AF925" s="34" t="s">
        <v>98</v>
      </c>
      <c r="AK925" s="22" t="s">
        <v>437</v>
      </c>
      <c r="AP925" s="15" t="str">
        <f t="shared" si="2"/>
        <v>0x2E30C800</v>
      </c>
      <c r="AQ925" s="16"/>
      <c r="AR925" s="17" t="str">
        <f t="shared" si="6"/>
        <v>ARM64Op_fmaxnmv                                                 </v>
      </c>
      <c r="AS925" s="17" t="str">
        <f t="shared" si="7"/>
        <v>//		ARM64Op_fmaxnmv,                                                	/* 0x2E30C800	FMAXNMV   	 */</v>
      </c>
      <c r="AT925" s="17" t="str">
        <f t="shared" si="8"/>
        <v>//		0x2E30C800,	/* FMAXNMV   	ARM64Op_fmaxnmv	 */</v>
      </c>
    </row>
    <row r="926" ht="12.75" customHeight="1">
      <c r="A926" s="8" t="s">
        <v>1504</v>
      </c>
      <c r="B926" s="23" t="s">
        <v>63</v>
      </c>
      <c r="C926" s="9"/>
      <c r="D926" s="10"/>
      <c r="E926" s="19" t="s">
        <v>1505</v>
      </c>
      <c r="F926" s="11" t="str">
        <f t="shared" si="1"/>
        <v/>
      </c>
      <c r="G926" s="12"/>
      <c r="H926" s="58"/>
      <c r="I926" s="58"/>
      <c r="J926" s="33" t="s">
        <v>37</v>
      </c>
      <c r="K926" s="22" t="s">
        <v>189</v>
      </c>
      <c r="L926" s="22" t="s">
        <v>0</v>
      </c>
      <c r="M926" s="33" t="s">
        <v>37</v>
      </c>
      <c r="N926" s="33" t="s">
        <v>0</v>
      </c>
      <c r="O926" s="33" t="s">
        <v>0</v>
      </c>
      <c r="P926" s="33" t="s">
        <v>0</v>
      </c>
      <c r="Q926" s="33" t="s">
        <v>37</v>
      </c>
      <c r="R926" s="22" t="s">
        <v>37</v>
      </c>
      <c r="S926" s="22" t="s">
        <v>504</v>
      </c>
      <c r="T926" s="33" t="s">
        <v>0</v>
      </c>
      <c r="U926" s="33" t="s">
        <v>0</v>
      </c>
      <c r="V926" s="33" t="s">
        <v>37</v>
      </c>
      <c r="W926" s="33" t="s">
        <v>37</v>
      </c>
      <c r="X926" s="33" t="s">
        <v>37</v>
      </c>
      <c r="Y926" s="22" t="s">
        <v>37</v>
      </c>
      <c r="Z926" s="22" t="s">
        <v>0</v>
      </c>
      <c r="AA926" s="22" t="s">
        <v>0</v>
      </c>
      <c r="AB926" s="22" t="s">
        <v>0</v>
      </c>
      <c r="AC926" s="22" t="s">
        <v>0</v>
      </c>
      <c r="AD926" s="33" t="s">
        <v>0</v>
      </c>
      <c r="AE926" s="33" t="s">
        <v>37</v>
      </c>
      <c r="AF926" s="34" t="s">
        <v>98</v>
      </c>
      <c r="AK926" s="22" t="s">
        <v>437</v>
      </c>
      <c r="AP926" s="15" t="str">
        <f t="shared" si="2"/>
        <v>0x2E30F800</v>
      </c>
      <c r="AQ926" s="16"/>
      <c r="AR926" s="17" t="str">
        <f t="shared" si="6"/>
        <v>ARM64Op_fmaxv                                                   </v>
      </c>
      <c r="AS926" s="17" t="str">
        <f t="shared" si="7"/>
        <v>//		ARM64Op_fmaxv,                                                  	/* 0x2E30F800	FMAXV     	 */</v>
      </c>
      <c r="AT926" s="17" t="str">
        <f t="shared" si="8"/>
        <v>//		0x2E30F800,	/* FMAXV     	ARM64Op_fmaxv	 */</v>
      </c>
    </row>
    <row r="927" ht="12.75" customHeight="1">
      <c r="A927" s="8" t="s">
        <v>1506</v>
      </c>
      <c r="B927" s="23" t="s">
        <v>63</v>
      </c>
      <c r="C927" s="9"/>
      <c r="D927" s="10"/>
      <c r="E927" s="19" t="s">
        <v>1507</v>
      </c>
      <c r="F927" s="11" t="str">
        <f t="shared" si="1"/>
        <v/>
      </c>
      <c r="G927" s="12"/>
      <c r="H927" s="58"/>
      <c r="I927" s="58"/>
      <c r="J927" s="33" t="s">
        <v>37</v>
      </c>
      <c r="K927" s="22" t="s">
        <v>189</v>
      </c>
      <c r="L927" s="22" t="s">
        <v>0</v>
      </c>
      <c r="M927" s="33" t="s">
        <v>37</v>
      </c>
      <c r="N927" s="33" t="s">
        <v>0</v>
      </c>
      <c r="O927" s="33" t="s">
        <v>0</v>
      </c>
      <c r="P927" s="33" t="s">
        <v>0</v>
      </c>
      <c r="Q927" s="33" t="s">
        <v>37</v>
      </c>
      <c r="R927" s="22" t="s">
        <v>0</v>
      </c>
      <c r="S927" s="22" t="s">
        <v>504</v>
      </c>
      <c r="T927" s="33" t="s">
        <v>0</v>
      </c>
      <c r="U927" s="33" t="s">
        <v>0</v>
      </c>
      <c r="V927" s="33" t="s">
        <v>37</v>
      </c>
      <c r="W927" s="33" t="s">
        <v>37</v>
      </c>
      <c r="X927" s="33" t="s">
        <v>37</v>
      </c>
      <c r="Y927" s="22" t="s">
        <v>37</v>
      </c>
      <c r="Z927" s="22" t="s">
        <v>0</v>
      </c>
      <c r="AA927" s="22" t="s">
        <v>0</v>
      </c>
      <c r="AB927" s="22" t="s">
        <v>37</v>
      </c>
      <c r="AC927" s="22" t="s">
        <v>37</v>
      </c>
      <c r="AD927" s="33" t="s">
        <v>0</v>
      </c>
      <c r="AE927" s="33" t="s">
        <v>37</v>
      </c>
      <c r="AF927" s="34" t="s">
        <v>98</v>
      </c>
      <c r="AK927" s="22" t="s">
        <v>437</v>
      </c>
      <c r="AP927" s="15" t="str">
        <f t="shared" si="2"/>
        <v>0x2EB0C800</v>
      </c>
      <c r="AQ927" s="16"/>
      <c r="AR927" s="17" t="str">
        <f t="shared" si="6"/>
        <v>ARM64Op_fminnmv                                                 </v>
      </c>
      <c r="AS927" s="17" t="str">
        <f t="shared" si="7"/>
        <v>//		ARM64Op_fminnmv,                                                	/* 0x2EB0C800	FMINNMV   	 */</v>
      </c>
      <c r="AT927" s="17" t="str">
        <f t="shared" si="8"/>
        <v>//		0x2EB0C800,	/* FMINNMV   	ARM64Op_fminnmv	 */</v>
      </c>
    </row>
    <row r="928" ht="12.75" customHeight="1">
      <c r="A928" s="3" t="s">
        <v>1508</v>
      </c>
      <c r="B928" s="23" t="s">
        <v>63</v>
      </c>
      <c r="C928" s="9"/>
      <c r="D928" s="10"/>
      <c r="E928" s="19" t="s">
        <v>1509</v>
      </c>
      <c r="F928" s="11" t="str">
        <f t="shared" si="1"/>
        <v/>
      </c>
      <c r="G928" s="12"/>
      <c r="H928" s="58"/>
      <c r="I928" s="58"/>
      <c r="J928" s="33" t="s">
        <v>37</v>
      </c>
      <c r="K928" s="22" t="s">
        <v>189</v>
      </c>
      <c r="L928" s="22" t="s">
        <v>0</v>
      </c>
      <c r="M928" s="33" t="s">
        <v>37</v>
      </c>
      <c r="N928" s="33" t="s">
        <v>0</v>
      </c>
      <c r="O928" s="33" t="s">
        <v>0</v>
      </c>
      <c r="P928" s="33" t="s">
        <v>0</v>
      </c>
      <c r="Q928" s="33" t="s">
        <v>37</v>
      </c>
      <c r="R928" s="22" t="s">
        <v>0</v>
      </c>
      <c r="S928" s="22" t="s">
        <v>504</v>
      </c>
      <c r="T928" s="33" t="s">
        <v>0</v>
      </c>
      <c r="U928" s="33" t="s">
        <v>0</v>
      </c>
      <c r="V928" s="33" t="s">
        <v>37</v>
      </c>
      <c r="W928" s="33" t="s">
        <v>37</v>
      </c>
      <c r="X928" s="33" t="s">
        <v>37</v>
      </c>
      <c r="Y928" s="22" t="s">
        <v>37</v>
      </c>
      <c r="Z928" s="22" t="s">
        <v>0</v>
      </c>
      <c r="AA928" s="22" t="s">
        <v>0</v>
      </c>
      <c r="AB928" s="22" t="s">
        <v>0</v>
      </c>
      <c r="AC928" s="22" t="s">
        <v>0</v>
      </c>
      <c r="AD928" s="33" t="s">
        <v>0</v>
      </c>
      <c r="AE928" s="33" t="s">
        <v>37</v>
      </c>
      <c r="AF928" s="34" t="s">
        <v>98</v>
      </c>
      <c r="AK928" s="22" t="s">
        <v>437</v>
      </c>
      <c r="AP928" s="15" t="str">
        <f t="shared" si="2"/>
        <v>0x2EB0F800</v>
      </c>
      <c r="AQ928" s="16"/>
      <c r="AR928" s="17" t="str">
        <f t="shared" si="6"/>
        <v>ARM64Op_fminv                                                   </v>
      </c>
      <c r="AS928" s="17" t="str">
        <f t="shared" si="7"/>
        <v>//		ARM64Op_fminv,                                                  	/* 0x2EB0F800	FMINV     	 */</v>
      </c>
      <c r="AT928" s="17" t="str">
        <f t="shared" si="8"/>
        <v>//		0x2EB0F800,	/* FMINV     	ARM64Op_fminv	 */</v>
      </c>
    </row>
    <row r="929" ht="12.75" customHeight="1">
      <c r="A929" s="8" t="s">
        <v>1510</v>
      </c>
      <c r="B929" s="23" t="s">
        <v>63</v>
      </c>
      <c r="C929" s="9"/>
      <c r="D929" s="10" t="s">
        <v>1511</v>
      </c>
      <c r="F929" s="11" t="str">
        <f t="shared" si="1"/>
        <v/>
      </c>
      <c r="G929" s="12"/>
      <c r="H929" s="13"/>
      <c r="I929" s="13"/>
      <c r="J929" s="14" t="s">
        <v>37</v>
      </c>
      <c r="K929" s="27" t="s">
        <v>189</v>
      </c>
      <c r="L929" s="27" t="s">
        <v>434</v>
      </c>
      <c r="M929" s="14" t="s">
        <v>37</v>
      </c>
      <c r="N929" s="28" t="s">
        <v>0</v>
      </c>
      <c r="O929" s="28" t="s">
        <v>0</v>
      </c>
      <c r="P929" s="28" t="s">
        <v>0</v>
      </c>
      <c r="Q929" s="14" t="s">
        <v>37</v>
      </c>
      <c r="R929" s="14" t="s">
        <v>37</v>
      </c>
      <c r="S929" s="14" t="s">
        <v>37</v>
      </c>
      <c r="T929" s="14" t="s">
        <v>37</v>
      </c>
      <c r="U929" s="27" t="s">
        <v>571</v>
      </c>
      <c r="Z929" s="14" t="s">
        <v>37</v>
      </c>
      <c r="AA929" s="27" t="s">
        <v>1075</v>
      </c>
      <c r="AE929" s="14" t="s">
        <v>0</v>
      </c>
      <c r="AF929" s="29" t="s">
        <v>98</v>
      </c>
      <c r="AK929" s="27" t="s">
        <v>437</v>
      </c>
      <c r="AP929" s="15" t="str">
        <f t="shared" si="2"/>
        <v/>
      </c>
      <c r="AQ929" s="16"/>
      <c r="AR929" s="17" t="str">
        <f t="shared" si="6"/>
        <v/>
      </c>
      <c r="AS929" s="17" t="str">
        <f t="shared" si="7"/>
        <v>	/* AdvSIMD copy */</v>
      </c>
      <c r="AT929" s="17" t="str">
        <f t="shared" si="8"/>
        <v>	/* AdvSIMD copy */</v>
      </c>
    </row>
    <row r="930" ht="12.75" customHeight="1">
      <c r="A930" s="8" t="s">
        <v>1512</v>
      </c>
      <c r="B930" s="23" t="s">
        <v>63</v>
      </c>
      <c r="C930" s="9"/>
      <c r="D930" s="10"/>
      <c r="E930" s="19" t="s">
        <v>1077</v>
      </c>
      <c r="F930" s="11" t="str">
        <f t="shared" si="1"/>
        <v>element_Vector</v>
      </c>
      <c r="G930" s="11" t="s">
        <v>1078</v>
      </c>
      <c r="H930" s="21" t="s">
        <v>1194</v>
      </c>
      <c r="I930" s="21"/>
      <c r="J930" s="33" t="s">
        <v>37</v>
      </c>
      <c r="K930" s="22" t="s">
        <v>45</v>
      </c>
      <c r="L930" s="22" t="s">
        <v>37</v>
      </c>
      <c r="M930" s="33" t="s">
        <v>37</v>
      </c>
      <c r="N930" s="33" t="s">
        <v>0</v>
      </c>
      <c r="O930" s="33" t="s">
        <v>0</v>
      </c>
      <c r="P930" s="33" t="s">
        <v>0</v>
      </c>
      <c r="Q930" s="33" t="s">
        <v>37</v>
      </c>
      <c r="R930" s="33" t="s">
        <v>37</v>
      </c>
      <c r="S930" s="33" t="s">
        <v>37</v>
      </c>
      <c r="T930" s="33" t="s">
        <v>37</v>
      </c>
      <c r="U930" s="22" t="s">
        <v>45</v>
      </c>
      <c r="V930" s="22" t="s">
        <v>45</v>
      </c>
      <c r="W930" s="22" t="s">
        <v>45</v>
      </c>
      <c r="X930" s="22" t="s">
        <v>45</v>
      </c>
      <c r="Y930" s="22" t="s">
        <v>45</v>
      </c>
      <c r="Z930" s="33" t="s">
        <v>37</v>
      </c>
      <c r="AA930" s="22" t="s">
        <v>37</v>
      </c>
      <c r="AB930" s="22" t="s">
        <v>37</v>
      </c>
      <c r="AC930" s="22" t="s">
        <v>37</v>
      </c>
      <c r="AD930" s="22" t="s">
        <v>37</v>
      </c>
      <c r="AE930" s="33" t="s">
        <v>0</v>
      </c>
      <c r="AF930" s="34" t="s">
        <v>98</v>
      </c>
      <c r="AK930" s="22" t="s">
        <v>437</v>
      </c>
      <c r="AP930" s="15" t="str">
        <f t="shared" si="2"/>
        <v>0x0E000400</v>
      </c>
      <c r="AQ930" s="16"/>
      <c r="AR930" s="17" t="str">
        <f t="shared" si="6"/>
        <v>ARM64Op_dup_element_Vector                                      </v>
      </c>
      <c r="AS930" s="17" t="str">
        <f t="shared" si="7"/>
        <v>//		ARM64Op_dup_element_Vector,                                     	/* 0x0E000400	DUP       	 */</v>
      </c>
      <c r="AT930" s="17" t="str">
        <f t="shared" si="8"/>
        <v>//		0x0E000400,	/* DUP       	ARM64Op_dup_element_Vector	 */</v>
      </c>
    </row>
    <row r="931" ht="12.75" customHeight="1">
      <c r="A931" s="3" t="s">
        <v>1513</v>
      </c>
      <c r="B931" s="23" t="s">
        <v>63</v>
      </c>
      <c r="C931" s="9"/>
      <c r="D931" s="10"/>
      <c r="E931" s="19" t="s">
        <v>1077</v>
      </c>
      <c r="F931" s="11" t="str">
        <f t="shared" si="1"/>
        <v>general</v>
      </c>
      <c r="G931" s="11" t="s">
        <v>845</v>
      </c>
      <c r="H931" s="21"/>
      <c r="I931" s="21"/>
      <c r="J931" s="33" t="s">
        <v>37</v>
      </c>
      <c r="K931" s="22" t="s">
        <v>45</v>
      </c>
      <c r="L931" s="22" t="s">
        <v>37</v>
      </c>
      <c r="M931" s="33" t="s">
        <v>37</v>
      </c>
      <c r="N931" s="33" t="s">
        <v>0</v>
      </c>
      <c r="O931" s="33" t="s">
        <v>0</v>
      </c>
      <c r="P931" s="33" t="s">
        <v>0</v>
      </c>
      <c r="Q931" s="33" t="s">
        <v>37</v>
      </c>
      <c r="R931" s="33" t="s">
        <v>37</v>
      </c>
      <c r="S931" s="33" t="s">
        <v>37</v>
      </c>
      <c r="T931" s="33" t="s">
        <v>37</v>
      </c>
      <c r="U931" s="22" t="s">
        <v>45</v>
      </c>
      <c r="V931" s="22" t="s">
        <v>45</v>
      </c>
      <c r="W931" s="22" t="s">
        <v>45</v>
      </c>
      <c r="X931" s="22" t="s">
        <v>45</v>
      </c>
      <c r="Y931" s="22" t="s">
        <v>45</v>
      </c>
      <c r="Z931" s="33" t="s">
        <v>37</v>
      </c>
      <c r="AA931" s="22" t="s">
        <v>37</v>
      </c>
      <c r="AB931" s="22" t="s">
        <v>37</v>
      </c>
      <c r="AC931" s="22" t="s">
        <v>37</v>
      </c>
      <c r="AD931" s="22" t="s">
        <v>0</v>
      </c>
      <c r="AE931" s="33" t="s">
        <v>0</v>
      </c>
      <c r="AF931" s="34" t="s">
        <v>98</v>
      </c>
      <c r="AK931" s="22" t="s">
        <v>437</v>
      </c>
      <c r="AP931" s="15" t="str">
        <f t="shared" si="2"/>
        <v>0x0E000C00</v>
      </c>
      <c r="AQ931" s="16"/>
      <c r="AR931" s="17" t="str">
        <f t="shared" si="6"/>
        <v>ARM64Op_dup_general                                             </v>
      </c>
      <c r="AS931" s="17" t="str">
        <f t="shared" si="7"/>
        <v>//		ARM64Op_dup_general,                                            	/* 0x0E000C00	DUP       	 */</v>
      </c>
      <c r="AT931" s="17" t="str">
        <f t="shared" si="8"/>
        <v>//		0x0E000C00,	/* DUP       	ARM64Op_dup_general	 */</v>
      </c>
    </row>
    <row r="932" ht="12.75" customHeight="1">
      <c r="A932" s="3" t="s">
        <v>1514</v>
      </c>
      <c r="B932" s="23" t="s">
        <v>63</v>
      </c>
      <c r="C932" s="9"/>
      <c r="D932" s="10"/>
      <c r="E932" s="19" t="s">
        <v>1515</v>
      </c>
      <c r="F932" s="11" t="str">
        <f t="shared" si="1"/>
        <v>32_bit</v>
      </c>
      <c r="G932" s="12"/>
      <c r="H932" s="21" t="s">
        <v>1516</v>
      </c>
      <c r="I932" s="21"/>
      <c r="J932" s="33" t="s">
        <v>37</v>
      </c>
      <c r="K932" s="22" t="s">
        <v>37</v>
      </c>
      <c r="L932" s="22" t="s">
        <v>37</v>
      </c>
      <c r="M932" s="33" t="s">
        <v>37</v>
      </c>
      <c r="N932" s="33" t="s">
        <v>0</v>
      </c>
      <c r="O932" s="33" t="s">
        <v>0</v>
      </c>
      <c r="P932" s="33" t="s">
        <v>0</v>
      </c>
      <c r="Q932" s="33" t="s">
        <v>37</v>
      </c>
      <c r="R932" s="33" t="s">
        <v>37</v>
      </c>
      <c r="S932" s="33" t="s">
        <v>37</v>
      </c>
      <c r="T932" s="33" t="s">
        <v>37</v>
      </c>
      <c r="U932" s="22" t="s">
        <v>45</v>
      </c>
      <c r="V932" s="22" t="s">
        <v>45</v>
      </c>
      <c r="W932" s="22" t="s">
        <v>45</v>
      </c>
      <c r="X932" s="22" t="s">
        <v>45</v>
      </c>
      <c r="Y932" s="22" t="s">
        <v>45</v>
      </c>
      <c r="Z932" s="33" t="s">
        <v>37</v>
      </c>
      <c r="AA932" s="22" t="s">
        <v>37</v>
      </c>
      <c r="AB932" s="22" t="s">
        <v>0</v>
      </c>
      <c r="AC932" s="22" t="s">
        <v>37</v>
      </c>
      <c r="AD932" s="22" t="s">
        <v>0</v>
      </c>
      <c r="AE932" s="33" t="s">
        <v>0</v>
      </c>
      <c r="AF932" s="34" t="s">
        <v>98</v>
      </c>
      <c r="AK932" s="22" t="s">
        <v>437</v>
      </c>
      <c r="AP932" s="15" t="str">
        <f t="shared" si="2"/>
        <v>0x0E002C00</v>
      </c>
      <c r="AQ932" s="16"/>
      <c r="AR932" s="17" t="str">
        <f t="shared" si="6"/>
        <v>ARM64Op_smov_32_bit                                             </v>
      </c>
      <c r="AS932" s="17" t="str">
        <f t="shared" si="7"/>
        <v>//		ARM64Op_smov_32_bit,                                            	/* 0x0E002C00	SMOV      	 */</v>
      </c>
      <c r="AT932" s="17" t="str">
        <f t="shared" si="8"/>
        <v>//		0x0E002C00,	/* SMOV      	ARM64Op_smov_32_bit	 */</v>
      </c>
    </row>
    <row r="933" ht="12.75" customHeight="1">
      <c r="A933" s="8" t="s">
        <v>1517</v>
      </c>
      <c r="B933" s="23" t="s">
        <v>63</v>
      </c>
      <c r="C933" s="9"/>
      <c r="D933" s="10"/>
      <c r="E933" s="19" t="s">
        <v>1518</v>
      </c>
      <c r="F933" s="11" t="str">
        <f t="shared" si="1"/>
        <v>32_bit</v>
      </c>
      <c r="G933" s="12"/>
      <c r="H933" s="21" t="s">
        <v>1516</v>
      </c>
      <c r="I933" s="21"/>
      <c r="J933" s="33" t="s">
        <v>37</v>
      </c>
      <c r="K933" s="22" t="s">
        <v>37</v>
      </c>
      <c r="L933" s="22" t="s">
        <v>37</v>
      </c>
      <c r="M933" s="33" t="s">
        <v>37</v>
      </c>
      <c r="N933" s="33" t="s">
        <v>0</v>
      </c>
      <c r="O933" s="33" t="s">
        <v>0</v>
      </c>
      <c r="P933" s="33" t="s">
        <v>0</v>
      </c>
      <c r="Q933" s="33" t="s">
        <v>37</v>
      </c>
      <c r="R933" s="33" t="s">
        <v>37</v>
      </c>
      <c r="S933" s="33" t="s">
        <v>37</v>
      </c>
      <c r="T933" s="33" t="s">
        <v>37</v>
      </c>
      <c r="U933" s="22" t="s">
        <v>45</v>
      </c>
      <c r="V933" s="22" t="s">
        <v>45</v>
      </c>
      <c r="W933" s="22" t="s">
        <v>45</v>
      </c>
      <c r="X933" s="22" t="s">
        <v>45</v>
      </c>
      <c r="Y933" s="22" t="s">
        <v>45</v>
      </c>
      <c r="Z933" s="33" t="s">
        <v>37</v>
      </c>
      <c r="AA933" s="22" t="s">
        <v>37</v>
      </c>
      <c r="AB933" s="22" t="s">
        <v>0</v>
      </c>
      <c r="AC933" s="22" t="s">
        <v>0</v>
      </c>
      <c r="AD933" s="22" t="s">
        <v>0</v>
      </c>
      <c r="AE933" s="33" t="s">
        <v>0</v>
      </c>
      <c r="AF933" s="34" t="s">
        <v>98</v>
      </c>
      <c r="AK933" s="22" t="s">
        <v>437</v>
      </c>
      <c r="AP933" s="15" t="str">
        <f t="shared" si="2"/>
        <v>0x0E003C00</v>
      </c>
      <c r="AQ933" s="16"/>
      <c r="AR933" s="17" t="str">
        <f t="shared" si="6"/>
        <v>ARM64Op_umov_32_bit                                             </v>
      </c>
      <c r="AS933" s="17" t="str">
        <f t="shared" si="7"/>
        <v>//		ARM64Op_umov_32_bit,                                            	/* 0x0E003C00	UMOV      	 */</v>
      </c>
      <c r="AT933" s="17" t="str">
        <f t="shared" si="8"/>
        <v>//		0x0E003C00,	/* UMOV      	ARM64Op_umov_32_bit	 */</v>
      </c>
    </row>
    <row r="934" ht="12.75" customHeight="1">
      <c r="A934" s="8" t="s">
        <v>1519</v>
      </c>
      <c r="B934" s="23" t="s">
        <v>63</v>
      </c>
      <c r="C934" s="9"/>
      <c r="D934" s="10"/>
      <c r="E934" s="19" t="s">
        <v>1520</v>
      </c>
      <c r="F934" s="11" t="str">
        <f t="shared" si="1"/>
        <v>general</v>
      </c>
      <c r="G934" s="11" t="s">
        <v>845</v>
      </c>
      <c r="H934" s="21"/>
      <c r="I934" s="21"/>
      <c r="J934" s="33" t="s">
        <v>37</v>
      </c>
      <c r="K934" s="22" t="s">
        <v>0</v>
      </c>
      <c r="L934" s="22" t="s">
        <v>37</v>
      </c>
      <c r="M934" s="33" t="s">
        <v>37</v>
      </c>
      <c r="N934" s="33" t="s">
        <v>0</v>
      </c>
      <c r="O934" s="33" t="s">
        <v>0</v>
      </c>
      <c r="P934" s="33" t="s">
        <v>0</v>
      </c>
      <c r="Q934" s="33" t="s">
        <v>37</v>
      </c>
      <c r="R934" s="33" t="s">
        <v>37</v>
      </c>
      <c r="S934" s="33" t="s">
        <v>37</v>
      </c>
      <c r="T934" s="33" t="s">
        <v>37</v>
      </c>
      <c r="U934" s="22" t="s">
        <v>45</v>
      </c>
      <c r="V934" s="22" t="s">
        <v>45</v>
      </c>
      <c r="W934" s="22" t="s">
        <v>45</v>
      </c>
      <c r="X934" s="22" t="s">
        <v>45</v>
      </c>
      <c r="Y934" s="22" t="s">
        <v>45</v>
      </c>
      <c r="Z934" s="33" t="s">
        <v>37</v>
      </c>
      <c r="AA934" s="22" t="s">
        <v>37</v>
      </c>
      <c r="AB934" s="22" t="s">
        <v>37</v>
      </c>
      <c r="AC934" s="22" t="s">
        <v>0</v>
      </c>
      <c r="AD934" s="22" t="s">
        <v>0</v>
      </c>
      <c r="AE934" s="33" t="s">
        <v>0</v>
      </c>
      <c r="AF934" s="34" t="s">
        <v>98</v>
      </c>
      <c r="AK934" s="22" t="s">
        <v>437</v>
      </c>
      <c r="AP934" s="15" t="str">
        <f t="shared" si="2"/>
        <v>0x4E001C00</v>
      </c>
      <c r="AQ934" s="16"/>
      <c r="AR934" s="17" t="str">
        <f t="shared" si="6"/>
        <v>ARM64Op_ins_general                                             </v>
      </c>
      <c r="AS934" s="17" t="str">
        <f t="shared" si="7"/>
        <v>//		ARM64Op_ins_general,                                            	/* 0x4E001C00	INS       	 */</v>
      </c>
      <c r="AT934" s="17" t="str">
        <f t="shared" si="8"/>
        <v>//		0x4E001C00,	/* INS       	ARM64Op_ins_general	 */</v>
      </c>
    </row>
    <row r="935" ht="12.75" customHeight="1">
      <c r="A935" s="3" t="s">
        <v>1521</v>
      </c>
      <c r="B935" s="23" t="s">
        <v>63</v>
      </c>
      <c r="C935" s="9"/>
      <c r="D935" s="10"/>
      <c r="E935" s="19" t="s">
        <v>1515</v>
      </c>
      <c r="F935" s="11" t="str">
        <f t="shared" si="1"/>
        <v>64_bit</v>
      </c>
      <c r="G935" s="12"/>
      <c r="H935" s="21" t="s">
        <v>1522</v>
      </c>
      <c r="I935" s="21"/>
      <c r="J935" s="33" t="s">
        <v>37</v>
      </c>
      <c r="K935" s="22" t="s">
        <v>0</v>
      </c>
      <c r="L935" s="22" t="s">
        <v>37</v>
      </c>
      <c r="M935" s="33" t="s">
        <v>37</v>
      </c>
      <c r="N935" s="33" t="s">
        <v>0</v>
      </c>
      <c r="O935" s="33" t="s">
        <v>0</v>
      </c>
      <c r="P935" s="33" t="s">
        <v>0</v>
      </c>
      <c r="Q935" s="33" t="s">
        <v>37</v>
      </c>
      <c r="R935" s="33" t="s">
        <v>37</v>
      </c>
      <c r="S935" s="33" t="s">
        <v>37</v>
      </c>
      <c r="T935" s="33" t="s">
        <v>37</v>
      </c>
      <c r="U935" s="22" t="s">
        <v>45</v>
      </c>
      <c r="V935" s="22" t="s">
        <v>45</v>
      </c>
      <c r="W935" s="22" t="s">
        <v>45</v>
      </c>
      <c r="X935" s="22" t="s">
        <v>45</v>
      </c>
      <c r="Y935" s="22" t="s">
        <v>45</v>
      </c>
      <c r="Z935" s="33" t="s">
        <v>37</v>
      </c>
      <c r="AA935" s="22" t="s">
        <v>37</v>
      </c>
      <c r="AB935" s="22" t="s">
        <v>0</v>
      </c>
      <c r="AC935" s="22" t="s">
        <v>37</v>
      </c>
      <c r="AD935" s="22" t="s">
        <v>0</v>
      </c>
      <c r="AE935" s="33" t="s">
        <v>0</v>
      </c>
      <c r="AF935" s="34" t="s">
        <v>98</v>
      </c>
      <c r="AK935" s="22" t="s">
        <v>437</v>
      </c>
      <c r="AP935" s="15" t="str">
        <f t="shared" si="2"/>
        <v>0x4E002C00</v>
      </c>
      <c r="AQ935" s="16"/>
      <c r="AR935" s="17" t="str">
        <f t="shared" si="6"/>
        <v>ARM64Op_smov_64_bit                                             </v>
      </c>
      <c r="AS935" s="17" t="str">
        <f t="shared" si="7"/>
        <v>//		ARM64Op_smov_64_bit,                                            	/* 0x4E002C00	SMOV      	 */</v>
      </c>
      <c r="AT935" s="17" t="str">
        <f t="shared" si="8"/>
        <v>//		0x4E002C00,	/* SMOV      	ARM64Op_smov_64_bit	 */</v>
      </c>
    </row>
    <row r="936" ht="12.75" customHeight="1">
      <c r="A936" s="8" t="s">
        <v>1523</v>
      </c>
      <c r="B936" s="23" t="s">
        <v>63</v>
      </c>
      <c r="C936" s="9"/>
      <c r="D936" s="10"/>
      <c r="E936" s="19" t="s">
        <v>1518</v>
      </c>
      <c r="F936" s="11" t="str">
        <f t="shared" si="1"/>
        <v>64_bit</v>
      </c>
      <c r="G936" s="12"/>
      <c r="H936" s="21" t="s">
        <v>1522</v>
      </c>
      <c r="I936" s="21"/>
      <c r="J936" s="33" t="s">
        <v>37</v>
      </c>
      <c r="K936" s="22" t="s">
        <v>0</v>
      </c>
      <c r="L936" s="22" t="s">
        <v>37</v>
      </c>
      <c r="M936" s="33" t="s">
        <v>37</v>
      </c>
      <c r="N936" s="33" t="s">
        <v>0</v>
      </c>
      <c r="O936" s="33" t="s">
        <v>0</v>
      </c>
      <c r="P936" s="33" t="s">
        <v>0</v>
      </c>
      <c r="Q936" s="33" t="s">
        <v>37</v>
      </c>
      <c r="R936" s="33" t="s">
        <v>37</v>
      </c>
      <c r="S936" s="33" t="s">
        <v>37</v>
      </c>
      <c r="T936" s="33" t="s">
        <v>37</v>
      </c>
      <c r="U936" s="22" t="s">
        <v>45</v>
      </c>
      <c r="V936" s="22" t="s">
        <v>45</v>
      </c>
      <c r="W936" s="22" t="s">
        <v>45</v>
      </c>
      <c r="X936" s="22" t="s">
        <v>45</v>
      </c>
      <c r="Y936" s="22" t="s">
        <v>45</v>
      </c>
      <c r="Z936" s="33" t="s">
        <v>37</v>
      </c>
      <c r="AA936" s="22" t="s">
        <v>37</v>
      </c>
      <c r="AB936" s="22" t="s">
        <v>0</v>
      </c>
      <c r="AC936" s="22" t="s">
        <v>0</v>
      </c>
      <c r="AD936" s="22" t="s">
        <v>0</v>
      </c>
      <c r="AE936" s="33" t="s">
        <v>0</v>
      </c>
      <c r="AF936" s="34" t="s">
        <v>98</v>
      </c>
      <c r="AK936" s="22" t="s">
        <v>437</v>
      </c>
      <c r="AP936" s="15" t="str">
        <f t="shared" si="2"/>
        <v>0x4E003C00</v>
      </c>
      <c r="AQ936" s="16"/>
      <c r="AR936" s="17" t="str">
        <f t="shared" si="6"/>
        <v>ARM64Op_umov_64_bit                                             </v>
      </c>
      <c r="AS936" s="17" t="str">
        <f t="shared" si="7"/>
        <v>//		ARM64Op_umov_64_bit,                                            	/* 0x4E003C00	UMOV      	 */</v>
      </c>
      <c r="AT936" s="17" t="str">
        <f t="shared" si="8"/>
        <v>//		0x4E003C00,	/* UMOV      	ARM64Op_umov_64_bit	 */</v>
      </c>
    </row>
    <row r="937" ht="12.75" customHeight="1">
      <c r="A937" s="8" t="s">
        <v>1524</v>
      </c>
      <c r="B937" s="23" t="s">
        <v>63</v>
      </c>
      <c r="C937" s="9"/>
      <c r="D937" s="10"/>
      <c r="E937" s="19" t="s">
        <v>1520</v>
      </c>
      <c r="F937" s="11" t="str">
        <f t="shared" si="1"/>
        <v>element</v>
      </c>
      <c r="G937" s="11" t="s">
        <v>1078</v>
      </c>
      <c r="H937" s="21"/>
      <c r="I937" s="21"/>
      <c r="J937" s="33" t="s">
        <v>37</v>
      </c>
      <c r="K937" s="22" t="s">
        <v>0</v>
      </c>
      <c r="L937" s="22" t="s">
        <v>0</v>
      </c>
      <c r="M937" s="33" t="s">
        <v>37</v>
      </c>
      <c r="N937" s="33" t="s">
        <v>0</v>
      </c>
      <c r="O937" s="33" t="s">
        <v>0</v>
      </c>
      <c r="P937" s="33" t="s">
        <v>0</v>
      </c>
      <c r="Q937" s="33" t="s">
        <v>37</v>
      </c>
      <c r="R937" s="33" t="s">
        <v>37</v>
      </c>
      <c r="S937" s="33" t="s">
        <v>37</v>
      </c>
      <c r="T937" s="33" t="s">
        <v>37</v>
      </c>
      <c r="U937" s="22" t="s">
        <v>45</v>
      </c>
      <c r="V937" s="22" t="s">
        <v>45</v>
      </c>
      <c r="W937" s="22" t="s">
        <v>45</v>
      </c>
      <c r="X937" s="22" t="s">
        <v>45</v>
      </c>
      <c r="Y937" s="22" t="s">
        <v>45</v>
      </c>
      <c r="Z937" s="33" t="s">
        <v>37</v>
      </c>
      <c r="AA937" s="22" t="s">
        <v>45</v>
      </c>
      <c r="AB937" s="22" t="s">
        <v>45</v>
      </c>
      <c r="AC937" s="22" t="s">
        <v>45</v>
      </c>
      <c r="AD937" s="22" t="s">
        <v>45</v>
      </c>
      <c r="AE937" s="33" t="s">
        <v>0</v>
      </c>
      <c r="AF937" s="34" t="s">
        <v>98</v>
      </c>
      <c r="AK937" s="22" t="s">
        <v>437</v>
      </c>
      <c r="AP937" s="15" t="str">
        <f t="shared" si="2"/>
        <v>0x6E000400</v>
      </c>
      <c r="AQ937" s="16"/>
      <c r="AR937" s="17" t="str">
        <f t="shared" si="6"/>
        <v>ARM64Op_ins_element                                             </v>
      </c>
      <c r="AS937" s="17" t="str">
        <f t="shared" si="7"/>
        <v>//		ARM64Op_ins_element,                                            	/* 0x6E000400	INS       	 */</v>
      </c>
      <c r="AT937" s="17" t="str">
        <f t="shared" si="8"/>
        <v>//		0x6E000400,	/* INS       	ARM64Op_ins_element	 */</v>
      </c>
    </row>
    <row r="938" ht="12.75" customHeight="1">
      <c r="A938" s="3" t="s">
        <v>1525</v>
      </c>
      <c r="B938" s="23" t="s">
        <v>63</v>
      </c>
      <c r="C938" s="9"/>
      <c r="D938" s="10" t="s">
        <v>1526</v>
      </c>
      <c r="F938" s="11" t="str">
        <f t="shared" si="1"/>
        <v/>
      </c>
      <c r="G938" s="12"/>
      <c r="H938" s="13"/>
      <c r="I938" s="13"/>
      <c r="J938" s="14" t="s">
        <v>37</v>
      </c>
      <c r="K938" s="27" t="s">
        <v>189</v>
      </c>
      <c r="L938" s="27" t="s">
        <v>916</v>
      </c>
      <c r="M938" s="14" t="s">
        <v>37</v>
      </c>
      <c r="N938" s="28" t="s">
        <v>0</v>
      </c>
      <c r="O938" s="28" t="s">
        <v>0</v>
      </c>
      <c r="P938" s="28" t="s">
        <v>0</v>
      </c>
      <c r="Q938" s="14" t="s">
        <v>0</v>
      </c>
      <c r="R938" s="27" t="s">
        <v>256</v>
      </c>
      <c r="T938" s="27" t="s">
        <v>227</v>
      </c>
      <c r="U938" s="27" t="s">
        <v>718</v>
      </c>
      <c r="V938" s="45" t="s">
        <v>377</v>
      </c>
      <c r="Z938" s="45" t="s">
        <v>626</v>
      </c>
      <c r="AD938" s="27" t="s">
        <v>279</v>
      </c>
      <c r="AE938" s="14" t="s">
        <v>37</v>
      </c>
      <c r="AF938" s="29" t="s">
        <v>98</v>
      </c>
      <c r="AK938" s="27" t="s">
        <v>437</v>
      </c>
      <c r="AP938" s="15" t="str">
        <f t="shared" si="2"/>
        <v/>
      </c>
      <c r="AQ938" s="16"/>
      <c r="AR938" s="17" t="str">
        <f t="shared" si="6"/>
        <v/>
      </c>
      <c r="AS938" s="17" t="str">
        <f t="shared" si="7"/>
        <v>	/* AdvSIMD vector x indexed element */</v>
      </c>
      <c r="AT938" s="17" t="str">
        <f t="shared" si="8"/>
        <v>	/* AdvSIMD vector x indexed element */</v>
      </c>
    </row>
    <row r="939" ht="12.75" customHeight="1">
      <c r="A939" s="3" t="s">
        <v>1527</v>
      </c>
      <c r="B939" s="23" t="s">
        <v>63</v>
      </c>
      <c r="C939" s="9"/>
      <c r="D939" s="10"/>
      <c r="E939" s="19" t="s">
        <v>1332</v>
      </c>
      <c r="F939" s="11" t="str">
        <f t="shared" si="1"/>
        <v>by_element</v>
      </c>
      <c r="G939" s="11" t="s">
        <v>1082</v>
      </c>
      <c r="H939" s="21"/>
      <c r="I939" s="21"/>
      <c r="J939" s="33" t="s">
        <v>37</v>
      </c>
      <c r="K939" s="22" t="s">
        <v>189</v>
      </c>
      <c r="L939" s="22" t="s">
        <v>37</v>
      </c>
      <c r="M939" s="33" t="s">
        <v>37</v>
      </c>
      <c r="N939" s="33" t="s">
        <v>0</v>
      </c>
      <c r="O939" s="33" t="s">
        <v>0</v>
      </c>
      <c r="P939" s="33" t="s">
        <v>0</v>
      </c>
      <c r="Q939" s="33" t="s">
        <v>0</v>
      </c>
      <c r="R939" s="22" t="s">
        <v>45</v>
      </c>
      <c r="S939" s="22" t="s">
        <v>45</v>
      </c>
      <c r="T939" s="22" t="s">
        <v>227</v>
      </c>
      <c r="U939" s="22" t="s">
        <v>718</v>
      </c>
      <c r="V939" s="47" t="s">
        <v>377</v>
      </c>
      <c r="Z939" s="47" t="s">
        <v>37</v>
      </c>
      <c r="AA939" s="47" t="s">
        <v>37</v>
      </c>
      <c r="AB939" s="47" t="s">
        <v>0</v>
      </c>
      <c r="AC939" s="47" t="s">
        <v>37</v>
      </c>
      <c r="AD939" s="22" t="s">
        <v>279</v>
      </c>
      <c r="AE939" s="33" t="s">
        <v>37</v>
      </c>
      <c r="AF939" s="34" t="s">
        <v>98</v>
      </c>
      <c r="AK939" s="22" t="s">
        <v>437</v>
      </c>
      <c r="AP939" s="15" t="str">
        <f t="shared" si="2"/>
        <v>0x0F002000</v>
      </c>
      <c r="AQ939" s="16"/>
      <c r="AR939" s="17" t="str">
        <f t="shared" si="6"/>
        <v>ARM64Op_smlal_by_element                                        </v>
      </c>
      <c r="AS939" s="17" t="str">
        <f t="shared" si="7"/>
        <v>//		ARM64Op_smlal_by_element,                                       	/* 0x0F002000	SMLAL     	 */</v>
      </c>
      <c r="AT939" s="17" t="str">
        <f t="shared" si="8"/>
        <v>//		0x0F002000,	/* SMLAL     	ARM64Op_smlal_by_element	 */</v>
      </c>
    </row>
    <row r="940" ht="12.75" customHeight="1">
      <c r="A940" s="8" t="s">
        <v>1528</v>
      </c>
      <c r="B940" s="23" t="s">
        <v>63</v>
      </c>
      <c r="C940" s="9"/>
      <c r="D940" s="10"/>
      <c r="E940" s="19" t="s">
        <v>1334</v>
      </c>
      <c r="F940" s="11" t="str">
        <f t="shared" si="1"/>
        <v>by_element</v>
      </c>
      <c r="G940" s="11" t="s">
        <v>1082</v>
      </c>
      <c r="H940" s="21"/>
      <c r="I940" s="21"/>
      <c r="J940" s="33" t="s">
        <v>37</v>
      </c>
      <c r="K940" s="22" t="s">
        <v>189</v>
      </c>
      <c r="L940" s="22" t="s">
        <v>37</v>
      </c>
      <c r="M940" s="33" t="s">
        <v>37</v>
      </c>
      <c r="N940" s="33" t="s">
        <v>0</v>
      </c>
      <c r="O940" s="33" t="s">
        <v>0</v>
      </c>
      <c r="P940" s="33" t="s">
        <v>0</v>
      </c>
      <c r="Q940" s="33" t="s">
        <v>0</v>
      </c>
      <c r="R940" s="22" t="s">
        <v>45</v>
      </c>
      <c r="S940" s="22" t="s">
        <v>45</v>
      </c>
      <c r="T940" s="22" t="s">
        <v>227</v>
      </c>
      <c r="U940" s="22" t="s">
        <v>718</v>
      </c>
      <c r="V940" s="47" t="s">
        <v>377</v>
      </c>
      <c r="Z940" s="47" t="s">
        <v>37</v>
      </c>
      <c r="AA940" s="47" t="s">
        <v>37</v>
      </c>
      <c r="AB940" s="47" t="s">
        <v>0</v>
      </c>
      <c r="AC940" s="47" t="s">
        <v>37</v>
      </c>
      <c r="AD940" s="22" t="s">
        <v>279</v>
      </c>
      <c r="AE940" s="33" t="s">
        <v>37</v>
      </c>
      <c r="AF940" s="34" t="s">
        <v>98</v>
      </c>
      <c r="AK940" s="22" t="s">
        <v>437</v>
      </c>
      <c r="AP940" s="15" t="str">
        <f t="shared" si="2"/>
        <v>0x0F002000</v>
      </c>
      <c r="AQ940" s="16"/>
      <c r="AR940" s="17" t="str">
        <f t="shared" si="6"/>
        <v>ARM64Op_smlal2_by_element                                       </v>
      </c>
      <c r="AS940" s="17" t="str">
        <f t="shared" si="7"/>
        <v>//		ARM64Op_smlal2_by_element,                                      	/* 0x0F002000	SMLAL2    	 */</v>
      </c>
      <c r="AT940" s="17" t="str">
        <f t="shared" si="8"/>
        <v>//		0x0F002000,	/* SMLAL2    	ARM64Op_smlal2_by_element	 */</v>
      </c>
    </row>
    <row r="941" ht="12.75" customHeight="1">
      <c r="A941" s="8" t="s">
        <v>1529</v>
      </c>
      <c r="B941" s="23" t="s">
        <v>63</v>
      </c>
      <c r="C941" s="9"/>
      <c r="D941" s="10"/>
      <c r="E941" s="19" t="s">
        <v>982</v>
      </c>
      <c r="F941" s="11" t="str">
        <f t="shared" si="1"/>
        <v>by_element_Vector</v>
      </c>
      <c r="G941" s="11" t="s">
        <v>1082</v>
      </c>
      <c r="H941" s="21" t="s">
        <v>1194</v>
      </c>
      <c r="I941" s="21"/>
      <c r="J941" s="33" t="s">
        <v>37</v>
      </c>
      <c r="K941" s="22" t="s">
        <v>189</v>
      </c>
      <c r="L941" s="22" t="s">
        <v>37</v>
      </c>
      <c r="M941" s="33" t="s">
        <v>37</v>
      </c>
      <c r="N941" s="33" t="s">
        <v>0</v>
      </c>
      <c r="O941" s="33" t="s">
        <v>0</v>
      </c>
      <c r="P941" s="33" t="s">
        <v>0</v>
      </c>
      <c r="Q941" s="33" t="s">
        <v>0</v>
      </c>
      <c r="R941" s="22" t="s">
        <v>45</v>
      </c>
      <c r="S941" s="22" t="s">
        <v>45</v>
      </c>
      <c r="T941" s="22" t="s">
        <v>227</v>
      </c>
      <c r="U941" s="22" t="s">
        <v>718</v>
      </c>
      <c r="V941" s="47" t="s">
        <v>377</v>
      </c>
      <c r="Z941" s="47" t="s">
        <v>37</v>
      </c>
      <c r="AA941" s="47" t="s">
        <v>37</v>
      </c>
      <c r="AB941" s="47" t="s">
        <v>0</v>
      </c>
      <c r="AC941" s="47" t="s">
        <v>0</v>
      </c>
      <c r="AD941" s="22" t="s">
        <v>279</v>
      </c>
      <c r="AE941" s="33" t="s">
        <v>37</v>
      </c>
      <c r="AF941" s="34" t="s">
        <v>98</v>
      </c>
      <c r="AK941" s="22" t="s">
        <v>437</v>
      </c>
      <c r="AP941" s="15" t="str">
        <f t="shared" si="2"/>
        <v>0x0F003000</v>
      </c>
      <c r="AQ941" s="16"/>
      <c r="AR941" s="17" t="str">
        <f t="shared" si="6"/>
        <v>ARM64Op_sqdmlal_by_element_Vector                               </v>
      </c>
      <c r="AS941" s="17" t="str">
        <f t="shared" si="7"/>
        <v>//		ARM64Op_sqdmlal_by_element_Vector,                              	/* 0x0F003000	SQDMLAL   	 */</v>
      </c>
      <c r="AT941" s="17" t="str">
        <f t="shared" si="8"/>
        <v>//		0x0F003000,	/* SQDMLAL   	ARM64Op_sqdmlal_by_element_Vector	 */</v>
      </c>
    </row>
    <row r="942" ht="12.75" customHeight="1">
      <c r="A942" s="3" t="s">
        <v>1530</v>
      </c>
      <c r="B942" s="23" t="s">
        <v>63</v>
      </c>
      <c r="C942" s="9"/>
      <c r="D942" s="10"/>
      <c r="E942" s="19" t="s">
        <v>985</v>
      </c>
      <c r="F942" s="11" t="str">
        <f t="shared" si="1"/>
        <v>by_element_Vector</v>
      </c>
      <c r="G942" s="11" t="s">
        <v>1082</v>
      </c>
      <c r="H942" s="21" t="s">
        <v>1194</v>
      </c>
      <c r="I942" s="21"/>
      <c r="J942" s="33" t="s">
        <v>37</v>
      </c>
      <c r="K942" s="22" t="s">
        <v>189</v>
      </c>
      <c r="L942" s="22" t="s">
        <v>37</v>
      </c>
      <c r="M942" s="33" t="s">
        <v>37</v>
      </c>
      <c r="N942" s="33" t="s">
        <v>0</v>
      </c>
      <c r="O942" s="33" t="s">
        <v>0</v>
      </c>
      <c r="P942" s="33" t="s">
        <v>0</v>
      </c>
      <c r="Q942" s="33" t="s">
        <v>0</v>
      </c>
      <c r="R942" s="22" t="s">
        <v>45</v>
      </c>
      <c r="S942" s="22" t="s">
        <v>45</v>
      </c>
      <c r="T942" s="22" t="s">
        <v>227</v>
      </c>
      <c r="U942" s="22" t="s">
        <v>718</v>
      </c>
      <c r="V942" s="47" t="s">
        <v>377</v>
      </c>
      <c r="Z942" s="47" t="s">
        <v>37</v>
      </c>
      <c r="AA942" s="47" t="s">
        <v>37</v>
      </c>
      <c r="AB942" s="47" t="s">
        <v>0</v>
      </c>
      <c r="AC942" s="47" t="s">
        <v>0</v>
      </c>
      <c r="AD942" s="22" t="s">
        <v>279</v>
      </c>
      <c r="AE942" s="33" t="s">
        <v>37</v>
      </c>
      <c r="AF942" s="34" t="s">
        <v>98</v>
      </c>
      <c r="AK942" s="22" t="s">
        <v>437</v>
      </c>
      <c r="AP942" s="15" t="str">
        <f t="shared" si="2"/>
        <v>0x0F003000</v>
      </c>
      <c r="AQ942" s="16"/>
      <c r="AR942" s="17" t="str">
        <f t="shared" si="6"/>
        <v>ARM64Op_sqdmlal2_by_element_Vector                              </v>
      </c>
      <c r="AS942" s="17" t="str">
        <f t="shared" si="7"/>
        <v>//		ARM64Op_sqdmlal2_by_element_Vector,                             	/* 0x0F003000	SQDMLAL2  	 */</v>
      </c>
      <c r="AT942" s="17" t="str">
        <f t="shared" si="8"/>
        <v>//		0x0F003000,	/* SQDMLAL2  	ARM64Op_sqdmlal2_by_element_Vector	 */</v>
      </c>
    </row>
    <row r="943" ht="12.75" customHeight="1">
      <c r="A943" s="8" t="s">
        <v>1531</v>
      </c>
      <c r="B943" s="23" t="s">
        <v>63</v>
      </c>
      <c r="C943" s="9"/>
      <c r="D943" s="10"/>
      <c r="E943" s="19" t="s">
        <v>1338</v>
      </c>
      <c r="F943" s="11" t="str">
        <f t="shared" si="1"/>
        <v>by_element</v>
      </c>
      <c r="G943" s="11" t="s">
        <v>1082</v>
      </c>
      <c r="H943" s="21"/>
      <c r="I943" s="21"/>
      <c r="J943" s="33" t="s">
        <v>37</v>
      </c>
      <c r="K943" s="22" t="s">
        <v>189</v>
      </c>
      <c r="L943" s="22" t="s">
        <v>37</v>
      </c>
      <c r="M943" s="33" t="s">
        <v>37</v>
      </c>
      <c r="N943" s="33" t="s">
        <v>0</v>
      </c>
      <c r="O943" s="33" t="s">
        <v>0</v>
      </c>
      <c r="P943" s="33" t="s">
        <v>0</v>
      </c>
      <c r="Q943" s="33" t="s">
        <v>0</v>
      </c>
      <c r="R943" s="22" t="s">
        <v>45</v>
      </c>
      <c r="S943" s="22" t="s">
        <v>45</v>
      </c>
      <c r="T943" s="22" t="s">
        <v>227</v>
      </c>
      <c r="U943" s="22" t="s">
        <v>718</v>
      </c>
      <c r="V943" s="47" t="s">
        <v>377</v>
      </c>
      <c r="Z943" s="47" t="s">
        <v>37</v>
      </c>
      <c r="AA943" s="47" t="s">
        <v>0</v>
      </c>
      <c r="AB943" s="47" t="s">
        <v>0</v>
      </c>
      <c r="AC943" s="47" t="s">
        <v>37</v>
      </c>
      <c r="AD943" s="22" t="s">
        <v>279</v>
      </c>
      <c r="AE943" s="33" t="s">
        <v>37</v>
      </c>
      <c r="AF943" s="34" t="s">
        <v>98</v>
      </c>
      <c r="AK943" s="22" t="s">
        <v>437</v>
      </c>
      <c r="AP943" s="15" t="str">
        <f t="shared" si="2"/>
        <v>0x0F006000</v>
      </c>
      <c r="AQ943" s="16"/>
      <c r="AR943" s="17" t="str">
        <f t="shared" si="6"/>
        <v>ARM64Op_smlsl_by_element                                        </v>
      </c>
      <c r="AS943" s="17" t="str">
        <f t="shared" si="7"/>
        <v>//		ARM64Op_smlsl_by_element,                                       	/* 0x0F006000	SMLSL     	 */</v>
      </c>
      <c r="AT943" s="17" t="str">
        <f t="shared" si="8"/>
        <v>//		0x0F006000,	/* SMLSL     	ARM64Op_smlsl_by_element	 */</v>
      </c>
    </row>
    <row r="944" ht="12.75" customHeight="1">
      <c r="A944" s="8" t="s">
        <v>1532</v>
      </c>
      <c r="B944" s="23" t="s">
        <v>63</v>
      </c>
      <c r="C944" s="9"/>
      <c r="D944" s="10"/>
      <c r="E944" s="19" t="s">
        <v>1340</v>
      </c>
      <c r="F944" s="11" t="str">
        <f t="shared" si="1"/>
        <v>by_element</v>
      </c>
      <c r="G944" s="11" t="s">
        <v>1082</v>
      </c>
      <c r="H944" s="21"/>
      <c r="I944" s="21"/>
      <c r="J944" s="33" t="s">
        <v>37</v>
      </c>
      <c r="K944" s="22" t="s">
        <v>189</v>
      </c>
      <c r="L944" s="22" t="s">
        <v>37</v>
      </c>
      <c r="M944" s="33" t="s">
        <v>37</v>
      </c>
      <c r="N944" s="33" t="s">
        <v>0</v>
      </c>
      <c r="O944" s="33" t="s">
        <v>0</v>
      </c>
      <c r="P944" s="33" t="s">
        <v>0</v>
      </c>
      <c r="Q944" s="33" t="s">
        <v>0</v>
      </c>
      <c r="R944" s="22" t="s">
        <v>45</v>
      </c>
      <c r="S944" s="22" t="s">
        <v>45</v>
      </c>
      <c r="T944" s="22" t="s">
        <v>227</v>
      </c>
      <c r="U944" s="22" t="s">
        <v>718</v>
      </c>
      <c r="V944" s="47" t="s">
        <v>377</v>
      </c>
      <c r="Z944" s="47" t="s">
        <v>37</v>
      </c>
      <c r="AA944" s="47" t="s">
        <v>0</v>
      </c>
      <c r="AB944" s="47" t="s">
        <v>0</v>
      </c>
      <c r="AC944" s="47" t="s">
        <v>37</v>
      </c>
      <c r="AD944" s="22" t="s">
        <v>279</v>
      </c>
      <c r="AE944" s="33" t="s">
        <v>37</v>
      </c>
      <c r="AF944" s="34" t="s">
        <v>98</v>
      </c>
      <c r="AK944" s="22" t="s">
        <v>437</v>
      </c>
      <c r="AP944" s="15" t="str">
        <f t="shared" si="2"/>
        <v>0x0F006000</v>
      </c>
      <c r="AQ944" s="16"/>
      <c r="AR944" s="17" t="str">
        <f t="shared" si="6"/>
        <v>ARM64Op_smlsl2_by_element                                       </v>
      </c>
      <c r="AS944" s="17" t="str">
        <f t="shared" si="7"/>
        <v>//		ARM64Op_smlsl2_by_element,                                      	/* 0x0F006000	SMLSL2    	 */</v>
      </c>
      <c r="AT944" s="17" t="str">
        <f t="shared" si="8"/>
        <v>//		0x0F006000,	/* SMLSL2    	ARM64Op_smlsl2_by_element	 */</v>
      </c>
    </row>
    <row r="945" ht="12.75" customHeight="1">
      <c r="A945" s="3" t="s">
        <v>1533</v>
      </c>
      <c r="B945" s="23" t="s">
        <v>63</v>
      </c>
      <c r="C945" s="9"/>
      <c r="D945" s="10"/>
      <c r="E945" s="19" t="s">
        <v>988</v>
      </c>
      <c r="F945" s="11" t="str">
        <f t="shared" si="1"/>
        <v>by_element_Vector</v>
      </c>
      <c r="G945" s="11" t="s">
        <v>1082</v>
      </c>
      <c r="H945" s="21" t="s">
        <v>1194</v>
      </c>
      <c r="I945" s="21"/>
      <c r="J945" s="33" t="s">
        <v>37</v>
      </c>
      <c r="K945" s="22" t="s">
        <v>189</v>
      </c>
      <c r="L945" s="22" t="s">
        <v>37</v>
      </c>
      <c r="M945" s="33" t="s">
        <v>37</v>
      </c>
      <c r="N945" s="33" t="s">
        <v>0</v>
      </c>
      <c r="O945" s="33" t="s">
        <v>0</v>
      </c>
      <c r="P945" s="33" t="s">
        <v>0</v>
      </c>
      <c r="Q945" s="33" t="s">
        <v>0</v>
      </c>
      <c r="R945" s="22" t="s">
        <v>45</v>
      </c>
      <c r="S945" s="22" t="s">
        <v>45</v>
      </c>
      <c r="T945" s="22" t="s">
        <v>227</v>
      </c>
      <c r="U945" s="22" t="s">
        <v>718</v>
      </c>
      <c r="V945" s="47" t="s">
        <v>377</v>
      </c>
      <c r="Z945" s="47" t="s">
        <v>37</v>
      </c>
      <c r="AA945" s="47" t="s">
        <v>0</v>
      </c>
      <c r="AB945" s="47" t="s">
        <v>0</v>
      </c>
      <c r="AC945" s="47" t="s">
        <v>0</v>
      </c>
      <c r="AD945" s="22" t="s">
        <v>279</v>
      </c>
      <c r="AE945" s="33" t="s">
        <v>37</v>
      </c>
      <c r="AF945" s="34" t="s">
        <v>98</v>
      </c>
      <c r="AK945" s="22" t="s">
        <v>437</v>
      </c>
      <c r="AP945" s="15" t="str">
        <f t="shared" si="2"/>
        <v>0x0F007000</v>
      </c>
      <c r="AQ945" s="16"/>
      <c r="AR945" s="17" t="str">
        <f t="shared" si="6"/>
        <v>ARM64Op_sqdmlsl_by_element_Vector                               </v>
      </c>
      <c r="AS945" s="17" t="str">
        <f t="shared" si="7"/>
        <v>//		ARM64Op_sqdmlsl_by_element_Vector,                              	/* 0x0F007000	SQDMLSL   	 */</v>
      </c>
      <c r="AT945" s="17" t="str">
        <f t="shared" si="8"/>
        <v>//		0x0F007000,	/* SQDMLSL   	ARM64Op_sqdmlsl_by_element_Vector	 */</v>
      </c>
    </row>
    <row r="946" ht="12.75" customHeight="1">
      <c r="A946" s="3" t="s">
        <v>1534</v>
      </c>
      <c r="B946" s="23" t="s">
        <v>63</v>
      </c>
      <c r="C946" s="9"/>
      <c r="D946" s="10"/>
      <c r="E946" s="19" t="s">
        <v>990</v>
      </c>
      <c r="F946" s="11" t="str">
        <f t="shared" si="1"/>
        <v>by_element_Vector</v>
      </c>
      <c r="G946" s="11" t="s">
        <v>1082</v>
      </c>
      <c r="H946" s="21" t="s">
        <v>1194</v>
      </c>
      <c r="I946" s="21"/>
      <c r="J946" s="33" t="s">
        <v>37</v>
      </c>
      <c r="K946" s="22" t="s">
        <v>189</v>
      </c>
      <c r="L946" s="22" t="s">
        <v>37</v>
      </c>
      <c r="M946" s="33" t="s">
        <v>37</v>
      </c>
      <c r="N946" s="33" t="s">
        <v>0</v>
      </c>
      <c r="O946" s="33" t="s">
        <v>0</v>
      </c>
      <c r="P946" s="33" t="s">
        <v>0</v>
      </c>
      <c r="Q946" s="33" t="s">
        <v>0</v>
      </c>
      <c r="R946" s="22" t="s">
        <v>45</v>
      </c>
      <c r="S946" s="22" t="s">
        <v>45</v>
      </c>
      <c r="T946" s="22" t="s">
        <v>227</v>
      </c>
      <c r="U946" s="22" t="s">
        <v>718</v>
      </c>
      <c r="V946" s="47" t="s">
        <v>377</v>
      </c>
      <c r="Z946" s="47" t="s">
        <v>37</v>
      </c>
      <c r="AA946" s="47" t="s">
        <v>0</v>
      </c>
      <c r="AB946" s="47" t="s">
        <v>0</v>
      </c>
      <c r="AC946" s="47" t="s">
        <v>0</v>
      </c>
      <c r="AD946" s="22" t="s">
        <v>279</v>
      </c>
      <c r="AE946" s="33" t="s">
        <v>37</v>
      </c>
      <c r="AF946" s="34" t="s">
        <v>98</v>
      </c>
      <c r="AK946" s="22" t="s">
        <v>437</v>
      </c>
      <c r="AP946" s="15" t="str">
        <f t="shared" si="2"/>
        <v>0x0F007000</v>
      </c>
      <c r="AQ946" s="16"/>
      <c r="AR946" s="17" t="str">
        <f t="shared" si="6"/>
        <v>ARM64Op_sqdmlsl2_by_element_Vector                              </v>
      </c>
      <c r="AS946" s="17" t="str">
        <f t="shared" si="7"/>
        <v>//		ARM64Op_sqdmlsl2_by_element_Vector,                             	/* 0x0F007000	SQDMLSL2  	 */</v>
      </c>
      <c r="AT946" s="17" t="str">
        <f t="shared" si="8"/>
        <v>//		0x0F007000,	/* SQDMLSL2  	ARM64Op_sqdmlsl2_by_element_Vector	 */</v>
      </c>
    </row>
    <row r="947" ht="12.75" customHeight="1">
      <c r="A947" s="8" t="s">
        <v>1535</v>
      </c>
      <c r="B947" s="23" t="s">
        <v>63</v>
      </c>
      <c r="C947" s="9"/>
      <c r="D947" s="10"/>
      <c r="E947" s="19" t="s">
        <v>1220</v>
      </c>
      <c r="F947" s="11" t="str">
        <f t="shared" si="1"/>
        <v>by_element</v>
      </c>
      <c r="G947" s="11" t="s">
        <v>1082</v>
      </c>
      <c r="H947" s="21"/>
      <c r="I947" s="21"/>
      <c r="J947" s="33" t="s">
        <v>37</v>
      </c>
      <c r="K947" s="22" t="s">
        <v>189</v>
      </c>
      <c r="L947" s="22" t="s">
        <v>37</v>
      </c>
      <c r="M947" s="33" t="s">
        <v>37</v>
      </c>
      <c r="N947" s="33" t="s">
        <v>0</v>
      </c>
      <c r="O947" s="33" t="s">
        <v>0</v>
      </c>
      <c r="P947" s="33" t="s">
        <v>0</v>
      </c>
      <c r="Q947" s="33" t="s">
        <v>0</v>
      </c>
      <c r="R947" s="22" t="s">
        <v>45</v>
      </c>
      <c r="S947" s="22" t="s">
        <v>45</v>
      </c>
      <c r="T947" s="22" t="s">
        <v>227</v>
      </c>
      <c r="U947" s="22" t="s">
        <v>718</v>
      </c>
      <c r="V947" s="47" t="s">
        <v>377</v>
      </c>
      <c r="Z947" s="47" t="s">
        <v>0</v>
      </c>
      <c r="AA947" s="47" t="s">
        <v>37</v>
      </c>
      <c r="AB947" s="47" t="s">
        <v>37</v>
      </c>
      <c r="AC947" s="47" t="s">
        <v>37</v>
      </c>
      <c r="AD947" s="22" t="s">
        <v>279</v>
      </c>
      <c r="AE947" s="33" t="s">
        <v>37</v>
      </c>
      <c r="AF947" s="34" t="s">
        <v>98</v>
      </c>
      <c r="AK947" s="22" t="s">
        <v>437</v>
      </c>
      <c r="AP947" s="15" t="str">
        <f t="shared" si="2"/>
        <v>0x0F008000</v>
      </c>
      <c r="AQ947" s="16"/>
      <c r="AR947" s="17" t="str">
        <f t="shared" si="6"/>
        <v>ARM64Op_mul_by_element                                          </v>
      </c>
      <c r="AS947" s="17" t="str">
        <f t="shared" si="7"/>
        <v>//		ARM64Op_mul_by_element,                                         	/* 0x0F008000	MUL       	 */</v>
      </c>
      <c r="AT947" s="17" t="str">
        <f t="shared" si="8"/>
        <v>//		0x0F008000,	/* MUL       	ARM64Op_mul_by_element	 */</v>
      </c>
    </row>
    <row r="948" ht="12.75" customHeight="1">
      <c r="A948" s="8" t="s">
        <v>1536</v>
      </c>
      <c r="B948" s="23" t="s">
        <v>63</v>
      </c>
      <c r="C948" s="9"/>
      <c r="D948" s="10"/>
      <c r="E948" s="19" t="s">
        <v>1344</v>
      </c>
      <c r="F948" s="11" t="str">
        <f t="shared" si="1"/>
        <v>by_element</v>
      </c>
      <c r="G948" s="11" t="s">
        <v>1082</v>
      </c>
      <c r="H948" s="21"/>
      <c r="I948" s="21"/>
      <c r="J948" s="33" t="s">
        <v>37</v>
      </c>
      <c r="K948" s="22" t="s">
        <v>189</v>
      </c>
      <c r="L948" s="22" t="s">
        <v>37</v>
      </c>
      <c r="M948" s="33" t="s">
        <v>37</v>
      </c>
      <c r="N948" s="33" t="s">
        <v>0</v>
      </c>
      <c r="O948" s="33" t="s">
        <v>0</v>
      </c>
      <c r="P948" s="33" t="s">
        <v>0</v>
      </c>
      <c r="Q948" s="33" t="s">
        <v>0</v>
      </c>
      <c r="R948" s="22" t="s">
        <v>45</v>
      </c>
      <c r="S948" s="22" t="s">
        <v>45</v>
      </c>
      <c r="T948" s="22" t="s">
        <v>227</v>
      </c>
      <c r="U948" s="22" t="s">
        <v>718</v>
      </c>
      <c r="V948" s="47" t="s">
        <v>377</v>
      </c>
      <c r="Z948" s="47" t="s">
        <v>0</v>
      </c>
      <c r="AA948" s="47" t="s">
        <v>37</v>
      </c>
      <c r="AB948" s="47" t="s">
        <v>0</v>
      </c>
      <c r="AC948" s="47" t="s">
        <v>37</v>
      </c>
      <c r="AD948" s="22" t="s">
        <v>279</v>
      </c>
      <c r="AE948" s="33" t="s">
        <v>37</v>
      </c>
      <c r="AF948" s="34" t="s">
        <v>98</v>
      </c>
      <c r="AK948" s="22" t="s">
        <v>437</v>
      </c>
      <c r="AP948" s="15" t="str">
        <f t="shared" si="2"/>
        <v>0x0F00A000</v>
      </c>
      <c r="AQ948" s="16"/>
      <c r="AR948" s="17" t="str">
        <f t="shared" si="6"/>
        <v>ARM64Op_smull_by_element                                        </v>
      </c>
      <c r="AS948" s="17" t="str">
        <f t="shared" si="7"/>
        <v>//		ARM64Op_smull_by_element,                                       	/* 0x0F00A000	SMULL     	 */</v>
      </c>
      <c r="AT948" s="17" t="str">
        <f t="shared" si="8"/>
        <v>//		0x0F00A000,	/* SMULL     	ARM64Op_smull_by_element	 */</v>
      </c>
    </row>
    <row r="949" ht="12.75" customHeight="1">
      <c r="A949" s="3" t="s">
        <v>1537</v>
      </c>
      <c r="B949" s="23" t="s">
        <v>63</v>
      </c>
      <c r="C949" s="9"/>
      <c r="D949" s="10"/>
      <c r="E949" s="19" t="s">
        <v>1346</v>
      </c>
      <c r="F949" s="11" t="str">
        <f t="shared" si="1"/>
        <v>by_element</v>
      </c>
      <c r="G949" s="11" t="s">
        <v>1082</v>
      </c>
      <c r="H949" s="21"/>
      <c r="I949" s="21"/>
      <c r="J949" s="33" t="s">
        <v>37</v>
      </c>
      <c r="K949" s="22" t="s">
        <v>189</v>
      </c>
      <c r="L949" s="22" t="s">
        <v>37</v>
      </c>
      <c r="M949" s="33" t="s">
        <v>37</v>
      </c>
      <c r="N949" s="33" t="s">
        <v>0</v>
      </c>
      <c r="O949" s="33" t="s">
        <v>0</v>
      </c>
      <c r="P949" s="33" t="s">
        <v>0</v>
      </c>
      <c r="Q949" s="33" t="s">
        <v>0</v>
      </c>
      <c r="R949" s="22" t="s">
        <v>45</v>
      </c>
      <c r="S949" s="22" t="s">
        <v>45</v>
      </c>
      <c r="T949" s="22" t="s">
        <v>227</v>
      </c>
      <c r="U949" s="22" t="s">
        <v>718</v>
      </c>
      <c r="V949" s="47" t="s">
        <v>377</v>
      </c>
      <c r="Z949" s="47" t="s">
        <v>0</v>
      </c>
      <c r="AA949" s="47" t="s">
        <v>37</v>
      </c>
      <c r="AB949" s="47" t="s">
        <v>0</v>
      </c>
      <c r="AC949" s="47" t="s">
        <v>37</v>
      </c>
      <c r="AD949" s="22" t="s">
        <v>279</v>
      </c>
      <c r="AE949" s="33" t="s">
        <v>37</v>
      </c>
      <c r="AF949" s="34" t="s">
        <v>98</v>
      </c>
      <c r="AK949" s="22" t="s">
        <v>437</v>
      </c>
      <c r="AP949" s="15" t="str">
        <f t="shared" si="2"/>
        <v>0x0F00A000</v>
      </c>
      <c r="AQ949" s="16"/>
      <c r="AR949" s="17" t="str">
        <f t="shared" si="6"/>
        <v>ARM64Op_smull2_by_element                                       </v>
      </c>
      <c r="AS949" s="17" t="str">
        <f t="shared" si="7"/>
        <v>//		ARM64Op_smull2_by_element,                                      	/* 0x0F00A000	SMULL2    	 */</v>
      </c>
      <c r="AT949" s="17" t="str">
        <f t="shared" si="8"/>
        <v>//		0x0F00A000,	/* SMULL2    	ARM64Op_smull2_by_element	 */</v>
      </c>
    </row>
    <row r="950" ht="12.75" customHeight="1">
      <c r="A950" s="8" t="s">
        <v>1538</v>
      </c>
      <c r="B950" s="23" t="s">
        <v>63</v>
      </c>
      <c r="C950" s="9"/>
      <c r="D950" s="10"/>
      <c r="E950" s="19" t="s">
        <v>992</v>
      </c>
      <c r="F950" s="11" t="str">
        <f t="shared" si="1"/>
        <v>by_element_Vector</v>
      </c>
      <c r="G950" s="11" t="s">
        <v>1082</v>
      </c>
      <c r="H950" s="21" t="s">
        <v>1194</v>
      </c>
      <c r="I950" s="21"/>
      <c r="J950" s="33" t="s">
        <v>37</v>
      </c>
      <c r="K950" s="22" t="s">
        <v>189</v>
      </c>
      <c r="L950" s="22" t="s">
        <v>37</v>
      </c>
      <c r="M950" s="33" t="s">
        <v>37</v>
      </c>
      <c r="N950" s="33" t="s">
        <v>0</v>
      </c>
      <c r="O950" s="33" t="s">
        <v>0</v>
      </c>
      <c r="P950" s="33" t="s">
        <v>0</v>
      </c>
      <c r="Q950" s="33" t="s">
        <v>0</v>
      </c>
      <c r="R950" s="22" t="s">
        <v>45</v>
      </c>
      <c r="S950" s="22" t="s">
        <v>45</v>
      </c>
      <c r="T950" s="22" t="s">
        <v>227</v>
      </c>
      <c r="U950" s="22" t="s">
        <v>718</v>
      </c>
      <c r="V950" s="47" t="s">
        <v>377</v>
      </c>
      <c r="Z950" s="47" t="s">
        <v>0</v>
      </c>
      <c r="AA950" s="47" t="s">
        <v>37</v>
      </c>
      <c r="AB950" s="47" t="s">
        <v>0</v>
      </c>
      <c r="AC950" s="47" t="s">
        <v>0</v>
      </c>
      <c r="AD950" s="22" t="s">
        <v>279</v>
      </c>
      <c r="AE950" s="33" t="s">
        <v>37</v>
      </c>
      <c r="AF950" s="34" t="s">
        <v>98</v>
      </c>
      <c r="AK950" s="22" t="s">
        <v>437</v>
      </c>
      <c r="AP950" s="15" t="str">
        <f t="shared" si="2"/>
        <v>0x0F00B000</v>
      </c>
      <c r="AQ950" s="16"/>
      <c r="AR950" s="17" t="str">
        <f t="shared" si="6"/>
        <v>ARM64Op_sqdmull_by_element_Vector                               </v>
      </c>
      <c r="AS950" s="17" t="str">
        <f t="shared" si="7"/>
        <v>//		ARM64Op_sqdmull_by_element_Vector,                              	/* 0x0F00B000	SQDMULL   	 */</v>
      </c>
      <c r="AT950" s="17" t="str">
        <f t="shared" si="8"/>
        <v>//		0x0F00B000,	/* SQDMULL   	ARM64Op_sqdmull_by_element_Vector	 */</v>
      </c>
    </row>
    <row r="951" ht="12.75" customHeight="1">
      <c r="A951" s="8" t="s">
        <v>1539</v>
      </c>
      <c r="B951" s="23" t="s">
        <v>63</v>
      </c>
      <c r="C951" s="9"/>
      <c r="D951" s="10"/>
      <c r="E951" s="19" t="s">
        <v>994</v>
      </c>
      <c r="F951" s="11" t="str">
        <f t="shared" si="1"/>
        <v>by_element_Vector</v>
      </c>
      <c r="G951" s="11" t="s">
        <v>1082</v>
      </c>
      <c r="H951" s="21" t="s">
        <v>1194</v>
      </c>
      <c r="I951" s="21"/>
      <c r="J951" s="33" t="s">
        <v>37</v>
      </c>
      <c r="K951" s="22" t="s">
        <v>189</v>
      </c>
      <c r="L951" s="22" t="s">
        <v>37</v>
      </c>
      <c r="M951" s="33" t="s">
        <v>37</v>
      </c>
      <c r="N951" s="33" t="s">
        <v>0</v>
      </c>
      <c r="O951" s="33" t="s">
        <v>0</v>
      </c>
      <c r="P951" s="33" t="s">
        <v>0</v>
      </c>
      <c r="Q951" s="33" t="s">
        <v>0</v>
      </c>
      <c r="R951" s="22" t="s">
        <v>45</v>
      </c>
      <c r="S951" s="22" t="s">
        <v>45</v>
      </c>
      <c r="T951" s="22" t="s">
        <v>227</v>
      </c>
      <c r="U951" s="22" t="s">
        <v>718</v>
      </c>
      <c r="V951" s="47" t="s">
        <v>377</v>
      </c>
      <c r="Z951" s="47" t="s">
        <v>0</v>
      </c>
      <c r="AA951" s="47" t="s">
        <v>37</v>
      </c>
      <c r="AB951" s="47" t="s">
        <v>0</v>
      </c>
      <c r="AC951" s="47" t="s">
        <v>0</v>
      </c>
      <c r="AD951" s="22" t="s">
        <v>279</v>
      </c>
      <c r="AE951" s="33" t="s">
        <v>37</v>
      </c>
      <c r="AF951" s="34" t="s">
        <v>98</v>
      </c>
      <c r="AK951" s="22" t="s">
        <v>437</v>
      </c>
      <c r="AP951" s="15" t="str">
        <f t="shared" si="2"/>
        <v>0x0F00B000</v>
      </c>
      <c r="AQ951" s="16"/>
      <c r="AR951" s="17" t="str">
        <f t="shared" si="6"/>
        <v>ARM64Op_sqdmull2_by_element_Vector                              </v>
      </c>
      <c r="AS951" s="17" t="str">
        <f t="shared" si="7"/>
        <v>//		ARM64Op_sqdmull2_by_element_Vector,                             	/* 0x0F00B000	SQDMULL2  	 */</v>
      </c>
      <c r="AT951" s="17" t="str">
        <f t="shared" si="8"/>
        <v>//		0x0F00B000,	/* SQDMULL2  	ARM64Op_sqdmull2_by_element_Vector	 */</v>
      </c>
    </row>
    <row r="952" ht="12.75" customHeight="1">
      <c r="A952" s="3" t="s">
        <v>1540</v>
      </c>
      <c r="B952" s="23" t="s">
        <v>63</v>
      </c>
      <c r="C952" s="9"/>
      <c r="D952" s="10"/>
      <c r="E952" s="19" t="s">
        <v>939</v>
      </c>
      <c r="F952" s="11" t="str">
        <f t="shared" si="1"/>
        <v>by_element_Vector</v>
      </c>
      <c r="G952" s="11" t="s">
        <v>1082</v>
      </c>
      <c r="H952" s="21" t="s">
        <v>1194</v>
      </c>
      <c r="I952" s="21"/>
      <c r="J952" s="33" t="s">
        <v>37</v>
      </c>
      <c r="K952" s="22" t="s">
        <v>189</v>
      </c>
      <c r="L952" s="22" t="s">
        <v>37</v>
      </c>
      <c r="M952" s="33" t="s">
        <v>37</v>
      </c>
      <c r="N952" s="33" t="s">
        <v>0</v>
      </c>
      <c r="O952" s="33" t="s">
        <v>0</v>
      </c>
      <c r="P952" s="33" t="s">
        <v>0</v>
      </c>
      <c r="Q952" s="33" t="s">
        <v>0</v>
      </c>
      <c r="R952" s="22" t="s">
        <v>45</v>
      </c>
      <c r="S952" s="22" t="s">
        <v>45</v>
      </c>
      <c r="T952" s="22" t="s">
        <v>227</v>
      </c>
      <c r="U952" s="22" t="s">
        <v>718</v>
      </c>
      <c r="V952" s="47" t="s">
        <v>377</v>
      </c>
      <c r="Z952" s="47" t="s">
        <v>0</v>
      </c>
      <c r="AA952" s="47" t="s">
        <v>0</v>
      </c>
      <c r="AB952" s="47" t="s">
        <v>37</v>
      </c>
      <c r="AC952" s="47" t="s">
        <v>37</v>
      </c>
      <c r="AD952" s="22" t="s">
        <v>279</v>
      </c>
      <c r="AE952" s="33" t="s">
        <v>37</v>
      </c>
      <c r="AF952" s="34" t="s">
        <v>98</v>
      </c>
      <c r="AK952" s="22" t="s">
        <v>437</v>
      </c>
      <c r="AP952" s="15" t="str">
        <f t="shared" si="2"/>
        <v>0x0F00C000</v>
      </c>
      <c r="AQ952" s="16"/>
      <c r="AR952" s="17" t="str">
        <f t="shared" si="6"/>
        <v>ARM64Op_sqdmulh_by_element_Vector                               </v>
      </c>
      <c r="AS952" s="17" t="str">
        <f t="shared" si="7"/>
        <v>//		ARM64Op_sqdmulh_by_element_Vector,                              	/* 0x0F00C000	SQDMULH   	 */</v>
      </c>
      <c r="AT952" s="17" t="str">
        <f t="shared" si="8"/>
        <v>//		0x0F00C000,	/* SQDMULH   	ARM64Op_sqdmulh_by_element_Vector	 */</v>
      </c>
    </row>
    <row r="953" ht="12.75" customHeight="1">
      <c r="A953" s="3" t="s">
        <v>1541</v>
      </c>
      <c r="B953" s="23" t="s">
        <v>63</v>
      </c>
      <c r="C953" s="9"/>
      <c r="D953" s="10"/>
      <c r="E953" s="19" t="s">
        <v>968</v>
      </c>
      <c r="F953" s="11" t="str">
        <f t="shared" si="1"/>
        <v>by_element_Vector</v>
      </c>
      <c r="G953" s="11" t="s">
        <v>1082</v>
      </c>
      <c r="H953" s="21" t="s">
        <v>1194</v>
      </c>
      <c r="I953" s="21"/>
      <c r="J953" s="33" t="s">
        <v>37</v>
      </c>
      <c r="K953" s="22" t="s">
        <v>189</v>
      </c>
      <c r="L953" s="22" t="s">
        <v>37</v>
      </c>
      <c r="M953" s="33" t="s">
        <v>37</v>
      </c>
      <c r="N953" s="33" t="s">
        <v>0</v>
      </c>
      <c r="O953" s="33" t="s">
        <v>0</v>
      </c>
      <c r="P953" s="33" t="s">
        <v>0</v>
      </c>
      <c r="Q953" s="33" t="s">
        <v>0</v>
      </c>
      <c r="R953" s="22" t="s">
        <v>45</v>
      </c>
      <c r="S953" s="22" t="s">
        <v>45</v>
      </c>
      <c r="T953" s="22" t="s">
        <v>227</v>
      </c>
      <c r="U953" s="22" t="s">
        <v>718</v>
      </c>
      <c r="V953" s="47" t="s">
        <v>377</v>
      </c>
      <c r="Z953" s="47" t="s">
        <v>0</v>
      </c>
      <c r="AA953" s="47" t="s">
        <v>0</v>
      </c>
      <c r="AB953" s="47" t="s">
        <v>37</v>
      </c>
      <c r="AC953" s="47" t="s">
        <v>0</v>
      </c>
      <c r="AD953" s="22" t="s">
        <v>279</v>
      </c>
      <c r="AE953" s="33" t="s">
        <v>37</v>
      </c>
      <c r="AF953" s="34" t="s">
        <v>98</v>
      </c>
      <c r="AK953" s="22" t="s">
        <v>437</v>
      </c>
      <c r="AP953" s="15" t="str">
        <f t="shared" si="2"/>
        <v>0x0F00D000</v>
      </c>
      <c r="AQ953" s="16"/>
      <c r="AR953" s="17" t="str">
        <f t="shared" si="6"/>
        <v>ARM64Op_sqrdmulh_by_element_Vector                              </v>
      </c>
      <c r="AS953" s="17" t="str">
        <f t="shared" si="7"/>
        <v>//		ARM64Op_sqrdmulh_by_element_Vector,                             	/* 0x0F00D000	SQRDMULH  	 */</v>
      </c>
      <c r="AT953" s="17" t="str">
        <f t="shared" si="8"/>
        <v>//		0x0F00D000,	/* SQRDMULH  	ARM64Op_sqrdmulh_by_element_Vector	 */</v>
      </c>
    </row>
    <row r="954" ht="12.75" customHeight="1">
      <c r="A954" s="8" t="s">
        <v>1542</v>
      </c>
      <c r="B954" s="23" t="s">
        <v>63</v>
      </c>
      <c r="C954" s="9"/>
      <c r="D954" s="10"/>
      <c r="E954" s="19" t="s">
        <v>1091</v>
      </c>
      <c r="F954" s="11" t="str">
        <f t="shared" si="1"/>
        <v>by_element_Vector</v>
      </c>
      <c r="G954" s="11" t="s">
        <v>1082</v>
      </c>
      <c r="H954" s="21" t="s">
        <v>1194</v>
      </c>
      <c r="I954" s="21"/>
      <c r="J954" s="33" t="s">
        <v>37</v>
      </c>
      <c r="K954" s="22" t="s">
        <v>189</v>
      </c>
      <c r="L954" s="22" t="s">
        <v>37</v>
      </c>
      <c r="M954" s="33" t="s">
        <v>37</v>
      </c>
      <c r="N954" s="33" t="s">
        <v>0</v>
      </c>
      <c r="O954" s="33" t="s">
        <v>0</v>
      </c>
      <c r="P954" s="33" t="s">
        <v>0</v>
      </c>
      <c r="Q954" s="33" t="s">
        <v>0</v>
      </c>
      <c r="R954" s="22" t="s">
        <v>0</v>
      </c>
      <c r="S954" s="22" t="s">
        <v>504</v>
      </c>
      <c r="T954" s="22" t="s">
        <v>227</v>
      </c>
      <c r="U954" s="22" t="s">
        <v>718</v>
      </c>
      <c r="V954" s="47" t="s">
        <v>377</v>
      </c>
      <c r="Z954" s="47" t="s">
        <v>37</v>
      </c>
      <c r="AA954" s="47" t="s">
        <v>37</v>
      </c>
      <c r="AB954" s="47" t="s">
        <v>37</v>
      </c>
      <c r="AC954" s="47" t="s">
        <v>0</v>
      </c>
      <c r="AD954" s="22" t="s">
        <v>279</v>
      </c>
      <c r="AE954" s="33" t="s">
        <v>37</v>
      </c>
      <c r="AF954" s="34" t="s">
        <v>98</v>
      </c>
      <c r="AK954" s="22" t="s">
        <v>437</v>
      </c>
      <c r="AP954" s="15" t="str">
        <f t="shared" si="2"/>
        <v>0x0F801000</v>
      </c>
      <c r="AQ954" s="16"/>
      <c r="AR954" s="17" t="str">
        <f t="shared" si="6"/>
        <v>ARM64Op_fmla_by_element_Vector                                  </v>
      </c>
      <c r="AS954" s="17" t="str">
        <f t="shared" si="7"/>
        <v>//		ARM64Op_fmla_by_element_Vector,                                 	/* 0x0F801000	FMLA      	 */</v>
      </c>
      <c r="AT954" s="17" t="str">
        <f t="shared" si="8"/>
        <v>//		0x0F801000,	/* FMLA      	ARM64Op_fmla_by_element_Vector	 */</v>
      </c>
    </row>
    <row r="955" ht="12.75" customHeight="1">
      <c r="A955" s="8" t="s">
        <v>1543</v>
      </c>
      <c r="B955" s="23" t="s">
        <v>63</v>
      </c>
      <c r="C955" s="9"/>
      <c r="D955" s="10"/>
      <c r="E955" s="19" t="s">
        <v>1093</v>
      </c>
      <c r="F955" s="11" t="str">
        <f t="shared" si="1"/>
        <v>by_element_Vector</v>
      </c>
      <c r="G955" s="11" t="s">
        <v>1082</v>
      </c>
      <c r="H955" s="21" t="s">
        <v>1194</v>
      </c>
      <c r="I955" s="21"/>
      <c r="J955" s="33" t="s">
        <v>37</v>
      </c>
      <c r="K955" s="22" t="s">
        <v>189</v>
      </c>
      <c r="L955" s="22" t="s">
        <v>37</v>
      </c>
      <c r="M955" s="33" t="s">
        <v>37</v>
      </c>
      <c r="N955" s="33" t="s">
        <v>0</v>
      </c>
      <c r="O955" s="33" t="s">
        <v>0</v>
      </c>
      <c r="P955" s="33" t="s">
        <v>0</v>
      </c>
      <c r="Q955" s="33" t="s">
        <v>0</v>
      </c>
      <c r="R955" s="22" t="s">
        <v>0</v>
      </c>
      <c r="S955" s="22" t="s">
        <v>504</v>
      </c>
      <c r="T955" s="22" t="s">
        <v>227</v>
      </c>
      <c r="U955" s="22" t="s">
        <v>718</v>
      </c>
      <c r="V955" s="47" t="s">
        <v>377</v>
      </c>
      <c r="Z955" s="47" t="s">
        <v>37</v>
      </c>
      <c r="AA955" s="47" t="s">
        <v>0</v>
      </c>
      <c r="AB955" s="47" t="s">
        <v>37</v>
      </c>
      <c r="AC955" s="47" t="s">
        <v>0</v>
      </c>
      <c r="AD955" s="22" t="s">
        <v>279</v>
      </c>
      <c r="AE955" s="33" t="s">
        <v>37</v>
      </c>
      <c r="AF955" s="34" t="s">
        <v>98</v>
      </c>
      <c r="AK955" s="22" t="s">
        <v>437</v>
      </c>
      <c r="AP955" s="15" t="str">
        <f t="shared" si="2"/>
        <v>0x0F805000</v>
      </c>
      <c r="AQ955" s="16"/>
      <c r="AR955" s="17" t="str">
        <f t="shared" si="6"/>
        <v>ARM64Op_fmls_by_element_Vector                                  </v>
      </c>
      <c r="AS955" s="17" t="str">
        <f t="shared" si="7"/>
        <v>//		ARM64Op_fmls_by_element_Vector,                                 	/* 0x0F805000	FMLS      	 */</v>
      </c>
      <c r="AT955" s="17" t="str">
        <f t="shared" si="8"/>
        <v>//		0x0F805000,	/* FMLS      	ARM64Op_fmls_by_element_Vector	 */</v>
      </c>
    </row>
    <row r="956" ht="12.75" customHeight="1">
      <c r="A956" s="3" t="s">
        <v>1544</v>
      </c>
      <c r="B956" s="23" t="s">
        <v>63</v>
      </c>
      <c r="C956" s="9"/>
      <c r="D956" s="10"/>
      <c r="E956" s="19" t="s">
        <v>730</v>
      </c>
      <c r="F956" s="11" t="str">
        <f t="shared" si="1"/>
        <v>by_element_Vector</v>
      </c>
      <c r="G956" s="11" t="s">
        <v>1082</v>
      </c>
      <c r="H956" s="21" t="s">
        <v>1194</v>
      </c>
      <c r="I956" s="21"/>
      <c r="J956" s="33" t="s">
        <v>37</v>
      </c>
      <c r="K956" s="22" t="s">
        <v>189</v>
      </c>
      <c r="L956" s="22" t="s">
        <v>37</v>
      </c>
      <c r="M956" s="33" t="s">
        <v>37</v>
      </c>
      <c r="N956" s="33" t="s">
        <v>0</v>
      </c>
      <c r="O956" s="33" t="s">
        <v>0</v>
      </c>
      <c r="P956" s="33" t="s">
        <v>0</v>
      </c>
      <c r="Q956" s="33" t="s">
        <v>0</v>
      </c>
      <c r="R956" s="22" t="s">
        <v>0</v>
      </c>
      <c r="S956" s="22" t="s">
        <v>504</v>
      </c>
      <c r="T956" s="22" t="s">
        <v>227</v>
      </c>
      <c r="U956" s="22" t="s">
        <v>718</v>
      </c>
      <c r="V956" s="47" t="s">
        <v>377</v>
      </c>
      <c r="Z956" s="47" t="s">
        <v>0</v>
      </c>
      <c r="AA956" s="47" t="s">
        <v>37</v>
      </c>
      <c r="AB956" s="47" t="s">
        <v>37</v>
      </c>
      <c r="AC956" s="47" t="s">
        <v>0</v>
      </c>
      <c r="AD956" s="22" t="s">
        <v>279</v>
      </c>
      <c r="AE956" s="33" t="s">
        <v>37</v>
      </c>
      <c r="AF956" s="34" t="s">
        <v>98</v>
      </c>
      <c r="AK956" s="22" t="s">
        <v>437</v>
      </c>
      <c r="AP956" s="15" t="str">
        <f t="shared" si="2"/>
        <v>0x0F809000</v>
      </c>
      <c r="AQ956" s="16"/>
      <c r="AR956" s="17" t="str">
        <f t="shared" si="6"/>
        <v>ARM64Op_fmul_by_element_Vector                                  </v>
      </c>
      <c r="AS956" s="17" t="str">
        <f t="shared" si="7"/>
        <v>//		ARM64Op_fmul_by_element_Vector,                                 	/* 0x0F809000	FMUL      	 */</v>
      </c>
      <c r="AT956" s="17" t="str">
        <f t="shared" si="8"/>
        <v>//		0x0F809000,	/* FMUL      	ARM64Op_fmul_by_element_Vector	 */</v>
      </c>
    </row>
    <row r="957" ht="12.75" customHeight="1">
      <c r="A957" s="8" t="s">
        <v>1545</v>
      </c>
      <c r="B957" s="23" t="s">
        <v>63</v>
      </c>
      <c r="C957" s="9"/>
      <c r="D957" s="10"/>
      <c r="E957" s="19" t="s">
        <v>1218</v>
      </c>
      <c r="F957" s="11" t="str">
        <f t="shared" si="1"/>
        <v>by_element</v>
      </c>
      <c r="G957" s="11" t="s">
        <v>1082</v>
      </c>
      <c r="H957" s="21"/>
      <c r="I957" s="21"/>
      <c r="J957" s="33" t="s">
        <v>37</v>
      </c>
      <c r="K957" s="22" t="s">
        <v>189</v>
      </c>
      <c r="L957" s="22" t="s">
        <v>0</v>
      </c>
      <c r="M957" s="33" t="s">
        <v>37</v>
      </c>
      <c r="N957" s="33" t="s">
        <v>0</v>
      </c>
      <c r="O957" s="33" t="s">
        <v>0</v>
      </c>
      <c r="P957" s="33" t="s">
        <v>0</v>
      </c>
      <c r="Q957" s="33" t="s">
        <v>0</v>
      </c>
      <c r="R957" s="22" t="s">
        <v>45</v>
      </c>
      <c r="S957" s="22" t="s">
        <v>45</v>
      </c>
      <c r="T957" s="22" t="s">
        <v>227</v>
      </c>
      <c r="U957" s="22" t="s">
        <v>718</v>
      </c>
      <c r="V957" s="47" t="s">
        <v>377</v>
      </c>
      <c r="Z957" s="47" t="s">
        <v>37</v>
      </c>
      <c r="AA957" s="47" t="s">
        <v>37</v>
      </c>
      <c r="AB957" s="47" t="s">
        <v>37</v>
      </c>
      <c r="AC957" s="47" t="s">
        <v>37</v>
      </c>
      <c r="AD957" s="22" t="s">
        <v>279</v>
      </c>
      <c r="AE957" s="33" t="s">
        <v>37</v>
      </c>
      <c r="AF957" s="34" t="s">
        <v>98</v>
      </c>
      <c r="AK957" s="22" t="s">
        <v>437</v>
      </c>
      <c r="AP957" s="15" t="str">
        <f t="shared" si="2"/>
        <v>0x2F000000</v>
      </c>
      <c r="AQ957" s="16"/>
      <c r="AR957" s="17" t="str">
        <f t="shared" si="6"/>
        <v>ARM64Op_mla_by_element                                          </v>
      </c>
      <c r="AS957" s="17" t="str">
        <f t="shared" si="7"/>
        <v>//		ARM64Op_mla_by_element,                                         	/* 0x2F000000	MLA       	 */</v>
      </c>
      <c r="AT957" s="17" t="str">
        <f t="shared" si="8"/>
        <v>//		0x2F000000,	/* MLA       	ARM64Op_mla_by_element	 */</v>
      </c>
    </row>
    <row r="958" ht="12.75" customHeight="1">
      <c r="A958" s="8" t="s">
        <v>1546</v>
      </c>
      <c r="B958" s="23" t="s">
        <v>63</v>
      </c>
      <c r="C958" s="9"/>
      <c r="D958" s="10"/>
      <c r="E958" s="19" t="s">
        <v>1386</v>
      </c>
      <c r="F958" s="11" t="str">
        <f t="shared" si="1"/>
        <v>by_element</v>
      </c>
      <c r="G958" s="11" t="s">
        <v>1082</v>
      </c>
      <c r="H958" s="21"/>
      <c r="I958" s="21"/>
      <c r="J958" s="33" t="s">
        <v>37</v>
      </c>
      <c r="K958" s="22" t="s">
        <v>189</v>
      </c>
      <c r="L958" s="22" t="s">
        <v>0</v>
      </c>
      <c r="M958" s="33" t="s">
        <v>37</v>
      </c>
      <c r="N958" s="33" t="s">
        <v>0</v>
      </c>
      <c r="O958" s="33" t="s">
        <v>0</v>
      </c>
      <c r="P958" s="33" t="s">
        <v>0</v>
      </c>
      <c r="Q958" s="33" t="s">
        <v>0</v>
      </c>
      <c r="R958" s="22" t="s">
        <v>45</v>
      </c>
      <c r="S958" s="22" t="s">
        <v>45</v>
      </c>
      <c r="T958" s="22" t="s">
        <v>227</v>
      </c>
      <c r="U958" s="22" t="s">
        <v>718</v>
      </c>
      <c r="V958" s="47" t="s">
        <v>377</v>
      </c>
      <c r="Z958" s="47" t="s">
        <v>37</v>
      </c>
      <c r="AA958" s="47" t="s">
        <v>37</v>
      </c>
      <c r="AB958" s="47" t="s">
        <v>0</v>
      </c>
      <c r="AC958" s="47" t="s">
        <v>37</v>
      </c>
      <c r="AD958" s="22" t="s">
        <v>279</v>
      </c>
      <c r="AE958" s="33" t="s">
        <v>37</v>
      </c>
      <c r="AF958" s="34" t="s">
        <v>98</v>
      </c>
      <c r="AK958" s="22" t="s">
        <v>437</v>
      </c>
      <c r="AP958" s="15" t="str">
        <f t="shared" si="2"/>
        <v>0x2F002000</v>
      </c>
      <c r="AQ958" s="16"/>
      <c r="AR958" s="17" t="str">
        <f t="shared" si="6"/>
        <v>ARM64Op_umlal_by_element                                        </v>
      </c>
      <c r="AS958" s="17" t="str">
        <f t="shared" si="7"/>
        <v>//		ARM64Op_umlal_by_element,                                       	/* 0x2F002000	UMLAL     	 */</v>
      </c>
      <c r="AT958" s="17" t="str">
        <f t="shared" si="8"/>
        <v>//		0x2F002000,	/* UMLAL     	ARM64Op_umlal_by_element	 */</v>
      </c>
    </row>
    <row r="959" ht="12.75" customHeight="1">
      <c r="A959" s="3" t="s">
        <v>1547</v>
      </c>
      <c r="B959" s="23" t="s">
        <v>63</v>
      </c>
      <c r="C959" s="9"/>
      <c r="D959" s="10"/>
      <c r="E959" s="19" t="s">
        <v>1388</v>
      </c>
      <c r="F959" s="11" t="str">
        <f t="shared" si="1"/>
        <v>by_element</v>
      </c>
      <c r="G959" s="11" t="s">
        <v>1082</v>
      </c>
      <c r="H959" s="21"/>
      <c r="I959" s="21"/>
      <c r="J959" s="33" t="s">
        <v>37</v>
      </c>
      <c r="K959" s="22" t="s">
        <v>189</v>
      </c>
      <c r="L959" s="22" t="s">
        <v>0</v>
      </c>
      <c r="M959" s="33" t="s">
        <v>37</v>
      </c>
      <c r="N959" s="33" t="s">
        <v>0</v>
      </c>
      <c r="O959" s="33" t="s">
        <v>0</v>
      </c>
      <c r="P959" s="33" t="s">
        <v>0</v>
      </c>
      <c r="Q959" s="33" t="s">
        <v>0</v>
      </c>
      <c r="R959" s="22" t="s">
        <v>45</v>
      </c>
      <c r="S959" s="22" t="s">
        <v>45</v>
      </c>
      <c r="T959" s="22" t="s">
        <v>227</v>
      </c>
      <c r="U959" s="22" t="s">
        <v>718</v>
      </c>
      <c r="V959" s="47" t="s">
        <v>377</v>
      </c>
      <c r="Z959" s="47" t="s">
        <v>37</v>
      </c>
      <c r="AA959" s="47" t="s">
        <v>37</v>
      </c>
      <c r="AB959" s="47" t="s">
        <v>0</v>
      </c>
      <c r="AC959" s="47" t="s">
        <v>37</v>
      </c>
      <c r="AD959" s="22" t="s">
        <v>279</v>
      </c>
      <c r="AE959" s="33" t="s">
        <v>37</v>
      </c>
      <c r="AF959" s="34" t="s">
        <v>98</v>
      </c>
      <c r="AK959" s="22" t="s">
        <v>437</v>
      </c>
      <c r="AP959" s="15" t="str">
        <f t="shared" si="2"/>
        <v>0x2F002000</v>
      </c>
      <c r="AQ959" s="16"/>
      <c r="AR959" s="17" t="str">
        <f t="shared" si="6"/>
        <v>ARM64Op_umlal2_by_element                                       </v>
      </c>
      <c r="AS959" s="17" t="str">
        <f t="shared" si="7"/>
        <v>//		ARM64Op_umlal2_by_element,                                      	/* 0x2F002000	UMLAL2    	 */</v>
      </c>
      <c r="AT959" s="17" t="str">
        <f t="shared" si="8"/>
        <v>//		0x2F002000,	/* UMLAL2    	ARM64Op_umlal2_by_element	 */</v>
      </c>
    </row>
    <row r="960" ht="12.75" customHeight="1">
      <c r="A960" s="3" t="s">
        <v>1548</v>
      </c>
      <c r="B960" s="23" t="s">
        <v>63</v>
      </c>
      <c r="C960" s="9"/>
      <c r="D960" s="10"/>
      <c r="E960" s="19" t="s">
        <v>1270</v>
      </c>
      <c r="F960" s="11" t="str">
        <f t="shared" si="1"/>
        <v>by_element</v>
      </c>
      <c r="G960" s="11" t="s">
        <v>1082</v>
      </c>
      <c r="H960" s="21"/>
      <c r="I960" s="21"/>
      <c r="J960" s="33" t="s">
        <v>37</v>
      </c>
      <c r="K960" s="22" t="s">
        <v>189</v>
      </c>
      <c r="L960" s="22" t="s">
        <v>0</v>
      </c>
      <c r="M960" s="33" t="s">
        <v>37</v>
      </c>
      <c r="N960" s="33" t="s">
        <v>0</v>
      </c>
      <c r="O960" s="33" t="s">
        <v>0</v>
      </c>
      <c r="P960" s="33" t="s">
        <v>0</v>
      </c>
      <c r="Q960" s="33" t="s">
        <v>0</v>
      </c>
      <c r="R960" s="22" t="s">
        <v>45</v>
      </c>
      <c r="S960" s="22" t="s">
        <v>45</v>
      </c>
      <c r="T960" s="22" t="s">
        <v>227</v>
      </c>
      <c r="U960" s="22" t="s">
        <v>718</v>
      </c>
      <c r="V960" s="47" t="s">
        <v>377</v>
      </c>
      <c r="Z960" s="47" t="s">
        <v>37</v>
      </c>
      <c r="AA960" s="47" t="s">
        <v>0</v>
      </c>
      <c r="AB960" s="47" t="s">
        <v>37</v>
      </c>
      <c r="AC960" s="47" t="s">
        <v>37</v>
      </c>
      <c r="AD960" s="22" t="s">
        <v>279</v>
      </c>
      <c r="AE960" s="33" t="s">
        <v>37</v>
      </c>
      <c r="AF960" s="34" t="s">
        <v>98</v>
      </c>
      <c r="AK960" s="22" t="s">
        <v>437</v>
      </c>
      <c r="AP960" s="15" t="str">
        <f t="shared" si="2"/>
        <v>0x2F004000</v>
      </c>
      <c r="AQ960" s="16"/>
      <c r="AR960" s="17" t="str">
        <f t="shared" si="6"/>
        <v>ARM64Op_mls_by_element                                          </v>
      </c>
      <c r="AS960" s="17" t="str">
        <f t="shared" si="7"/>
        <v>//		ARM64Op_mls_by_element,                                         	/* 0x2F004000	MLS       	 */</v>
      </c>
      <c r="AT960" s="17" t="str">
        <f t="shared" si="8"/>
        <v>//		0x2F004000,	/* MLS       	ARM64Op_mls_by_element	 */</v>
      </c>
    </row>
    <row r="961" ht="12.75" customHeight="1">
      <c r="A961" s="8" t="s">
        <v>1549</v>
      </c>
      <c r="B961" s="23" t="s">
        <v>63</v>
      </c>
      <c r="C961" s="9"/>
      <c r="D961" s="10"/>
      <c r="E961" s="19" t="s">
        <v>1390</v>
      </c>
      <c r="F961" s="11" t="str">
        <f t="shared" si="1"/>
        <v>by_element</v>
      </c>
      <c r="G961" s="11" t="s">
        <v>1082</v>
      </c>
      <c r="H961" s="21"/>
      <c r="I961" s="21"/>
      <c r="J961" s="33" t="s">
        <v>37</v>
      </c>
      <c r="K961" s="22" t="s">
        <v>189</v>
      </c>
      <c r="L961" s="22" t="s">
        <v>0</v>
      </c>
      <c r="M961" s="33" t="s">
        <v>37</v>
      </c>
      <c r="N961" s="33" t="s">
        <v>0</v>
      </c>
      <c r="O961" s="33" t="s">
        <v>0</v>
      </c>
      <c r="P961" s="33" t="s">
        <v>0</v>
      </c>
      <c r="Q961" s="33" t="s">
        <v>0</v>
      </c>
      <c r="R961" s="22" t="s">
        <v>45</v>
      </c>
      <c r="S961" s="22" t="s">
        <v>45</v>
      </c>
      <c r="T961" s="22" t="s">
        <v>227</v>
      </c>
      <c r="U961" s="22" t="s">
        <v>718</v>
      </c>
      <c r="V961" s="47" t="s">
        <v>377</v>
      </c>
      <c r="Z961" s="47" t="s">
        <v>37</v>
      </c>
      <c r="AA961" s="47" t="s">
        <v>0</v>
      </c>
      <c r="AB961" s="47" t="s">
        <v>0</v>
      </c>
      <c r="AC961" s="47" t="s">
        <v>37</v>
      </c>
      <c r="AD961" s="22" t="s">
        <v>279</v>
      </c>
      <c r="AE961" s="33" t="s">
        <v>37</v>
      </c>
      <c r="AF961" s="34" t="s">
        <v>98</v>
      </c>
      <c r="AK961" s="22" t="s">
        <v>437</v>
      </c>
      <c r="AP961" s="15" t="str">
        <f t="shared" si="2"/>
        <v>0x2F006000</v>
      </c>
      <c r="AQ961" s="16"/>
      <c r="AR961" s="17" t="str">
        <f t="shared" si="6"/>
        <v>ARM64Op_umlsl_by_element                                        </v>
      </c>
      <c r="AS961" s="17" t="str">
        <f t="shared" si="7"/>
        <v>//		ARM64Op_umlsl_by_element,                                       	/* 0x2F006000	UMLSL     	 */</v>
      </c>
      <c r="AT961" s="17" t="str">
        <f t="shared" si="8"/>
        <v>//		0x2F006000,	/* UMLSL     	ARM64Op_umlsl_by_element	 */</v>
      </c>
    </row>
    <row r="962" ht="12.75" customHeight="1">
      <c r="A962" s="8" t="s">
        <v>1550</v>
      </c>
      <c r="B962" s="23" t="s">
        <v>63</v>
      </c>
      <c r="C962" s="9"/>
      <c r="D962" s="10"/>
      <c r="E962" s="19" t="s">
        <v>1392</v>
      </c>
      <c r="F962" s="11" t="str">
        <f t="shared" si="1"/>
        <v>by_element</v>
      </c>
      <c r="G962" s="11" t="s">
        <v>1082</v>
      </c>
      <c r="H962" s="21"/>
      <c r="I962" s="21"/>
      <c r="J962" s="33" t="s">
        <v>37</v>
      </c>
      <c r="K962" s="22" t="s">
        <v>189</v>
      </c>
      <c r="L962" s="22" t="s">
        <v>0</v>
      </c>
      <c r="M962" s="33" t="s">
        <v>37</v>
      </c>
      <c r="N962" s="33" t="s">
        <v>0</v>
      </c>
      <c r="O962" s="33" t="s">
        <v>0</v>
      </c>
      <c r="P962" s="33" t="s">
        <v>0</v>
      </c>
      <c r="Q962" s="33" t="s">
        <v>0</v>
      </c>
      <c r="R962" s="22" t="s">
        <v>45</v>
      </c>
      <c r="S962" s="22" t="s">
        <v>45</v>
      </c>
      <c r="T962" s="22" t="s">
        <v>227</v>
      </c>
      <c r="U962" s="22" t="s">
        <v>718</v>
      </c>
      <c r="V962" s="47" t="s">
        <v>377</v>
      </c>
      <c r="Z962" s="47" t="s">
        <v>37</v>
      </c>
      <c r="AA962" s="47" t="s">
        <v>0</v>
      </c>
      <c r="AB962" s="47" t="s">
        <v>0</v>
      </c>
      <c r="AC962" s="47" t="s">
        <v>37</v>
      </c>
      <c r="AD962" s="22" t="s">
        <v>279</v>
      </c>
      <c r="AE962" s="33" t="s">
        <v>37</v>
      </c>
      <c r="AF962" s="34" t="s">
        <v>98</v>
      </c>
      <c r="AK962" s="22" t="s">
        <v>437</v>
      </c>
      <c r="AP962" s="15" t="str">
        <f t="shared" si="2"/>
        <v>0x2F006000</v>
      </c>
      <c r="AQ962" s="16"/>
      <c r="AR962" s="17" t="str">
        <f t="shared" si="6"/>
        <v>ARM64Op_umlsl2_by_element                                       </v>
      </c>
      <c r="AS962" s="17" t="str">
        <f t="shared" si="7"/>
        <v>//		ARM64Op_umlsl2_by_element,                                      	/* 0x2F006000	UMLSL2    	 */</v>
      </c>
      <c r="AT962" s="17" t="str">
        <f t="shared" si="8"/>
        <v>//		0x2F006000,	/* UMLSL2    	ARM64Op_umlsl2_by_element	 */</v>
      </c>
    </row>
    <row r="963" ht="12.75" customHeight="1">
      <c r="A963" s="3" t="s">
        <v>1551</v>
      </c>
      <c r="B963" s="23" t="s">
        <v>63</v>
      </c>
      <c r="C963" s="9"/>
      <c r="D963" s="10"/>
      <c r="E963" s="19" t="s">
        <v>1394</v>
      </c>
      <c r="F963" s="11" t="str">
        <f t="shared" si="1"/>
        <v>by_element</v>
      </c>
      <c r="G963" s="11" t="s">
        <v>1082</v>
      </c>
      <c r="H963" s="21"/>
      <c r="I963" s="21"/>
      <c r="J963" s="33" t="s">
        <v>37</v>
      </c>
      <c r="K963" s="22" t="s">
        <v>189</v>
      </c>
      <c r="L963" s="22" t="s">
        <v>0</v>
      </c>
      <c r="M963" s="33" t="s">
        <v>37</v>
      </c>
      <c r="N963" s="33" t="s">
        <v>0</v>
      </c>
      <c r="O963" s="33" t="s">
        <v>0</v>
      </c>
      <c r="P963" s="33" t="s">
        <v>0</v>
      </c>
      <c r="Q963" s="33" t="s">
        <v>0</v>
      </c>
      <c r="R963" s="22" t="s">
        <v>45</v>
      </c>
      <c r="S963" s="22" t="s">
        <v>45</v>
      </c>
      <c r="T963" s="22" t="s">
        <v>227</v>
      </c>
      <c r="U963" s="22" t="s">
        <v>718</v>
      </c>
      <c r="V963" s="47" t="s">
        <v>377</v>
      </c>
      <c r="Z963" s="47" t="s">
        <v>0</v>
      </c>
      <c r="AA963" s="47" t="s">
        <v>37</v>
      </c>
      <c r="AB963" s="47" t="s">
        <v>0</v>
      </c>
      <c r="AC963" s="47" t="s">
        <v>37</v>
      </c>
      <c r="AD963" s="22" t="s">
        <v>279</v>
      </c>
      <c r="AE963" s="33" t="s">
        <v>37</v>
      </c>
      <c r="AF963" s="34" t="s">
        <v>98</v>
      </c>
      <c r="AK963" s="22" t="s">
        <v>437</v>
      </c>
      <c r="AP963" s="15" t="str">
        <f t="shared" si="2"/>
        <v>0x2F00A000</v>
      </c>
      <c r="AQ963" s="16"/>
      <c r="AR963" s="17" t="str">
        <f t="shared" si="6"/>
        <v>ARM64Op_umull_by_element                                        </v>
      </c>
      <c r="AS963" s="17" t="str">
        <f t="shared" si="7"/>
        <v>//		ARM64Op_umull_by_element,                                       	/* 0x2F00A000	UMULL     	 */</v>
      </c>
      <c r="AT963" s="17" t="str">
        <f t="shared" si="8"/>
        <v>//		0x2F00A000,	/* UMULL     	ARM64Op_umull_by_element	 */</v>
      </c>
    </row>
    <row r="964" ht="12.75" customHeight="1">
      <c r="A964" s="8" t="s">
        <v>1552</v>
      </c>
      <c r="B964" s="23" t="s">
        <v>63</v>
      </c>
      <c r="C964" s="9"/>
      <c r="D964" s="10"/>
      <c r="E964" s="19" t="s">
        <v>1396</v>
      </c>
      <c r="F964" s="11" t="str">
        <f t="shared" si="1"/>
        <v>by_element</v>
      </c>
      <c r="G964" s="11" t="s">
        <v>1082</v>
      </c>
      <c r="H964" s="21"/>
      <c r="I964" s="21"/>
      <c r="J964" s="33" t="s">
        <v>37</v>
      </c>
      <c r="K964" s="22" t="s">
        <v>189</v>
      </c>
      <c r="L964" s="22" t="s">
        <v>0</v>
      </c>
      <c r="M964" s="33" t="s">
        <v>37</v>
      </c>
      <c r="N964" s="33" t="s">
        <v>0</v>
      </c>
      <c r="O964" s="33" t="s">
        <v>0</v>
      </c>
      <c r="P964" s="33" t="s">
        <v>0</v>
      </c>
      <c r="Q964" s="33" t="s">
        <v>0</v>
      </c>
      <c r="R964" s="22" t="s">
        <v>45</v>
      </c>
      <c r="S964" s="22" t="s">
        <v>45</v>
      </c>
      <c r="T964" s="22" t="s">
        <v>227</v>
      </c>
      <c r="U964" s="22" t="s">
        <v>718</v>
      </c>
      <c r="V964" s="47" t="s">
        <v>377</v>
      </c>
      <c r="Z964" s="47" t="s">
        <v>0</v>
      </c>
      <c r="AA964" s="47" t="s">
        <v>37</v>
      </c>
      <c r="AB964" s="47" t="s">
        <v>0</v>
      </c>
      <c r="AC964" s="47" t="s">
        <v>37</v>
      </c>
      <c r="AD964" s="22" t="s">
        <v>279</v>
      </c>
      <c r="AE964" s="33" t="s">
        <v>37</v>
      </c>
      <c r="AF964" s="34" t="s">
        <v>98</v>
      </c>
      <c r="AK964" s="22" t="s">
        <v>437</v>
      </c>
      <c r="AP964" s="15" t="str">
        <f t="shared" si="2"/>
        <v>0x2F00A000</v>
      </c>
      <c r="AQ964" s="16"/>
      <c r="AR964" s="17" t="str">
        <f t="shared" si="6"/>
        <v>ARM64Op_umull2_by_element                                       </v>
      </c>
      <c r="AS964" s="17" t="str">
        <f t="shared" si="7"/>
        <v>//		ARM64Op_umull2_by_element,                                      	/* 0x2F00A000	UMULL2    	 */</v>
      </c>
      <c r="AT964" s="17" t="str">
        <f t="shared" si="8"/>
        <v>//		0x2F00A000,	/* UMULL2    	ARM64Op_umull2_by_element	 */</v>
      </c>
    </row>
    <row r="965" ht="12.75" customHeight="1">
      <c r="A965" s="8" t="s">
        <v>1553</v>
      </c>
      <c r="B965" s="23" t="s">
        <v>63</v>
      </c>
      <c r="C965" s="9"/>
      <c r="D965" s="10"/>
      <c r="E965" s="19" t="s">
        <v>941</v>
      </c>
      <c r="F965" s="11" t="str">
        <f t="shared" si="1"/>
        <v>by_element_Vector</v>
      </c>
      <c r="G965" s="11" t="s">
        <v>1082</v>
      </c>
      <c r="H965" s="21" t="s">
        <v>1194</v>
      </c>
      <c r="I965" s="21"/>
      <c r="J965" s="33" t="s">
        <v>37</v>
      </c>
      <c r="K965" s="22" t="s">
        <v>189</v>
      </c>
      <c r="L965" s="22" t="s">
        <v>0</v>
      </c>
      <c r="M965" s="33" t="s">
        <v>37</v>
      </c>
      <c r="N965" s="33" t="s">
        <v>0</v>
      </c>
      <c r="O965" s="33" t="s">
        <v>0</v>
      </c>
      <c r="P965" s="33" t="s">
        <v>0</v>
      </c>
      <c r="Q965" s="33" t="s">
        <v>0</v>
      </c>
      <c r="R965" s="22" t="s">
        <v>0</v>
      </c>
      <c r="S965" s="22" t="s">
        <v>504</v>
      </c>
      <c r="T965" s="22" t="s">
        <v>227</v>
      </c>
      <c r="U965" s="22" t="s">
        <v>718</v>
      </c>
      <c r="V965" s="47" t="s">
        <v>377</v>
      </c>
      <c r="Z965" s="47" t="s">
        <v>0</v>
      </c>
      <c r="AA965" s="47" t="s">
        <v>37</v>
      </c>
      <c r="AB965" s="47" t="s">
        <v>37</v>
      </c>
      <c r="AC965" s="47" t="s">
        <v>0</v>
      </c>
      <c r="AD965" s="22" t="s">
        <v>279</v>
      </c>
      <c r="AE965" s="33" t="s">
        <v>37</v>
      </c>
      <c r="AF965" s="34" t="s">
        <v>98</v>
      </c>
      <c r="AK965" s="22" t="s">
        <v>437</v>
      </c>
      <c r="AP965" s="15" t="str">
        <f t="shared" si="2"/>
        <v>0x2F809000</v>
      </c>
      <c r="AQ965" s="16"/>
      <c r="AR965" s="17" t="str">
        <f t="shared" si="6"/>
        <v>ARM64Op_fmulx_by_element_Vector                                 </v>
      </c>
      <c r="AS965" s="17" t="str">
        <f t="shared" si="7"/>
        <v>//		ARM64Op_fmulx_by_element_Vector,                                	/* 0x2F809000	FMULX     	 */</v>
      </c>
      <c r="AT965" s="17" t="str">
        <f t="shared" si="8"/>
        <v>//		0x2F809000,	/* FMULX     	ARM64Op_fmulx_by_element_Vector	 */</v>
      </c>
    </row>
    <row r="966" ht="12.75" customHeight="1">
      <c r="A966" s="3" t="s">
        <v>1554</v>
      </c>
      <c r="B966" s="23" t="s">
        <v>63</v>
      </c>
      <c r="C966" s="9"/>
      <c r="D966" s="10" t="s">
        <v>1555</v>
      </c>
      <c r="F966" s="11" t="str">
        <f t="shared" si="1"/>
        <v/>
      </c>
      <c r="G966" s="12"/>
      <c r="H966" s="13"/>
      <c r="I966" s="13"/>
      <c r="J966" s="14" t="s">
        <v>37</v>
      </c>
      <c r="K966" s="27" t="s">
        <v>189</v>
      </c>
      <c r="L966" s="27" t="s">
        <v>434</v>
      </c>
      <c r="M966" s="14" t="s">
        <v>37</v>
      </c>
      <c r="N966" s="28" t="s">
        <v>0</v>
      </c>
      <c r="O966" s="28" t="s">
        <v>0</v>
      </c>
      <c r="P966" s="28" t="s">
        <v>0</v>
      </c>
      <c r="Q966" s="14" t="s">
        <v>0</v>
      </c>
      <c r="R966" s="14" t="s">
        <v>37</v>
      </c>
      <c r="S966" s="14" t="s">
        <v>37</v>
      </c>
      <c r="T966" s="14" t="s">
        <v>37</v>
      </c>
      <c r="U966" s="14" t="s">
        <v>37</v>
      </c>
      <c r="V966" s="14" t="s">
        <v>37</v>
      </c>
      <c r="W966" s="27" t="s">
        <v>1556</v>
      </c>
      <c r="X966" s="27" t="s">
        <v>1557</v>
      </c>
      <c r="Y966" s="27" t="s">
        <v>1558</v>
      </c>
      <c r="Z966" s="27" t="s">
        <v>1559</v>
      </c>
      <c r="AD966" s="27" t="s">
        <v>572</v>
      </c>
      <c r="AE966" s="14" t="s">
        <v>0</v>
      </c>
      <c r="AF966" s="27" t="s">
        <v>1560</v>
      </c>
      <c r="AG966" s="27" t="s">
        <v>1561</v>
      </c>
      <c r="AH966" s="27" t="s">
        <v>1562</v>
      </c>
      <c r="AI966" s="27" t="s">
        <v>1563</v>
      </c>
      <c r="AJ966" s="27" t="s">
        <v>1564</v>
      </c>
      <c r="AK966" s="27" t="s">
        <v>437</v>
      </c>
      <c r="AP966" s="15" t="str">
        <f t="shared" si="2"/>
        <v/>
      </c>
      <c r="AQ966" s="16"/>
      <c r="AR966" s="17" t="str">
        <f t="shared" si="6"/>
        <v/>
      </c>
      <c r="AS966" s="17" t="str">
        <f t="shared" si="7"/>
        <v>	/* AdvSIMD modified immediate */</v>
      </c>
      <c r="AT966" s="17" t="str">
        <f t="shared" si="8"/>
        <v>	/* AdvSIMD modified immediate */</v>
      </c>
    </row>
    <row r="967" ht="12.75" customHeight="1">
      <c r="A967" s="3" t="s">
        <v>1565</v>
      </c>
      <c r="B967" s="23" t="s">
        <v>63</v>
      </c>
      <c r="C967" s="9"/>
      <c r="D967" s="10"/>
      <c r="E967" s="19" t="s">
        <v>1566</v>
      </c>
      <c r="F967" s="11" t="str">
        <f t="shared" si="1"/>
        <v>32_bit_shifted_immediate</v>
      </c>
      <c r="G967" s="12"/>
      <c r="H967" s="21" t="s">
        <v>1567</v>
      </c>
      <c r="I967" s="21"/>
      <c r="J967" s="33" t="s">
        <v>37</v>
      </c>
      <c r="K967" s="22" t="s">
        <v>45</v>
      </c>
      <c r="L967" s="22" t="s">
        <v>37</v>
      </c>
      <c r="M967" s="33" t="s">
        <v>37</v>
      </c>
      <c r="N967" s="33" t="s">
        <v>0</v>
      </c>
      <c r="O967" s="33" t="s">
        <v>0</v>
      </c>
      <c r="P967" s="33" t="s">
        <v>0</v>
      </c>
      <c r="Q967" s="33" t="s">
        <v>0</v>
      </c>
      <c r="R967" s="33" t="s">
        <v>37</v>
      </c>
      <c r="S967" s="33" t="s">
        <v>37</v>
      </c>
      <c r="T967" s="33" t="s">
        <v>37</v>
      </c>
      <c r="U967" s="33" t="s">
        <v>37</v>
      </c>
      <c r="V967" s="33" t="s">
        <v>37</v>
      </c>
      <c r="W967" s="22" t="s">
        <v>1556</v>
      </c>
      <c r="X967" s="22" t="s">
        <v>1557</v>
      </c>
      <c r="Y967" s="22" t="s">
        <v>1558</v>
      </c>
      <c r="Z967" s="22" t="s">
        <v>37</v>
      </c>
      <c r="AA967" s="22" t="s">
        <v>504</v>
      </c>
      <c r="AB967" s="22" t="s">
        <v>504</v>
      </c>
      <c r="AC967" s="22" t="s">
        <v>37</v>
      </c>
      <c r="AD967" s="22" t="s">
        <v>37</v>
      </c>
      <c r="AE967" s="33" t="s">
        <v>0</v>
      </c>
      <c r="AF967" s="22" t="s">
        <v>1560</v>
      </c>
      <c r="AG967" s="22" t="s">
        <v>1561</v>
      </c>
      <c r="AH967" s="22" t="s">
        <v>1562</v>
      </c>
      <c r="AI967" s="22" t="s">
        <v>1563</v>
      </c>
      <c r="AJ967" s="22" t="s">
        <v>1564</v>
      </c>
      <c r="AK967" s="22" t="s">
        <v>437</v>
      </c>
      <c r="AP967" s="15" t="str">
        <f t="shared" si="2"/>
        <v>0x0F000400</v>
      </c>
      <c r="AQ967" s="16"/>
      <c r="AR967" s="17" t="str">
        <f t="shared" si="6"/>
        <v>ARM64Op_movi_32_bit_shifted_immediate                           </v>
      </c>
      <c r="AS967" s="17" t="str">
        <f t="shared" si="7"/>
        <v>//		ARM64Op_movi_32_bit_shifted_immediate,                          	/* 0x0F000400	MOVI      	 */</v>
      </c>
      <c r="AT967" s="17" t="str">
        <f t="shared" si="8"/>
        <v>//		0x0F000400,	/* MOVI      	ARM64Op_movi_32_bit_shifted_immediate	 */</v>
      </c>
    </row>
    <row r="968" ht="12.75" customHeight="1">
      <c r="A968" s="8" t="s">
        <v>1568</v>
      </c>
      <c r="B968" s="23" t="s">
        <v>63</v>
      </c>
      <c r="C968" s="9"/>
      <c r="D968" s="10"/>
      <c r="E968" s="19" t="s">
        <v>466</v>
      </c>
      <c r="F968" s="11" t="str">
        <f t="shared" si="1"/>
        <v>vector_immediate_32_bit</v>
      </c>
      <c r="G968" s="11" t="s">
        <v>1569</v>
      </c>
      <c r="H968" s="21" t="s">
        <v>1516</v>
      </c>
      <c r="I968" s="21"/>
      <c r="J968" s="33" t="s">
        <v>37</v>
      </c>
      <c r="K968" s="22" t="s">
        <v>45</v>
      </c>
      <c r="L968" s="22" t="s">
        <v>37</v>
      </c>
      <c r="M968" s="33" t="s">
        <v>37</v>
      </c>
      <c r="N968" s="33" t="s">
        <v>0</v>
      </c>
      <c r="O968" s="33" t="s">
        <v>0</v>
      </c>
      <c r="P968" s="33" t="s">
        <v>0</v>
      </c>
      <c r="Q968" s="33" t="s">
        <v>0</v>
      </c>
      <c r="R968" s="33" t="s">
        <v>37</v>
      </c>
      <c r="S968" s="33" t="s">
        <v>37</v>
      </c>
      <c r="T968" s="33" t="s">
        <v>37</v>
      </c>
      <c r="U968" s="33" t="s">
        <v>37</v>
      </c>
      <c r="V968" s="33" t="s">
        <v>37</v>
      </c>
      <c r="W968" s="22" t="s">
        <v>1556</v>
      </c>
      <c r="X968" s="22" t="s">
        <v>1557</v>
      </c>
      <c r="Y968" s="22" t="s">
        <v>1558</v>
      </c>
      <c r="Z968" s="22" t="s">
        <v>37</v>
      </c>
      <c r="AA968" s="22" t="s">
        <v>504</v>
      </c>
      <c r="AB968" s="22" t="s">
        <v>504</v>
      </c>
      <c r="AC968" s="22" t="s">
        <v>0</v>
      </c>
      <c r="AD968" s="22" t="s">
        <v>37</v>
      </c>
      <c r="AE968" s="33" t="s">
        <v>0</v>
      </c>
      <c r="AF968" s="22" t="s">
        <v>1560</v>
      </c>
      <c r="AG968" s="22" t="s">
        <v>1561</v>
      </c>
      <c r="AH968" s="22" t="s">
        <v>1562</v>
      </c>
      <c r="AI968" s="22" t="s">
        <v>1563</v>
      </c>
      <c r="AJ968" s="22" t="s">
        <v>1564</v>
      </c>
      <c r="AK968" s="22" t="s">
        <v>437</v>
      </c>
      <c r="AP968" s="15" t="str">
        <f t="shared" si="2"/>
        <v>0x0F001400</v>
      </c>
      <c r="AQ968" s="16"/>
      <c r="AR968" s="17" t="str">
        <f t="shared" si="6"/>
        <v>ARM64Op_orr_vector_immediate_32_bit                             </v>
      </c>
      <c r="AS968" s="17" t="str">
        <f t="shared" si="7"/>
        <v>//		ARM64Op_orr_vector_immediate_32_bit,                            	/* 0x0F001400	ORR       	 */</v>
      </c>
      <c r="AT968" s="17" t="str">
        <f t="shared" si="8"/>
        <v>//		0x0F001400,	/* ORR       	ARM64Op_orr_vector_immediate_32_bit	 */</v>
      </c>
    </row>
    <row r="969" ht="12.75" customHeight="1">
      <c r="A969" s="8" t="s">
        <v>1570</v>
      </c>
      <c r="B969" s="23" t="s">
        <v>63</v>
      </c>
      <c r="C969" s="9"/>
      <c r="D969" s="10"/>
      <c r="E969" s="19" t="s">
        <v>1566</v>
      </c>
      <c r="F969" s="11" t="str">
        <f t="shared" si="1"/>
        <v>16_bit_shifted_immediate</v>
      </c>
      <c r="G969" s="12"/>
      <c r="H969" s="21" t="s">
        <v>1571</v>
      </c>
      <c r="I969" s="21"/>
      <c r="J969" s="33" t="s">
        <v>37</v>
      </c>
      <c r="K969" s="22" t="s">
        <v>45</v>
      </c>
      <c r="L969" s="22" t="s">
        <v>37</v>
      </c>
      <c r="M969" s="33" t="s">
        <v>37</v>
      </c>
      <c r="N969" s="33" t="s">
        <v>0</v>
      </c>
      <c r="O969" s="33" t="s">
        <v>0</v>
      </c>
      <c r="P969" s="33" t="s">
        <v>0</v>
      </c>
      <c r="Q969" s="33" t="s">
        <v>0</v>
      </c>
      <c r="R969" s="33" t="s">
        <v>37</v>
      </c>
      <c r="S969" s="33" t="s">
        <v>37</v>
      </c>
      <c r="T969" s="33" t="s">
        <v>37</v>
      </c>
      <c r="U969" s="33" t="s">
        <v>37</v>
      </c>
      <c r="V969" s="33" t="s">
        <v>37</v>
      </c>
      <c r="W969" s="22" t="s">
        <v>1556</v>
      </c>
      <c r="X969" s="22" t="s">
        <v>1557</v>
      </c>
      <c r="Y969" s="22" t="s">
        <v>1558</v>
      </c>
      <c r="Z969" s="22" t="s">
        <v>0</v>
      </c>
      <c r="AA969" s="22" t="s">
        <v>37</v>
      </c>
      <c r="AB969" s="22" t="s">
        <v>504</v>
      </c>
      <c r="AC969" s="22" t="s">
        <v>37</v>
      </c>
      <c r="AD969" s="22" t="s">
        <v>37</v>
      </c>
      <c r="AE969" s="33" t="s">
        <v>0</v>
      </c>
      <c r="AF969" s="22" t="s">
        <v>1560</v>
      </c>
      <c r="AG969" s="22" t="s">
        <v>1561</v>
      </c>
      <c r="AH969" s="22" t="s">
        <v>1562</v>
      </c>
      <c r="AI969" s="22" t="s">
        <v>1563</v>
      </c>
      <c r="AJ969" s="22" t="s">
        <v>1564</v>
      </c>
      <c r="AK969" s="22" t="s">
        <v>437</v>
      </c>
      <c r="AP969" s="15" t="str">
        <f t="shared" si="2"/>
        <v>0x0F008400</v>
      </c>
      <c r="AQ969" s="16"/>
      <c r="AR969" s="17" t="str">
        <f t="shared" si="6"/>
        <v>ARM64Op_movi_16_bit_shifted_immediate                           </v>
      </c>
      <c r="AS969" s="17" t="str">
        <f t="shared" si="7"/>
        <v>//		ARM64Op_movi_16_bit_shifted_immediate,                          	/* 0x0F008400	MOVI      	 */</v>
      </c>
      <c r="AT969" s="17" t="str">
        <f t="shared" si="8"/>
        <v>//		0x0F008400,	/* MOVI      	ARM64Op_movi_16_bit_shifted_immediate	 */</v>
      </c>
    </row>
    <row r="970" ht="12.75" customHeight="1">
      <c r="A970" s="3" t="s">
        <v>1572</v>
      </c>
      <c r="B970" s="23" t="s">
        <v>63</v>
      </c>
      <c r="C970" s="9"/>
      <c r="D970" s="10"/>
      <c r="E970" s="19" t="s">
        <v>466</v>
      </c>
      <c r="F970" s="11" t="str">
        <f t="shared" si="1"/>
        <v>vector_immediate_16_bit</v>
      </c>
      <c r="G970" s="11" t="s">
        <v>1569</v>
      </c>
      <c r="H970" s="21" t="s">
        <v>1573</v>
      </c>
      <c r="I970" s="21"/>
      <c r="J970" s="33" t="s">
        <v>37</v>
      </c>
      <c r="K970" s="22" t="s">
        <v>45</v>
      </c>
      <c r="L970" s="22" t="s">
        <v>37</v>
      </c>
      <c r="M970" s="33" t="s">
        <v>37</v>
      </c>
      <c r="N970" s="33" t="s">
        <v>0</v>
      </c>
      <c r="O970" s="33" t="s">
        <v>0</v>
      </c>
      <c r="P970" s="33" t="s">
        <v>0</v>
      </c>
      <c r="Q970" s="33" t="s">
        <v>0</v>
      </c>
      <c r="R970" s="33" t="s">
        <v>37</v>
      </c>
      <c r="S970" s="33" t="s">
        <v>37</v>
      </c>
      <c r="T970" s="33" t="s">
        <v>37</v>
      </c>
      <c r="U970" s="33" t="s">
        <v>37</v>
      </c>
      <c r="V970" s="33" t="s">
        <v>37</v>
      </c>
      <c r="W970" s="22" t="s">
        <v>1556</v>
      </c>
      <c r="X970" s="22" t="s">
        <v>1557</v>
      </c>
      <c r="Y970" s="22" t="s">
        <v>1558</v>
      </c>
      <c r="Z970" s="22" t="s">
        <v>0</v>
      </c>
      <c r="AA970" s="22" t="s">
        <v>37</v>
      </c>
      <c r="AB970" s="22" t="s">
        <v>504</v>
      </c>
      <c r="AC970" s="22" t="s">
        <v>0</v>
      </c>
      <c r="AD970" s="22" t="s">
        <v>37</v>
      </c>
      <c r="AE970" s="33" t="s">
        <v>0</v>
      </c>
      <c r="AF970" s="22" t="s">
        <v>1560</v>
      </c>
      <c r="AG970" s="22" t="s">
        <v>1561</v>
      </c>
      <c r="AH970" s="22" t="s">
        <v>1562</v>
      </c>
      <c r="AI970" s="22" t="s">
        <v>1563</v>
      </c>
      <c r="AJ970" s="22" t="s">
        <v>1564</v>
      </c>
      <c r="AK970" s="22" t="s">
        <v>437</v>
      </c>
      <c r="AP970" s="15" t="str">
        <f t="shared" si="2"/>
        <v>0x0F009400</v>
      </c>
      <c r="AQ970" s="16"/>
      <c r="AR970" s="17" t="str">
        <f t="shared" si="6"/>
        <v>ARM64Op_orr_vector_immediate_16_bit                             </v>
      </c>
      <c r="AS970" s="17" t="str">
        <f t="shared" si="7"/>
        <v>//		ARM64Op_orr_vector_immediate_16_bit,                            	/* 0x0F009400	ORR       	 */</v>
      </c>
      <c r="AT970" s="17" t="str">
        <f t="shared" si="8"/>
        <v>//		0x0F009400,	/* ORR       	ARM64Op_orr_vector_immediate_16_bit	 */</v>
      </c>
    </row>
    <row r="971" ht="12.75" customHeight="1">
      <c r="A971" s="8" t="s">
        <v>1574</v>
      </c>
      <c r="B971" s="23" t="s">
        <v>63</v>
      </c>
      <c r="C971" s="9"/>
      <c r="D971" s="10"/>
      <c r="E971" s="19" t="s">
        <v>1566</v>
      </c>
      <c r="F971" s="11" t="str">
        <f t="shared" si="1"/>
        <v>32_bit_shifting_ones</v>
      </c>
      <c r="G971" s="12"/>
      <c r="H971" s="21" t="s">
        <v>1575</v>
      </c>
      <c r="I971" s="21"/>
      <c r="J971" s="33" t="s">
        <v>37</v>
      </c>
      <c r="K971" s="22" t="s">
        <v>45</v>
      </c>
      <c r="L971" s="22" t="s">
        <v>37</v>
      </c>
      <c r="M971" s="33" t="s">
        <v>37</v>
      </c>
      <c r="N971" s="33" t="s">
        <v>0</v>
      </c>
      <c r="O971" s="33" t="s">
        <v>0</v>
      </c>
      <c r="P971" s="33" t="s">
        <v>0</v>
      </c>
      <c r="Q971" s="33" t="s">
        <v>0</v>
      </c>
      <c r="R971" s="33" t="s">
        <v>37</v>
      </c>
      <c r="S971" s="33" t="s">
        <v>37</v>
      </c>
      <c r="T971" s="33" t="s">
        <v>37</v>
      </c>
      <c r="U971" s="33" t="s">
        <v>37</v>
      </c>
      <c r="V971" s="33" t="s">
        <v>37</v>
      </c>
      <c r="W971" s="22" t="s">
        <v>1556</v>
      </c>
      <c r="X971" s="22" t="s">
        <v>1557</v>
      </c>
      <c r="Y971" s="22" t="s">
        <v>1558</v>
      </c>
      <c r="Z971" s="22" t="s">
        <v>0</v>
      </c>
      <c r="AA971" s="22" t="s">
        <v>0</v>
      </c>
      <c r="AB971" s="22" t="s">
        <v>37</v>
      </c>
      <c r="AC971" s="22" t="s">
        <v>504</v>
      </c>
      <c r="AD971" s="22" t="s">
        <v>37</v>
      </c>
      <c r="AE971" s="33" t="s">
        <v>0</v>
      </c>
      <c r="AF971" s="22" t="s">
        <v>1560</v>
      </c>
      <c r="AG971" s="22" t="s">
        <v>1561</v>
      </c>
      <c r="AH971" s="22" t="s">
        <v>1562</v>
      </c>
      <c r="AI971" s="22" t="s">
        <v>1563</v>
      </c>
      <c r="AJ971" s="22" t="s">
        <v>1564</v>
      </c>
      <c r="AK971" s="22" t="s">
        <v>437</v>
      </c>
      <c r="AP971" s="15" t="str">
        <f t="shared" si="2"/>
        <v>0x0F00C400</v>
      </c>
      <c r="AQ971" s="16"/>
      <c r="AR971" s="17" t="str">
        <f t="shared" si="6"/>
        <v>ARM64Op_movi_32_bit_shifting_ones                               </v>
      </c>
      <c r="AS971" s="17" t="str">
        <f t="shared" si="7"/>
        <v>//		ARM64Op_movi_32_bit_shifting_ones,                              	/* 0x0F00C400	MOVI      	 */</v>
      </c>
      <c r="AT971" s="17" t="str">
        <f t="shared" si="8"/>
        <v>//		0x0F00C400,	/* MOVI      	ARM64Op_movi_32_bit_shifting_ones	 */</v>
      </c>
    </row>
    <row r="972" ht="12.75" customHeight="1">
      <c r="A972" s="8" t="s">
        <v>1576</v>
      </c>
      <c r="B972" s="23" t="s">
        <v>63</v>
      </c>
      <c r="C972" s="9"/>
      <c r="D972" s="10"/>
      <c r="E972" s="19" t="s">
        <v>1566</v>
      </c>
      <c r="F972" s="11" t="str">
        <f t="shared" si="1"/>
        <v>8_bit</v>
      </c>
      <c r="G972" s="12"/>
      <c r="H972" s="21" t="s">
        <v>1577</v>
      </c>
      <c r="I972" s="21"/>
      <c r="J972" s="33" t="s">
        <v>37</v>
      </c>
      <c r="K972" s="22" t="s">
        <v>45</v>
      </c>
      <c r="L972" s="22" t="s">
        <v>37</v>
      </c>
      <c r="M972" s="33" t="s">
        <v>37</v>
      </c>
      <c r="N972" s="33" t="s">
        <v>0</v>
      </c>
      <c r="O972" s="33" t="s">
        <v>0</v>
      </c>
      <c r="P972" s="33" t="s">
        <v>0</v>
      </c>
      <c r="Q972" s="33" t="s">
        <v>0</v>
      </c>
      <c r="R972" s="33" t="s">
        <v>37</v>
      </c>
      <c r="S972" s="33" t="s">
        <v>37</v>
      </c>
      <c r="T972" s="33" t="s">
        <v>37</v>
      </c>
      <c r="U972" s="33" t="s">
        <v>37</v>
      </c>
      <c r="V972" s="33" t="s">
        <v>37</v>
      </c>
      <c r="W972" s="22" t="s">
        <v>1556</v>
      </c>
      <c r="X972" s="22" t="s">
        <v>1557</v>
      </c>
      <c r="Y972" s="22" t="s">
        <v>1558</v>
      </c>
      <c r="Z972" s="22" t="s">
        <v>0</v>
      </c>
      <c r="AA972" s="22" t="s">
        <v>0</v>
      </c>
      <c r="AB972" s="22" t="s">
        <v>0</v>
      </c>
      <c r="AC972" s="22" t="s">
        <v>37</v>
      </c>
      <c r="AD972" s="22" t="s">
        <v>37</v>
      </c>
      <c r="AE972" s="33" t="s">
        <v>0</v>
      </c>
      <c r="AF972" s="22" t="s">
        <v>1560</v>
      </c>
      <c r="AG972" s="22" t="s">
        <v>1561</v>
      </c>
      <c r="AH972" s="22" t="s">
        <v>1562</v>
      </c>
      <c r="AI972" s="22" t="s">
        <v>1563</v>
      </c>
      <c r="AJ972" s="22" t="s">
        <v>1564</v>
      </c>
      <c r="AK972" s="22" t="s">
        <v>437</v>
      </c>
      <c r="AP972" s="15" t="str">
        <f t="shared" si="2"/>
        <v>0x0F00E400</v>
      </c>
      <c r="AQ972" s="16"/>
      <c r="AR972" s="17" t="str">
        <f t="shared" si="6"/>
        <v>ARM64Op_movi_8_bit                                              </v>
      </c>
      <c r="AS972" s="17" t="str">
        <f t="shared" si="7"/>
        <v>//		ARM64Op_movi_8_bit,                                             	/* 0x0F00E400	MOVI      	 */</v>
      </c>
      <c r="AT972" s="17" t="str">
        <f t="shared" si="8"/>
        <v>//		0x0F00E400,	/* MOVI      	ARM64Op_movi_8_bit	 */</v>
      </c>
    </row>
    <row r="973" ht="12.75" customHeight="1">
      <c r="A973" s="3" t="s">
        <v>1578</v>
      </c>
      <c r="B973" s="23" t="s">
        <v>63</v>
      </c>
      <c r="C973" s="9"/>
      <c r="D973" s="10"/>
      <c r="E973" s="19" t="s">
        <v>766</v>
      </c>
      <c r="F973" s="11" t="str">
        <f t="shared" si="1"/>
        <v>vector_immediate_Single_precision</v>
      </c>
      <c r="G973" s="11" t="s">
        <v>1569</v>
      </c>
      <c r="H973" s="21" t="s">
        <v>721</v>
      </c>
      <c r="I973" s="21"/>
      <c r="J973" s="33" t="s">
        <v>37</v>
      </c>
      <c r="K973" s="22" t="s">
        <v>45</v>
      </c>
      <c r="L973" s="22" t="s">
        <v>37</v>
      </c>
      <c r="M973" s="33" t="s">
        <v>37</v>
      </c>
      <c r="N973" s="33" t="s">
        <v>0</v>
      </c>
      <c r="O973" s="33" t="s">
        <v>0</v>
      </c>
      <c r="P973" s="33" t="s">
        <v>0</v>
      </c>
      <c r="Q973" s="33" t="s">
        <v>0</v>
      </c>
      <c r="R973" s="33" t="s">
        <v>37</v>
      </c>
      <c r="S973" s="33" t="s">
        <v>37</v>
      </c>
      <c r="T973" s="33" t="s">
        <v>37</v>
      </c>
      <c r="U973" s="33" t="s">
        <v>37</v>
      </c>
      <c r="V973" s="33" t="s">
        <v>37</v>
      </c>
      <c r="W973" s="22" t="s">
        <v>1556</v>
      </c>
      <c r="X973" s="22" t="s">
        <v>1557</v>
      </c>
      <c r="Y973" s="22" t="s">
        <v>1558</v>
      </c>
      <c r="Z973" s="22" t="s">
        <v>0</v>
      </c>
      <c r="AA973" s="22" t="s">
        <v>0</v>
      </c>
      <c r="AB973" s="22" t="s">
        <v>0</v>
      </c>
      <c r="AC973" s="22" t="s">
        <v>0</v>
      </c>
      <c r="AD973" s="22" t="s">
        <v>37</v>
      </c>
      <c r="AE973" s="33" t="s">
        <v>0</v>
      </c>
      <c r="AF973" s="22" t="s">
        <v>1560</v>
      </c>
      <c r="AG973" s="22" t="s">
        <v>1561</v>
      </c>
      <c r="AH973" s="22" t="s">
        <v>1562</v>
      </c>
      <c r="AI973" s="22" t="s">
        <v>1563</v>
      </c>
      <c r="AJ973" s="22" t="s">
        <v>1564</v>
      </c>
      <c r="AK973" s="22" t="s">
        <v>437</v>
      </c>
      <c r="AP973" s="15" t="str">
        <f t="shared" si="2"/>
        <v>0x0F00F400</v>
      </c>
      <c r="AQ973" s="16"/>
      <c r="AR973" s="17" t="str">
        <f t="shared" si="6"/>
        <v>ARM64Op_fmov_vector_immediate_Single_precision                  </v>
      </c>
      <c r="AS973" s="17" t="str">
        <f t="shared" si="7"/>
        <v>//		ARM64Op_fmov_vector_immediate_Single_precision,                 	/* 0x0F00F400	FMOV      	 */</v>
      </c>
      <c r="AT973" s="17" t="str">
        <f t="shared" si="8"/>
        <v>//		0x0F00F400,	/* FMOV      	ARM64Op_fmov_vector_immediate_Single_precision	 */</v>
      </c>
    </row>
    <row r="974" ht="12.75" customHeight="1">
      <c r="A974" s="3" t="s">
        <v>1579</v>
      </c>
      <c r="B974" s="23" t="s">
        <v>63</v>
      </c>
      <c r="C974" s="9"/>
      <c r="D974" s="10"/>
      <c r="E974" s="19" t="s">
        <v>1580</v>
      </c>
      <c r="F974" s="11" t="str">
        <f t="shared" si="1"/>
        <v>32_bit_shifted_immediate</v>
      </c>
      <c r="G974" s="12"/>
      <c r="H974" s="21" t="s">
        <v>1567</v>
      </c>
      <c r="I974" s="21"/>
      <c r="J974" s="33" t="s">
        <v>37</v>
      </c>
      <c r="K974" s="22" t="s">
        <v>45</v>
      </c>
      <c r="L974" s="22" t="s">
        <v>0</v>
      </c>
      <c r="M974" s="33" t="s">
        <v>37</v>
      </c>
      <c r="N974" s="33" t="s">
        <v>0</v>
      </c>
      <c r="O974" s="33" t="s">
        <v>0</v>
      </c>
      <c r="P974" s="33" t="s">
        <v>0</v>
      </c>
      <c r="Q974" s="33" t="s">
        <v>0</v>
      </c>
      <c r="R974" s="33" t="s">
        <v>37</v>
      </c>
      <c r="S974" s="33" t="s">
        <v>37</v>
      </c>
      <c r="T974" s="33" t="s">
        <v>37</v>
      </c>
      <c r="U974" s="33" t="s">
        <v>37</v>
      </c>
      <c r="V974" s="33" t="s">
        <v>37</v>
      </c>
      <c r="W974" s="22" t="s">
        <v>1556</v>
      </c>
      <c r="X974" s="22" t="s">
        <v>1557</v>
      </c>
      <c r="Y974" s="22" t="s">
        <v>1558</v>
      </c>
      <c r="Z974" s="22" t="s">
        <v>37</v>
      </c>
      <c r="AA974" s="22" t="s">
        <v>504</v>
      </c>
      <c r="AB974" s="22" t="s">
        <v>504</v>
      </c>
      <c r="AC974" s="22" t="s">
        <v>37</v>
      </c>
      <c r="AD974" s="22" t="s">
        <v>37</v>
      </c>
      <c r="AE974" s="33" t="s">
        <v>0</v>
      </c>
      <c r="AF974" s="22" t="s">
        <v>1560</v>
      </c>
      <c r="AG974" s="22" t="s">
        <v>1561</v>
      </c>
      <c r="AH974" s="22" t="s">
        <v>1562</v>
      </c>
      <c r="AI974" s="22" t="s">
        <v>1563</v>
      </c>
      <c r="AJ974" s="22" t="s">
        <v>1564</v>
      </c>
      <c r="AK974" s="22" t="s">
        <v>437</v>
      </c>
      <c r="AP974" s="15" t="str">
        <f t="shared" si="2"/>
        <v>0x2F000400</v>
      </c>
      <c r="AQ974" s="16"/>
      <c r="AR974" s="17" t="str">
        <f t="shared" si="6"/>
        <v>ARM64Op_mvni_32_bit_shifted_immediate                           </v>
      </c>
      <c r="AS974" s="17" t="str">
        <f t="shared" si="7"/>
        <v>//		ARM64Op_mvni_32_bit_shifted_immediate,                          	/* 0x2F000400	MVNI      	 */</v>
      </c>
      <c r="AT974" s="17" t="str">
        <f t="shared" si="8"/>
        <v>//		0x2F000400,	/* MVNI      	ARM64Op_mvni_32_bit_shifted_immediate	 */</v>
      </c>
    </row>
    <row r="975" ht="12.75" customHeight="1">
      <c r="A975" s="8" t="s">
        <v>1581</v>
      </c>
      <c r="B975" s="23" t="s">
        <v>63</v>
      </c>
      <c r="C975" s="9"/>
      <c r="D975" s="10"/>
      <c r="E975" s="19" t="s">
        <v>513</v>
      </c>
      <c r="F975" s="11" t="str">
        <f t="shared" si="1"/>
        <v>vector_immediate_32_bit</v>
      </c>
      <c r="G975" s="11" t="s">
        <v>1569</v>
      </c>
      <c r="H975" s="21" t="s">
        <v>1516</v>
      </c>
      <c r="I975" s="21"/>
      <c r="J975" s="33" t="s">
        <v>37</v>
      </c>
      <c r="K975" s="22" t="s">
        <v>45</v>
      </c>
      <c r="L975" s="22" t="s">
        <v>0</v>
      </c>
      <c r="M975" s="33" t="s">
        <v>37</v>
      </c>
      <c r="N975" s="33" t="s">
        <v>0</v>
      </c>
      <c r="O975" s="33" t="s">
        <v>0</v>
      </c>
      <c r="P975" s="33" t="s">
        <v>0</v>
      </c>
      <c r="Q975" s="33" t="s">
        <v>0</v>
      </c>
      <c r="R975" s="33" t="s">
        <v>37</v>
      </c>
      <c r="S975" s="33" t="s">
        <v>37</v>
      </c>
      <c r="T975" s="33" t="s">
        <v>37</v>
      </c>
      <c r="U975" s="33" t="s">
        <v>37</v>
      </c>
      <c r="V975" s="33" t="s">
        <v>37</v>
      </c>
      <c r="W975" s="22" t="s">
        <v>1556</v>
      </c>
      <c r="X975" s="22" t="s">
        <v>1557</v>
      </c>
      <c r="Y975" s="22" t="s">
        <v>1558</v>
      </c>
      <c r="Z975" s="22" t="s">
        <v>37</v>
      </c>
      <c r="AA975" s="22" t="s">
        <v>504</v>
      </c>
      <c r="AB975" s="22" t="s">
        <v>504</v>
      </c>
      <c r="AC975" s="22" t="s">
        <v>0</v>
      </c>
      <c r="AD975" s="22" t="s">
        <v>37</v>
      </c>
      <c r="AE975" s="33" t="s">
        <v>0</v>
      </c>
      <c r="AF975" s="22" t="s">
        <v>1560</v>
      </c>
      <c r="AG975" s="22" t="s">
        <v>1561</v>
      </c>
      <c r="AH975" s="22" t="s">
        <v>1562</v>
      </c>
      <c r="AI975" s="22" t="s">
        <v>1563</v>
      </c>
      <c r="AJ975" s="22" t="s">
        <v>1564</v>
      </c>
      <c r="AK975" s="22" t="s">
        <v>437</v>
      </c>
      <c r="AP975" s="15" t="str">
        <f t="shared" si="2"/>
        <v>0x2F001400</v>
      </c>
      <c r="AQ975" s="16"/>
      <c r="AR975" s="17" t="str">
        <f t="shared" si="6"/>
        <v>ARM64Op_bic_vector_immediate_32_bit                             </v>
      </c>
      <c r="AS975" s="17" t="str">
        <f t="shared" si="7"/>
        <v>//		ARM64Op_bic_vector_immediate_32_bit,                            	/* 0x2F001400	BIC       	 */</v>
      </c>
      <c r="AT975" s="17" t="str">
        <f t="shared" si="8"/>
        <v>//		0x2F001400,	/* BIC       	ARM64Op_bic_vector_immediate_32_bit	 */</v>
      </c>
    </row>
    <row r="976" ht="12.75" customHeight="1">
      <c r="A976" s="8" t="s">
        <v>1582</v>
      </c>
      <c r="B976" s="23" t="s">
        <v>63</v>
      </c>
      <c r="C976" s="9"/>
      <c r="D976" s="10"/>
      <c r="E976" s="19" t="s">
        <v>1580</v>
      </c>
      <c r="F976" s="11" t="str">
        <f t="shared" si="1"/>
        <v>16_bit_shifted_immediate</v>
      </c>
      <c r="G976" s="12"/>
      <c r="H976" s="21" t="s">
        <v>1571</v>
      </c>
      <c r="I976" s="21"/>
      <c r="J976" s="33" t="s">
        <v>37</v>
      </c>
      <c r="K976" s="22" t="s">
        <v>45</v>
      </c>
      <c r="L976" s="22" t="s">
        <v>0</v>
      </c>
      <c r="M976" s="33" t="s">
        <v>37</v>
      </c>
      <c r="N976" s="33" t="s">
        <v>0</v>
      </c>
      <c r="O976" s="33" t="s">
        <v>0</v>
      </c>
      <c r="P976" s="33" t="s">
        <v>0</v>
      </c>
      <c r="Q976" s="33" t="s">
        <v>0</v>
      </c>
      <c r="R976" s="33" t="s">
        <v>37</v>
      </c>
      <c r="S976" s="33" t="s">
        <v>37</v>
      </c>
      <c r="T976" s="33" t="s">
        <v>37</v>
      </c>
      <c r="U976" s="33" t="s">
        <v>37</v>
      </c>
      <c r="V976" s="33" t="s">
        <v>37</v>
      </c>
      <c r="W976" s="22" t="s">
        <v>1556</v>
      </c>
      <c r="X976" s="22" t="s">
        <v>1557</v>
      </c>
      <c r="Y976" s="22" t="s">
        <v>1558</v>
      </c>
      <c r="Z976" s="22" t="s">
        <v>0</v>
      </c>
      <c r="AA976" s="22" t="s">
        <v>37</v>
      </c>
      <c r="AB976" s="22" t="s">
        <v>504</v>
      </c>
      <c r="AC976" s="22" t="s">
        <v>37</v>
      </c>
      <c r="AD976" s="22" t="s">
        <v>37</v>
      </c>
      <c r="AE976" s="33" t="s">
        <v>0</v>
      </c>
      <c r="AF976" s="22" t="s">
        <v>1560</v>
      </c>
      <c r="AG976" s="22" t="s">
        <v>1561</v>
      </c>
      <c r="AH976" s="22" t="s">
        <v>1562</v>
      </c>
      <c r="AI976" s="22" t="s">
        <v>1563</v>
      </c>
      <c r="AJ976" s="22" t="s">
        <v>1564</v>
      </c>
      <c r="AK976" s="22" t="s">
        <v>437</v>
      </c>
      <c r="AP976" s="15" t="str">
        <f t="shared" si="2"/>
        <v>0x2F008400</v>
      </c>
      <c r="AQ976" s="16"/>
      <c r="AR976" s="17" t="str">
        <f t="shared" si="6"/>
        <v>ARM64Op_mvni_16_bit_shifted_immediate                           </v>
      </c>
      <c r="AS976" s="17" t="str">
        <f t="shared" si="7"/>
        <v>//		ARM64Op_mvni_16_bit_shifted_immediate,                          	/* 0x2F008400	MVNI      	 */</v>
      </c>
      <c r="AT976" s="17" t="str">
        <f t="shared" si="8"/>
        <v>//		0x2F008400,	/* MVNI      	ARM64Op_mvni_16_bit_shifted_immediate	 */</v>
      </c>
    </row>
    <row r="977" ht="12.75" customHeight="1">
      <c r="A977" s="3" t="s">
        <v>1583</v>
      </c>
      <c r="B977" s="23" t="s">
        <v>63</v>
      </c>
      <c r="C977" s="9"/>
      <c r="D977" s="10"/>
      <c r="E977" s="19" t="s">
        <v>513</v>
      </c>
      <c r="F977" s="11" t="str">
        <f t="shared" si="1"/>
        <v>vector_immediate_16_bit</v>
      </c>
      <c r="G977" s="11" t="s">
        <v>1569</v>
      </c>
      <c r="H977" s="21" t="s">
        <v>1573</v>
      </c>
      <c r="I977" s="21"/>
      <c r="J977" s="33" t="s">
        <v>37</v>
      </c>
      <c r="K977" s="22" t="s">
        <v>45</v>
      </c>
      <c r="L977" s="22" t="s">
        <v>0</v>
      </c>
      <c r="M977" s="33" t="s">
        <v>37</v>
      </c>
      <c r="N977" s="33" t="s">
        <v>0</v>
      </c>
      <c r="O977" s="33" t="s">
        <v>0</v>
      </c>
      <c r="P977" s="33" t="s">
        <v>0</v>
      </c>
      <c r="Q977" s="33" t="s">
        <v>0</v>
      </c>
      <c r="R977" s="33" t="s">
        <v>37</v>
      </c>
      <c r="S977" s="33" t="s">
        <v>37</v>
      </c>
      <c r="T977" s="33" t="s">
        <v>37</v>
      </c>
      <c r="U977" s="33" t="s">
        <v>37</v>
      </c>
      <c r="V977" s="33" t="s">
        <v>37</v>
      </c>
      <c r="W977" s="22" t="s">
        <v>1556</v>
      </c>
      <c r="X977" s="22" t="s">
        <v>1557</v>
      </c>
      <c r="Y977" s="22" t="s">
        <v>1558</v>
      </c>
      <c r="Z977" s="22" t="s">
        <v>0</v>
      </c>
      <c r="AA977" s="22" t="s">
        <v>37</v>
      </c>
      <c r="AB977" s="22" t="s">
        <v>504</v>
      </c>
      <c r="AC977" s="22" t="s">
        <v>0</v>
      </c>
      <c r="AD977" s="22" t="s">
        <v>37</v>
      </c>
      <c r="AE977" s="33" t="s">
        <v>0</v>
      </c>
      <c r="AF977" s="22" t="s">
        <v>1560</v>
      </c>
      <c r="AG977" s="22" t="s">
        <v>1561</v>
      </c>
      <c r="AH977" s="22" t="s">
        <v>1562</v>
      </c>
      <c r="AI977" s="22" t="s">
        <v>1563</v>
      </c>
      <c r="AJ977" s="22" t="s">
        <v>1564</v>
      </c>
      <c r="AK977" s="22" t="s">
        <v>437</v>
      </c>
      <c r="AP977" s="15" t="str">
        <f t="shared" si="2"/>
        <v>0x2F009400</v>
      </c>
      <c r="AQ977" s="16"/>
      <c r="AR977" s="17" t="str">
        <f t="shared" si="6"/>
        <v>ARM64Op_bic_vector_immediate_16_bit                             </v>
      </c>
      <c r="AS977" s="17" t="str">
        <f t="shared" si="7"/>
        <v>//		ARM64Op_bic_vector_immediate_16_bit,                            	/* 0x2F009400	BIC       	 */</v>
      </c>
      <c r="AT977" s="17" t="str">
        <f t="shared" si="8"/>
        <v>//		0x2F009400,	/* BIC       	ARM64Op_bic_vector_immediate_16_bit	 */</v>
      </c>
    </row>
    <row r="978" ht="12.75" customHeight="1">
      <c r="A978" s="8" t="s">
        <v>1584</v>
      </c>
      <c r="B978" s="23" t="s">
        <v>63</v>
      </c>
      <c r="C978" s="9"/>
      <c r="D978" s="10"/>
      <c r="E978" s="19" t="s">
        <v>1580</v>
      </c>
      <c r="F978" s="11" t="str">
        <f t="shared" si="1"/>
        <v>32_bit_shifting_ones</v>
      </c>
      <c r="G978" s="12"/>
      <c r="H978" s="21" t="s">
        <v>1575</v>
      </c>
      <c r="I978" s="21"/>
      <c r="J978" s="33" t="s">
        <v>37</v>
      </c>
      <c r="K978" s="22" t="s">
        <v>45</v>
      </c>
      <c r="L978" s="22" t="s">
        <v>0</v>
      </c>
      <c r="M978" s="33" t="s">
        <v>37</v>
      </c>
      <c r="N978" s="33" t="s">
        <v>0</v>
      </c>
      <c r="O978" s="33" t="s">
        <v>0</v>
      </c>
      <c r="P978" s="33" t="s">
        <v>0</v>
      </c>
      <c r="Q978" s="33" t="s">
        <v>0</v>
      </c>
      <c r="R978" s="33" t="s">
        <v>37</v>
      </c>
      <c r="S978" s="33" t="s">
        <v>37</v>
      </c>
      <c r="T978" s="33" t="s">
        <v>37</v>
      </c>
      <c r="U978" s="33" t="s">
        <v>37</v>
      </c>
      <c r="V978" s="33" t="s">
        <v>37</v>
      </c>
      <c r="W978" s="22" t="s">
        <v>1556</v>
      </c>
      <c r="X978" s="22" t="s">
        <v>1557</v>
      </c>
      <c r="Y978" s="22" t="s">
        <v>1558</v>
      </c>
      <c r="Z978" s="22" t="s">
        <v>0</v>
      </c>
      <c r="AA978" s="22" t="s">
        <v>0</v>
      </c>
      <c r="AB978" s="22" t="s">
        <v>37</v>
      </c>
      <c r="AC978" s="22" t="s">
        <v>504</v>
      </c>
      <c r="AD978" s="22" t="s">
        <v>37</v>
      </c>
      <c r="AE978" s="33" t="s">
        <v>0</v>
      </c>
      <c r="AF978" s="22" t="s">
        <v>1560</v>
      </c>
      <c r="AG978" s="22" t="s">
        <v>1561</v>
      </c>
      <c r="AH978" s="22" t="s">
        <v>1562</v>
      </c>
      <c r="AI978" s="22" t="s">
        <v>1563</v>
      </c>
      <c r="AJ978" s="22" t="s">
        <v>1564</v>
      </c>
      <c r="AK978" s="22" t="s">
        <v>437</v>
      </c>
      <c r="AP978" s="15" t="str">
        <f t="shared" si="2"/>
        <v>0x2F00C400</v>
      </c>
      <c r="AQ978" s="16"/>
      <c r="AR978" s="17" t="str">
        <f t="shared" si="6"/>
        <v>ARM64Op_mvni_32_bit_shifting_ones                               </v>
      </c>
      <c r="AS978" s="17" t="str">
        <f t="shared" si="7"/>
        <v>//		ARM64Op_mvni_32_bit_shifting_ones,                              	/* 0x2F00C400	MVNI      	 */</v>
      </c>
      <c r="AT978" s="17" t="str">
        <f t="shared" si="8"/>
        <v>//		0x2F00C400,	/* MVNI      	ARM64Op_mvni_32_bit_shifting_ones	 */</v>
      </c>
    </row>
    <row r="979" ht="12.75" customHeight="1">
      <c r="A979" s="8" t="s">
        <v>1585</v>
      </c>
      <c r="B979" s="23" t="s">
        <v>63</v>
      </c>
      <c r="C979" s="9"/>
      <c r="D979" s="10"/>
      <c r="E979" s="19" t="s">
        <v>1566</v>
      </c>
      <c r="F979" s="11" t="str">
        <f t="shared" si="1"/>
        <v>64_bit_scalar</v>
      </c>
      <c r="G979" s="12"/>
      <c r="H979" s="21" t="s">
        <v>1586</v>
      </c>
      <c r="I979" s="21"/>
      <c r="J979" s="33" t="s">
        <v>37</v>
      </c>
      <c r="K979" s="22" t="s">
        <v>37</v>
      </c>
      <c r="L979" s="22" t="s">
        <v>0</v>
      </c>
      <c r="M979" s="33" t="s">
        <v>37</v>
      </c>
      <c r="N979" s="33" t="s">
        <v>0</v>
      </c>
      <c r="O979" s="33" t="s">
        <v>0</v>
      </c>
      <c r="P979" s="33" t="s">
        <v>0</v>
      </c>
      <c r="Q979" s="33" t="s">
        <v>0</v>
      </c>
      <c r="R979" s="33" t="s">
        <v>37</v>
      </c>
      <c r="S979" s="33" t="s">
        <v>37</v>
      </c>
      <c r="T979" s="33" t="s">
        <v>37</v>
      </c>
      <c r="U979" s="33" t="s">
        <v>37</v>
      </c>
      <c r="V979" s="33" t="s">
        <v>37</v>
      </c>
      <c r="W979" s="22" t="s">
        <v>1556</v>
      </c>
      <c r="X979" s="22" t="s">
        <v>1557</v>
      </c>
      <c r="Y979" s="22" t="s">
        <v>1558</v>
      </c>
      <c r="Z979" s="22" t="s">
        <v>0</v>
      </c>
      <c r="AA979" s="22" t="s">
        <v>0</v>
      </c>
      <c r="AB979" s="22" t="s">
        <v>0</v>
      </c>
      <c r="AC979" s="22" t="s">
        <v>37</v>
      </c>
      <c r="AD979" s="22" t="s">
        <v>37</v>
      </c>
      <c r="AE979" s="33" t="s">
        <v>0</v>
      </c>
      <c r="AF979" s="22" t="s">
        <v>1560</v>
      </c>
      <c r="AG979" s="22" t="s">
        <v>1561</v>
      </c>
      <c r="AH979" s="22" t="s">
        <v>1562</v>
      </c>
      <c r="AI979" s="22" t="s">
        <v>1563</v>
      </c>
      <c r="AJ979" s="22" t="s">
        <v>1564</v>
      </c>
      <c r="AK979" s="22" t="s">
        <v>437</v>
      </c>
      <c r="AP979" s="15" t="str">
        <f t="shared" si="2"/>
        <v>0x2F00E400</v>
      </c>
      <c r="AQ979" s="16"/>
      <c r="AR979" s="17" t="str">
        <f t="shared" si="6"/>
        <v>ARM64Op_movi_64_bit_scalar                                      </v>
      </c>
      <c r="AS979" s="17" t="str">
        <f t="shared" si="7"/>
        <v>//		ARM64Op_movi_64_bit_scalar,                                     	/* 0x2F00E400	MOVI      	 */</v>
      </c>
      <c r="AT979" s="17" t="str">
        <f t="shared" si="8"/>
        <v>//		0x2F00E400,	/* MOVI      	ARM64Op_movi_64_bit_scalar	 */</v>
      </c>
    </row>
    <row r="980" ht="12.75" customHeight="1">
      <c r="A980" s="3" t="s">
        <v>1587</v>
      </c>
      <c r="B980" s="23" t="s">
        <v>63</v>
      </c>
      <c r="C980" s="9"/>
      <c r="D980" s="10"/>
      <c r="E980" s="19" t="s">
        <v>1566</v>
      </c>
      <c r="F980" s="11" t="str">
        <f t="shared" si="1"/>
        <v>64_bit_vector</v>
      </c>
      <c r="G980" s="12"/>
      <c r="H980" s="21" t="s">
        <v>1588</v>
      </c>
      <c r="I980" s="21"/>
      <c r="J980" s="33" t="s">
        <v>37</v>
      </c>
      <c r="K980" s="22" t="s">
        <v>0</v>
      </c>
      <c r="L980" s="22" t="s">
        <v>0</v>
      </c>
      <c r="M980" s="33" t="s">
        <v>37</v>
      </c>
      <c r="N980" s="33" t="s">
        <v>0</v>
      </c>
      <c r="O980" s="33" t="s">
        <v>0</v>
      </c>
      <c r="P980" s="33" t="s">
        <v>0</v>
      </c>
      <c r="Q980" s="33" t="s">
        <v>0</v>
      </c>
      <c r="R980" s="33" t="s">
        <v>37</v>
      </c>
      <c r="S980" s="33" t="s">
        <v>37</v>
      </c>
      <c r="T980" s="33" t="s">
        <v>37</v>
      </c>
      <c r="U980" s="33" t="s">
        <v>37</v>
      </c>
      <c r="V980" s="33" t="s">
        <v>37</v>
      </c>
      <c r="W980" s="22" t="s">
        <v>1556</v>
      </c>
      <c r="X980" s="22" t="s">
        <v>1557</v>
      </c>
      <c r="Y980" s="22" t="s">
        <v>1558</v>
      </c>
      <c r="Z980" s="22" t="s">
        <v>0</v>
      </c>
      <c r="AA980" s="22" t="s">
        <v>0</v>
      </c>
      <c r="AB980" s="22" t="s">
        <v>0</v>
      </c>
      <c r="AC980" s="22" t="s">
        <v>37</v>
      </c>
      <c r="AD980" s="22" t="s">
        <v>37</v>
      </c>
      <c r="AE980" s="33" t="s">
        <v>0</v>
      </c>
      <c r="AF980" s="22" t="s">
        <v>1560</v>
      </c>
      <c r="AG980" s="22" t="s">
        <v>1561</v>
      </c>
      <c r="AH980" s="22" t="s">
        <v>1562</v>
      </c>
      <c r="AI980" s="22" t="s">
        <v>1563</v>
      </c>
      <c r="AJ980" s="22" t="s">
        <v>1564</v>
      </c>
      <c r="AK980" s="22" t="s">
        <v>437</v>
      </c>
      <c r="AP980" s="15" t="str">
        <f t="shared" si="2"/>
        <v>0x6F00E400</v>
      </c>
      <c r="AQ980" s="16"/>
      <c r="AR980" s="17" t="str">
        <f t="shared" si="6"/>
        <v>ARM64Op_movi_64_bit_vector                                      </v>
      </c>
      <c r="AS980" s="17" t="str">
        <f t="shared" si="7"/>
        <v>//		ARM64Op_movi_64_bit_vector,                                     	/* 0x6F00E400	MOVI      	 */</v>
      </c>
      <c r="AT980" s="17" t="str">
        <f t="shared" si="8"/>
        <v>//		0x6F00E400,	/* MOVI      	ARM64Op_movi_64_bit_vector	 */</v>
      </c>
    </row>
    <row r="981" ht="12.75" customHeight="1">
      <c r="A981" s="3" t="s">
        <v>1589</v>
      </c>
      <c r="B981" s="23" t="s">
        <v>63</v>
      </c>
      <c r="C981" s="9"/>
      <c r="D981" s="10"/>
      <c r="E981" s="19" t="s">
        <v>766</v>
      </c>
      <c r="F981" s="11" t="str">
        <f t="shared" si="1"/>
        <v>vector_immediate_Double_precision</v>
      </c>
      <c r="G981" s="11" t="s">
        <v>1569</v>
      </c>
      <c r="H981" s="21" t="s">
        <v>725</v>
      </c>
      <c r="I981" s="21"/>
      <c r="J981" s="33" t="s">
        <v>37</v>
      </c>
      <c r="K981" s="22" t="s">
        <v>0</v>
      </c>
      <c r="L981" s="22" t="s">
        <v>0</v>
      </c>
      <c r="M981" s="33" t="s">
        <v>37</v>
      </c>
      <c r="N981" s="33" t="s">
        <v>0</v>
      </c>
      <c r="O981" s="33" t="s">
        <v>0</v>
      </c>
      <c r="P981" s="33" t="s">
        <v>0</v>
      </c>
      <c r="Q981" s="33" t="s">
        <v>0</v>
      </c>
      <c r="R981" s="33" t="s">
        <v>37</v>
      </c>
      <c r="S981" s="33" t="s">
        <v>37</v>
      </c>
      <c r="T981" s="33" t="s">
        <v>37</v>
      </c>
      <c r="U981" s="33" t="s">
        <v>37</v>
      </c>
      <c r="V981" s="33" t="s">
        <v>37</v>
      </c>
      <c r="W981" s="22" t="s">
        <v>1556</v>
      </c>
      <c r="X981" s="22" t="s">
        <v>1557</v>
      </c>
      <c r="Y981" s="22" t="s">
        <v>1558</v>
      </c>
      <c r="Z981" s="22" t="s">
        <v>0</v>
      </c>
      <c r="AA981" s="22" t="s">
        <v>0</v>
      </c>
      <c r="AB981" s="22" t="s">
        <v>0</v>
      </c>
      <c r="AC981" s="22" t="s">
        <v>0</v>
      </c>
      <c r="AD981" s="22" t="s">
        <v>37</v>
      </c>
      <c r="AE981" s="33" t="s">
        <v>0</v>
      </c>
      <c r="AF981" s="22" t="s">
        <v>1560</v>
      </c>
      <c r="AG981" s="22" t="s">
        <v>1561</v>
      </c>
      <c r="AH981" s="22" t="s">
        <v>1562</v>
      </c>
      <c r="AI981" s="22" t="s">
        <v>1563</v>
      </c>
      <c r="AJ981" s="22" t="s">
        <v>1564</v>
      </c>
      <c r="AK981" s="22" t="s">
        <v>437</v>
      </c>
      <c r="AP981" s="15" t="str">
        <f t="shared" si="2"/>
        <v>0x6F00F400</v>
      </c>
      <c r="AQ981" s="16"/>
      <c r="AR981" s="17" t="str">
        <f t="shared" si="6"/>
        <v>ARM64Op_fmov_vector_immediate_Double_precision                  </v>
      </c>
      <c r="AS981" s="17" t="str">
        <f t="shared" si="7"/>
        <v>//		ARM64Op_fmov_vector_immediate_Double_precision,                 	/* 0x6F00F400	FMOV      	 */</v>
      </c>
      <c r="AT981" s="17" t="str">
        <f t="shared" si="8"/>
        <v>//		0x6F00F400,	/* FMOV      	ARM64Op_fmov_vector_immediate_Double_precision	 */</v>
      </c>
    </row>
    <row r="982" ht="12.75" customHeight="1">
      <c r="A982" s="8" t="s">
        <v>1590</v>
      </c>
      <c r="B982" s="23" t="s">
        <v>63</v>
      </c>
      <c r="C982" s="9"/>
      <c r="D982" s="10" t="s">
        <v>1591</v>
      </c>
      <c r="F982" s="11" t="str">
        <f t="shared" si="1"/>
        <v/>
      </c>
      <c r="G982" s="12"/>
      <c r="H982" s="13"/>
      <c r="I982" s="13"/>
      <c r="J982" s="14" t="s">
        <v>37</v>
      </c>
      <c r="K982" s="27" t="s">
        <v>189</v>
      </c>
      <c r="L982" s="27" t="s">
        <v>916</v>
      </c>
      <c r="M982" s="14" t="s">
        <v>37</v>
      </c>
      <c r="N982" s="28" t="s">
        <v>0</v>
      </c>
      <c r="O982" s="28" t="s">
        <v>0</v>
      </c>
      <c r="P982" s="28" t="s">
        <v>0</v>
      </c>
      <c r="Q982" s="14" t="s">
        <v>0</v>
      </c>
      <c r="R982" s="14" t="s">
        <v>37</v>
      </c>
      <c r="S982" s="27" t="s">
        <v>1098</v>
      </c>
      <c r="W982" s="27" t="s">
        <v>1099</v>
      </c>
      <c r="Z982" s="27" t="s">
        <v>626</v>
      </c>
      <c r="AE982" s="27" t="s">
        <v>0</v>
      </c>
      <c r="AF982" s="29" t="s">
        <v>98</v>
      </c>
      <c r="AK982" s="27" t="s">
        <v>437</v>
      </c>
      <c r="AP982" s="15" t="str">
        <f t="shared" si="2"/>
        <v/>
      </c>
      <c r="AQ982" s="16"/>
      <c r="AR982" s="17" t="str">
        <f t="shared" si="6"/>
        <v/>
      </c>
      <c r="AS982" s="17" t="str">
        <f t="shared" si="7"/>
        <v>	/* AdvSIMD shift by immediate */</v>
      </c>
      <c r="AT982" s="17" t="str">
        <f t="shared" si="8"/>
        <v>	/* AdvSIMD shift by immediate */</v>
      </c>
    </row>
    <row r="983" ht="12.75" customHeight="1">
      <c r="A983" s="8" t="s">
        <v>1592</v>
      </c>
      <c r="B983" s="23" t="s">
        <v>63</v>
      </c>
      <c r="C983" s="9"/>
      <c r="D983" s="10"/>
      <c r="E983" s="19" t="s">
        <v>1101</v>
      </c>
      <c r="F983" s="11" t="str">
        <f t="shared" si="1"/>
        <v>Vector</v>
      </c>
      <c r="G983" s="12"/>
      <c r="H983" s="21" t="s">
        <v>1194</v>
      </c>
      <c r="I983" s="21"/>
      <c r="J983" s="33" t="s">
        <v>37</v>
      </c>
      <c r="K983" s="22" t="s">
        <v>189</v>
      </c>
      <c r="L983" s="22" t="s">
        <v>37</v>
      </c>
      <c r="M983" s="33" t="s">
        <v>37</v>
      </c>
      <c r="N983" s="33" t="s">
        <v>0</v>
      </c>
      <c r="O983" s="33" t="s">
        <v>0</v>
      </c>
      <c r="P983" s="33" t="s">
        <v>0</v>
      </c>
      <c r="Q983" s="33" t="s">
        <v>0</v>
      </c>
      <c r="R983" s="33" t="s">
        <v>37</v>
      </c>
      <c r="S983" s="22" t="s">
        <v>1098</v>
      </c>
      <c r="W983" s="22" t="s">
        <v>1099</v>
      </c>
      <c r="Z983" s="22" t="s">
        <v>37</v>
      </c>
      <c r="AA983" s="22" t="s">
        <v>37</v>
      </c>
      <c r="AB983" s="22" t="s">
        <v>37</v>
      </c>
      <c r="AC983" s="22" t="s">
        <v>37</v>
      </c>
      <c r="AD983" s="22" t="s">
        <v>37</v>
      </c>
      <c r="AE983" s="33" t="s">
        <v>0</v>
      </c>
      <c r="AF983" s="34" t="s">
        <v>98</v>
      </c>
      <c r="AK983" s="22" t="s">
        <v>437</v>
      </c>
      <c r="AP983" s="15" t="str">
        <f t="shared" si="2"/>
        <v>0x0F000400</v>
      </c>
      <c r="AQ983" s="16"/>
      <c r="AR983" s="17" t="str">
        <f t="shared" si="6"/>
        <v>ARM64Op_sshr_Vector                                             </v>
      </c>
      <c r="AS983" s="17" t="str">
        <f t="shared" si="7"/>
        <v>//		ARM64Op_sshr_Vector,                                            	/* 0x0F000400	SSHR      	 */</v>
      </c>
      <c r="AT983" s="17" t="str">
        <f t="shared" si="8"/>
        <v>//		0x0F000400,	/* SSHR      	ARM64Op_sshr_Vector	 */</v>
      </c>
    </row>
    <row r="984" ht="12.75" customHeight="1">
      <c r="A984" s="3" t="s">
        <v>1593</v>
      </c>
      <c r="B984" s="23" t="s">
        <v>63</v>
      </c>
      <c r="C984" s="9"/>
      <c r="D984" s="10"/>
      <c r="E984" s="19" t="s">
        <v>1104</v>
      </c>
      <c r="F984" s="11" t="str">
        <f t="shared" si="1"/>
        <v>Vector</v>
      </c>
      <c r="G984" s="12"/>
      <c r="H984" s="21" t="s">
        <v>1194</v>
      </c>
      <c r="I984" s="21"/>
      <c r="J984" s="33" t="s">
        <v>37</v>
      </c>
      <c r="K984" s="22" t="s">
        <v>189</v>
      </c>
      <c r="L984" s="22" t="s">
        <v>37</v>
      </c>
      <c r="M984" s="33" t="s">
        <v>37</v>
      </c>
      <c r="N984" s="33" t="s">
        <v>0</v>
      </c>
      <c r="O984" s="33" t="s">
        <v>0</v>
      </c>
      <c r="P984" s="33" t="s">
        <v>0</v>
      </c>
      <c r="Q984" s="33" t="s">
        <v>0</v>
      </c>
      <c r="R984" s="33" t="s">
        <v>37</v>
      </c>
      <c r="S984" s="22" t="s">
        <v>1098</v>
      </c>
      <c r="W984" s="22" t="s">
        <v>1099</v>
      </c>
      <c r="Z984" s="22" t="s">
        <v>37</v>
      </c>
      <c r="AA984" s="22" t="s">
        <v>37</v>
      </c>
      <c r="AB984" s="22" t="s">
        <v>37</v>
      </c>
      <c r="AC984" s="22" t="s">
        <v>0</v>
      </c>
      <c r="AD984" s="22" t="s">
        <v>37</v>
      </c>
      <c r="AE984" s="33" t="s">
        <v>0</v>
      </c>
      <c r="AF984" s="34" t="s">
        <v>98</v>
      </c>
      <c r="AK984" s="22" t="s">
        <v>437</v>
      </c>
      <c r="AP984" s="15" t="str">
        <f t="shared" si="2"/>
        <v>0x0F001400</v>
      </c>
      <c r="AQ984" s="16"/>
      <c r="AR984" s="17" t="str">
        <f t="shared" si="6"/>
        <v>ARM64Op_ssra_Vector                                             </v>
      </c>
      <c r="AS984" s="17" t="str">
        <f t="shared" si="7"/>
        <v>//		ARM64Op_ssra_Vector,                                            	/* 0x0F001400	SSRA      	 */</v>
      </c>
      <c r="AT984" s="17" t="str">
        <f t="shared" si="8"/>
        <v>//		0x0F001400,	/* SSRA      	ARM64Op_ssra_Vector	 */</v>
      </c>
    </row>
    <row r="985" ht="12.75" customHeight="1">
      <c r="A985" s="8" t="s">
        <v>1594</v>
      </c>
      <c r="B985" s="23" t="s">
        <v>63</v>
      </c>
      <c r="C985" s="9"/>
      <c r="D985" s="10"/>
      <c r="E985" s="19" t="s">
        <v>1106</v>
      </c>
      <c r="F985" s="11" t="str">
        <f t="shared" si="1"/>
        <v>Vector</v>
      </c>
      <c r="G985" s="12"/>
      <c r="H985" s="21" t="s">
        <v>1194</v>
      </c>
      <c r="I985" s="21"/>
      <c r="J985" s="33" t="s">
        <v>37</v>
      </c>
      <c r="K985" s="22" t="s">
        <v>189</v>
      </c>
      <c r="L985" s="22" t="s">
        <v>37</v>
      </c>
      <c r="M985" s="33" t="s">
        <v>37</v>
      </c>
      <c r="N985" s="33" t="s">
        <v>0</v>
      </c>
      <c r="O985" s="33" t="s">
        <v>0</v>
      </c>
      <c r="P985" s="33" t="s">
        <v>0</v>
      </c>
      <c r="Q985" s="33" t="s">
        <v>0</v>
      </c>
      <c r="R985" s="33" t="s">
        <v>37</v>
      </c>
      <c r="S985" s="22" t="s">
        <v>1098</v>
      </c>
      <c r="W985" s="22" t="s">
        <v>1099</v>
      </c>
      <c r="Z985" s="22" t="s">
        <v>37</v>
      </c>
      <c r="AA985" s="22" t="s">
        <v>37</v>
      </c>
      <c r="AB985" s="22" t="s">
        <v>0</v>
      </c>
      <c r="AC985" s="22" t="s">
        <v>37</v>
      </c>
      <c r="AD985" s="22" t="s">
        <v>37</v>
      </c>
      <c r="AE985" s="33" t="s">
        <v>0</v>
      </c>
      <c r="AF985" s="34" t="s">
        <v>98</v>
      </c>
      <c r="AK985" s="22" t="s">
        <v>437</v>
      </c>
      <c r="AP985" s="15" t="str">
        <f t="shared" si="2"/>
        <v>0x0F002400</v>
      </c>
      <c r="AQ985" s="16"/>
      <c r="AR985" s="17" t="str">
        <f t="shared" si="6"/>
        <v>ARM64Op_srshr_Vector                                            </v>
      </c>
      <c r="AS985" s="17" t="str">
        <f t="shared" si="7"/>
        <v>//		ARM64Op_srshr_Vector,                                           	/* 0x0F002400	SRSHR     	 */</v>
      </c>
      <c r="AT985" s="17" t="str">
        <f t="shared" si="8"/>
        <v>//		0x0F002400,	/* SRSHR     	ARM64Op_srshr_Vector	 */</v>
      </c>
    </row>
    <row r="986" ht="12.75" customHeight="1">
      <c r="A986" s="8" t="s">
        <v>1595</v>
      </c>
      <c r="B986" s="23" t="s">
        <v>63</v>
      </c>
      <c r="C986" s="9"/>
      <c r="D986" s="10"/>
      <c r="E986" s="19" t="s">
        <v>1108</v>
      </c>
      <c r="F986" s="11" t="str">
        <f t="shared" si="1"/>
        <v>Vector</v>
      </c>
      <c r="G986" s="12"/>
      <c r="H986" s="21" t="s">
        <v>1194</v>
      </c>
      <c r="I986" s="21"/>
      <c r="J986" s="33" t="s">
        <v>37</v>
      </c>
      <c r="K986" s="22" t="s">
        <v>189</v>
      </c>
      <c r="L986" s="22" t="s">
        <v>37</v>
      </c>
      <c r="M986" s="33" t="s">
        <v>37</v>
      </c>
      <c r="N986" s="33" t="s">
        <v>0</v>
      </c>
      <c r="O986" s="33" t="s">
        <v>0</v>
      </c>
      <c r="P986" s="33" t="s">
        <v>0</v>
      </c>
      <c r="Q986" s="33" t="s">
        <v>0</v>
      </c>
      <c r="R986" s="33" t="s">
        <v>37</v>
      </c>
      <c r="S986" s="22" t="s">
        <v>1098</v>
      </c>
      <c r="W986" s="22" t="s">
        <v>1099</v>
      </c>
      <c r="Z986" s="22" t="s">
        <v>37</v>
      </c>
      <c r="AA986" s="22" t="s">
        <v>37</v>
      </c>
      <c r="AB986" s="22" t="s">
        <v>0</v>
      </c>
      <c r="AC986" s="22" t="s">
        <v>0</v>
      </c>
      <c r="AD986" s="22" t="s">
        <v>37</v>
      </c>
      <c r="AE986" s="33" t="s">
        <v>0</v>
      </c>
      <c r="AF986" s="34" t="s">
        <v>98</v>
      </c>
      <c r="AK986" s="22" t="s">
        <v>437</v>
      </c>
      <c r="AP986" s="15" t="str">
        <f t="shared" si="2"/>
        <v>0x0F003400</v>
      </c>
      <c r="AQ986" s="16"/>
      <c r="AR986" s="17" t="str">
        <f t="shared" si="6"/>
        <v>ARM64Op_srsra_Vector                                            </v>
      </c>
      <c r="AS986" s="17" t="str">
        <f t="shared" si="7"/>
        <v>//		ARM64Op_srsra_Vector,                                           	/* 0x0F003400	SRSRA     	 */</v>
      </c>
      <c r="AT986" s="17" t="str">
        <f t="shared" si="8"/>
        <v>//		0x0F003400,	/* SRSRA     	ARM64Op_srsra_Vector	 */</v>
      </c>
    </row>
    <row r="987" ht="12.75" customHeight="1">
      <c r="A987" s="3" t="s">
        <v>1596</v>
      </c>
      <c r="B987" s="23" t="s">
        <v>63</v>
      </c>
      <c r="C987" s="9"/>
      <c r="D987" s="10"/>
      <c r="E987" s="19" t="s">
        <v>1110</v>
      </c>
      <c r="F987" s="11" t="str">
        <f t="shared" si="1"/>
        <v>Vector</v>
      </c>
      <c r="G987" s="12"/>
      <c r="H987" s="21" t="s">
        <v>1194</v>
      </c>
      <c r="I987" s="21"/>
      <c r="J987" s="33" t="s">
        <v>37</v>
      </c>
      <c r="K987" s="22" t="s">
        <v>189</v>
      </c>
      <c r="L987" s="22" t="s">
        <v>37</v>
      </c>
      <c r="M987" s="33" t="s">
        <v>37</v>
      </c>
      <c r="N987" s="33" t="s">
        <v>0</v>
      </c>
      <c r="O987" s="33" t="s">
        <v>0</v>
      </c>
      <c r="P987" s="33" t="s">
        <v>0</v>
      </c>
      <c r="Q987" s="33" t="s">
        <v>0</v>
      </c>
      <c r="R987" s="33" t="s">
        <v>37</v>
      </c>
      <c r="S987" s="22" t="s">
        <v>1098</v>
      </c>
      <c r="W987" s="22" t="s">
        <v>1099</v>
      </c>
      <c r="Z987" s="22" t="s">
        <v>37</v>
      </c>
      <c r="AA987" s="22" t="s">
        <v>0</v>
      </c>
      <c r="AB987" s="22" t="s">
        <v>37</v>
      </c>
      <c r="AC987" s="22" t="s">
        <v>0</v>
      </c>
      <c r="AD987" s="22" t="s">
        <v>37</v>
      </c>
      <c r="AE987" s="33" t="s">
        <v>0</v>
      </c>
      <c r="AF987" s="34" t="s">
        <v>98</v>
      </c>
      <c r="AK987" s="22" t="s">
        <v>437</v>
      </c>
      <c r="AP987" s="15" t="str">
        <f t="shared" si="2"/>
        <v>0x0F005400</v>
      </c>
      <c r="AQ987" s="16"/>
      <c r="AR987" s="17" t="str">
        <f t="shared" si="6"/>
        <v>ARM64Op_shl_Vector                                              </v>
      </c>
      <c r="AS987" s="17" t="str">
        <f t="shared" si="7"/>
        <v>//		ARM64Op_shl_Vector,                                             	/* 0x0F005400	SHL       	 */</v>
      </c>
      <c r="AT987" s="17" t="str">
        <f t="shared" si="8"/>
        <v>//		0x0F005400,	/* SHL       	ARM64Op_shl_Vector	 */</v>
      </c>
    </row>
    <row r="988" ht="12.75" customHeight="1">
      <c r="A988" s="3" t="s">
        <v>1597</v>
      </c>
      <c r="B988" s="23" t="s">
        <v>63</v>
      </c>
      <c r="C988" s="9"/>
      <c r="D988" s="10"/>
      <c r="E988" s="19" t="s">
        <v>929</v>
      </c>
      <c r="F988" s="11" t="str">
        <f t="shared" si="1"/>
        <v>immediate_Vector</v>
      </c>
      <c r="G988" s="11" t="s">
        <v>1112</v>
      </c>
      <c r="H988" s="21" t="s">
        <v>1194</v>
      </c>
      <c r="I988" s="21"/>
      <c r="J988" s="33" t="s">
        <v>37</v>
      </c>
      <c r="K988" s="22" t="s">
        <v>189</v>
      </c>
      <c r="L988" s="22" t="s">
        <v>37</v>
      </c>
      <c r="M988" s="33" t="s">
        <v>37</v>
      </c>
      <c r="N988" s="33" t="s">
        <v>0</v>
      </c>
      <c r="O988" s="33" t="s">
        <v>0</v>
      </c>
      <c r="P988" s="33" t="s">
        <v>0</v>
      </c>
      <c r="Q988" s="33" t="s">
        <v>0</v>
      </c>
      <c r="R988" s="33" t="s">
        <v>37</v>
      </c>
      <c r="S988" s="22" t="s">
        <v>1098</v>
      </c>
      <c r="W988" s="22" t="s">
        <v>1099</v>
      </c>
      <c r="Z988" s="22" t="s">
        <v>37</v>
      </c>
      <c r="AA988" s="22" t="s">
        <v>0</v>
      </c>
      <c r="AB988" s="22" t="s">
        <v>0</v>
      </c>
      <c r="AC988" s="22" t="s">
        <v>0</v>
      </c>
      <c r="AD988" s="22" t="s">
        <v>37</v>
      </c>
      <c r="AE988" s="33" t="s">
        <v>0</v>
      </c>
      <c r="AF988" s="34" t="s">
        <v>98</v>
      </c>
      <c r="AK988" s="22" t="s">
        <v>437</v>
      </c>
      <c r="AP988" s="15" t="str">
        <f t="shared" si="2"/>
        <v>0x0F007400</v>
      </c>
      <c r="AQ988" s="16"/>
      <c r="AR988" s="17" t="str">
        <f t="shared" si="6"/>
        <v>ARM64Op_sqshl_immediate_Vector                                  </v>
      </c>
      <c r="AS988" s="17" t="str">
        <f t="shared" si="7"/>
        <v>//		ARM64Op_sqshl_immediate_Vector,                                 	/* 0x0F007400	SQSHL     	 */</v>
      </c>
      <c r="AT988" s="17" t="str">
        <f t="shared" si="8"/>
        <v>//		0x0F007400,	/* SQSHL     	ARM64Op_sqshl_immediate_Vector	 */</v>
      </c>
    </row>
    <row r="989" ht="12.75" customHeight="1">
      <c r="A989" s="8" t="s">
        <v>1598</v>
      </c>
      <c r="B989" s="23" t="s">
        <v>63</v>
      </c>
      <c r="C989" s="9"/>
      <c r="D989" s="10"/>
      <c r="E989" s="19" t="s">
        <v>1599</v>
      </c>
      <c r="F989" s="11" t="str">
        <f t="shared" si="1"/>
        <v/>
      </c>
      <c r="G989" s="12"/>
      <c r="H989" s="20"/>
      <c r="I989" s="20"/>
      <c r="J989" s="33" t="s">
        <v>37</v>
      </c>
      <c r="K989" s="22" t="s">
        <v>189</v>
      </c>
      <c r="L989" s="22" t="s">
        <v>37</v>
      </c>
      <c r="M989" s="33" t="s">
        <v>37</v>
      </c>
      <c r="N989" s="33" t="s">
        <v>0</v>
      </c>
      <c r="O989" s="33" t="s">
        <v>0</v>
      </c>
      <c r="P989" s="33" t="s">
        <v>0</v>
      </c>
      <c r="Q989" s="33" t="s">
        <v>0</v>
      </c>
      <c r="R989" s="33" t="s">
        <v>37</v>
      </c>
      <c r="S989" s="22" t="s">
        <v>1098</v>
      </c>
      <c r="W989" s="22" t="s">
        <v>1099</v>
      </c>
      <c r="Z989" s="22" t="s">
        <v>0</v>
      </c>
      <c r="AA989" s="22" t="s">
        <v>37</v>
      </c>
      <c r="AB989" s="22" t="s">
        <v>37</v>
      </c>
      <c r="AC989" s="22" t="s">
        <v>37</v>
      </c>
      <c r="AD989" s="22" t="s">
        <v>37</v>
      </c>
      <c r="AE989" s="33" t="s">
        <v>0</v>
      </c>
      <c r="AF989" s="34" t="s">
        <v>98</v>
      </c>
      <c r="AK989" s="22" t="s">
        <v>437</v>
      </c>
      <c r="AP989" s="15" t="str">
        <f t="shared" si="2"/>
        <v>0x0F008400</v>
      </c>
      <c r="AQ989" s="16"/>
      <c r="AR989" s="17" t="str">
        <f t="shared" si="6"/>
        <v>ARM64Op_shrn                                                    </v>
      </c>
      <c r="AS989" s="17" t="str">
        <f t="shared" si="7"/>
        <v>//		ARM64Op_shrn,                                                   	/* 0x0F008400	SHRN      	 */</v>
      </c>
      <c r="AT989" s="17" t="str">
        <f t="shared" si="8"/>
        <v>//		0x0F008400,	/* SHRN      	ARM64Op_shrn	 */</v>
      </c>
    </row>
    <row r="990" ht="12.75" customHeight="1">
      <c r="A990" s="8" t="s">
        <v>1600</v>
      </c>
      <c r="B990" s="23" t="s">
        <v>63</v>
      </c>
      <c r="C990" s="9"/>
      <c r="D990" s="10"/>
      <c r="E990" s="19" t="s">
        <v>1601</v>
      </c>
      <c r="F990" s="11" t="str">
        <f t="shared" si="1"/>
        <v/>
      </c>
      <c r="G990" s="12"/>
      <c r="H990" s="20"/>
      <c r="I990" s="20"/>
      <c r="J990" s="33" t="s">
        <v>37</v>
      </c>
      <c r="K990" s="22" t="s">
        <v>189</v>
      </c>
      <c r="L990" s="22" t="s">
        <v>37</v>
      </c>
      <c r="M990" s="33" t="s">
        <v>37</v>
      </c>
      <c r="N990" s="33" t="s">
        <v>0</v>
      </c>
      <c r="O990" s="33" t="s">
        <v>0</v>
      </c>
      <c r="P990" s="33" t="s">
        <v>0</v>
      </c>
      <c r="Q990" s="33" t="s">
        <v>0</v>
      </c>
      <c r="R990" s="33" t="s">
        <v>37</v>
      </c>
      <c r="S990" s="22" t="s">
        <v>1098</v>
      </c>
      <c r="W990" s="22" t="s">
        <v>1099</v>
      </c>
      <c r="Z990" s="22" t="s">
        <v>0</v>
      </c>
      <c r="AA990" s="22" t="s">
        <v>37</v>
      </c>
      <c r="AB990" s="22" t="s">
        <v>37</v>
      </c>
      <c r="AC990" s="22" t="s">
        <v>37</v>
      </c>
      <c r="AD990" s="22" t="s">
        <v>37</v>
      </c>
      <c r="AE990" s="33" t="s">
        <v>0</v>
      </c>
      <c r="AF990" s="34" t="s">
        <v>98</v>
      </c>
      <c r="AK990" s="22" t="s">
        <v>437</v>
      </c>
      <c r="AP990" s="15" t="str">
        <f t="shared" si="2"/>
        <v>0x0F008400</v>
      </c>
      <c r="AQ990" s="16"/>
      <c r="AR990" s="17" t="str">
        <f t="shared" si="6"/>
        <v>ARM64Op_shrn2                                                   </v>
      </c>
      <c r="AS990" s="17" t="str">
        <f t="shared" si="7"/>
        <v>//		ARM64Op_shrn2,                                                  	/* 0x0F008400	SHRN2     	 */</v>
      </c>
      <c r="AT990" s="17" t="str">
        <f t="shared" si="8"/>
        <v>//		0x0F008400,	/* SHRN2     	ARM64Op_shrn2	 */</v>
      </c>
    </row>
    <row r="991" ht="12.75" customHeight="1">
      <c r="A991" s="3" t="s">
        <v>1602</v>
      </c>
      <c r="B991" s="23" t="s">
        <v>63</v>
      </c>
      <c r="C991" s="9"/>
      <c r="D991" s="10"/>
      <c r="E991" s="19" t="s">
        <v>1603</v>
      </c>
      <c r="F991" s="11" t="str">
        <f t="shared" si="1"/>
        <v/>
      </c>
      <c r="G991" s="12"/>
      <c r="H991" s="20"/>
      <c r="I991" s="20"/>
      <c r="J991" s="33" t="s">
        <v>37</v>
      </c>
      <c r="K991" s="22" t="s">
        <v>189</v>
      </c>
      <c r="L991" s="22" t="s">
        <v>37</v>
      </c>
      <c r="M991" s="33" t="s">
        <v>37</v>
      </c>
      <c r="N991" s="33" t="s">
        <v>0</v>
      </c>
      <c r="O991" s="33" t="s">
        <v>0</v>
      </c>
      <c r="P991" s="33" t="s">
        <v>0</v>
      </c>
      <c r="Q991" s="33" t="s">
        <v>0</v>
      </c>
      <c r="R991" s="33" t="s">
        <v>37</v>
      </c>
      <c r="S991" s="22" t="s">
        <v>1098</v>
      </c>
      <c r="W991" s="22" t="s">
        <v>1099</v>
      </c>
      <c r="Z991" s="22" t="s">
        <v>0</v>
      </c>
      <c r="AA991" s="22" t="s">
        <v>37</v>
      </c>
      <c r="AB991" s="22" t="s">
        <v>37</v>
      </c>
      <c r="AC991" s="22" t="s">
        <v>37</v>
      </c>
      <c r="AD991" s="22" t="s">
        <v>0</v>
      </c>
      <c r="AE991" s="33" t="s">
        <v>0</v>
      </c>
      <c r="AF991" s="34" t="s">
        <v>98</v>
      </c>
      <c r="AK991" s="22" t="s">
        <v>437</v>
      </c>
      <c r="AP991" s="15" t="str">
        <f t="shared" si="2"/>
        <v>0x0F008C00</v>
      </c>
      <c r="AQ991" s="16"/>
      <c r="AR991" s="17" t="str">
        <f t="shared" si="6"/>
        <v>ARM64Op_rshrn                                                   </v>
      </c>
      <c r="AS991" s="17" t="str">
        <f t="shared" si="7"/>
        <v>//		ARM64Op_rshrn,                                                  	/* 0x0F008C00	RSHRN     	 */</v>
      </c>
      <c r="AT991" s="17" t="str">
        <f t="shared" si="8"/>
        <v>//		0x0F008C00,	/* RSHRN     	ARM64Op_rshrn	 */</v>
      </c>
    </row>
    <row r="992" ht="12.75" customHeight="1">
      <c r="A992" s="8" t="s">
        <v>1604</v>
      </c>
      <c r="B992" s="23" t="s">
        <v>63</v>
      </c>
      <c r="C992" s="9"/>
      <c r="D992" s="10"/>
      <c r="E992" s="19" t="s">
        <v>1605</v>
      </c>
      <c r="F992" s="11" t="str">
        <f t="shared" si="1"/>
        <v/>
      </c>
      <c r="G992" s="12"/>
      <c r="H992" s="20"/>
      <c r="I992" s="20"/>
      <c r="J992" s="33" t="s">
        <v>37</v>
      </c>
      <c r="K992" s="22" t="s">
        <v>189</v>
      </c>
      <c r="L992" s="22" t="s">
        <v>37</v>
      </c>
      <c r="M992" s="33" t="s">
        <v>37</v>
      </c>
      <c r="N992" s="33" t="s">
        <v>0</v>
      </c>
      <c r="O992" s="33" t="s">
        <v>0</v>
      </c>
      <c r="P992" s="33" t="s">
        <v>0</v>
      </c>
      <c r="Q992" s="33" t="s">
        <v>0</v>
      </c>
      <c r="R992" s="33" t="s">
        <v>37</v>
      </c>
      <c r="S992" s="22" t="s">
        <v>1098</v>
      </c>
      <c r="W992" s="22" t="s">
        <v>1099</v>
      </c>
      <c r="Z992" s="22" t="s">
        <v>0</v>
      </c>
      <c r="AA992" s="22" t="s">
        <v>37</v>
      </c>
      <c r="AB992" s="22" t="s">
        <v>37</v>
      </c>
      <c r="AC992" s="22" t="s">
        <v>37</v>
      </c>
      <c r="AD992" s="22" t="s">
        <v>0</v>
      </c>
      <c r="AE992" s="33" t="s">
        <v>0</v>
      </c>
      <c r="AF992" s="34" t="s">
        <v>98</v>
      </c>
      <c r="AK992" s="22" t="s">
        <v>437</v>
      </c>
      <c r="AP992" s="15" t="str">
        <f t="shared" si="2"/>
        <v>0x0F008C00</v>
      </c>
      <c r="AQ992" s="16"/>
      <c r="AR992" s="17" t="str">
        <f t="shared" si="6"/>
        <v>ARM64Op_rshrn2                                                  </v>
      </c>
      <c r="AS992" s="17" t="str">
        <f t="shared" si="7"/>
        <v>//		ARM64Op_rshrn2,                                                 	/* 0x0F008C00	RSHRN2    	 */</v>
      </c>
      <c r="AT992" s="17" t="str">
        <f t="shared" si="8"/>
        <v>//		0x0F008C00,	/* RSHRN2    	ARM64Op_rshrn2	 */</v>
      </c>
    </row>
    <row r="993" ht="12.75" customHeight="1">
      <c r="A993" s="8" t="s">
        <v>1606</v>
      </c>
      <c r="B993" s="23" t="s">
        <v>63</v>
      </c>
      <c r="C993" s="9"/>
      <c r="D993" s="10"/>
      <c r="E993" s="19" t="s">
        <v>1114</v>
      </c>
      <c r="F993" s="11" t="str">
        <f t="shared" si="1"/>
        <v>Vector</v>
      </c>
      <c r="G993" s="12"/>
      <c r="H993" s="21" t="s">
        <v>1194</v>
      </c>
      <c r="I993" s="21"/>
      <c r="J993" s="33" t="s">
        <v>37</v>
      </c>
      <c r="K993" s="22" t="s">
        <v>189</v>
      </c>
      <c r="L993" s="22" t="s">
        <v>37</v>
      </c>
      <c r="M993" s="33" t="s">
        <v>37</v>
      </c>
      <c r="N993" s="33" t="s">
        <v>0</v>
      </c>
      <c r="O993" s="33" t="s">
        <v>0</v>
      </c>
      <c r="P993" s="33" t="s">
        <v>0</v>
      </c>
      <c r="Q993" s="33" t="s">
        <v>0</v>
      </c>
      <c r="R993" s="33" t="s">
        <v>37</v>
      </c>
      <c r="S993" s="22" t="s">
        <v>1098</v>
      </c>
      <c r="W993" s="22" t="s">
        <v>1099</v>
      </c>
      <c r="Z993" s="22" t="s">
        <v>0</v>
      </c>
      <c r="AA993" s="22" t="s">
        <v>37</v>
      </c>
      <c r="AB993" s="22" t="s">
        <v>37</v>
      </c>
      <c r="AC993" s="22" t="s">
        <v>0</v>
      </c>
      <c r="AD993" s="22" t="s">
        <v>37</v>
      </c>
      <c r="AE993" s="33" t="s">
        <v>0</v>
      </c>
      <c r="AF993" s="34" t="s">
        <v>98</v>
      </c>
      <c r="AK993" s="22" t="s">
        <v>437</v>
      </c>
      <c r="AP993" s="15" t="str">
        <f t="shared" si="2"/>
        <v>0x0F009400</v>
      </c>
      <c r="AQ993" s="16"/>
      <c r="AR993" s="17" t="str">
        <f t="shared" si="6"/>
        <v>ARM64Op_sqshrn_Vector                                           </v>
      </c>
      <c r="AS993" s="17" t="str">
        <f t="shared" si="7"/>
        <v>//		ARM64Op_sqshrn_Vector,                                          	/* 0x0F009400	SQSHRN    	 */</v>
      </c>
      <c r="AT993" s="17" t="str">
        <f t="shared" si="8"/>
        <v>//		0x0F009400,	/* SQSHRN    	ARM64Op_sqshrn_Vector	 */</v>
      </c>
    </row>
    <row r="994" ht="12.75" customHeight="1">
      <c r="A994" s="3" t="s">
        <v>1607</v>
      </c>
      <c r="B994" s="23" t="s">
        <v>63</v>
      </c>
      <c r="C994" s="9"/>
      <c r="D994" s="10"/>
      <c r="E994" s="19" t="s">
        <v>1116</v>
      </c>
      <c r="F994" s="11" t="str">
        <f t="shared" si="1"/>
        <v>Vector</v>
      </c>
      <c r="G994" s="12"/>
      <c r="H994" s="21" t="s">
        <v>1194</v>
      </c>
      <c r="I994" s="21"/>
      <c r="J994" s="33" t="s">
        <v>37</v>
      </c>
      <c r="K994" s="22" t="s">
        <v>189</v>
      </c>
      <c r="L994" s="22" t="s">
        <v>37</v>
      </c>
      <c r="M994" s="33" t="s">
        <v>37</v>
      </c>
      <c r="N994" s="33" t="s">
        <v>0</v>
      </c>
      <c r="O994" s="33" t="s">
        <v>0</v>
      </c>
      <c r="P994" s="33" t="s">
        <v>0</v>
      </c>
      <c r="Q994" s="33" t="s">
        <v>0</v>
      </c>
      <c r="R994" s="33" t="s">
        <v>37</v>
      </c>
      <c r="S994" s="22" t="s">
        <v>1098</v>
      </c>
      <c r="W994" s="22" t="s">
        <v>1099</v>
      </c>
      <c r="Z994" s="22" t="s">
        <v>0</v>
      </c>
      <c r="AA994" s="22" t="s">
        <v>37</v>
      </c>
      <c r="AB994" s="22" t="s">
        <v>37</v>
      </c>
      <c r="AC994" s="22" t="s">
        <v>0</v>
      </c>
      <c r="AD994" s="22" t="s">
        <v>37</v>
      </c>
      <c r="AE994" s="33" t="s">
        <v>0</v>
      </c>
      <c r="AF994" s="34" t="s">
        <v>98</v>
      </c>
      <c r="AK994" s="22" t="s">
        <v>437</v>
      </c>
      <c r="AP994" s="15" t="str">
        <f t="shared" si="2"/>
        <v>0x0F009400</v>
      </c>
      <c r="AQ994" s="16"/>
      <c r="AR994" s="17" t="str">
        <f t="shared" si="6"/>
        <v>ARM64Op_sqshrn2_Vector                                          </v>
      </c>
      <c r="AS994" s="17" t="str">
        <f t="shared" si="7"/>
        <v>//		ARM64Op_sqshrn2_Vector,                                         	/* 0x0F009400	SQSHRN2   	 */</v>
      </c>
      <c r="AT994" s="17" t="str">
        <f t="shared" si="8"/>
        <v>//		0x0F009400,	/* SQSHRN2   	ARM64Op_sqshrn2_Vector	 */</v>
      </c>
    </row>
    <row r="995" ht="12.75" customHeight="1">
      <c r="A995" s="3" t="s">
        <v>1608</v>
      </c>
      <c r="B995" s="23" t="s">
        <v>63</v>
      </c>
      <c r="C995" s="9"/>
      <c r="D995" s="10"/>
      <c r="E995" s="19" t="s">
        <v>1118</v>
      </c>
      <c r="F995" s="11" t="str">
        <f t="shared" si="1"/>
        <v>Vector</v>
      </c>
      <c r="G995" s="12"/>
      <c r="H995" s="21" t="s">
        <v>1194</v>
      </c>
      <c r="I995" s="21"/>
      <c r="J995" s="33" t="s">
        <v>37</v>
      </c>
      <c r="K995" s="22" t="s">
        <v>189</v>
      </c>
      <c r="L995" s="22" t="s">
        <v>37</v>
      </c>
      <c r="M995" s="33" t="s">
        <v>37</v>
      </c>
      <c r="N995" s="33" t="s">
        <v>0</v>
      </c>
      <c r="O995" s="33" t="s">
        <v>0</v>
      </c>
      <c r="P995" s="33" t="s">
        <v>0</v>
      </c>
      <c r="Q995" s="33" t="s">
        <v>0</v>
      </c>
      <c r="R995" s="33" t="s">
        <v>37</v>
      </c>
      <c r="S995" s="22" t="s">
        <v>1098</v>
      </c>
      <c r="W995" s="22" t="s">
        <v>1099</v>
      </c>
      <c r="Z995" s="22" t="s">
        <v>0</v>
      </c>
      <c r="AA995" s="22" t="s">
        <v>37</v>
      </c>
      <c r="AB995" s="22" t="s">
        <v>37</v>
      </c>
      <c r="AC995" s="22" t="s">
        <v>0</v>
      </c>
      <c r="AD995" s="22" t="s">
        <v>0</v>
      </c>
      <c r="AE995" s="33" t="s">
        <v>0</v>
      </c>
      <c r="AF995" s="34" t="s">
        <v>98</v>
      </c>
      <c r="AK995" s="22" t="s">
        <v>437</v>
      </c>
      <c r="AP995" s="15" t="str">
        <f t="shared" si="2"/>
        <v>0x0F009C00</v>
      </c>
      <c r="AQ995" s="16"/>
      <c r="AR995" s="17" t="str">
        <f t="shared" si="6"/>
        <v>ARM64Op_sqrshrn_Vector                                          </v>
      </c>
      <c r="AS995" s="17" t="str">
        <f t="shared" si="7"/>
        <v>//		ARM64Op_sqrshrn_Vector,                                         	/* 0x0F009C00	SQRSHRN   	 */</v>
      </c>
      <c r="AT995" s="17" t="str">
        <f t="shared" si="8"/>
        <v>//		0x0F009C00,	/* SQRSHRN   	ARM64Op_sqrshrn_Vector	 */</v>
      </c>
    </row>
    <row r="996" ht="12.75" customHeight="1">
      <c r="A996" s="8" t="s">
        <v>1609</v>
      </c>
      <c r="B996" s="23" t="s">
        <v>63</v>
      </c>
      <c r="C996" s="9"/>
      <c r="D996" s="10"/>
      <c r="E996" s="19" t="s">
        <v>1120</v>
      </c>
      <c r="F996" s="11" t="str">
        <f t="shared" si="1"/>
        <v>Vector</v>
      </c>
      <c r="G996" s="12"/>
      <c r="H996" s="21" t="s">
        <v>1194</v>
      </c>
      <c r="I996" s="21"/>
      <c r="J996" s="33" t="s">
        <v>37</v>
      </c>
      <c r="K996" s="22" t="s">
        <v>189</v>
      </c>
      <c r="L996" s="22" t="s">
        <v>37</v>
      </c>
      <c r="M996" s="33" t="s">
        <v>37</v>
      </c>
      <c r="N996" s="33" t="s">
        <v>0</v>
      </c>
      <c r="O996" s="33" t="s">
        <v>0</v>
      </c>
      <c r="P996" s="33" t="s">
        <v>0</v>
      </c>
      <c r="Q996" s="33" t="s">
        <v>0</v>
      </c>
      <c r="R996" s="33" t="s">
        <v>37</v>
      </c>
      <c r="S996" s="22" t="s">
        <v>1098</v>
      </c>
      <c r="W996" s="22" t="s">
        <v>1099</v>
      </c>
      <c r="Z996" s="22" t="s">
        <v>0</v>
      </c>
      <c r="AA996" s="22" t="s">
        <v>37</v>
      </c>
      <c r="AB996" s="22" t="s">
        <v>37</v>
      </c>
      <c r="AC996" s="22" t="s">
        <v>0</v>
      </c>
      <c r="AD996" s="22" t="s">
        <v>0</v>
      </c>
      <c r="AE996" s="33" t="s">
        <v>0</v>
      </c>
      <c r="AF996" s="34" t="s">
        <v>98</v>
      </c>
      <c r="AK996" s="22" t="s">
        <v>437</v>
      </c>
      <c r="AP996" s="15" t="str">
        <f t="shared" si="2"/>
        <v>0x0F009C00</v>
      </c>
      <c r="AQ996" s="16"/>
      <c r="AR996" s="17" t="str">
        <f t="shared" si="6"/>
        <v>ARM64Op_sqrshrn2_Vector                                         </v>
      </c>
      <c r="AS996" s="17" t="str">
        <f t="shared" si="7"/>
        <v>//		ARM64Op_sqrshrn2_Vector,                                        	/* 0x0F009C00	SQRSHRN2  	 */</v>
      </c>
      <c r="AT996" s="17" t="str">
        <f t="shared" si="8"/>
        <v>//		0x0F009C00,	/* SQRSHRN2  	ARM64Op_sqrshrn2_Vector	 */</v>
      </c>
    </row>
    <row r="997" ht="12.75" customHeight="1">
      <c r="A997" s="8" t="s">
        <v>1610</v>
      </c>
      <c r="B997" s="23" t="s">
        <v>63</v>
      </c>
      <c r="C997" s="9"/>
      <c r="D997" s="10"/>
      <c r="E997" s="19" t="s">
        <v>1611</v>
      </c>
      <c r="F997" s="11" t="str">
        <f t="shared" si="1"/>
        <v/>
      </c>
      <c r="G997" s="12"/>
      <c r="H997" s="20"/>
      <c r="I997" s="20"/>
      <c r="J997" s="33" t="s">
        <v>37</v>
      </c>
      <c r="K997" s="22" t="s">
        <v>189</v>
      </c>
      <c r="L997" s="22" t="s">
        <v>37</v>
      </c>
      <c r="M997" s="33" t="s">
        <v>37</v>
      </c>
      <c r="N997" s="33" t="s">
        <v>0</v>
      </c>
      <c r="O997" s="33" t="s">
        <v>0</v>
      </c>
      <c r="P997" s="33" t="s">
        <v>0</v>
      </c>
      <c r="Q997" s="33" t="s">
        <v>0</v>
      </c>
      <c r="R997" s="33" t="s">
        <v>37</v>
      </c>
      <c r="S997" s="22" t="s">
        <v>1098</v>
      </c>
      <c r="W997" s="22" t="s">
        <v>1099</v>
      </c>
      <c r="Z997" s="22" t="s">
        <v>0</v>
      </c>
      <c r="AA997" s="22" t="s">
        <v>37</v>
      </c>
      <c r="AB997" s="22" t="s">
        <v>0</v>
      </c>
      <c r="AC997" s="22" t="s">
        <v>37</v>
      </c>
      <c r="AD997" s="22" t="s">
        <v>37</v>
      </c>
      <c r="AE997" s="33" t="s">
        <v>0</v>
      </c>
      <c r="AF997" s="34" t="s">
        <v>98</v>
      </c>
      <c r="AK997" s="22" t="s">
        <v>437</v>
      </c>
      <c r="AP997" s="15" t="str">
        <f t="shared" si="2"/>
        <v>0x0F00A400</v>
      </c>
      <c r="AQ997" s="16"/>
      <c r="AR997" s="17" t="str">
        <f t="shared" si="6"/>
        <v>ARM64Op_sshll                                                   </v>
      </c>
      <c r="AS997" s="17" t="str">
        <f t="shared" si="7"/>
        <v>//		ARM64Op_sshll,                                                  	/* 0x0F00A400	SSHLL     	 */</v>
      </c>
      <c r="AT997" s="17" t="str">
        <f t="shared" si="8"/>
        <v>//		0x0F00A400,	/* SSHLL     	ARM64Op_sshll	 */</v>
      </c>
    </row>
    <row r="998" ht="12.75" customHeight="1">
      <c r="A998" s="3" t="s">
        <v>1612</v>
      </c>
      <c r="B998" s="23" t="s">
        <v>63</v>
      </c>
      <c r="C998" s="9"/>
      <c r="D998" s="10"/>
      <c r="E998" s="19" t="s">
        <v>1613</v>
      </c>
      <c r="F998" s="11" t="str">
        <f t="shared" si="1"/>
        <v/>
      </c>
      <c r="G998" s="12"/>
      <c r="H998" s="20"/>
      <c r="I998" s="20"/>
      <c r="J998" s="33" t="s">
        <v>37</v>
      </c>
      <c r="K998" s="22" t="s">
        <v>189</v>
      </c>
      <c r="L998" s="22" t="s">
        <v>37</v>
      </c>
      <c r="M998" s="33" t="s">
        <v>37</v>
      </c>
      <c r="N998" s="33" t="s">
        <v>0</v>
      </c>
      <c r="O998" s="33" t="s">
        <v>0</v>
      </c>
      <c r="P998" s="33" t="s">
        <v>0</v>
      </c>
      <c r="Q998" s="33" t="s">
        <v>0</v>
      </c>
      <c r="R998" s="33" t="s">
        <v>37</v>
      </c>
      <c r="S998" s="22" t="s">
        <v>1098</v>
      </c>
      <c r="W998" s="22" t="s">
        <v>1099</v>
      </c>
      <c r="Z998" s="22" t="s">
        <v>0</v>
      </c>
      <c r="AA998" s="22" t="s">
        <v>37</v>
      </c>
      <c r="AB998" s="22" t="s">
        <v>0</v>
      </c>
      <c r="AC998" s="22" t="s">
        <v>37</v>
      </c>
      <c r="AD998" s="22" t="s">
        <v>37</v>
      </c>
      <c r="AE998" s="33" t="s">
        <v>0</v>
      </c>
      <c r="AF998" s="34" t="s">
        <v>98</v>
      </c>
      <c r="AK998" s="22" t="s">
        <v>437</v>
      </c>
      <c r="AP998" s="15" t="str">
        <f t="shared" si="2"/>
        <v>0x0F00A400</v>
      </c>
      <c r="AQ998" s="16"/>
      <c r="AR998" s="17" t="str">
        <f t="shared" si="6"/>
        <v>ARM64Op_sshll2                                                  </v>
      </c>
      <c r="AS998" s="17" t="str">
        <f t="shared" si="7"/>
        <v>//		ARM64Op_sshll2,                                                 	/* 0x0F00A400	SSHLL2    	 */</v>
      </c>
      <c r="AT998" s="17" t="str">
        <f t="shared" si="8"/>
        <v>//		0x0F00A400,	/* SSHLL2    	ARM64Op_sshll2	 */</v>
      </c>
    </row>
    <row r="999" ht="12.75" customHeight="1">
      <c r="A999" s="8" t="s">
        <v>1614</v>
      </c>
      <c r="B999" s="23" t="s">
        <v>63</v>
      </c>
      <c r="C999" s="9"/>
      <c r="D999" s="10"/>
      <c r="E999" s="19" t="s">
        <v>688</v>
      </c>
      <c r="F999" s="11" t="str">
        <f t="shared" si="1"/>
        <v>vector_fixed_point_Vector</v>
      </c>
      <c r="G999" s="11" t="s">
        <v>1122</v>
      </c>
      <c r="H999" s="21" t="s">
        <v>1194</v>
      </c>
      <c r="I999" s="21"/>
      <c r="J999" s="33" t="s">
        <v>37</v>
      </c>
      <c r="K999" s="22" t="s">
        <v>189</v>
      </c>
      <c r="L999" s="22" t="s">
        <v>37</v>
      </c>
      <c r="M999" s="33" t="s">
        <v>37</v>
      </c>
      <c r="N999" s="33" t="s">
        <v>0</v>
      </c>
      <c r="O999" s="33" t="s">
        <v>0</v>
      </c>
      <c r="P999" s="33" t="s">
        <v>0</v>
      </c>
      <c r="Q999" s="33" t="s">
        <v>0</v>
      </c>
      <c r="R999" s="33" t="s">
        <v>37</v>
      </c>
      <c r="S999" s="22" t="s">
        <v>1098</v>
      </c>
      <c r="W999" s="22" t="s">
        <v>1099</v>
      </c>
      <c r="Z999" s="22" t="s">
        <v>0</v>
      </c>
      <c r="AA999" s="22" t="s">
        <v>0</v>
      </c>
      <c r="AB999" s="22" t="s">
        <v>0</v>
      </c>
      <c r="AC999" s="22" t="s">
        <v>37</v>
      </c>
      <c r="AD999" s="22" t="s">
        <v>37</v>
      </c>
      <c r="AE999" s="33" t="s">
        <v>0</v>
      </c>
      <c r="AF999" s="34" t="s">
        <v>98</v>
      </c>
      <c r="AK999" s="22" t="s">
        <v>437</v>
      </c>
      <c r="AP999" s="15" t="str">
        <f t="shared" si="2"/>
        <v>0x0F00E400</v>
      </c>
      <c r="AQ999" s="16"/>
      <c r="AR999" s="17" t="str">
        <f t="shared" si="6"/>
        <v>ARM64Op_scvtf_vector_fixed_point_Vector                         </v>
      </c>
      <c r="AS999" s="17" t="str">
        <f t="shared" si="7"/>
        <v>//		ARM64Op_scvtf_vector_fixed_point_Vector,                        	/* 0x0F00E400	SCVTF     	 */</v>
      </c>
      <c r="AT999" s="17" t="str">
        <f t="shared" si="8"/>
        <v>//		0x0F00E400,	/* SCVTF     	ARM64Op_scvtf_vector_fixed_point_Vector	 */</v>
      </c>
    </row>
    <row r="1000" ht="12.75" customHeight="1">
      <c r="A1000" s="8" t="s">
        <v>1615</v>
      </c>
      <c r="B1000" s="23" t="s">
        <v>63</v>
      </c>
      <c r="C1000" s="9"/>
      <c r="D1000" s="10"/>
      <c r="E1000" s="19" t="s">
        <v>694</v>
      </c>
      <c r="F1000" s="11" t="str">
        <f t="shared" si="1"/>
        <v>vector_fixed_point_Vector</v>
      </c>
      <c r="G1000" s="11" t="s">
        <v>1122</v>
      </c>
      <c r="H1000" s="21" t="s">
        <v>1194</v>
      </c>
      <c r="I1000" s="21"/>
      <c r="J1000" s="33" t="s">
        <v>37</v>
      </c>
      <c r="K1000" s="22" t="s">
        <v>189</v>
      </c>
      <c r="L1000" s="22" t="s">
        <v>37</v>
      </c>
      <c r="M1000" s="33" t="s">
        <v>37</v>
      </c>
      <c r="N1000" s="33" t="s">
        <v>0</v>
      </c>
      <c r="O1000" s="33" t="s">
        <v>0</v>
      </c>
      <c r="P1000" s="33" t="s">
        <v>0</v>
      </c>
      <c r="Q1000" s="33" t="s">
        <v>0</v>
      </c>
      <c r="R1000" s="33" t="s">
        <v>37</v>
      </c>
      <c r="S1000" s="22" t="s">
        <v>1098</v>
      </c>
      <c r="W1000" s="22" t="s">
        <v>1099</v>
      </c>
      <c r="Z1000" s="22" t="s">
        <v>0</v>
      </c>
      <c r="AA1000" s="22" t="s">
        <v>0</v>
      </c>
      <c r="AB1000" s="22" t="s">
        <v>0</v>
      </c>
      <c r="AC1000" s="22" t="s">
        <v>0</v>
      </c>
      <c r="AD1000" s="22" t="s">
        <v>0</v>
      </c>
      <c r="AE1000" s="33" t="s">
        <v>0</v>
      </c>
      <c r="AF1000" s="34" t="s">
        <v>98</v>
      </c>
      <c r="AK1000" s="22" t="s">
        <v>437</v>
      </c>
      <c r="AP1000" s="15" t="str">
        <f t="shared" si="2"/>
        <v>0x0F00FC00</v>
      </c>
      <c r="AQ1000" s="16"/>
      <c r="AR1000" s="17" t="str">
        <f t="shared" si="6"/>
        <v>ARM64Op_fcvtzs_vector_fixed_point_Vector                        </v>
      </c>
      <c r="AS1000" s="17" t="str">
        <f t="shared" si="7"/>
        <v>//		ARM64Op_fcvtzs_vector_fixed_point_Vector,                       	/* 0x0F00FC00	FCVTZS    	 */</v>
      </c>
      <c r="AT1000" s="17" t="str">
        <f t="shared" si="8"/>
        <v>//		0x0F00FC00,	/* FCVTZS    	ARM64Op_fcvtzs_vector_fixed_point_Vector	 */</v>
      </c>
    </row>
    <row r="1001" ht="12.75" customHeight="1">
      <c r="A1001" s="3" t="s">
        <v>1616</v>
      </c>
      <c r="B1001" s="23" t="s">
        <v>63</v>
      </c>
      <c r="C1001" s="9"/>
      <c r="D1001" s="10"/>
      <c r="E1001" s="19" t="s">
        <v>1125</v>
      </c>
      <c r="F1001" s="11" t="str">
        <f t="shared" si="1"/>
        <v>Vector</v>
      </c>
      <c r="G1001" s="12"/>
      <c r="H1001" s="21" t="s">
        <v>1194</v>
      </c>
      <c r="I1001" s="21"/>
      <c r="J1001" s="33" t="s">
        <v>37</v>
      </c>
      <c r="K1001" s="22" t="s">
        <v>189</v>
      </c>
      <c r="L1001" s="22" t="s">
        <v>0</v>
      </c>
      <c r="M1001" s="33" t="s">
        <v>37</v>
      </c>
      <c r="N1001" s="33" t="s">
        <v>0</v>
      </c>
      <c r="O1001" s="33" t="s">
        <v>0</v>
      </c>
      <c r="P1001" s="33" t="s">
        <v>0</v>
      </c>
      <c r="Q1001" s="33" t="s">
        <v>0</v>
      </c>
      <c r="R1001" s="33" t="s">
        <v>37</v>
      </c>
      <c r="S1001" s="22" t="s">
        <v>1098</v>
      </c>
      <c r="W1001" s="22" t="s">
        <v>1099</v>
      </c>
      <c r="Z1001" s="22" t="s">
        <v>37</v>
      </c>
      <c r="AA1001" s="22" t="s">
        <v>37</v>
      </c>
      <c r="AB1001" s="22" t="s">
        <v>37</v>
      </c>
      <c r="AC1001" s="22" t="s">
        <v>37</v>
      </c>
      <c r="AD1001" s="22" t="s">
        <v>37</v>
      </c>
      <c r="AE1001" s="33" t="s">
        <v>0</v>
      </c>
      <c r="AF1001" s="34" t="s">
        <v>98</v>
      </c>
      <c r="AK1001" s="22" t="s">
        <v>437</v>
      </c>
      <c r="AP1001" s="15" t="str">
        <f t="shared" si="2"/>
        <v>0x2F000400</v>
      </c>
      <c r="AQ1001" s="16"/>
      <c r="AR1001" s="17" t="str">
        <f t="shared" si="6"/>
        <v>ARM64Op_ushr_Vector                                             </v>
      </c>
      <c r="AS1001" s="17" t="str">
        <f t="shared" si="7"/>
        <v>//		ARM64Op_ushr_Vector,                                            	/* 0x2F000400	USHR      	 */</v>
      </c>
      <c r="AT1001" s="17" t="str">
        <f t="shared" si="8"/>
        <v>//		0x2F000400,	/* USHR      	ARM64Op_ushr_Vector	 */</v>
      </c>
    </row>
    <row r="1002" ht="12.75" customHeight="1">
      <c r="A1002" s="3" t="s">
        <v>1617</v>
      </c>
      <c r="B1002" s="23" t="s">
        <v>63</v>
      </c>
      <c r="C1002" s="9"/>
      <c r="D1002" s="10"/>
      <c r="E1002" s="19" t="s">
        <v>1127</v>
      </c>
      <c r="F1002" s="11" t="str">
        <f t="shared" si="1"/>
        <v>Vector</v>
      </c>
      <c r="G1002" s="12"/>
      <c r="H1002" s="21" t="s">
        <v>1194</v>
      </c>
      <c r="I1002" s="21"/>
      <c r="J1002" s="33" t="s">
        <v>37</v>
      </c>
      <c r="K1002" s="22" t="s">
        <v>189</v>
      </c>
      <c r="L1002" s="22" t="s">
        <v>0</v>
      </c>
      <c r="M1002" s="33" t="s">
        <v>37</v>
      </c>
      <c r="N1002" s="33" t="s">
        <v>0</v>
      </c>
      <c r="O1002" s="33" t="s">
        <v>0</v>
      </c>
      <c r="P1002" s="33" t="s">
        <v>0</v>
      </c>
      <c r="Q1002" s="33" t="s">
        <v>0</v>
      </c>
      <c r="R1002" s="33" t="s">
        <v>37</v>
      </c>
      <c r="S1002" s="22" t="s">
        <v>1098</v>
      </c>
      <c r="W1002" s="22" t="s">
        <v>1099</v>
      </c>
      <c r="Z1002" s="22" t="s">
        <v>37</v>
      </c>
      <c r="AA1002" s="22" t="s">
        <v>37</v>
      </c>
      <c r="AB1002" s="22" t="s">
        <v>37</v>
      </c>
      <c r="AC1002" s="22" t="s">
        <v>0</v>
      </c>
      <c r="AD1002" s="22" t="s">
        <v>37</v>
      </c>
      <c r="AE1002" s="33" t="s">
        <v>0</v>
      </c>
      <c r="AF1002" s="34" t="s">
        <v>98</v>
      </c>
      <c r="AK1002" s="22" t="s">
        <v>437</v>
      </c>
      <c r="AP1002" s="15" t="str">
        <f t="shared" si="2"/>
        <v>0x2F001400</v>
      </c>
      <c r="AQ1002" s="16"/>
      <c r="AR1002" s="17" t="str">
        <f t="shared" si="6"/>
        <v>ARM64Op_usra_Vector                                             </v>
      </c>
      <c r="AS1002" s="17" t="str">
        <f t="shared" si="7"/>
        <v>//		ARM64Op_usra_Vector,                                            	/* 0x2F001400	USRA      	 */</v>
      </c>
      <c r="AT1002" s="17" t="str">
        <f t="shared" si="8"/>
        <v>//		0x2F001400,	/* USRA      	ARM64Op_usra_Vector	 */</v>
      </c>
    </row>
    <row r="1003" ht="12.75" customHeight="1">
      <c r="A1003" s="8" t="s">
        <v>1618</v>
      </c>
      <c r="B1003" s="23" t="s">
        <v>63</v>
      </c>
      <c r="C1003" s="9"/>
      <c r="D1003" s="10"/>
      <c r="E1003" s="19" t="s">
        <v>1129</v>
      </c>
      <c r="F1003" s="11" t="str">
        <f t="shared" si="1"/>
        <v>Vector</v>
      </c>
      <c r="G1003" s="12"/>
      <c r="H1003" s="21" t="s">
        <v>1194</v>
      </c>
      <c r="I1003" s="21"/>
      <c r="J1003" s="33" t="s">
        <v>37</v>
      </c>
      <c r="K1003" s="22" t="s">
        <v>189</v>
      </c>
      <c r="L1003" s="22" t="s">
        <v>0</v>
      </c>
      <c r="M1003" s="33" t="s">
        <v>37</v>
      </c>
      <c r="N1003" s="33" t="s">
        <v>0</v>
      </c>
      <c r="O1003" s="33" t="s">
        <v>0</v>
      </c>
      <c r="P1003" s="33" t="s">
        <v>0</v>
      </c>
      <c r="Q1003" s="33" t="s">
        <v>0</v>
      </c>
      <c r="R1003" s="33" t="s">
        <v>37</v>
      </c>
      <c r="S1003" s="22" t="s">
        <v>1098</v>
      </c>
      <c r="W1003" s="22" t="s">
        <v>1099</v>
      </c>
      <c r="Z1003" s="22" t="s">
        <v>37</v>
      </c>
      <c r="AA1003" s="22" t="s">
        <v>37</v>
      </c>
      <c r="AB1003" s="22" t="s">
        <v>0</v>
      </c>
      <c r="AC1003" s="22" t="s">
        <v>37</v>
      </c>
      <c r="AD1003" s="22" t="s">
        <v>37</v>
      </c>
      <c r="AE1003" s="33" t="s">
        <v>0</v>
      </c>
      <c r="AF1003" s="34" t="s">
        <v>98</v>
      </c>
      <c r="AK1003" s="22" t="s">
        <v>437</v>
      </c>
      <c r="AP1003" s="15" t="str">
        <f t="shared" si="2"/>
        <v>0x2F002400</v>
      </c>
      <c r="AQ1003" s="16"/>
      <c r="AR1003" s="17" t="str">
        <f t="shared" si="6"/>
        <v>ARM64Op_urshr_Vector                                            </v>
      </c>
      <c r="AS1003" s="17" t="str">
        <f t="shared" si="7"/>
        <v>//		ARM64Op_urshr_Vector,                                           	/* 0x2F002400	URSHR     	 */</v>
      </c>
      <c r="AT1003" s="17" t="str">
        <f t="shared" si="8"/>
        <v>//		0x2F002400,	/* URSHR     	ARM64Op_urshr_Vector	 */</v>
      </c>
    </row>
    <row r="1004" ht="12.75" customHeight="1">
      <c r="A1004" s="8" t="s">
        <v>1619</v>
      </c>
      <c r="B1004" s="23" t="s">
        <v>63</v>
      </c>
      <c r="C1004" s="9"/>
      <c r="D1004" s="10"/>
      <c r="E1004" s="19" t="s">
        <v>1131</v>
      </c>
      <c r="F1004" s="11" t="str">
        <f t="shared" si="1"/>
        <v>Vector</v>
      </c>
      <c r="G1004" s="12"/>
      <c r="H1004" s="21" t="s">
        <v>1194</v>
      </c>
      <c r="I1004" s="21"/>
      <c r="J1004" s="33" t="s">
        <v>37</v>
      </c>
      <c r="K1004" s="22" t="s">
        <v>189</v>
      </c>
      <c r="L1004" s="22" t="s">
        <v>0</v>
      </c>
      <c r="M1004" s="33" t="s">
        <v>37</v>
      </c>
      <c r="N1004" s="33" t="s">
        <v>0</v>
      </c>
      <c r="O1004" s="33" t="s">
        <v>0</v>
      </c>
      <c r="P1004" s="33" t="s">
        <v>0</v>
      </c>
      <c r="Q1004" s="33" t="s">
        <v>0</v>
      </c>
      <c r="R1004" s="33" t="s">
        <v>37</v>
      </c>
      <c r="S1004" s="22" t="s">
        <v>1098</v>
      </c>
      <c r="W1004" s="22" t="s">
        <v>1099</v>
      </c>
      <c r="Z1004" s="22" t="s">
        <v>37</v>
      </c>
      <c r="AA1004" s="22" t="s">
        <v>37</v>
      </c>
      <c r="AB1004" s="22" t="s">
        <v>0</v>
      </c>
      <c r="AC1004" s="22" t="s">
        <v>0</v>
      </c>
      <c r="AD1004" s="22" t="s">
        <v>37</v>
      </c>
      <c r="AE1004" s="33" t="s">
        <v>0</v>
      </c>
      <c r="AF1004" s="34" t="s">
        <v>98</v>
      </c>
      <c r="AK1004" s="22" t="s">
        <v>437</v>
      </c>
      <c r="AP1004" s="15" t="str">
        <f t="shared" si="2"/>
        <v>0x2F003400</v>
      </c>
      <c r="AQ1004" s="16"/>
      <c r="AR1004" s="17" t="str">
        <f t="shared" si="6"/>
        <v>ARM64Op_ursra_Vector                                            </v>
      </c>
      <c r="AS1004" s="17" t="str">
        <f t="shared" si="7"/>
        <v>//		ARM64Op_ursra_Vector,                                           	/* 0x2F003400	URSRA     	 */</v>
      </c>
      <c r="AT1004" s="17" t="str">
        <f t="shared" si="8"/>
        <v>//		0x2F003400,	/* URSRA     	ARM64Op_ursra_Vector	 */</v>
      </c>
    </row>
    <row r="1005" ht="12.75" customHeight="1">
      <c r="A1005" s="3" t="s">
        <v>1620</v>
      </c>
      <c r="B1005" s="23" t="s">
        <v>63</v>
      </c>
      <c r="C1005" s="9"/>
      <c r="D1005" s="10"/>
      <c r="E1005" s="19" t="s">
        <v>1133</v>
      </c>
      <c r="F1005" s="11" t="str">
        <f t="shared" si="1"/>
        <v>Vector</v>
      </c>
      <c r="G1005" s="12"/>
      <c r="H1005" s="21" t="s">
        <v>1194</v>
      </c>
      <c r="I1005" s="21"/>
      <c r="J1005" s="33" t="s">
        <v>37</v>
      </c>
      <c r="K1005" s="22" t="s">
        <v>189</v>
      </c>
      <c r="L1005" s="22" t="s">
        <v>0</v>
      </c>
      <c r="M1005" s="33" t="s">
        <v>37</v>
      </c>
      <c r="N1005" s="33" t="s">
        <v>0</v>
      </c>
      <c r="O1005" s="33" t="s">
        <v>0</v>
      </c>
      <c r="P1005" s="33" t="s">
        <v>0</v>
      </c>
      <c r="Q1005" s="33" t="s">
        <v>0</v>
      </c>
      <c r="R1005" s="33" t="s">
        <v>37</v>
      </c>
      <c r="S1005" s="22" t="s">
        <v>1098</v>
      </c>
      <c r="W1005" s="22" t="s">
        <v>1099</v>
      </c>
      <c r="Z1005" s="22" t="s">
        <v>37</v>
      </c>
      <c r="AA1005" s="22" t="s">
        <v>0</v>
      </c>
      <c r="AB1005" s="22" t="s">
        <v>37</v>
      </c>
      <c r="AC1005" s="22" t="s">
        <v>37</v>
      </c>
      <c r="AD1005" s="22" t="s">
        <v>37</v>
      </c>
      <c r="AE1005" s="33" t="s">
        <v>0</v>
      </c>
      <c r="AF1005" s="34" t="s">
        <v>98</v>
      </c>
      <c r="AK1005" s="22" t="s">
        <v>437</v>
      </c>
      <c r="AP1005" s="15" t="str">
        <f t="shared" si="2"/>
        <v>0x2F004400</v>
      </c>
      <c r="AQ1005" s="16"/>
      <c r="AR1005" s="17" t="str">
        <f t="shared" si="6"/>
        <v>ARM64Op_sri_Vector                                              </v>
      </c>
      <c r="AS1005" s="17" t="str">
        <f t="shared" si="7"/>
        <v>//		ARM64Op_sri_Vector,                                             	/* 0x2F004400	SRI       	 */</v>
      </c>
      <c r="AT1005" s="17" t="str">
        <f t="shared" si="8"/>
        <v>//		0x2F004400,	/* SRI       	ARM64Op_sri_Vector	 */</v>
      </c>
    </row>
    <row r="1006" ht="12.75" customHeight="1">
      <c r="A1006" s="8" t="s">
        <v>1621</v>
      </c>
      <c r="B1006" s="23" t="s">
        <v>63</v>
      </c>
      <c r="C1006" s="9"/>
      <c r="D1006" s="10"/>
      <c r="E1006" s="19" t="s">
        <v>1135</v>
      </c>
      <c r="F1006" s="11" t="str">
        <f t="shared" si="1"/>
        <v>Vector</v>
      </c>
      <c r="G1006" s="12"/>
      <c r="H1006" s="21" t="s">
        <v>1194</v>
      </c>
      <c r="I1006" s="21"/>
      <c r="J1006" s="33" t="s">
        <v>37</v>
      </c>
      <c r="K1006" s="22" t="s">
        <v>189</v>
      </c>
      <c r="L1006" s="22" t="s">
        <v>0</v>
      </c>
      <c r="M1006" s="33" t="s">
        <v>37</v>
      </c>
      <c r="N1006" s="33" t="s">
        <v>0</v>
      </c>
      <c r="O1006" s="33" t="s">
        <v>0</v>
      </c>
      <c r="P1006" s="33" t="s">
        <v>0</v>
      </c>
      <c r="Q1006" s="33" t="s">
        <v>0</v>
      </c>
      <c r="R1006" s="33" t="s">
        <v>37</v>
      </c>
      <c r="S1006" s="22" t="s">
        <v>1098</v>
      </c>
      <c r="W1006" s="22" t="s">
        <v>1099</v>
      </c>
      <c r="Z1006" s="22" t="s">
        <v>37</v>
      </c>
      <c r="AA1006" s="22" t="s">
        <v>0</v>
      </c>
      <c r="AB1006" s="22" t="s">
        <v>37</v>
      </c>
      <c r="AC1006" s="22" t="s">
        <v>0</v>
      </c>
      <c r="AD1006" s="22" t="s">
        <v>37</v>
      </c>
      <c r="AE1006" s="33" t="s">
        <v>0</v>
      </c>
      <c r="AF1006" s="34" t="s">
        <v>98</v>
      </c>
      <c r="AK1006" s="22" t="s">
        <v>437</v>
      </c>
      <c r="AP1006" s="15" t="str">
        <f t="shared" si="2"/>
        <v>0x2F005400</v>
      </c>
      <c r="AQ1006" s="16"/>
      <c r="AR1006" s="17" t="str">
        <f t="shared" si="6"/>
        <v>ARM64Op_sli_Vector                                              </v>
      </c>
      <c r="AS1006" s="17" t="str">
        <f t="shared" si="7"/>
        <v>//		ARM64Op_sli_Vector,                                             	/* 0x2F005400	SLI       	 */</v>
      </c>
      <c r="AT1006" s="17" t="str">
        <f t="shared" si="8"/>
        <v>//		0x2F005400,	/* SLI       	ARM64Op_sli_Vector	 */</v>
      </c>
    </row>
    <row r="1007" ht="12.75" customHeight="1">
      <c r="A1007" s="8" t="s">
        <v>1622</v>
      </c>
      <c r="B1007" s="23" t="s">
        <v>63</v>
      </c>
      <c r="C1007" s="9"/>
      <c r="D1007" s="10"/>
      <c r="E1007" s="19" t="s">
        <v>1137</v>
      </c>
      <c r="F1007" s="11" t="str">
        <f t="shared" si="1"/>
        <v>Vector</v>
      </c>
      <c r="G1007" s="12"/>
      <c r="H1007" s="21" t="s">
        <v>1194</v>
      </c>
      <c r="I1007" s="21"/>
      <c r="J1007" s="33" t="s">
        <v>37</v>
      </c>
      <c r="K1007" s="22" t="s">
        <v>189</v>
      </c>
      <c r="L1007" s="22" t="s">
        <v>0</v>
      </c>
      <c r="M1007" s="33" t="s">
        <v>37</v>
      </c>
      <c r="N1007" s="33" t="s">
        <v>0</v>
      </c>
      <c r="O1007" s="33" t="s">
        <v>0</v>
      </c>
      <c r="P1007" s="33" t="s">
        <v>0</v>
      </c>
      <c r="Q1007" s="33" t="s">
        <v>0</v>
      </c>
      <c r="R1007" s="33" t="s">
        <v>37</v>
      </c>
      <c r="S1007" s="22" t="s">
        <v>1098</v>
      </c>
      <c r="W1007" s="22" t="s">
        <v>1099</v>
      </c>
      <c r="Z1007" s="22" t="s">
        <v>37</v>
      </c>
      <c r="AA1007" s="22" t="s">
        <v>0</v>
      </c>
      <c r="AB1007" s="22" t="s">
        <v>0</v>
      </c>
      <c r="AC1007" s="22" t="s">
        <v>37</v>
      </c>
      <c r="AD1007" s="22" t="s">
        <v>37</v>
      </c>
      <c r="AE1007" s="33" t="s">
        <v>0</v>
      </c>
      <c r="AF1007" s="34" t="s">
        <v>98</v>
      </c>
      <c r="AK1007" s="22" t="s">
        <v>437</v>
      </c>
      <c r="AP1007" s="15" t="str">
        <f t="shared" si="2"/>
        <v>0x2F006400</v>
      </c>
      <c r="AQ1007" s="16"/>
      <c r="AR1007" s="17" t="str">
        <f t="shared" si="6"/>
        <v>ARM64Op_sqshlu_Vector                                           </v>
      </c>
      <c r="AS1007" s="17" t="str">
        <f t="shared" si="7"/>
        <v>//		ARM64Op_sqshlu_Vector,                                          	/* 0x2F006400	SQSHLU    	 */</v>
      </c>
      <c r="AT1007" s="17" t="str">
        <f t="shared" si="8"/>
        <v>//		0x2F006400,	/* SQSHLU    	ARM64Op_sqshlu_Vector	 */</v>
      </c>
    </row>
    <row r="1008" ht="12.75" customHeight="1">
      <c r="A1008" s="3" t="s">
        <v>1623</v>
      </c>
      <c r="B1008" s="23" t="s">
        <v>63</v>
      </c>
      <c r="C1008" s="9"/>
      <c r="D1008" s="10"/>
      <c r="E1008" s="19" t="s">
        <v>959</v>
      </c>
      <c r="F1008" s="11" t="str">
        <f t="shared" si="1"/>
        <v>immediate_Vector</v>
      </c>
      <c r="G1008" s="11" t="s">
        <v>1112</v>
      </c>
      <c r="H1008" s="21" t="s">
        <v>1194</v>
      </c>
      <c r="I1008" s="21"/>
      <c r="J1008" s="33" t="s">
        <v>37</v>
      </c>
      <c r="K1008" s="22" t="s">
        <v>189</v>
      </c>
      <c r="L1008" s="22" t="s">
        <v>0</v>
      </c>
      <c r="M1008" s="33" t="s">
        <v>37</v>
      </c>
      <c r="N1008" s="33" t="s">
        <v>0</v>
      </c>
      <c r="O1008" s="33" t="s">
        <v>0</v>
      </c>
      <c r="P1008" s="33" t="s">
        <v>0</v>
      </c>
      <c r="Q1008" s="33" t="s">
        <v>0</v>
      </c>
      <c r="R1008" s="33" t="s">
        <v>37</v>
      </c>
      <c r="S1008" s="22" t="s">
        <v>1098</v>
      </c>
      <c r="W1008" s="22" t="s">
        <v>1099</v>
      </c>
      <c r="Z1008" s="22" t="s">
        <v>37</v>
      </c>
      <c r="AA1008" s="22" t="s">
        <v>0</v>
      </c>
      <c r="AB1008" s="22" t="s">
        <v>0</v>
      </c>
      <c r="AC1008" s="22" t="s">
        <v>0</v>
      </c>
      <c r="AD1008" s="22" t="s">
        <v>37</v>
      </c>
      <c r="AE1008" s="33" t="s">
        <v>0</v>
      </c>
      <c r="AF1008" s="34" t="s">
        <v>98</v>
      </c>
      <c r="AK1008" s="22" t="s">
        <v>437</v>
      </c>
      <c r="AP1008" s="15" t="str">
        <f t="shared" si="2"/>
        <v>0x2F007400</v>
      </c>
      <c r="AQ1008" s="16"/>
      <c r="AR1008" s="17" t="str">
        <f t="shared" si="6"/>
        <v>ARM64Op_uqshl_immediate_Vector                                  </v>
      </c>
      <c r="AS1008" s="17" t="str">
        <f t="shared" si="7"/>
        <v>//		ARM64Op_uqshl_immediate_Vector,                                 	/* 0x2F007400	UQSHL     	 */</v>
      </c>
      <c r="AT1008" s="17" t="str">
        <f t="shared" si="8"/>
        <v>//		0x2F007400,	/* UQSHL     	ARM64Op_uqshl_immediate_Vector	 */</v>
      </c>
    </row>
    <row r="1009" ht="12.75" customHeight="1">
      <c r="A1009" s="3" t="s">
        <v>1624</v>
      </c>
      <c r="B1009" s="23" t="s">
        <v>63</v>
      </c>
      <c r="C1009" s="9"/>
      <c r="D1009" s="10"/>
      <c r="E1009" s="19" t="s">
        <v>1140</v>
      </c>
      <c r="F1009" s="11" t="str">
        <f t="shared" si="1"/>
        <v>Vector</v>
      </c>
      <c r="G1009" s="12"/>
      <c r="H1009" s="21" t="s">
        <v>1194</v>
      </c>
      <c r="I1009" s="21"/>
      <c r="J1009" s="33" t="s">
        <v>37</v>
      </c>
      <c r="K1009" s="22" t="s">
        <v>189</v>
      </c>
      <c r="L1009" s="22" t="s">
        <v>0</v>
      </c>
      <c r="M1009" s="33" t="s">
        <v>37</v>
      </c>
      <c r="N1009" s="33" t="s">
        <v>0</v>
      </c>
      <c r="O1009" s="33" t="s">
        <v>0</v>
      </c>
      <c r="P1009" s="33" t="s">
        <v>0</v>
      </c>
      <c r="Q1009" s="33" t="s">
        <v>0</v>
      </c>
      <c r="R1009" s="33" t="s">
        <v>37</v>
      </c>
      <c r="S1009" s="22" t="s">
        <v>1098</v>
      </c>
      <c r="W1009" s="22" t="s">
        <v>1099</v>
      </c>
      <c r="Z1009" s="22" t="s">
        <v>0</v>
      </c>
      <c r="AA1009" s="22" t="s">
        <v>37</v>
      </c>
      <c r="AB1009" s="22" t="s">
        <v>37</v>
      </c>
      <c r="AC1009" s="22" t="s">
        <v>37</v>
      </c>
      <c r="AD1009" s="22" t="s">
        <v>37</v>
      </c>
      <c r="AE1009" s="33" t="s">
        <v>0</v>
      </c>
      <c r="AF1009" s="34" t="s">
        <v>98</v>
      </c>
      <c r="AK1009" s="22" t="s">
        <v>437</v>
      </c>
      <c r="AP1009" s="15" t="str">
        <f t="shared" si="2"/>
        <v>0x2F008400</v>
      </c>
      <c r="AQ1009" s="16"/>
      <c r="AR1009" s="17" t="str">
        <f t="shared" si="6"/>
        <v>ARM64Op_sqshrun_Vector                                          </v>
      </c>
      <c r="AS1009" s="17" t="str">
        <f t="shared" si="7"/>
        <v>//		ARM64Op_sqshrun_Vector,                                         	/* 0x2F008400	SQSHRUN   	 */</v>
      </c>
      <c r="AT1009" s="17" t="str">
        <f t="shared" si="8"/>
        <v>//		0x2F008400,	/* SQSHRUN   	ARM64Op_sqshrun_Vector	 */</v>
      </c>
    </row>
    <row r="1010" ht="12.75" customHeight="1">
      <c r="A1010" s="8" t="s">
        <v>1625</v>
      </c>
      <c r="B1010" s="23" t="s">
        <v>63</v>
      </c>
      <c r="C1010" s="9"/>
      <c r="D1010" s="10"/>
      <c r="E1010" s="19" t="s">
        <v>1142</v>
      </c>
      <c r="F1010" s="11" t="str">
        <f t="shared" si="1"/>
        <v>Vector</v>
      </c>
      <c r="G1010" s="12"/>
      <c r="H1010" s="21" t="s">
        <v>1194</v>
      </c>
      <c r="I1010" s="21"/>
      <c r="J1010" s="33" t="s">
        <v>37</v>
      </c>
      <c r="K1010" s="22" t="s">
        <v>189</v>
      </c>
      <c r="L1010" s="22" t="s">
        <v>0</v>
      </c>
      <c r="M1010" s="33" t="s">
        <v>37</v>
      </c>
      <c r="N1010" s="33" t="s">
        <v>0</v>
      </c>
      <c r="O1010" s="33" t="s">
        <v>0</v>
      </c>
      <c r="P1010" s="33" t="s">
        <v>0</v>
      </c>
      <c r="Q1010" s="33" t="s">
        <v>0</v>
      </c>
      <c r="R1010" s="33" t="s">
        <v>37</v>
      </c>
      <c r="S1010" s="22" t="s">
        <v>1098</v>
      </c>
      <c r="W1010" s="22" t="s">
        <v>1099</v>
      </c>
      <c r="Z1010" s="22" t="s">
        <v>0</v>
      </c>
      <c r="AA1010" s="22" t="s">
        <v>37</v>
      </c>
      <c r="AB1010" s="22" t="s">
        <v>37</v>
      </c>
      <c r="AC1010" s="22" t="s">
        <v>37</v>
      </c>
      <c r="AD1010" s="22" t="s">
        <v>37</v>
      </c>
      <c r="AE1010" s="33" t="s">
        <v>0</v>
      </c>
      <c r="AF1010" s="34" t="s">
        <v>98</v>
      </c>
      <c r="AK1010" s="22" t="s">
        <v>437</v>
      </c>
      <c r="AP1010" s="15" t="str">
        <f t="shared" si="2"/>
        <v>0x2F008400</v>
      </c>
      <c r="AQ1010" s="16"/>
      <c r="AR1010" s="17" t="str">
        <f t="shared" si="6"/>
        <v>ARM64Op_sqshrun2_Vector                                         </v>
      </c>
      <c r="AS1010" s="17" t="str">
        <f t="shared" si="7"/>
        <v>//		ARM64Op_sqshrun2_Vector,                                        	/* 0x2F008400	SQSHRUN2  	 */</v>
      </c>
      <c r="AT1010" s="17" t="str">
        <f t="shared" si="8"/>
        <v>//		0x2F008400,	/* SQSHRUN2  	ARM64Op_sqshrun2_Vector	 */</v>
      </c>
    </row>
    <row r="1011" ht="12.75" customHeight="1">
      <c r="A1011" s="8" t="s">
        <v>1626</v>
      </c>
      <c r="B1011" s="23" t="s">
        <v>63</v>
      </c>
      <c r="C1011" s="9"/>
      <c r="D1011" s="10"/>
      <c r="E1011" s="19" t="s">
        <v>1144</v>
      </c>
      <c r="F1011" s="11" t="str">
        <f t="shared" si="1"/>
        <v>Vector</v>
      </c>
      <c r="G1011" s="12"/>
      <c r="H1011" s="21" t="s">
        <v>1194</v>
      </c>
      <c r="I1011" s="21"/>
      <c r="J1011" s="33" t="s">
        <v>37</v>
      </c>
      <c r="K1011" s="22" t="s">
        <v>189</v>
      </c>
      <c r="L1011" s="22" t="s">
        <v>0</v>
      </c>
      <c r="M1011" s="33" t="s">
        <v>37</v>
      </c>
      <c r="N1011" s="33" t="s">
        <v>0</v>
      </c>
      <c r="O1011" s="33" t="s">
        <v>0</v>
      </c>
      <c r="P1011" s="33" t="s">
        <v>0</v>
      </c>
      <c r="Q1011" s="33" t="s">
        <v>0</v>
      </c>
      <c r="R1011" s="33" t="s">
        <v>37</v>
      </c>
      <c r="S1011" s="22" t="s">
        <v>1098</v>
      </c>
      <c r="W1011" s="22" t="s">
        <v>1099</v>
      </c>
      <c r="Z1011" s="22" t="s">
        <v>0</v>
      </c>
      <c r="AA1011" s="22" t="s">
        <v>37</v>
      </c>
      <c r="AB1011" s="22" t="s">
        <v>37</v>
      </c>
      <c r="AC1011" s="22" t="s">
        <v>37</v>
      </c>
      <c r="AD1011" s="22" t="s">
        <v>0</v>
      </c>
      <c r="AE1011" s="33" t="s">
        <v>0</v>
      </c>
      <c r="AF1011" s="34" t="s">
        <v>98</v>
      </c>
      <c r="AK1011" s="22" t="s">
        <v>437</v>
      </c>
      <c r="AP1011" s="15" t="str">
        <f t="shared" si="2"/>
        <v>0x2F008C00</v>
      </c>
      <c r="AQ1011" s="16"/>
      <c r="AR1011" s="17" t="str">
        <f t="shared" si="6"/>
        <v>ARM64Op_sqrshrun_Vector                                         </v>
      </c>
      <c r="AS1011" s="17" t="str">
        <f t="shared" si="7"/>
        <v>//		ARM64Op_sqrshrun_Vector,                                        	/* 0x2F008C00	SQRSHRUN  	 */</v>
      </c>
      <c r="AT1011" s="17" t="str">
        <f t="shared" si="8"/>
        <v>//		0x2F008C00,	/* SQRSHRUN  	ARM64Op_sqrshrun_Vector	 */</v>
      </c>
    </row>
    <row r="1012" ht="12.75" customHeight="1">
      <c r="A1012" s="3" t="s">
        <v>1627</v>
      </c>
      <c r="B1012" s="23" t="s">
        <v>63</v>
      </c>
      <c r="C1012" s="9"/>
      <c r="D1012" s="10"/>
      <c r="E1012" s="19" t="s">
        <v>1146</v>
      </c>
      <c r="F1012" s="11" t="str">
        <f t="shared" si="1"/>
        <v>Vector</v>
      </c>
      <c r="G1012" s="12"/>
      <c r="H1012" s="21" t="s">
        <v>1194</v>
      </c>
      <c r="I1012" s="21"/>
      <c r="J1012" s="33" t="s">
        <v>37</v>
      </c>
      <c r="K1012" s="22" t="s">
        <v>189</v>
      </c>
      <c r="L1012" s="22" t="s">
        <v>0</v>
      </c>
      <c r="M1012" s="33" t="s">
        <v>37</v>
      </c>
      <c r="N1012" s="33" t="s">
        <v>0</v>
      </c>
      <c r="O1012" s="33" t="s">
        <v>0</v>
      </c>
      <c r="P1012" s="33" t="s">
        <v>0</v>
      </c>
      <c r="Q1012" s="33" t="s">
        <v>0</v>
      </c>
      <c r="R1012" s="33" t="s">
        <v>37</v>
      </c>
      <c r="S1012" s="22" t="s">
        <v>1098</v>
      </c>
      <c r="W1012" s="22" t="s">
        <v>1099</v>
      </c>
      <c r="Z1012" s="22" t="s">
        <v>0</v>
      </c>
      <c r="AA1012" s="22" t="s">
        <v>37</v>
      </c>
      <c r="AB1012" s="22" t="s">
        <v>37</v>
      </c>
      <c r="AC1012" s="22" t="s">
        <v>37</v>
      </c>
      <c r="AD1012" s="22" t="s">
        <v>0</v>
      </c>
      <c r="AE1012" s="33" t="s">
        <v>0</v>
      </c>
      <c r="AF1012" s="34" t="s">
        <v>98</v>
      </c>
      <c r="AK1012" s="22" t="s">
        <v>437</v>
      </c>
      <c r="AP1012" s="15" t="str">
        <f t="shared" si="2"/>
        <v>0x2F008C00</v>
      </c>
      <c r="AQ1012" s="16"/>
      <c r="AR1012" s="17" t="str">
        <f t="shared" si="6"/>
        <v>ARM64Op_sqrshrun2_Vector                                        </v>
      </c>
      <c r="AS1012" s="17" t="str">
        <f t="shared" si="7"/>
        <v>//		ARM64Op_sqrshrun2_Vector,                                       	/* 0x2F008C00	SQRSHRUN2 	 */</v>
      </c>
      <c r="AT1012" s="17" t="str">
        <f t="shared" si="8"/>
        <v>//		0x2F008C00,	/* SQRSHRUN2 	ARM64Op_sqrshrun2_Vector	 */</v>
      </c>
    </row>
    <row r="1013" ht="12.75" customHeight="1">
      <c r="A1013" s="8" t="s">
        <v>1628</v>
      </c>
      <c r="B1013" s="23" t="s">
        <v>63</v>
      </c>
      <c r="C1013" s="9"/>
      <c r="D1013" s="10"/>
      <c r="E1013" s="19" t="s">
        <v>1148</v>
      </c>
      <c r="F1013" s="11" t="str">
        <f t="shared" si="1"/>
        <v>Vector</v>
      </c>
      <c r="G1013" s="12"/>
      <c r="H1013" s="21" t="s">
        <v>1194</v>
      </c>
      <c r="I1013" s="21"/>
      <c r="J1013" s="33" t="s">
        <v>37</v>
      </c>
      <c r="K1013" s="22" t="s">
        <v>189</v>
      </c>
      <c r="L1013" s="22" t="s">
        <v>0</v>
      </c>
      <c r="M1013" s="33" t="s">
        <v>37</v>
      </c>
      <c r="N1013" s="33" t="s">
        <v>0</v>
      </c>
      <c r="O1013" s="33" t="s">
        <v>0</v>
      </c>
      <c r="P1013" s="33" t="s">
        <v>0</v>
      </c>
      <c r="Q1013" s="33" t="s">
        <v>0</v>
      </c>
      <c r="R1013" s="33" t="s">
        <v>37</v>
      </c>
      <c r="S1013" s="22" t="s">
        <v>1098</v>
      </c>
      <c r="W1013" s="22" t="s">
        <v>1099</v>
      </c>
      <c r="Z1013" s="22" t="s">
        <v>0</v>
      </c>
      <c r="AA1013" s="22" t="s">
        <v>37</v>
      </c>
      <c r="AB1013" s="22" t="s">
        <v>37</v>
      </c>
      <c r="AC1013" s="22" t="s">
        <v>0</v>
      </c>
      <c r="AD1013" s="22" t="s">
        <v>37</v>
      </c>
      <c r="AE1013" s="33" t="s">
        <v>0</v>
      </c>
      <c r="AF1013" s="34" t="s">
        <v>98</v>
      </c>
      <c r="AK1013" s="22" t="s">
        <v>437</v>
      </c>
      <c r="AP1013" s="15" t="str">
        <f t="shared" si="2"/>
        <v>0x2F009400</v>
      </c>
      <c r="AQ1013" s="16"/>
      <c r="AR1013" s="17" t="str">
        <f t="shared" si="6"/>
        <v>ARM64Op_uqshrn_Vector                                           </v>
      </c>
      <c r="AS1013" s="17" t="str">
        <f t="shared" si="7"/>
        <v>//		ARM64Op_uqshrn_Vector,                                          	/* 0x2F009400	UQSHRN    	 */</v>
      </c>
      <c r="AT1013" s="17" t="str">
        <f t="shared" si="8"/>
        <v>//		0x2F009400,	/* UQSHRN    	ARM64Op_uqshrn_Vector	 */</v>
      </c>
    </row>
    <row r="1014" ht="12.75" customHeight="1">
      <c r="A1014" s="8" t="s">
        <v>1629</v>
      </c>
      <c r="B1014" s="23" t="s">
        <v>63</v>
      </c>
      <c r="C1014" s="9"/>
      <c r="D1014" s="10"/>
      <c r="E1014" s="19" t="s">
        <v>1150</v>
      </c>
      <c r="F1014" s="11" t="str">
        <f t="shared" si="1"/>
        <v>Vector</v>
      </c>
      <c r="G1014" s="12"/>
      <c r="H1014" s="21" t="s">
        <v>1194</v>
      </c>
      <c r="I1014" s="21"/>
      <c r="J1014" s="33" t="s">
        <v>37</v>
      </c>
      <c r="K1014" s="22" t="s">
        <v>189</v>
      </c>
      <c r="L1014" s="22" t="s">
        <v>0</v>
      </c>
      <c r="M1014" s="33" t="s">
        <v>37</v>
      </c>
      <c r="N1014" s="33" t="s">
        <v>0</v>
      </c>
      <c r="O1014" s="33" t="s">
        <v>0</v>
      </c>
      <c r="P1014" s="33" t="s">
        <v>0</v>
      </c>
      <c r="Q1014" s="33" t="s">
        <v>0</v>
      </c>
      <c r="R1014" s="33" t="s">
        <v>37</v>
      </c>
      <c r="S1014" s="22" t="s">
        <v>1098</v>
      </c>
      <c r="W1014" s="22" t="s">
        <v>1099</v>
      </c>
      <c r="Z1014" s="22" t="s">
        <v>0</v>
      </c>
      <c r="AA1014" s="22" t="s">
        <v>37</v>
      </c>
      <c r="AB1014" s="22" t="s">
        <v>37</v>
      </c>
      <c r="AC1014" s="22" t="s">
        <v>0</v>
      </c>
      <c r="AD1014" s="22" t="s">
        <v>0</v>
      </c>
      <c r="AE1014" s="33" t="s">
        <v>0</v>
      </c>
      <c r="AF1014" s="34" t="s">
        <v>98</v>
      </c>
      <c r="AK1014" s="22" t="s">
        <v>437</v>
      </c>
      <c r="AP1014" s="15" t="str">
        <f t="shared" si="2"/>
        <v>0x2F009C00</v>
      </c>
      <c r="AQ1014" s="16"/>
      <c r="AR1014" s="17" t="str">
        <f t="shared" si="6"/>
        <v>ARM64Op_uqrshrn_Vector                                          </v>
      </c>
      <c r="AS1014" s="17" t="str">
        <f t="shared" si="7"/>
        <v>//		ARM64Op_uqrshrn_Vector,                                         	/* 0x2F009C00	UQRSHRN   	 */</v>
      </c>
      <c r="AT1014" s="17" t="str">
        <f t="shared" si="8"/>
        <v>//		0x2F009C00,	/* UQRSHRN   	ARM64Op_uqrshrn_Vector	 */</v>
      </c>
    </row>
    <row r="1015" ht="12.75" customHeight="1">
      <c r="A1015" s="3" t="s">
        <v>1630</v>
      </c>
      <c r="B1015" s="23" t="s">
        <v>63</v>
      </c>
      <c r="C1015" s="9"/>
      <c r="D1015" s="10"/>
      <c r="E1015" s="19" t="s">
        <v>1152</v>
      </c>
      <c r="F1015" s="11" t="str">
        <f t="shared" si="1"/>
        <v>Vector</v>
      </c>
      <c r="G1015" s="12"/>
      <c r="H1015" s="21" t="s">
        <v>1194</v>
      </c>
      <c r="I1015" s="21"/>
      <c r="J1015" s="33" t="s">
        <v>37</v>
      </c>
      <c r="K1015" s="22" t="s">
        <v>189</v>
      </c>
      <c r="L1015" s="22" t="s">
        <v>0</v>
      </c>
      <c r="M1015" s="33" t="s">
        <v>37</v>
      </c>
      <c r="N1015" s="33" t="s">
        <v>0</v>
      </c>
      <c r="O1015" s="33" t="s">
        <v>0</v>
      </c>
      <c r="P1015" s="33" t="s">
        <v>0</v>
      </c>
      <c r="Q1015" s="33" t="s">
        <v>0</v>
      </c>
      <c r="R1015" s="33" t="s">
        <v>37</v>
      </c>
      <c r="S1015" s="22" t="s">
        <v>1098</v>
      </c>
      <c r="W1015" s="22" t="s">
        <v>1099</v>
      </c>
      <c r="Z1015" s="22" t="s">
        <v>0</v>
      </c>
      <c r="AA1015" s="22" t="s">
        <v>37</v>
      </c>
      <c r="AB1015" s="22" t="s">
        <v>37</v>
      </c>
      <c r="AC1015" s="22" t="s">
        <v>0</v>
      </c>
      <c r="AD1015" s="22" t="s">
        <v>0</v>
      </c>
      <c r="AE1015" s="33" t="s">
        <v>0</v>
      </c>
      <c r="AF1015" s="34" t="s">
        <v>98</v>
      </c>
      <c r="AK1015" s="22" t="s">
        <v>437</v>
      </c>
      <c r="AP1015" s="15" t="str">
        <f t="shared" si="2"/>
        <v>0x2F009C00</v>
      </c>
      <c r="AQ1015" s="16"/>
      <c r="AR1015" s="17" t="str">
        <f t="shared" si="6"/>
        <v>ARM64Op_uqrshrn2_Vector                                         </v>
      </c>
      <c r="AS1015" s="17" t="str">
        <f t="shared" si="7"/>
        <v>//		ARM64Op_uqrshrn2_Vector,                                        	/* 0x2F009C00	UQRSHRN2  	 */</v>
      </c>
      <c r="AT1015" s="17" t="str">
        <f t="shared" si="8"/>
        <v>//		0x2F009C00,	/* UQRSHRN2  	ARM64Op_uqrshrn2_Vector	 */</v>
      </c>
    </row>
    <row r="1016" ht="12.75" customHeight="1">
      <c r="A1016" s="3" t="s">
        <v>1631</v>
      </c>
      <c r="B1016" s="23" t="s">
        <v>63</v>
      </c>
      <c r="C1016" s="9"/>
      <c r="D1016" s="10"/>
      <c r="E1016" s="19" t="s">
        <v>1632</v>
      </c>
      <c r="F1016" s="11" t="str">
        <f t="shared" si="1"/>
        <v/>
      </c>
      <c r="G1016" s="12"/>
      <c r="H1016" s="20"/>
      <c r="I1016" s="20"/>
      <c r="J1016" s="33" t="s">
        <v>37</v>
      </c>
      <c r="K1016" s="22" t="s">
        <v>189</v>
      </c>
      <c r="L1016" s="22" t="s">
        <v>0</v>
      </c>
      <c r="M1016" s="33" t="s">
        <v>37</v>
      </c>
      <c r="N1016" s="33" t="s">
        <v>0</v>
      </c>
      <c r="O1016" s="33" t="s">
        <v>0</v>
      </c>
      <c r="P1016" s="33" t="s">
        <v>0</v>
      </c>
      <c r="Q1016" s="33" t="s">
        <v>0</v>
      </c>
      <c r="R1016" s="33" t="s">
        <v>37</v>
      </c>
      <c r="S1016" s="22" t="s">
        <v>1098</v>
      </c>
      <c r="W1016" s="22" t="s">
        <v>1099</v>
      </c>
      <c r="Z1016" s="22" t="s">
        <v>0</v>
      </c>
      <c r="AA1016" s="22" t="s">
        <v>37</v>
      </c>
      <c r="AB1016" s="22" t="s">
        <v>0</v>
      </c>
      <c r="AC1016" s="22" t="s">
        <v>37</v>
      </c>
      <c r="AD1016" s="22" t="s">
        <v>37</v>
      </c>
      <c r="AE1016" s="33" t="s">
        <v>0</v>
      </c>
      <c r="AF1016" s="34" t="s">
        <v>98</v>
      </c>
      <c r="AK1016" s="22" t="s">
        <v>437</v>
      </c>
      <c r="AP1016" s="15" t="str">
        <f t="shared" si="2"/>
        <v>0x2F00A400</v>
      </c>
      <c r="AQ1016" s="16"/>
      <c r="AR1016" s="17" t="str">
        <f t="shared" si="6"/>
        <v>ARM64Op_ushll                                                   </v>
      </c>
      <c r="AS1016" s="17" t="str">
        <f t="shared" si="7"/>
        <v>//		ARM64Op_ushll,                                                  	/* 0x2F00A400	USHLL     	 */</v>
      </c>
      <c r="AT1016" s="17" t="str">
        <f t="shared" si="8"/>
        <v>//		0x2F00A400,	/* USHLL     	ARM64Op_ushll	 */</v>
      </c>
    </row>
    <row r="1017" ht="12.75" customHeight="1">
      <c r="A1017" s="8" t="s">
        <v>1633</v>
      </c>
      <c r="B1017" s="23" t="s">
        <v>63</v>
      </c>
      <c r="C1017" s="9"/>
      <c r="D1017" s="10"/>
      <c r="E1017" s="19" t="s">
        <v>1634</v>
      </c>
      <c r="F1017" s="11" t="str">
        <f t="shared" si="1"/>
        <v/>
      </c>
      <c r="G1017" s="12"/>
      <c r="H1017" s="20"/>
      <c r="I1017" s="20"/>
      <c r="J1017" s="33" t="s">
        <v>37</v>
      </c>
      <c r="K1017" s="22" t="s">
        <v>189</v>
      </c>
      <c r="L1017" s="22" t="s">
        <v>0</v>
      </c>
      <c r="M1017" s="33" t="s">
        <v>37</v>
      </c>
      <c r="N1017" s="33" t="s">
        <v>0</v>
      </c>
      <c r="O1017" s="33" t="s">
        <v>0</v>
      </c>
      <c r="P1017" s="33" t="s">
        <v>0</v>
      </c>
      <c r="Q1017" s="33" t="s">
        <v>0</v>
      </c>
      <c r="R1017" s="33" t="s">
        <v>37</v>
      </c>
      <c r="S1017" s="22" t="s">
        <v>1098</v>
      </c>
      <c r="W1017" s="22" t="s">
        <v>1099</v>
      </c>
      <c r="Z1017" s="22" t="s">
        <v>0</v>
      </c>
      <c r="AA1017" s="22" t="s">
        <v>37</v>
      </c>
      <c r="AB1017" s="22" t="s">
        <v>0</v>
      </c>
      <c r="AC1017" s="22" t="s">
        <v>37</v>
      </c>
      <c r="AD1017" s="22" t="s">
        <v>37</v>
      </c>
      <c r="AE1017" s="33" t="s">
        <v>0</v>
      </c>
      <c r="AF1017" s="34" t="s">
        <v>98</v>
      </c>
      <c r="AK1017" s="22" t="s">
        <v>437</v>
      </c>
      <c r="AP1017" s="15" t="str">
        <f t="shared" si="2"/>
        <v>0x2F00A400</v>
      </c>
      <c r="AQ1017" s="16"/>
      <c r="AR1017" s="17" t="str">
        <f t="shared" si="6"/>
        <v>ARM64Op_ushll2                                                  </v>
      </c>
      <c r="AS1017" s="17" t="str">
        <f t="shared" si="7"/>
        <v>//		ARM64Op_ushll2,                                                 	/* 0x2F00A400	USHLL2    	 */</v>
      </c>
      <c r="AT1017" s="17" t="str">
        <f t="shared" si="8"/>
        <v>//		0x2F00A400,	/* USHLL2    	ARM64Op_ushll2	 */</v>
      </c>
    </row>
    <row r="1018" ht="12.75" customHeight="1">
      <c r="A1018" s="8" t="s">
        <v>1635</v>
      </c>
      <c r="B1018" s="23" t="s">
        <v>63</v>
      </c>
      <c r="C1018" s="9"/>
      <c r="D1018" s="10"/>
      <c r="E1018" s="19" t="s">
        <v>692</v>
      </c>
      <c r="F1018" s="11" t="str">
        <f t="shared" si="1"/>
        <v>vector_fixed_point_Vector</v>
      </c>
      <c r="G1018" s="11" t="s">
        <v>1122</v>
      </c>
      <c r="H1018" s="21" t="s">
        <v>1194</v>
      </c>
      <c r="I1018" s="21"/>
      <c r="J1018" s="33" t="s">
        <v>37</v>
      </c>
      <c r="K1018" s="22" t="s">
        <v>189</v>
      </c>
      <c r="L1018" s="22" t="s">
        <v>0</v>
      </c>
      <c r="M1018" s="33" t="s">
        <v>37</v>
      </c>
      <c r="N1018" s="33" t="s">
        <v>0</v>
      </c>
      <c r="O1018" s="33" t="s">
        <v>0</v>
      </c>
      <c r="P1018" s="33" t="s">
        <v>0</v>
      </c>
      <c r="Q1018" s="33" t="s">
        <v>0</v>
      </c>
      <c r="R1018" s="33" t="s">
        <v>37</v>
      </c>
      <c r="S1018" s="22" t="s">
        <v>1098</v>
      </c>
      <c r="W1018" s="22" t="s">
        <v>1099</v>
      </c>
      <c r="Z1018" s="22" t="s">
        <v>0</v>
      </c>
      <c r="AA1018" s="22" t="s">
        <v>0</v>
      </c>
      <c r="AB1018" s="22" t="s">
        <v>0</v>
      </c>
      <c r="AC1018" s="22" t="s">
        <v>37</v>
      </c>
      <c r="AD1018" s="22" t="s">
        <v>37</v>
      </c>
      <c r="AE1018" s="33" t="s">
        <v>0</v>
      </c>
      <c r="AF1018" s="34" t="s">
        <v>98</v>
      </c>
      <c r="AK1018" s="22" t="s">
        <v>437</v>
      </c>
      <c r="AP1018" s="15" t="str">
        <f t="shared" si="2"/>
        <v>0x2F00E400</v>
      </c>
      <c r="AQ1018" s="16"/>
      <c r="AR1018" s="17" t="str">
        <f t="shared" si="6"/>
        <v>ARM64Op_ucvtf_vector_fixed_point_Vector                         </v>
      </c>
      <c r="AS1018" s="17" t="str">
        <f t="shared" si="7"/>
        <v>//		ARM64Op_ucvtf_vector_fixed_point_Vector,                        	/* 0x2F00E400	UCVTF     	 */</v>
      </c>
      <c r="AT1018" s="17" t="str">
        <f t="shared" si="8"/>
        <v>//		0x2F00E400,	/* UCVTF     	ARM64Op_ucvtf_vector_fixed_point_Vector	 */</v>
      </c>
    </row>
    <row r="1019" ht="12.75" customHeight="1">
      <c r="A1019" s="3" t="s">
        <v>1636</v>
      </c>
      <c r="B1019" s="23" t="s">
        <v>63</v>
      </c>
      <c r="C1019" s="9"/>
      <c r="D1019" s="10"/>
      <c r="E1019" s="19" t="s">
        <v>697</v>
      </c>
      <c r="F1019" s="11" t="str">
        <f t="shared" si="1"/>
        <v>vector_fixed_point_Vector</v>
      </c>
      <c r="G1019" s="11" t="s">
        <v>1122</v>
      </c>
      <c r="H1019" s="21" t="s">
        <v>1194</v>
      </c>
      <c r="I1019" s="21"/>
      <c r="J1019" s="33" t="s">
        <v>37</v>
      </c>
      <c r="K1019" s="22" t="s">
        <v>189</v>
      </c>
      <c r="L1019" s="22" t="s">
        <v>0</v>
      </c>
      <c r="M1019" s="33" t="s">
        <v>37</v>
      </c>
      <c r="N1019" s="33" t="s">
        <v>0</v>
      </c>
      <c r="O1019" s="33" t="s">
        <v>0</v>
      </c>
      <c r="P1019" s="33" t="s">
        <v>0</v>
      </c>
      <c r="Q1019" s="33" t="s">
        <v>0</v>
      </c>
      <c r="R1019" s="33" t="s">
        <v>37</v>
      </c>
      <c r="S1019" s="22" t="s">
        <v>1098</v>
      </c>
      <c r="W1019" s="22" t="s">
        <v>1099</v>
      </c>
      <c r="Z1019" s="22" t="s">
        <v>0</v>
      </c>
      <c r="AA1019" s="22" t="s">
        <v>0</v>
      </c>
      <c r="AB1019" s="22" t="s">
        <v>0</v>
      </c>
      <c r="AC1019" s="22" t="s">
        <v>0</v>
      </c>
      <c r="AD1019" s="22" t="s">
        <v>0</v>
      </c>
      <c r="AE1019" s="33" t="s">
        <v>0</v>
      </c>
      <c r="AF1019" s="34" t="s">
        <v>98</v>
      </c>
      <c r="AK1019" s="22" t="s">
        <v>437</v>
      </c>
      <c r="AP1019" s="15" t="str">
        <f t="shared" si="2"/>
        <v>0x2F00FC00</v>
      </c>
      <c r="AQ1019" s="16"/>
      <c r="AR1019" s="17" t="str">
        <f t="shared" si="6"/>
        <v>ARM64Op_fcvtzu_vector_fixed_point_Vector                        </v>
      </c>
      <c r="AS1019" s="17" t="str">
        <f t="shared" si="7"/>
        <v>//		ARM64Op_fcvtzu_vector_fixed_point_Vector,                       	/* 0x2F00FC00	FCVTZU    	 */</v>
      </c>
      <c r="AT1019" s="17" t="str">
        <f t="shared" si="8"/>
        <v>//		0x2F00FC00,	/* FCVTZU    	ARM64Op_fcvtzu_vector_fixed_point_Vector	 */</v>
      </c>
    </row>
    <row r="1020" ht="12.75" customHeight="1">
      <c r="A1020" s="8" t="s">
        <v>1637</v>
      </c>
      <c r="B1020" s="23" t="s">
        <v>63</v>
      </c>
      <c r="C1020" s="9"/>
      <c r="D1020" s="10" t="s">
        <v>1638</v>
      </c>
      <c r="F1020" s="11" t="str">
        <f t="shared" si="1"/>
        <v/>
      </c>
      <c r="G1020" s="12"/>
      <c r="H1020" s="13"/>
      <c r="I1020" s="13"/>
      <c r="J1020" s="14" t="s">
        <v>37</v>
      </c>
      <c r="K1020" s="27" t="s">
        <v>189</v>
      </c>
      <c r="L1020" s="14" t="s">
        <v>37</v>
      </c>
      <c r="M1020" s="14" t="s">
        <v>37</v>
      </c>
      <c r="N1020" s="28" t="s">
        <v>0</v>
      </c>
      <c r="O1020" s="28" t="s">
        <v>0</v>
      </c>
      <c r="P1020" s="28" t="s">
        <v>0</v>
      </c>
      <c r="Q1020" s="14" t="s">
        <v>37</v>
      </c>
      <c r="R1020" s="27" t="s">
        <v>76</v>
      </c>
      <c r="T1020" s="14" t="s">
        <v>37</v>
      </c>
      <c r="U1020" s="45" t="s">
        <v>377</v>
      </c>
      <c r="Z1020" s="14" t="s">
        <v>37</v>
      </c>
      <c r="AA1020" s="27" t="s">
        <v>1639</v>
      </c>
      <c r="AC1020" s="27" t="s">
        <v>434</v>
      </c>
      <c r="AD1020" s="14" t="s">
        <v>37</v>
      </c>
      <c r="AE1020" s="14" t="s">
        <v>37</v>
      </c>
      <c r="AF1020" s="29" t="s">
        <v>98</v>
      </c>
      <c r="AK1020" s="27" t="s">
        <v>437</v>
      </c>
      <c r="AP1020" s="15" t="str">
        <f t="shared" si="2"/>
        <v/>
      </c>
      <c r="AQ1020" s="16"/>
      <c r="AR1020" s="17" t="str">
        <f t="shared" si="6"/>
        <v/>
      </c>
      <c r="AS1020" s="17" t="str">
        <f t="shared" si="7"/>
        <v>	/* AdvSIMD TBL/TBX */</v>
      </c>
      <c r="AT1020" s="17" t="str">
        <f t="shared" si="8"/>
        <v>	/* AdvSIMD TBL/TBX */</v>
      </c>
    </row>
    <row r="1021" ht="12.75" customHeight="1">
      <c r="A1021" s="8" t="s">
        <v>1640</v>
      </c>
      <c r="B1021" s="23" t="s">
        <v>63</v>
      </c>
      <c r="C1021" s="9"/>
      <c r="D1021" s="10"/>
      <c r="E1021" s="19" t="s">
        <v>1641</v>
      </c>
      <c r="F1021" s="11" t="str">
        <f t="shared" si="1"/>
        <v>Single_register_table</v>
      </c>
      <c r="G1021" s="12"/>
      <c r="H1021" s="21" t="s">
        <v>1642</v>
      </c>
      <c r="I1021" s="21"/>
      <c r="J1021" s="33" t="s">
        <v>37</v>
      </c>
      <c r="K1021" s="22" t="s">
        <v>189</v>
      </c>
      <c r="L1021" s="33" t="s">
        <v>37</v>
      </c>
      <c r="M1021" s="33" t="s">
        <v>37</v>
      </c>
      <c r="N1021" s="33" t="s">
        <v>0</v>
      </c>
      <c r="O1021" s="33" t="s">
        <v>0</v>
      </c>
      <c r="P1021" s="33" t="s">
        <v>0</v>
      </c>
      <c r="Q1021" s="33" t="s">
        <v>37</v>
      </c>
      <c r="R1021" s="22" t="s">
        <v>37</v>
      </c>
      <c r="S1021" s="22" t="s">
        <v>37</v>
      </c>
      <c r="T1021" s="33" t="s">
        <v>37</v>
      </c>
      <c r="U1021" s="47" t="s">
        <v>377</v>
      </c>
      <c r="Z1021" s="33" t="s">
        <v>37</v>
      </c>
      <c r="AA1021" s="22" t="s">
        <v>37</v>
      </c>
      <c r="AB1021" s="22" t="s">
        <v>37</v>
      </c>
      <c r="AC1021" s="22" t="s">
        <v>37</v>
      </c>
      <c r="AD1021" s="33" t="s">
        <v>37</v>
      </c>
      <c r="AE1021" s="33" t="s">
        <v>37</v>
      </c>
      <c r="AF1021" s="34" t="s">
        <v>98</v>
      </c>
      <c r="AK1021" s="22" t="s">
        <v>437</v>
      </c>
      <c r="AP1021" s="15" t="str">
        <f t="shared" si="2"/>
        <v>0x0E000000</v>
      </c>
      <c r="AQ1021" s="16"/>
      <c r="AR1021" s="17" t="str">
        <f t="shared" si="6"/>
        <v>ARM64Op_tbl_Single_register_table                               </v>
      </c>
      <c r="AS1021" s="17" t="str">
        <f t="shared" si="7"/>
        <v>//		ARM64Op_tbl_Single_register_table,                              	/* 0x0E000000	TBL       	 */</v>
      </c>
      <c r="AT1021" s="17" t="str">
        <f t="shared" si="8"/>
        <v>//		0x0E000000,	/* TBL       	ARM64Op_tbl_Single_register_table	 */</v>
      </c>
    </row>
    <row r="1022" ht="12.75" customHeight="1">
      <c r="A1022" s="3" t="s">
        <v>1643</v>
      </c>
      <c r="B1022" s="23" t="s">
        <v>63</v>
      </c>
      <c r="C1022" s="9"/>
      <c r="D1022" s="10"/>
      <c r="E1022" s="19" t="s">
        <v>1644</v>
      </c>
      <c r="F1022" s="11" t="str">
        <f t="shared" si="1"/>
        <v>Single_register_table</v>
      </c>
      <c r="G1022" s="12"/>
      <c r="H1022" s="21" t="s">
        <v>1642</v>
      </c>
      <c r="I1022" s="21"/>
      <c r="J1022" s="33" t="s">
        <v>37</v>
      </c>
      <c r="K1022" s="22" t="s">
        <v>189</v>
      </c>
      <c r="L1022" s="33" t="s">
        <v>37</v>
      </c>
      <c r="M1022" s="33" t="s">
        <v>37</v>
      </c>
      <c r="N1022" s="33" t="s">
        <v>0</v>
      </c>
      <c r="O1022" s="33" t="s">
        <v>0</v>
      </c>
      <c r="P1022" s="33" t="s">
        <v>0</v>
      </c>
      <c r="Q1022" s="33" t="s">
        <v>37</v>
      </c>
      <c r="R1022" s="22" t="s">
        <v>37</v>
      </c>
      <c r="S1022" s="22" t="s">
        <v>37</v>
      </c>
      <c r="T1022" s="33" t="s">
        <v>37</v>
      </c>
      <c r="U1022" s="47" t="s">
        <v>377</v>
      </c>
      <c r="Z1022" s="33" t="s">
        <v>37</v>
      </c>
      <c r="AA1022" s="22" t="s">
        <v>37</v>
      </c>
      <c r="AB1022" s="22" t="s">
        <v>37</v>
      </c>
      <c r="AC1022" s="22" t="s">
        <v>0</v>
      </c>
      <c r="AD1022" s="33" t="s">
        <v>37</v>
      </c>
      <c r="AE1022" s="33" t="s">
        <v>37</v>
      </c>
      <c r="AF1022" s="34" t="s">
        <v>98</v>
      </c>
      <c r="AK1022" s="22" t="s">
        <v>437</v>
      </c>
      <c r="AP1022" s="15" t="str">
        <f t="shared" si="2"/>
        <v>0x0E001000</v>
      </c>
      <c r="AQ1022" s="16"/>
      <c r="AR1022" s="17" t="str">
        <f t="shared" si="6"/>
        <v>ARM64Op_tbx_Single_register_table                               </v>
      </c>
      <c r="AS1022" s="17" t="str">
        <f t="shared" si="7"/>
        <v>//		ARM64Op_tbx_Single_register_table,                              	/* 0x0E001000	TBX       	 */</v>
      </c>
      <c r="AT1022" s="17" t="str">
        <f t="shared" si="8"/>
        <v>//		0x0E001000,	/* TBX       	ARM64Op_tbx_Single_register_table	 */</v>
      </c>
    </row>
    <row r="1023" ht="12.75" customHeight="1">
      <c r="A1023" s="3" t="s">
        <v>1645</v>
      </c>
      <c r="B1023" s="23" t="s">
        <v>63</v>
      </c>
      <c r="C1023" s="9"/>
      <c r="D1023" s="10"/>
      <c r="E1023" s="19" t="s">
        <v>1641</v>
      </c>
      <c r="F1023" s="11" t="str">
        <f t="shared" si="1"/>
        <v>Two_register_table</v>
      </c>
      <c r="G1023" s="12"/>
      <c r="H1023" s="21" t="s">
        <v>1646</v>
      </c>
      <c r="I1023" s="21"/>
      <c r="J1023" s="33" t="s">
        <v>37</v>
      </c>
      <c r="K1023" s="22" t="s">
        <v>189</v>
      </c>
      <c r="L1023" s="33" t="s">
        <v>37</v>
      </c>
      <c r="M1023" s="33" t="s">
        <v>37</v>
      </c>
      <c r="N1023" s="33" t="s">
        <v>0</v>
      </c>
      <c r="O1023" s="33" t="s">
        <v>0</v>
      </c>
      <c r="P1023" s="33" t="s">
        <v>0</v>
      </c>
      <c r="Q1023" s="33" t="s">
        <v>37</v>
      </c>
      <c r="R1023" s="22" t="s">
        <v>37</v>
      </c>
      <c r="S1023" s="22" t="s">
        <v>37</v>
      </c>
      <c r="T1023" s="33" t="s">
        <v>37</v>
      </c>
      <c r="U1023" s="47" t="s">
        <v>377</v>
      </c>
      <c r="Z1023" s="33" t="s">
        <v>37</v>
      </c>
      <c r="AA1023" s="22" t="s">
        <v>37</v>
      </c>
      <c r="AB1023" s="22" t="s">
        <v>0</v>
      </c>
      <c r="AC1023" s="22" t="s">
        <v>37</v>
      </c>
      <c r="AD1023" s="33" t="s">
        <v>37</v>
      </c>
      <c r="AE1023" s="33" t="s">
        <v>37</v>
      </c>
      <c r="AF1023" s="34" t="s">
        <v>98</v>
      </c>
      <c r="AK1023" s="22" t="s">
        <v>437</v>
      </c>
      <c r="AP1023" s="15" t="str">
        <f t="shared" si="2"/>
        <v>0x0E002000</v>
      </c>
      <c r="AQ1023" s="16"/>
      <c r="AR1023" s="17" t="str">
        <f t="shared" si="6"/>
        <v>ARM64Op_tbl_Two_register_table                                  </v>
      </c>
      <c r="AS1023" s="17" t="str">
        <f t="shared" si="7"/>
        <v>//		ARM64Op_tbl_Two_register_table,                                 	/* 0x0E002000	TBL       	 */</v>
      </c>
      <c r="AT1023" s="17" t="str">
        <f t="shared" si="8"/>
        <v>//		0x0E002000,	/* TBL       	ARM64Op_tbl_Two_register_table	 */</v>
      </c>
    </row>
    <row r="1024" ht="12.75" customHeight="1">
      <c r="A1024" s="8" t="s">
        <v>1647</v>
      </c>
      <c r="B1024" s="23" t="s">
        <v>63</v>
      </c>
      <c r="C1024" s="9"/>
      <c r="D1024" s="10"/>
      <c r="E1024" s="19" t="s">
        <v>1644</v>
      </c>
      <c r="F1024" s="11" t="str">
        <f t="shared" si="1"/>
        <v>Two_register_table</v>
      </c>
      <c r="G1024" s="12"/>
      <c r="H1024" s="21" t="s">
        <v>1646</v>
      </c>
      <c r="I1024" s="21"/>
      <c r="J1024" s="33" t="s">
        <v>37</v>
      </c>
      <c r="K1024" s="22" t="s">
        <v>189</v>
      </c>
      <c r="L1024" s="33" t="s">
        <v>37</v>
      </c>
      <c r="M1024" s="33" t="s">
        <v>37</v>
      </c>
      <c r="N1024" s="33" t="s">
        <v>0</v>
      </c>
      <c r="O1024" s="33" t="s">
        <v>0</v>
      </c>
      <c r="P1024" s="33" t="s">
        <v>0</v>
      </c>
      <c r="Q1024" s="33" t="s">
        <v>37</v>
      </c>
      <c r="R1024" s="22" t="s">
        <v>37</v>
      </c>
      <c r="S1024" s="22" t="s">
        <v>37</v>
      </c>
      <c r="T1024" s="33" t="s">
        <v>37</v>
      </c>
      <c r="U1024" s="47" t="s">
        <v>377</v>
      </c>
      <c r="Z1024" s="33" t="s">
        <v>37</v>
      </c>
      <c r="AA1024" s="22" t="s">
        <v>37</v>
      </c>
      <c r="AB1024" s="22" t="s">
        <v>0</v>
      </c>
      <c r="AC1024" s="22" t="s">
        <v>0</v>
      </c>
      <c r="AD1024" s="33" t="s">
        <v>37</v>
      </c>
      <c r="AE1024" s="33" t="s">
        <v>37</v>
      </c>
      <c r="AF1024" s="34" t="s">
        <v>98</v>
      </c>
      <c r="AK1024" s="22" t="s">
        <v>437</v>
      </c>
      <c r="AP1024" s="15" t="str">
        <f t="shared" si="2"/>
        <v>0x0E003000</v>
      </c>
      <c r="AQ1024" s="16"/>
      <c r="AR1024" s="17" t="str">
        <f t="shared" si="6"/>
        <v>ARM64Op_tbx_Two_register_table                                  </v>
      </c>
      <c r="AS1024" s="17" t="str">
        <f t="shared" si="7"/>
        <v>//		ARM64Op_tbx_Two_register_table,                                 	/* 0x0E003000	TBX       	 */</v>
      </c>
      <c r="AT1024" s="17" t="str">
        <f t="shared" si="8"/>
        <v>//		0x0E003000,	/* TBX       	ARM64Op_tbx_Two_register_table	 */</v>
      </c>
    </row>
    <row r="1025" ht="12.75" customHeight="1">
      <c r="A1025" s="8" t="s">
        <v>1648</v>
      </c>
      <c r="B1025" s="23" t="s">
        <v>63</v>
      </c>
      <c r="C1025" s="9"/>
      <c r="D1025" s="10"/>
      <c r="E1025" s="19" t="s">
        <v>1641</v>
      </c>
      <c r="F1025" s="11" t="str">
        <f t="shared" si="1"/>
        <v>Three_register_table</v>
      </c>
      <c r="G1025" s="12"/>
      <c r="H1025" s="21" t="s">
        <v>1649</v>
      </c>
      <c r="I1025" s="21"/>
      <c r="J1025" s="33" t="s">
        <v>37</v>
      </c>
      <c r="K1025" s="22" t="s">
        <v>189</v>
      </c>
      <c r="L1025" s="33" t="s">
        <v>37</v>
      </c>
      <c r="M1025" s="33" t="s">
        <v>37</v>
      </c>
      <c r="N1025" s="33" t="s">
        <v>0</v>
      </c>
      <c r="O1025" s="33" t="s">
        <v>0</v>
      </c>
      <c r="P1025" s="33" t="s">
        <v>0</v>
      </c>
      <c r="Q1025" s="33" t="s">
        <v>37</v>
      </c>
      <c r="R1025" s="22" t="s">
        <v>37</v>
      </c>
      <c r="S1025" s="22" t="s">
        <v>37</v>
      </c>
      <c r="T1025" s="33" t="s">
        <v>37</v>
      </c>
      <c r="U1025" s="47" t="s">
        <v>377</v>
      </c>
      <c r="Z1025" s="33" t="s">
        <v>37</v>
      </c>
      <c r="AA1025" s="22" t="s">
        <v>0</v>
      </c>
      <c r="AB1025" s="22" t="s">
        <v>37</v>
      </c>
      <c r="AC1025" s="22" t="s">
        <v>37</v>
      </c>
      <c r="AD1025" s="33" t="s">
        <v>37</v>
      </c>
      <c r="AE1025" s="33" t="s">
        <v>37</v>
      </c>
      <c r="AF1025" s="34" t="s">
        <v>98</v>
      </c>
      <c r="AK1025" s="22" t="s">
        <v>437</v>
      </c>
      <c r="AP1025" s="15" t="str">
        <f t="shared" si="2"/>
        <v>0x0E004000</v>
      </c>
      <c r="AQ1025" s="16"/>
      <c r="AR1025" s="17" t="str">
        <f t="shared" si="6"/>
        <v>ARM64Op_tbl_Three_register_table                                </v>
      </c>
      <c r="AS1025" s="17" t="str">
        <f t="shared" si="7"/>
        <v>//		ARM64Op_tbl_Three_register_table,                               	/* 0x0E004000	TBL       	 */</v>
      </c>
      <c r="AT1025" s="17" t="str">
        <f t="shared" si="8"/>
        <v>//		0x0E004000,	/* TBL       	ARM64Op_tbl_Three_register_table	 */</v>
      </c>
    </row>
    <row r="1026" ht="12.75" customHeight="1">
      <c r="A1026" s="3" t="s">
        <v>1650</v>
      </c>
      <c r="B1026" s="23" t="s">
        <v>63</v>
      </c>
      <c r="C1026" s="9"/>
      <c r="D1026" s="10"/>
      <c r="E1026" s="19" t="s">
        <v>1644</v>
      </c>
      <c r="F1026" s="11" t="str">
        <f t="shared" si="1"/>
        <v>Three_register_table</v>
      </c>
      <c r="G1026" s="12"/>
      <c r="H1026" s="21" t="s">
        <v>1649</v>
      </c>
      <c r="I1026" s="21"/>
      <c r="J1026" s="33" t="s">
        <v>37</v>
      </c>
      <c r="K1026" s="22" t="s">
        <v>189</v>
      </c>
      <c r="L1026" s="33" t="s">
        <v>37</v>
      </c>
      <c r="M1026" s="33" t="s">
        <v>37</v>
      </c>
      <c r="N1026" s="33" t="s">
        <v>0</v>
      </c>
      <c r="O1026" s="33" t="s">
        <v>0</v>
      </c>
      <c r="P1026" s="33" t="s">
        <v>0</v>
      </c>
      <c r="Q1026" s="33" t="s">
        <v>37</v>
      </c>
      <c r="R1026" s="22" t="s">
        <v>37</v>
      </c>
      <c r="S1026" s="22" t="s">
        <v>37</v>
      </c>
      <c r="T1026" s="33" t="s">
        <v>37</v>
      </c>
      <c r="U1026" s="47" t="s">
        <v>377</v>
      </c>
      <c r="Z1026" s="33" t="s">
        <v>37</v>
      </c>
      <c r="AA1026" s="22" t="s">
        <v>0</v>
      </c>
      <c r="AB1026" s="22" t="s">
        <v>37</v>
      </c>
      <c r="AC1026" s="22" t="s">
        <v>0</v>
      </c>
      <c r="AD1026" s="33" t="s">
        <v>37</v>
      </c>
      <c r="AE1026" s="33" t="s">
        <v>37</v>
      </c>
      <c r="AF1026" s="34" t="s">
        <v>98</v>
      </c>
      <c r="AK1026" s="22" t="s">
        <v>437</v>
      </c>
      <c r="AP1026" s="15" t="str">
        <f t="shared" si="2"/>
        <v>0x0E005000</v>
      </c>
      <c r="AQ1026" s="16"/>
      <c r="AR1026" s="17" t="str">
        <f t="shared" si="6"/>
        <v>ARM64Op_tbx_Three_register_table                                </v>
      </c>
      <c r="AS1026" s="17" t="str">
        <f t="shared" si="7"/>
        <v>//		ARM64Op_tbx_Three_register_table,                               	/* 0x0E005000	TBX       	 */</v>
      </c>
      <c r="AT1026" s="17" t="str">
        <f t="shared" si="8"/>
        <v>//		0x0E005000,	/* TBX       	ARM64Op_tbx_Three_register_table	 */</v>
      </c>
    </row>
    <row r="1027" ht="12.75" customHeight="1">
      <c r="A1027" s="8" t="s">
        <v>1651</v>
      </c>
      <c r="B1027" s="23" t="s">
        <v>63</v>
      </c>
      <c r="C1027" s="9"/>
      <c r="D1027" s="10"/>
      <c r="E1027" s="19" t="s">
        <v>1641</v>
      </c>
      <c r="F1027" s="11" t="str">
        <f t="shared" si="1"/>
        <v>Four_register_table</v>
      </c>
      <c r="G1027" s="12"/>
      <c r="H1027" s="21" t="s">
        <v>1652</v>
      </c>
      <c r="I1027" s="21"/>
      <c r="J1027" s="33" t="s">
        <v>37</v>
      </c>
      <c r="K1027" s="22" t="s">
        <v>189</v>
      </c>
      <c r="L1027" s="33" t="s">
        <v>37</v>
      </c>
      <c r="M1027" s="33" t="s">
        <v>37</v>
      </c>
      <c r="N1027" s="33" t="s">
        <v>0</v>
      </c>
      <c r="O1027" s="33" t="s">
        <v>0</v>
      </c>
      <c r="P1027" s="33" t="s">
        <v>0</v>
      </c>
      <c r="Q1027" s="33" t="s">
        <v>37</v>
      </c>
      <c r="R1027" s="22" t="s">
        <v>37</v>
      </c>
      <c r="S1027" s="22" t="s">
        <v>37</v>
      </c>
      <c r="T1027" s="33" t="s">
        <v>37</v>
      </c>
      <c r="U1027" s="47" t="s">
        <v>377</v>
      </c>
      <c r="Z1027" s="33" t="s">
        <v>37</v>
      </c>
      <c r="AA1027" s="22" t="s">
        <v>0</v>
      </c>
      <c r="AB1027" s="22" t="s">
        <v>0</v>
      </c>
      <c r="AC1027" s="22" t="s">
        <v>37</v>
      </c>
      <c r="AD1027" s="33" t="s">
        <v>37</v>
      </c>
      <c r="AE1027" s="33" t="s">
        <v>37</v>
      </c>
      <c r="AF1027" s="34" t="s">
        <v>98</v>
      </c>
      <c r="AK1027" s="22" t="s">
        <v>437</v>
      </c>
      <c r="AP1027" s="15" t="str">
        <f t="shared" si="2"/>
        <v>0x0E006000</v>
      </c>
      <c r="AQ1027" s="16"/>
      <c r="AR1027" s="17" t="str">
        <f t="shared" si="6"/>
        <v>ARM64Op_tbl_Four_register_table                                 </v>
      </c>
      <c r="AS1027" s="17" t="str">
        <f t="shared" si="7"/>
        <v>//		ARM64Op_tbl_Four_register_table,                                	/* 0x0E006000	TBL       	 */</v>
      </c>
      <c r="AT1027" s="17" t="str">
        <f t="shared" si="8"/>
        <v>//		0x0E006000,	/* TBL       	ARM64Op_tbl_Four_register_table	 */</v>
      </c>
    </row>
    <row r="1028" ht="12.75" customHeight="1">
      <c r="A1028" s="8" t="s">
        <v>1653</v>
      </c>
      <c r="B1028" s="23" t="s">
        <v>63</v>
      </c>
      <c r="C1028" s="9"/>
      <c r="D1028" s="10"/>
      <c r="E1028" s="19" t="s">
        <v>1644</v>
      </c>
      <c r="F1028" s="11" t="str">
        <f t="shared" si="1"/>
        <v>Four_register_table</v>
      </c>
      <c r="G1028" s="12"/>
      <c r="H1028" s="21" t="s">
        <v>1652</v>
      </c>
      <c r="I1028" s="21"/>
      <c r="J1028" s="33" t="s">
        <v>37</v>
      </c>
      <c r="K1028" s="22" t="s">
        <v>189</v>
      </c>
      <c r="L1028" s="33" t="s">
        <v>37</v>
      </c>
      <c r="M1028" s="33" t="s">
        <v>37</v>
      </c>
      <c r="N1028" s="33" t="s">
        <v>0</v>
      </c>
      <c r="O1028" s="33" t="s">
        <v>0</v>
      </c>
      <c r="P1028" s="33" t="s">
        <v>0</v>
      </c>
      <c r="Q1028" s="33" t="s">
        <v>37</v>
      </c>
      <c r="R1028" s="22" t="s">
        <v>37</v>
      </c>
      <c r="S1028" s="22" t="s">
        <v>37</v>
      </c>
      <c r="T1028" s="33" t="s">
        <v>37</v>
      </c>
      <c r="U1028" s="47" t="s">
        <v>377</v>
      </c>
      <c r="Z1028" s="33" t="s">
        <v>37</v>
      </c>
      <c r="AA1028" s="22" t="s">
        <v>0</v>
      </c>
      <c r="AB1028" s="22" t="s">
        <v>0</v>
      </c>
      <c r="AC1028" s="22" t="s">
        <v>0</v>
      </c>
      <c r="AD1028" s="33" t="s">
        <v>37</v>
      </c>
      <c r="AE1028" s="33" t="s">
        <v>37</v>
      </c>
      <c r="AF1028" s="34" t="s">
        <v>98</v>
      </c>
      <c r="AK1028" s="22" t="s">
        <v>437</v>
      </c>
      <c r="AP1028" s="15" t="str">
        <f t="shared" si="2"/>
        <v>0x0E007000</v>
      </c>
      <c r="AQ1028" s="16"/>
      <c r="AR1028" s="17" t="str">
        <f t="shared" si="6"/>
        <v>ARM64Op_tbx_Four_register_table                                 </v>
      </c>
      <c r="AS1028" s="17" t="str">
        <f t="shared" si="7"/>
        <v>//		ARM64Op_tbx_Four_register_table,                                	/* 0x0E007000	TBX       	 */</v>
      </c>
      <c r="AT1028" s="17" t="str">
        <f t="shared" si="8"/>
        <v>//		0x0E007000,	/* TBX       	ARM64Op_tbx_Four_register_table	 */</v>
      </c>
    </row>
    <row r="1029" ht="12.75" customHeight="1">
      <c r="A1029" s="3" t="s">
        <v>1654</v>
      </c>
      <c r="B1029" s="23" t="s">
        <v>63</v>
      </c>
      <c r="C1029" s="9"/>
      <c r="D1029" s="10" t="s">
        <v>1655</v>
      </c>
      <c r="F1029" s="11" t="str">
        <f t="shared" si="1"/>
        <v/>
      </c>
      <c r="G1029" s="12"/>
      <c r="H1029" s="13"/>
      <c r="I1029" s="13"/>
      <c r="J1029" s="14" t="s">
        <v>37</v>
      </c>
      <c r="K1029" s="27" t="s">
        <v>189</v>
      </c>
      <c r="L1029" s="14" t="s">
        <v>37</v>
      </c>
      <c r="M1029" s="14" t="s">
        <v>37</v>
      </c>
      <c r="N1029" s="28" t="s">
        <v>0</v>
      </c>
      <c r="O1029" s="28" t="s">
        <v>0</v>
      </c>
      <c r="P1029" s="28" t="s">
        <v>0</v>
      </c>
      <c r="Q1029" s="14" t="s">
        <v>37</v>
      </c>
      <c r="R1029" s="27" t="s">
        <v>256</v>
      </c>
      <c r="T1029" s="14" t="s">
        <v>37</v>
      </c>
      <c r="U1029" s="45" t="s">
        <v>377</v>
      </c>
      <c r="Z1029" s="14" t="s">
        <v>37</v>
      </c>
      <c r="AA1029" s="27" t="s">
        <v>626</v>
      </c>
      <c r="AD1029" s="14" t="s">
        <v>0</v>
      </c>
      <c r="AE1029" s="14" t="s">
        <v>37</v>
      </c>
      <c r="AF1029" s="29" t="s">
        <v>98</v>
      </c>
      <c r="AK1029" s="27" t="s">
        <v>437</v>
      </c>
      <c r="AP1029" s="15" t="str">
        <f t="shared" si="2"/>
        <v/>
      </c>
      <c r="AQ1029" s="16"/>
      <c r="AR1029" s="17" t="str">
        <f t="shared" si="6"/>
        <v/>
      </c>
      <c r="AS1029" s="17" t="str">
        <f t="shared" si="7"/>
        <v>	/* AdvSIMD ZIP/UZP/TRN */</v>
      </c>
      <c r="AT1029" s="17" t="str">
        <f t="shared" si="8"/>
        <v>	/* AdvSIMD ZIP/UZP/TRN */</v>
      </c>
    </row>
    <row r="1030" ht="12.75" customHeight="1">
      <c r="A1030" s="3" t="s">
        <v>1656</v>
      </c>
      <c r="B1030" s="23" t="s">
        <v>63</v>
      </c>
      <c r="C1030" s="9"/>
      <c r="D1030" s="10"/>
      <c r="E1030" s="19" t="s">
        <v>1657</v>
      </c>
      <c r="F1030" s="11" t="str">
        <f t="shared" si="1"/>
        <v/>
      </c>
      <c r="G1030" s="12"/>
      <c r="H1030" s="58"/>
      <c r="I1030" s="58"/>
      <c r="J1030" s="46" t="s">
        <v>37</v>
      </c>
      <c r="K1030" s="22" t="s">
        <v>189</v>
      </c>
      <c r="L1030" s="46" t="s">
        <v>37</v>
      </c>
      <c r="M1030" s="46" t="s">
        <v>37</v>
      </c>
      <c r="N1030" s="33" t="s">
        <v>0</v>
      </c>
      <c r="O1030" s="33" t="s">
        <v>0</v>
      </c>
      <c r="P1030" s="33" t="s">
        <v>0</v>
      </c>
      <c r="Q1030" s="46" t="s">
        <v>37</v>
      </c>
      <c r="R1030" s="22" t="s">
        <v>256</v>
      </c>
      <c r="T1030" s="46" t="s">
        <v>37</v>
      </c>
      <c r="U1030" s="47" t="s">
        <v>377</v>
      </c>
      <c r="Z1030" s="46" t="s">
        <v>37</v>
      </c>
      <c r="AA1030" s="22" t="s">
        <v>37</v>
      </c>
      <c r="AB1030" s="22" t="s">
        <v>37</v>
      </c>
      <c r="AC1030" s="22" t="s">
        <v>0</v>
      </c>
      <c r="AD1030" s="46" t="s">
        <v>0</v>
      </c>
      <c r="AE1030" s="46" t="s">
        <v>37</v>
      </c>
      <c r="AF1030" s="34" t="s">
        <v>98</v>
      </c>
      <c r="AK1030" s="22" t="s">
        <v>437</v>
      </c>
      <c r="AP1030" s="15" t="str">
        <f t="shared" si="2"/>
        <v>0x0E001800</v>
      </c>
      <c r="AQ1030" s="16"/>
      <c r="AR1030" s="17" t="str">
        <f t="shared" si="6"/>
        <v>ARM64Op_uzp1                                                    </v>
      </c>
      <c r="AS1030" s="17" t="str">
        <f t="shared" si="7"/>
        <v>//		ARM64Op_uzp1,                                                   	/* 0x0E001800	UZP1      	 */</v>
      </c>
      <c r="AT1030" s="17" t="str">
        <f t="shared" si="8"/>
        <v>//		0x0E001800,	/* UZP1      	ARM64Op_uzp1	 */</v>
      </c>
    </row>
    <row r="1031" ht="12.75" customHeight="1">
      <c r="A1031" s="8" t="s">
        <v>1658</v>
      </c>
      <c r="B1031" s="23" t="s">
        <v>63</v>
      </c>
      <c r="C1031" s="9"/>
      <c r="D1031" s="10"/>
      <c r="E1031" s="19" t="s">
        <v>1659</v>
      </c>
      <c r="F1031" s="11" t="str">
        <f t="shared" si="1"/>
        <v/>
      </c>
      <c r="G1031" s="12"/>
      <c r="H1031" s="58"/>
      <c r="I1031" s="58"/>
      <c r="J1031" s="46" t="s">
        <v>37</v>
      </c>
      <c r="K1031" s="22" t="s">
        <v>189</v>
      </c>
      <c r="L1031" s="46" t="s">
        <v>37</v>
      </c>
      <c r="M1031" s="46" t="s">
        <v>37</v>
      </c>
      <c r="N1031" s="33" t="s">
        <v>0</v>
      </c>
      <c r="O1031" s="33" t="s">
        <v>0</v>
      </c>
      <c r="P1031" s="33" t="s">
        <v>0</v>
      </c>
      <c r="Q1031" s="46" t="s">
        <v>37</v>
      </c>
      <c r="R1031" s="22" t="s">
        <v>256</v>
      </c>
      <c r="T1031" s="46" t="s">
        <v>37</v>
      </c>
      <c r="U1031" s="47" t="s">
        <v>377</v>
      </c>
      <c r="Z1031" s="46" t="s">
        <v>37</v>
      </c>
      <c r="AA1031" s="22" t="s">
        <v>37</v>
      </c>
      <c r="AB1031" s="22" t="s">
        <v>0</v>
      </c>
      <c r="AC1031" s="22" t="s">
        <v>37</v>
      </c>
      <c r="AD1031" s="46" t="s">
        <v>0</v>
      </c>
      <c r="AE1031" s="46" t="s">
        <v>37</v>
      </c>
      <c r="AF1031" s="34" t="s">
        <v>98</v>
      </c>
      <c r="AK1031" s="22" t="s">
        <v>437</v>
      </c>
      <c r="AP1031" s="15" t="str">
        <f t="shared" si="2"/>
        <v>0x0E002800</v>
      </c>
      <c r="AQ1031" s="16"/>
      <c r="AR1031" s="17" t="str">
        <f t="shared" si="6"/>
        <v>ARM64Op_trn1                                                    </v>
      </c>
      <c r="AS1031" s="17" t="str">
        <f t="shared" si="7"/>
        <v>//		ARM64Op_trn1,                                                   	/* 0x0E002800	TRN1      	 */</v>
      </c>
      <c r="AT1031" s="17" t="str">
        <f t="shared" si="8"/>
        <v>//		0x0E002800,	/* TRN1      	ARM64Op_trn1	 */</v>
      </c>
    </row>
    <row r="1032" ht="12.75" customHeight="1">
      <c r="A1032" s="8" t="s">
        <v>1660</v>
      </c>
      <c r="B1032" s="23" t="s">
        <v>63</v>
      </c>
      <c r="C1032" s="9"/>
      <c r="D1032" s="10"/>
      <c r="E1032" s="19" t="s">
        <v>1661</v>
      </c>
      <c r="F1032" s="11" t="str">
        <f t="shared" si="1"/>
        <v/>
      </c>
      <c r="G1032" s="12"/>
      <c r="H1032" s="58"/>
      <c r="I1032" s="58"/>
      <c r="J1032" s="46" t="s">
        <v>37</v>
      </c>
      <c r="K1032" s="22" t="s">
        <v>189</v>
      </c>
      <c r="L1032" s="46" t="s">
        <v>37</v>
      </c>
      <c r="M1032" s="46" t="s">
        <v>37</v>
      </c>
      <c r="N1032" s="33" t="s">
        <v>0</v>
      </c>
      <c r="O1032" s="33" t="s">
        <v>0</v>
      </c>
      <c r="P1032" s="33" t="s">
        <v>0</v>
      </c>
      <c r="Q1032" s="46" t="s">
        <v>37</v>
      </c>
      <c r="R1032" s="22" t="s">
        <v>256</v>
      </c>
      <c r="T1032" s="46" t="s">
        <v>37</v>
      </c>
      <c r="U1032" s="47" t="s">
        <v>377</v>
      </c>
      <c r="Z1032" s="46" t="s">
        <v>37</v>
      </c>
      <c r="AA1032" s="22" t="s">
        <v>37</v>
      </c>
      <c r="AB1032" s="22" t="s">
        <v>0</v>
      </c>
      <c r="AC1032" s="22" t="s">
        <v>0</v>
      </c>
      <c r="AD1032" s="46" t="s">
        <v>0</v>
      </c>
      <c r="AE1032" s="46" t="s">
        <v>37</v>
      </c>
      <c r="AF1032" s="34" t="s">
        <v>98</v>
      </c>
      <c r="AK1032" s="22" t="s">
        <v>437</v>
      </c>
      <c r="AP1032" s="15" t="str">
        <f t="shared" si="2"/>
        <v>0x0E003800</v>
      </c>
      <c r="AQ1032" s="16"/>
      <c r="AR1032" s="17" t="str">
        <f t="shared" si="6"/>
        <v>ARM64Op_zip1                                                    </v>
      </c>
      <c r="AS1032" s="17" t="str">
        <f t="shared" si="7"/>
        <v>//		ARM64Op_zip1,                                                   	/* 0x0E003800	ZIP1      	 */</v>
      </c>
      <c r="AT1032" s="17" t="str">
        <f t="shared" si="8"/>
        <v>//		0x0E003800,	/* ZIP1      	ARM64Op_zip1	 */</v>
      </c>
    </row>
    <row r="1033" ht="12.75" customHeight="1">
      <c r="A1033" s="3" t="s">
        <v>1662</v>
      </c>
      <c r="B1033" s="23" t="s">
        <v>63</v>
      </c>
      <c r="C1033" s="9"/>
      <c r="D1033" s="10"/>
      <c r="E1033" s="19" t="s">
        <v>1663</v>
      </c>
      <c r="F1033" s="11" t="str">
        <f t="shared" si="1"/>
        <v/>
      </c>
      <c r="G1033" s="12"/>
      <c r="H1033" s="58"/>
      <c r="I1033" s="58"/>
      <c r="J1033" s="46" t="s">
        <v>37</v>
      </c>
      <c r="K1033" s="22" t="s">
        <v>189</v>
      </c>
      <c r="L1033" s="46" t="s">
        <v>37</v>
      </c>
      <c r="M1033" s="46" t="s">
        <v>37</v>
      </c>
      <c r="N1033" s="33" t="s">
        <v>0</v>
      </c>
      <c r="O1033" s="33" t="s">
        <v>0</v>
      </c>
      <c r="P1033" s="33" t="s">
        <v>0</v>
      </c>
      <c r="Q1033" s="46" t="s">
        <v>37</v>
      </c>
      <c r="R1033" s="22" t="s">
        <v>256</v>
      </c>
      <c r="T1033" s="46" t="s">
        <v>37</v>
      </c>
      <c r="U1033" s="47" t="s">
        <v>377</v>
      </c>
      <c r="Z1033" s="46" t="s">
        <v>37</v>
      </c>
      <c r="AA1033" s="22" t="s">
        <v>0</v>
      </c>
      <c r="AB1033" s="22" t="s">
        <v>37</v>
      </c>
      <c r="AC1033" s="22" t="s">
        <v>0</v>
      </c>
      <c r="AD1033" s="46" t="s">
        <v>0</v>
      </c>
      <c r="AE1033" s="46" t="s">
        <v>37</v>
      </c>
      <c r="AF1033" s="34" t="s">
        <v>98</v>
      </c>
      <c r="AK1033" s="22" t="s">
        <v>437</v>
      </c>
      <c r="AP1033" s="15" t="str">
        <f t="shared" si="2"/>
        <v>0x0E005800</v>
      </c>
      <c r="AQ1033" s="16"/>
      <c r="AR1033" s="17" t="str">
        <f t="shared" si="6"/>
        <v>ARM64Op_uzp2                                                    </v>
      </c>
      <c r="AS1033" s="17" t="str">
        <f t="shared" si="7"/>
        <v>//		ARM64Op_uzp2,                                                   	/* 0x0E005800	UZP2      	 */</v>
      </c>
      <c r="AT1033" s="17" t="str">
        <f t="shared" si="8"/>
        <v>//		0x0E005800,	/* UZP2      	ARM64Op_uzp2	 */</v>
      </c>
    </row>
    <row r="1034" ht="12.75" customHeight="1">
      <c r="A1034" s="8" t="s">
        <v>1664</v>
      </c>
      <c r="B1034" s="23" t="s">
        <v>63</v>
      </c>
      <c r="C1034" s="9"/>
      <c r="D1034" s="10"/>
      <c r="E1034" s="19" t="s">
        <v>1665</v>
      </c>
      <c r="F1034" s="11" t="str">
        <f t="shared" si="1"/>
        <v/>
      </c>
      <c r="G1034" s="12"/>
      <c r="H1034" s="58"/>
      <c r="I1034" s="58"/>
      <c r="J1034" s="46" t="s">
        <v>37</v>
      </c>
      <c r="K1034" s="22" t="s">
        <v>189</v>
      </c>
      <c r="L1034" s="46" t="s">
        <v>37</v>
      </c>
      <c r="M1034" s="46" t="s">
        <v>37</v>
      </c>
      <c r="N1034" s="33" t="s">
        <v>0</v>
      </c>
      <c r="O1034" s="33" t="s">
        <v>0</v>
      </c>
      <c r="P1034" s="33" t="s">
        <v>0</v>
      </c>
      <c r="Q1034" s="46" t="s">
        <v>37</v>
      </c>
      <c r="R1034" s="22" t="s">
        <v>256</v>
      </c>
      <c r="T1034" s="46" t="s">
        <v>37</v>
      </c>
      <c r="U1034" s="47" t="s">
        <v>377</v>
      </c>
      <c r="Z1034" s="46" t="s">
        <v>37</v>
      </c>
      <c r="AA1034" s="22" t="s">
        <v>0</v>
      </c>
      <c r="AB1034" s="22" t="s">
        <v>0</v>
      </c>
      <c r="AC1034" s="22" t="s">
        <v>37</v>
      </c>
      <c r="AD1034" s="46" t="s">
        <v>0</v>
      </c>
      <c r="AE1034" s="46" t="s">
        <v>37</v>
      </c>
      <c r="AF1034" s="34" t="s">
        <v>98</v>
      </c>
      <c r="AK1034" s="22" t="s">
        <v>437</v>
      </c>
      <c r="AP1034" s="15" t="str">
        <f t="shared" si="2"/>
        <v>0x0E006800</v>
      </c>
      <c r="AQ1034" s="16"/>
      <c r="AR1034" s="17" t="str">
        <f t="shared" si="6"/>
        <v>ARM64Op_trn2                                                    </v>
      </c>
      <c r="AS1034" s="17" t="str">
        <f t="shared" si="7"/>
        <v>//		ARM64Op_trn2,                                                   	/* 0x0E006800	TRN2      	 */</v>
      </c>
      <c r="AT1034" s="17" t="str">
        <f t="shared" si="8"/>
        <v>//		0x0E006800,	/* TRN2      	ARM64Op_trn2	 */</v>
      </c>
    </row>
    <row r="1035" ht="12.75" customHeight="1">
      <c r="A1035" s="8" t="s">
        <v>1666</v>
      </c>
      <c r="B1035" s="23" t="s">
        <v>63</v>
      </c>
      <c r="C1035" s="9"/>
      <c r="D1035" s="10"/>
      <c r="E1035" s="19" t="s">
        <v>1667</v>
      </c>
      <c r="F1035" s="11" t="str">
        <f t="shared" si="1"/>
        <v/>
      </c>
      <c r="G1035" s="12"/>
      <c r="H1035" s="58"/>
      <c r="I1035" s="58"/>
      <c r="J1035" s="46" t="s">
        <v>37</v>
      </c>
      <c r="K1035" s="22" t="s">
        <v>189</v>
      </c>
      <c r="L1035" s="46" t="s">
        <v>37</v>
      </c>
      <c r="M1035" s="46" t="s">
        <v>37</v>
      </c>
      <c r="N1035" s="33" t="s">
        <v>0</v>
      </c>
      <c r="O1035" s="33" t="s">
        <v>0</v>
      </c>
      <c r="P1035" s="33" t="s">
        <v>0</v>
      </c>
      <c r="Q1035" s="46" t="s">
        <v>37</v>
      </c>
      <c r="R1035" s="22" t="s">
        <v>256</v>
      </c>
      <c r="T1035" s="46" t="s">
        <v>37</v>
      </c>
      <c r="U1035" s="47" t="s">
        <v>377</v>
      </c>
      <c r="Z1035" s="46" t="s">
        <v>37</v>
      </c>
      <c r="AA1035" s="22" t="s">
        <v>0</v>
      </c>
      <c r="AB1035" s="22" t="s">
        <v>0</v>
      </c>
      <c r="AC1035" s="22" t="s">
        <v>0</v>
      </c>
      <c r="AD1035" s="46" t="s">
        <v>0</v>
      </c>
      <c r="AE1035" s="46" t="s">
        <v>37</v>
      </c>
      <c r="AF1035" s="34" t="s">
        <v>98</v>
      </c>
      <c r="AK1035" s="22" t="s">
        <v>437</v>
      </c>
      <c r="AP1035" s="15" t="str">
        <f t="shared" si="2"/>
        <v>0x0E007800</v>
      </c>
      <c r="AQ1035" s="16"/>
      <c r="AR1035" s="17" t="str">
        <f t="shared" si="6"/>
        <v>ARM64Op_zip2                                                    </v>
      </c>
      <c r="AS1035" s="17" t="str">
        <f t="shared" si="7"/>
        <v>//		ARM64Op_zip2,                                                   	/* 0x0E007800	ZIP2      	 */</v>
      </c>
      <c r="AT1035" s="17" t="str">
        <f t="shared" si="8"/>
        <v>//		0x0E007800,	/* ZIP2      	ARM64Op_zip2	 */</v>
      </c>
    </row>
    <row r="1036" ht="12.75" customHeight="1">
      <c r="A1036" s="3" t="s">
        <v>1668</v>
      </c>
      <c r="B1036" s="23" t="s">
        <v>63</v>
      </c>
      <c r="C1036" s="9"/>
      <c r="D1036" s="10" t="s">
        <v>1669</v>
      </c>
      <c r="F1036" s="11" t="str">
        <f t="shared" si="1"/>
        <v/>
      </c>
      <c r="G1036" s="12"/>
      <c r="H1036" s="13"/>
      <c r="I1036" s="13"/>
      <c r="J1036" s="14" t="s">
        <v>37</v>
      </c>
      <c r="K1036" s="27" t="s">
        <v>189</v>
      </c>
      <c r="L1036" s="14" t="s">
        <v>0</v>
      </c>
      <c r="M1036" s="14" t="s">
        <v>37</v>
      </c>
      <c r="N1036" s="28" t="s">
        <v>0</v>
      </c>
      <c r="O1036" s="28" t="s">
        <v>0</v>
      </c>
      <c r="P1036" s="28" t="s">
        <v>0</v>
      </c>
      <c r="Q1036" s="14" t="s">
        <v>37</v>
      </c>
      <c r="R1036" s="27" t="s">
        <v>76</v>
      </c>
      <c r="T1036" s="14" t="s">
        <v>37</v>
      </c>
      <c r="U1036" s="45" t="s">
        <v>377</v>
      </c>
      <c r="Z1036" s="14" t="s">
        <v>37</v>
      </c>
      <c r="AA1036" s="27" t="s">
        <v>1075</v>
      </c>
      <c r="AE1036" s="14" t="s">
        <v>37</v>
      </c>
      <c r="AF1036" s="29" t="s">
        <v>98</v>
      </c>
      <c r="AK1036" s="27" t="s">
        <v>437</v>
      </c>
      <c r="AP1036" s="15" t="str">
        <f t="shared" si="2"/>
        <v/>
      </c>
      <c r="AQ1036" s="16"/>
      <c r="AR1036" s="17" t="str">
        <f t="shared" si="6"/>
        <v/>
      </c>
      <c r="AS1036" s="17" t="str">
        <f t="shared" si="7"/>
        <v>	/* AdvSIMD EXT */</v>
      </c>
      <c r="AT1036" s="17" t="str">
        <f t="shared" si="8"/>
        <v>	/* AdvSIMD EXT */</v>
      </c>
    </row>
    <row r="1037" ht="12.75" customHeight="1">
      <c r="A1037" s="3" t="s">
        <v>1670</v>
      </c>
      <c r="B1037" s="23" t="s">
        <v>63</v>
      </c>
      <c r="C1037" s="30"/>
      <c r="D1037" s="53"/>
      <c r="E1037" s="19" t="s">
        <v>1671</v>
      </c>
      <c r="F1037" s="11" t="str">
        <f t="shared" si="1"/>
        <v/>
      </c>
      <c r="G1037" s="12"/>
      <c r="H1037" s="31"/>
      <c r="I1037" s="31"/>
      <c r="J1037" s="46" t="s">
        <v>37</v>
      </c>
      <c r="K1037" s="22" t="s">
        <v>189</v>
      </c>
      <c r="L1037" s="46" t="s">
        <v>0</v>
      </c>
      <c r="M1037" s="46" t="s">
        <v>37</v>
      </c>
      <c r="N1037" s="33" t="s">
        <v>0</v>
      </c>
      <c r="O1037" s="33" t="s">
        <v>0</v>
      </c>
      <c r="P1037" s="33" t="s">
        <v>0</v>
      </c>
      <c r="Q1037" s="46" t="s">
        <v>37</v>
      </c>
      <c r="R1037" s="22" t="s">
        <v>37</v>
      </c>
      <c r="S1037" s="22" t="s">
        <v>37</v>
      </c>
      <c r="T1037" s="46" t="s">
        <v>37</v>
      </c>
      <c r="U1037" s="47" t="s">
        <v>377</v>
      </c>
      <c r="Z1037" s="46" t="s">
        <v>37</v>
      </c>
      <c r="AA1037" s="22" t="s">
        <v>1075</v>
      </c>
      <c r="AE1037" s="46" t="s">
        <v>37</v>
      </c>
      <c r="AF1037" s="34" t="s">
        <v>98</v>
      </c>
      <c r="AK1037" s="22" t="s">
        <v>437</v>
      </c>
      <c r="AP1037" s="15" t="str">
        <f t="shared" si="2"/>
        <v>0x2E000000</v>
      </c>
      <c r="AQ1037" s="16"/>
      <c r="AR1037" s="17" t="str">
        <f t="shared" si="6"/>
        <v>ARM64Op_ext                                                     </v>
      </c>
      <c r="AS1037" s="17" t="str">
        <f t="shared" si="7"/>
        <v>//		ARM64Op_ext,                                                    	/* 0x2E000000	EXT       	 */</v>
      </c>
      <c r="AT1037" s="17" t="str">
        <f t="shared" si="8"/>
        <v>//		0x2E000000,	/* EXT       	ARM64Op_ext	 */</v>
      </c>
    </row>
    <row r="1038" ht="12.75" customHeight="1">
      <c r="A1038" s="8" t="s">
        <v>1672</v>
      </c>
      <c r="B1038" s="23" t="s">
        <v>63</v>
      </c>
      <c r="C1038" s="9" t="s">
        <v>118</v>
      </c>
      <c r="D1038" s="10"/>
      <c r="F1038" s="11" t="str">
        <f t="shared" si="1"/>
        <v/>
      </c>
      <c r="G1038" s="12"/>
      <c r="H1038" s="13"/>
      <c r="I1038" s="13"/>
      <c r="J1038" s="14"/>
      <c r="K1038" s="14"/>
      <c r="L1038" s="14"/>
      <c r="M1038" s="14"/>
      <c r="N1038" s="14" t="s">
        <v>0</v>
      </c>
      <c r="O1038" s="14"/>
      <c r="P1038" s="14" t="s">
        <v>37</v>
      </c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5" t="str">
        <f t="shared" si="2"/>
        <v/>
      </c>
      <c r="AQ1038" s="16"/>
      <c r="AR1038" s="17" t="str">
        <f t="shared" si="6"/>
        <v/>
      </c>
      <c r="AS1038" s="17" t="str">
        <f t="shared" si="7"/>
        <v>/* Loads and stores */</v>
      </c>
      <c r="AT1038" s="17" t="str">
        <f t="shared" si="8"/>
        <v>/* Loads and stores */</v>
      </c>
    </row>
    <row r="1039" ht="12.75" customHeight="1">
      <c r="A1039" s="8" t="s">
        <v>1673</v>
      </c>
      <c r="B1039" s="23" t="s">
        <v>63</v>
      </c>
      <c r="C1039" s="9"/>
      <c r="D1039" s="10" t="s">
        <v>1674</v>
      </c>
      <c r="F1039" s="11" t="str">
        <f t="shared" si="1"/>
        <v/>
      </c>
      <c r="G1039" s="12"/>
      <c r="H1039" s="13"/>
      <c r="I1039" s="13"/>
      <c r="J1039" s="14" t="s">
        <v>37</v>
      </c>
      <c r="K1039" s="27" t="s">
        <v>189</v>
      </c>
      <c r="L1039" s="14" t="s">
        <v>37</v>
      </c>
      <c r="M1039" s="14" t="s">
        <v>37</v>
      </c>
      <c r="N1039" s="28" t="s">
        <v>0</v>
      </c>
      <c r="O1039" s="14" t="s">
        <v>0</v>
      </c>
      <c r="P1039" s="28" t="s">
        <v>37</v>
      </c>
      <c r="Q1039" s="14" t="s">
        <v>37</v>
      </c>
      <c r="R1039" s="14" t="s">
        <v>37</v>
      </c>
      <c r="S1039" s="27" t="s">
        <v>227</v>
      </c>
      <c r="T1039" s="14" t="s">
        <v>37</v>
      </c>
      <c r="U1039" s="14" t="s">
        <v>37</v>
      </c>
      <c r="V1039" s="14" t="s">
        <v>37</v>
      </c>
      <c r="W1039" s="14" t="s">
        <v>37</v>
      </c>
      <c r="X1039" s="14" t="s">
        <v>37</v>
      </c>
      <c r="Y1039" s="14" t="s">
        <v>37</v>
      </c>
      <c r="Z1039" s="27" t="s">
        <v>626</v>
      </c>
      <c r="AD1039" s="27" t="s">
        <v>256</v>
      </c>
      <c r="AF1039" s="29" t="s">
        <v>98</v>
      </c>
      <c r="AK1039" s="27" t="s">
        <v>47</v>
      </c>
      <c r="AP1039" s="15" t="str">
        <f t="shared" si="2"/>
        <v/>
      </c>
      <c r="AQ1039" s="16"/>
      <c r="AR1039" s="17" t="str">
        <f t="shared" si="6"/>
        <v/>
      </c>
      <c r="AS1039" s="17" t="str">
        <f t="shared" si="7"/>
        <v>	/* AdvSIMD load/store multiple structures */</v>
      </c>
      <c r="AT1039" s="17" t="str">
        <f t="shared" si="8"/>
        <v>	/* AdvSIMD load/store multiple structures */</v>
      </c>
    </row>
    <row r="1040" ht="12.75" customHeight="1">
      <c r="A1040" s="3" t="s">
        <v>1675</v>
      </c>
      <c r="B1040" s="23" t="s">
        <v>63</v>
      </c>
      <c r="C1040" s="9"/>
      <c r="D1040" s="10"/>
      <c r="E1040" s="19" t="s">
        <v>1676</v>
      </c>
      <c r="F1040" s="11" t="str">
        <f t="shared" si="1"/>
        <v>multiple_structures_No_offset</v>
      </c>
      <c r="G1040" s="11" t="s">
        <v>1677</v>
      </c>
      <c r="H1040" s="58" t="s">
        <v>1678</v>
      </c>
      <c r="I1040" s="58"/>
      <c r="J1040" s="33" t="s">
        <v>37</v>
      </c>
      <c r="K1040" s="33" t="s">
        <v>189</v>
      </c>
      <c r="L1040" s="33" t="s">
        <v>37</v>
      </c>
      <c r="M1040" s="33" t="s">
        <v>37</v>
      </c>
      <c r="N1040" s="33" t="s">
        <v>0</v>
      </c>
      <c r="O1040" s="33" t="s">
        <v>0</v>
      </c>
      <c r="P1040" s="33" t="s">
        <v>37</v>
      </c>
      <c r="Q1040" s="33" t="s">
        <v>37</v>
      </c>
      <c r="R1040" s="33" t="s">
        <v>37</v>
      </c>
      <c r="S1040" s="22" t="s">
        <v>37</v>
      </c>
      <c r="T1040" s="33" t="s">
        <v>37</v>
      </c>
      <c r="U1040" s="33" t="s">
        <v>37</v>
      </c>
      <c r="V1040" s="33" t="s">
        <v>37</v>
      </c>
      <c r="W1040" s="33" t="s">
        <v>37</v>
      </c>
      <c r="X1040" s="33" t="s">
        <v>37</v>
      </c>
      <c r="Y1040" s="33" t="s">
        <v>37</v>
      </c>
      <c r="Z1040" s="22" t="s">
        <v>37</v>
      </c>
      <c r="AA1040" s="22" t="s">
        <v>37</v>
      </c>
      <c r="AB1040" s="22" t="s">
        <v>37</v>
      </c>
      <c r="AC1040" s="22" t="s">
        <v>37</v>
      </c>
      <c r="AD1040" s="22" t="s">
        <v>256</v>
      </c>
      <c r="AF1040" s="34" t="s">
        <v>98</v>
      </c>
      <c r="AK1040" s="22" t="s">
        <v>47</v>
      </c>
      <c r="AP1040" s="15" t="str">
        <f t="shared" si="2"/>
        <v>0x0C000000</v>
      </c>
      <c r="AQ1040" s="16"/>
      <c r="AR1040" s="17" t="str">
        <f t="shared" si="6"/>
        <v>ARM64Op_st4_multiple_structures_No_offset                       </v>
      </c>
      <c r="AS1040" s="17" t="str">
        <f t="shared" si="7"/>
        <v>//		ARM64Op_st4_multiple_structures_No_offset,                      	/* 0x0C000000	ST4       	 */</v>
      </c>
      <c r="AT1040" s="17" t="str">
        <f t="shared" si="8"/>
        <v>//		0x0C000000,	/* ST4       	ARM64Op_st4_multiple_structures_No_offset	 */</v>
      </c>
    </row>
    <row r="1041" ht="12.75" customHeight="1">
      <c r="A1041" s="8" t="s">
        <v>1679</v>
      </c>
      <c r="B1041" s="23" t="s">
        <v>63</v>
      </c>
      <c r="C1041" s="9"/>
      <c r="D1041" s="10"/>
      <c r="E1041" s="19" t="s">
        <v>1680</v>
      </c>
      <c r="F1041" s="11" t="str">
        <f t="shared" si="1"/>
        <v>multiple_structures_Four_registers</v>
      </c>
      <c r="G1041" s="11" t="s">
        <v>1677</v>
      </c>
      <c r="H1041" s="58" t="s">
        <v>1681</v>
      </c>
      <c r="I1041" s="58"/>
      <c r="J1041" s="33" t="s">
        <v>37</v>
      </c>
      <c r="K1041" s="33" t="s">
        <v>189</v>
      </c>
      <c r="L1041" s="33" t="s">
        <v>37</v>
      </c>
      <c r="M1041" s="33" t="s">
        <v>37</v>
      </c>
      <c r="N1041" s="33" t="s">
        <v>0</v>
      </c>
      <c r="O1041" s="33" t="s">
        <v>0</v>
      </c>
      <c r="P1041" s="33" t="s">
        <v>37</v>
      </c>
      <c r="Q1041" s="33" t="s">
        <v>37</v>
      </c>
      <c r="R1041" s="33" t="s">
        <v>37</v>
      </c>
      <c r="S1041" s="22" t="s">
        <v>37</v>
      </c>
      <c r="T1041" s="33" t="s">
        <v>37</v>
      </c>
      <c r="U1041" s="33" t="s">
        <v>37</v>
      </c>
      <c r="V1041" s="33" t="s">
        <v>37</v>
      </c>
      <c r="W1041" s="33" t="s">
        <v>37</v>
      </c>
      <c r="X1041" s="33" t="s">
        <v>37</v>
      </c>
      <c r="Y1041" s="33" t="s">
        <v>37</v>
      </c>
      <c r="Z1041" s="22" t="s">
        <v>37</v>
      </c>
      <c r="AA1041" s="22" t="s">
        <v>37</v>
      </c>
      <c r="AB1041" s="22" t="s">
        <v>0</v>
      </c>
      <c r="AC1041" s="22" t="s">
        <v>37</v>
      </c>
      <c r="AD1041" s="22" t="s">
        <v>256</v>
      </c>
      <c r="AF1041" s="34" t="s">
        <v>98</v>
      </c>
      <c r="AK1041" s="22" t="s">
        <v>47</v>
      </c>
      <c r="AP1041" s="15" t="str">
        <f t="shared" si="2"/>
        <v>0x0C002000</v>
      </c>
      <c r="AQ1041" s="16"/>
      <c r="AR1041" s="17" t="str">
        <f t="shared" si="6"/>
        <v>ARM64Op_st1_multiple_structures_Four_registers                  </v>
      </c>
      <c r="AS1041" s="17" t="str">
        <f t="shared" si="7"/>
        <v>//		ARM64Op_st1_multiple_structures_Four_registers,                 	/* 0x0C002000	ST1       	 */</v>
      </c>
      <c r="AT1041" s="17" t="str">
        <f t="shared" si="8"/>
        <v>//		0x0C002000,	/* ST1       	ARM64Op_st1_multiple_structures_Four_registers	 */</v>
      </c>
    </row>
    <row r="1042" ht="12.75" customHeight="1">
      <c r="A1042" s="8" t="s">
        <v>1682</v>
      </c>
      <c r="B1042" s="23" t="s">
        <v>63</v>
      </c>
      <c r="C1042" s="9"/>
      <c r="D1042" s="10"/>
      <c r="E1042" s="19" t="s">
        <v>1683</v>
      </c>
      <c r="F1042" s="11" t="str">
        <f t="shared" si="1"/>
        <v>multiple_structures_No_offset</v>
      </c>
      <c r="G1042" s="11" t="s">
        <v>1677</v>
      </c>
      <c r="H1042" s="58" t="s">
        <v>1678</v>
      </c>
      <c r="I1042" s="58"/>
      <c r="J1042" s="33" t="s">
        <v>37</v>
      </c>
      <c r="K1042" s="33" t="s">
        <v>189</v>
      </c>
      <c r="L1042" s="33" t="s">
        <v>37</v>
      </c>
      <c r="M1042" s="33" t="s">
        <v>37</v>
      </c>
      <c r="N1042" s="33" t="s">
        <v>0</v>
      </c>
      <c r="O1042" s="33" t="s">
        <v>0</v>
      </c>
      <c r="P1042" s="33" t="s">
        <v>37</v>
      </c>
      <c r="Q1042" s="33" t="s">
        <v>37</v>
      </c>
      <c r="R1042" s="33" t="s">
        <v>37</v>
      </c>
      <c r="S1042" s="22" t="s">
        <v>37</v>
      </c>
      <c r="T1042" s="33" t="s">
        <v>37</v>
      </c>
      <c r="U1042" s="33" t="s">
        <v>37</v>
      </c>
      <c r="V1042" s="33" t="s">
        <v>37</v>
      </c>
      <c r="W1042" s="33" t="s">
        <v>37</v>
      </c>
      <c r="X1042" s="33" t="s">
        <v>37</v>
      </c>
      <c r="Y1042" s="33" t="s">
        <v>37</v>
      </c>
      <c r="Z1042" s="22" t="s">
        <v>37</v>
      </c>
      <c r="AA1042" s="22" t="s">
        <v>0</v>
      </c>
      <c r="AB1042" s="22" t="s">
        <v>37</v>
      </c>
      <c r="AC1042" s="22" t="s">
        <v>37</v>
      </c>
      <c r="AD1042" s="22" t="s">
        <v>256</v>
      </c>
      <c r="AF1042" s="34" t="s">
        <v>98</v>
      </c>
      <c r="AK1042" s="22" t="s">
        <v>47</v>
      </c>
      <c r="AP1042" s="15" t="str">
        <f t="shared" si="2"/>
        <v>0x0C004000</v>
      </c>
      <c r="AQ1042" s="16"/>
      <c r="AR1042" s="17" t="str">
        <f t="shared" si="6"/>
        <v>ARM64Op_st3_multiple_structures_No_offset                       </v>
      </c>
      <c r="AS1042" s="17" t="str">
        <f t="shared" si="7"/>
        <v>//		ARM64Op_st3_multiple_structures_No_offset,                      	/* 0x0C004000	ST3       	 */</v>
      </c>
      <c r="AT1042" s="17" t="str">
        <f t="shared" si="8"/>
        <v>//		0x0C004000,	/* ST3       	ARM64Op_st3_multiple_structures_No_offset	 */</v>
      </c>
    </row>
    <row r="1043" ht="12.75" customHeight="1">
      <c r="A1043" s="3" t="s">
        <v>1684</v>
      </c>
      <c r="B1043" s="23" t="s">
        <v>63</v>
      </c>
      <c r="C1043" s="9"/>
      <c r="D1043" s="10"/>
      <c r="E1043" s="19" t="s">
        <v>1680</v>
      </c>
      <c r="F1043" s="11" t="str">
        <f t="shared" si="1"/>
        <v>multiple_structures_Three_registers</v>
      </c>
      <c r="G1043" s="11" t="s">
        <v>1677</v>
      </c>
      <c r="H1043" s="58" t="s">
        <v>1685</v>
      </c>
      <c r="I1043" s="58"/>
      <c r="J1043" s="33" t="s">
        <v>37</v>
      </c>
      <c r="K1043" s="33" t="s">
        <v>189</v>
      </c>
      <c r="L1043" s="33" t="s">
        <v>37</v>
      </c>
      <c r="M1043" s="33" t="s">
        <v>37</v>
      </c>
      <c r="N1043" s="33" t="s">
        <v>0</v>
      </c>
      <c r="O1043" s="33" t="s">
        <v>0</v>
      </c>
      <c r="P1043" s="33" t="s">
        <v>37</v>
      </c>
      <c r="Q1043" s="33" t="s">
        <v>37</v>
      </c>
      <c r="R1043" s="33" t="s">
        <v>37</v>
      </c>
      <c r="S1043" s="22" t="s">
        <v>37</v>
      </c>
      <c r="T1043" s="33" t="s">
        <v>37</v>
      </c>
      <c r="U1043" s="33" t="s">
        <v>37</v>
      </c>
      <c r="V1043" s="33" t="s">
        <v>37</v>
      </c>
      <c r="W1043" s="33" t="s">
        <v>37</v>
      </c>
      <c r="X1043" s="33" t="s">
        <v>37</v>
      </c>
      <c r="Y1043" s="33" t="s">
        <v>37</v>
      </c>
      <c r="Z1043" s="22" t="s">
        <v>37</v>
      </c>
      <c r="AA1043" s="22" t="s">
        <v>0</v>
      </c>
      <c r="AB1043" s="22" t="s">
        <v>0</v>
      </c>
      <c r="AC1043" s="22" t="s">
        <v>37</v>
      </c>
      <c r="AD1043" s="22" t="s">
        <v>256</v>
      </c>
      <c r="AF1043" s="34" t="s">
        <v>98</v>
      </c>
      <c r="AK1043" s="22" t="s">
        <v>47</v>
      </c>
      <c r="AP1043" s="15" t="str">
        <f t="shared" si="2"/>
        <v>0x0C006000</v>
      </c>
      <c r="AQ1043" s="16"/>
      <c r="AR1043" s="17" t="str">
        <f t="shared" si="6"/>
        <v>ARM64Op_st1_multiple_structures_Three_registers                 </v>
      </c>
      <c r="AS1043" s="17" t="str">
        <f t="shared" si="7"/>
        <v>//		ARM64Op_st1_multiple_structures_Three_registers,                	/* 0x0C006000	ST1       	 */</v>
      </c>
      <c r="AT1043" s="17" t="str">
        <f t="shared" si="8"/>
        <v>//		0x0C006000,	/* ST1       	ARM64Op_st1_multiple_structures_Three_registers	 */</v>
      </c>
    </row>
    <row r="1044" ht="12.75" customHeight="1">
      <c r="A1044" s="3" t="s">
        <v>1686</v>
      </c>
      <c r="B1044" s="23" t="s">
        <v>63</v>
      </c>
      <c r="C1044" s="9"/>
      <c r="D1044" s="10"/>
      <c r="E1044" s="19" t="s">
        <v>1680</v>
      </c>
      <c r="F1044" s="11" t="str">
        <f t="shared" si="1"/>
        <v>multiple_structures_One_register</v>
      </c>
      <c r="G1044" s="11" t="s">
        <v>1677</v>
      </c>
      <c r="H1044" s="58" t="s">
        <v>1687</v>
      </c>
      <c r="I1044" s="58"/>
      <c r="J1044" s="33" t="s">
        <v>37</v>
      </c>
      <c r="K1044" s="33" t="s">
        <v>189</v>
      </c>
      <c r="L1044" s="33" t="s">
        <v>37</v>
      </c>
      <c r="M1044" s="33" t="s">
        <v>37</v>
      </c>
      <c r="N1044" s="33" t="s">
        <v>0</v>
      </c>
      <c r="O1044" s="33" t="s">
        <v>0</v>
      </c>
      <c r="P1044" s="33" t="s">
        <v>37</v>
      </c>
      <c r="Q1044" s="33" t="s">
        <v>37</v>
      </c>
      <c r="R1044" s="33" t="s">
        <v>37</v>
      </c>
      <c r="S1044" s="22" t="s">
        <v>37</v>
      </c>
      <c r="T1044" s="33" t="s">
        <v>37</v>
      </c>
      <c r="U1044" s="33" t="s">
        <v>37</v>
      </c>
      <c r="V1044" s="33" t="s">
        <v>37</v>
      </c>
      <c r="W1044" s="33" t="s">
        <v>37</v>
      </c>
      <c r="X1044" s="33" t="s">
        <v>37</v>
      </c>
      <c r="Y1044" s="33" t="s">
        <v>37</v>
      </c>
      <c r="Z1044" s="22" t="s">
        <v>37</v>
      </c>
      <c r="AA1044" s="22" t="s">
        <v>0</v>
      </c>
      <c r="AB1044" s="22" t="s">
        <v>0</v>
      </c>
      <c r="AC1044" s="22" t="s">
        <v>0</v>
      </c>
      <c r="AD1044" s="22" t="s">
        <v>256</v>
      </c>
      <c r="AF1044" s="34" t="s">
        <v>98</v>
      </c>
      <c r="AK1044" s="22" t="s">
        <v>47</v>
      </c>
      <c r="AP1044" s="15" t="str">
        <f t="shared" si="2"/>
        <v>0x0C007000</v>
      </c>
      <c r="AQ1044" s="16"/>
      <c r="AR1044" s="17" t="str">
        <f t="shared" si="6"/>
        <v>ARM64Op_st1_multiple_structures_One_register                    </v>
      </c>
      <c r="AS1044" s="17" t="str">
        <f t="shared" si="7"/>
        <v>//		ARM64Op_st1_multiple_structures_One_register,                   	/* 0x0C007000	ST1       	 */</v>
      </c>
      <c r="AT1044" s="17" t="str">
        <f t="shared" si="8"/>
        <v>//		0x0C007000,	/* ST1       	ARM64Op_st1_multiple_structures_One_register	 */</v>
      </c>
    </row>
    <row r="1045" ht="12.75" customHeight="1">
      <c r="A1045" s="8" t="s">
        <v>1688</v>
      </c>
      <c r="B1045" s="23" t="s">
        <v>63</v>
      </c>
      <c r="C1045" s="9"/>
      <c r="D1045" s="10"/>
      <c r="E1045" s="19" t="s">
        <v>1689</v>
      </c>
      <c r="F1045" s="11" t="str">
        <f t="shared" si="1"/>
        <v>multiple_structures_No_offset</v>
      </c>
      <c r="G1045" s="11" t="s">
        <v>1677</v>
      </c>
      <c r="H1045" s="58" t="s">
        <v>1678</v>
      </c>
      <c r="I1045" s="58"/>
      <c r="J1045" s="33" t="s">
        <v>37</v>
      </c>
      <c r="K1045" s="33" t="s">
        <v>189</v>
      </c>
      <c r="L1045" s="33" t="s">
        <v>37</v>
      </c>
      <c r="M1045" s="33" t="s">
        <v>37</v>
      </c>
      <c r="N1045" s="33" t="s">
        <v>0</v>
      </c>
      <c r="O1045" s="33" t="s">
        <v>0</v>
      </c>
      <c r="P1045" s="33" t="s">
        <v>37</v>
      </c>
      <c r="Q1045" s="33" t="s">
        <v>37</v>
      </c>
      <c r="R1045" s="33" t="s">
        <v>37</v>
      </c>
      <c r="S1045" s="22" t="s">
        <v>37</v>
      </c>
      <c r="T1045" s="33" t="s">
        <v>37</v>
      </c>
      <c r="U1045" s="33" t="s">
        <v>37</v>
      </c>
      <c r="V1045" s="33" t="s">
        <v>37</v>
      </c>
      <c r="W1045" s="33" t="s">
        <v>37</v>
      </c>
      <c r="X1045" s="33" t="s">
        <v>37</v>
      </c>
      <c r="Y1045" s="33" t="s">
        <v>37</v>
      </c>
      <c r="Z1045" s="22" t="s">
        <v>0</v>
      </c>
      <c r="AA1045" s="22" t="s">
        <v>37</v>
      </c>
      <c r="AB1045" s="22" t="s">
        <v>37</v>
      </c>
      <c r="AC1045" s="22" t="s">
        <v>37</v>
      </c>
      <c r="AD1045" s="22" t="s">
        <v>256</v>
      </c>
      <c r="AF1045" s="34" t="s">
        <v>98</v>
      </c>
      <c r="AK1045" s="22" t="s">
        <v>47</v>
      </c>
      <c r="AP1045" s="15" t="str">
        <f t="shared" si="2"/>
        <v>0x0C008000</v>
      </c>
      <c r="AQ1045" s="16"/>
      <c r="AR1045" s="17" t="str">
        <f t="shared" si="6"/>
        <v>ARM64Op_st2_multiple_structures_No_offset                       </v>
      </c>
      <c r="AS1045" s="17" t="str">
        <f t="shared" si="7"/>
        <v>//		ARM64Op_st2_multiple_structures_No_offset,                      	/* 0x0C008000	ST2       	 */</v>
      </c>
      <c r="AT1045" s="17" t="str">
        <f t="shared" si="8"/>
        <v>//		0x0C008000,	/* ST2       	ARM64Op_st2_multiple_structures_No_offset	 */</v>
      </c>
    </row>
    <row r="1046" ht="12.75" customHeight="1">
      <c r="A1046" s="8" t="s">
        <v>1690</v>
      </c>
      <c r="B1046" s="23" t="s">
        <v>63</v>
      </c>
      <c r="C1046" s="9"/>
      <c r="D1046" s="10"/>
      <c r="E1046" s="19" t="s">
        <v>1680</v>
      </c>
      <c r="F1046" s="11" t="str">
        <f t="shared" si="1"/>
        <v>multiple_structures_Two_registers</v>
      </c>
      <c r="G1046" s="11" t="s">
        <v>1677</v>
      </c>
      <c r="H1046" s="58" t="s">
        <v>1691</v>
      </c>
      <c r="I1046" s="58"/>
      <c r="J1046" s="33" t="s">
        <v>37</v>
      </c>
      <c r="K1046" s="33" t="s">
        <v>189</v>
      </c>
      <c r="L1046" s="33" t="s">
        <v>37</v>
      </c>
      <c r="M1046" s="33" t="s">
        <v>37</v>
      </c>
      <c r="N1046" s="33" t="s">
        <v>0</v>
      </c>
      <c r="O1046" s="33" t="s">
        <v>0</v>
      </c>
      <c r="P1046" s="33" t="s">
        <v>37</v>
      </c>
      <c r="Q1046" s="33" t="s">
        <v>37</v>
      </c>
      <c r="R1046" s="33" t="s">
        <v>37</v>
      </c>
      <c r="S1046" s="22" t="s">
        <v>37</v>
      </c>
      <c r="T1046" s="33" t="s">
        <v>37</v>
      </c>
      <c r="U1046" s="33" t="s">
        <v>37</v>
      </c>
      <c r="V1046" s="33" t="s">
        <v>37</v>
      </c>
      <c r="W1046" s="33" t="s">
        <v>37</v>
      </c>
      <c r="X1046" s="33" t="s">
        <v>37</v>
      </c>
      <c r="Y1046" s="33" t="s">
        <v>37</v>
      </c>
      <c r="Z1046" s="22" t="s">
        <v>0</v>
      </c>
      <c r="AA1046" s="22" t="s">
        <v>37</v>
      </c>
      <c r="AB1046" s="22" t="s">
        <v>0</v>
      </c>
      <c r="AC1046" s="22" t="s">
        <v>37</v>
      </c>
      <c r="AD1046" s="22" t="s">
        <v>256</v>
      </c>
      <c r="AF1046" s="34" t="s">
        <v>98</v>
      </c>
      <c r="AK1046" s="22" t="s">
        <v>47</v>
      </c>
      <c r="AP1046" s="15" t="str">
        <f t="shared" si="2"/>
        <v>0x0C00A000</v>
      </c>
      <c r="AQ1046" s="16"/>
      <c r="AR1046" s="17" t="str">
        <f t="shared" si="6"/>
        <v>ARM64Op_st1_multiple_structures_Two_registers                   </v>
      </c>
      <c r="AS1046" s="17" t="str">
        <f t="shared" si="7"/>
        <v>//		ARM64Op_st1_multiple_structures_Two_registers,                  	/* 0x0C00A000	ST1       	 */</v>
      </c>
      <c r="AT1046" s="17" t="str">
        <f t="shared" si="8"/>
        <v>//		0x0C00A000,	/* ST1       	ARM64Op_st1_multiple_structures_Two_registers	 */</v>
      </c>
    </row>
    <row r="1047" ht="12.75" customHeight="1">
      <c r="A1047" s="3" t="s">
        <v>1692</v>
      </c>
      <c r="B1047" s="23" t="s">
        <v>63</v>
      </c>
      <c r="C1047" s="9"/>
      <c r="D1047" s="10"/>
      <c r="E1047" s="19" t="s">
        <v>1693</v>
      </c>
      <c r="F1047" s="11" t="str">
        <f t="shared" si="1"/>
        <v>multiple_structures_No_offset</v>
      </c>
      <c r="G1047" s="11" t="s">
        <v>1677</v>
      </c>
      <c r="H1047" s="58" t="s">
        <v>1678</v>
      </c>
      <c r="I1047" s="58"/>
      <c r="J1047" s="33" t="s">
        <v>37</v>
      </c>
      <c r="K1047" s="33" t="s">
        <v>189</v>
      </c>
      <c r="L1047" s="33" t="s">
        <v>37</v>
      </c>
      <c r="M1047" s="33" t="s">
        <v>37</v>
      </c>
      <c r="N1047" s="33" t="s">
        <v>0</v>
      </c>
      <c r="O1047" s="33" t="s">
        <v>0</v>
      </c>
      <c r="P1047" s="33" t="s">
        <v>37</v>
      </c>
      <c r="Q1047" s="33" t="s">
        <v>37</v>
      </c>
      <c r="R1047" s="33" t="s">
        <v>37</v>
      </c>
      <c r="S1047" s="22" t="s">
        <v>0</v>
      </c>
      <c r="T1047" s="33" t="s">
        <v>37</v>
      </c>
      <c r="U1047" s="33" t="s">
        <v>37</v>
      </c>
      <c r="V1047" s="33" t="s">
        <v>37</v>
      </c>
      <c r="W1047" s="33" t="s">
        <v>37</v>
      </c>
      <c r="X1047" s="33" t="s">
        <v>37</v>
      </c>
      <c r="Y1047" s="33" t="s">
        <v>37</v>
      </c>
      <c r="Z1047" s="22" t="s">
        <v>37</v>
      </c>
      <c r="AA1047" s="22" t="s">
        <v>37</v>
      </c>
      <c r="AB1047" s="22" t="s">
        <v>37</v>
      </c>
      <c r="AC1047" s="22" t="s">
        <v>37</v>
      </c>
      <c r="AD1047" s="22" t="s">
        <v>256</v>
      </c>
      <c r="AF1047" s="34" t="s">
        <v>98</v>
      </c>
      <c r="AK1047" s="22" t="s">
        <v>47</v>
      </c>
      <c r="AP1047" s="15" t="str">
        <f t="shared" si="2"/>
        <v>0x0C400000</v>
      </c>
      <c r="AQ1047" s="16"/>
      <c r="AR1047" s="17" t="str">
        <f t="shared" si="6"/>
        <v>ARM64Op_ld4_multiple_structures_No_offset                       </v>
      </c>
      <c r="AS1047" s="17" t="str">
        <f t="shared" si="7"/>
        <v>//		ARM64Op_ld4_multiple_structures_No_offset,                      	/* 0x0C400000	LD4       	 */</v>
      </c>
      <c r="AT1047" s="17" t="str">
        <f t="shared" si="8"/>
        <v>//		0x0C400000,	/* LD4       	ARM64Op_ld4_multiple_structures_No_offset	 */</v>
      </c>
    </row>
    <row r="1048" ht="12.75" customHeight="1">
      <c r="A1048" s="8" t="s">
        <v>1694</v>
      </c>
      <c r="B1048" s="23" t="s">
        <v>63</v>
      </c>
      <c r="C1048" s="9"/>
      <c r="D1048" s="10"/>
      <c r="E1048" s="19" t="s">
        <v>1695</v>
      </c>
      <c r="F1048" s="11" t="str">
        <f t="shared" si="1"/>
        <v>multiple_structures_Four_registers</v>
      </c>
      <c r="G1048" s="11" t="s">
        <v>1677</v>
      </c>
      <c r="H1048" s="58" t="s">
        <v>1681</v>
      </c>
      <c r="I1048" s="58"/>
      <c r="J1048" s="33" t="s">
        <v>37</v>
      </c>
      <c r="K1048" s="33" t="s">
        <v>189</v>
      </c>
      <c r="L1048" s="33" t="s">
        <v>37</v>
      </c>
      <c r="M1048" s="33" t="s">
        <v>37</v>
      </c>
      <c r="N1048" s="33" t="s">
        <v>0</v>
      </c>
      <c r="O1048" s="33" t="s">
        <v>0</v>
      </c>
      <c r="P1048" s="33" t="s">
        <v>37</v>
      </c>
      <c r="Q1048" s="33" t="s">
        <v>37</v>
      </c>
      <c r="R1048" s="33" t="s">
        <v>37</v>
      </c>
      <c r="S1048" s="22" t="s">
        <v>0</v>
      </c>
      <c r="T1048" s="33" t="s">
        <v>37</v>
      </c>
      <c r="U1048" s="33" t="s">
        <v>37</v>
      </c>
      <c r="V1048" s="33" t="s">
        <v>37</v>
      </c>
      <c r="W1048" s="33" t="s">
        <v>37</v>
      </c>
      <c r="X1048" s="33" t="s">
        <v>37</v>
      </c>
      <c r="Y1048" s="33" t="s">
        <v>37</v>
      </c>
      <c r="Z1048" s="22" t="s">
        <v>37</v>
      </c>
      <c r="AA1048" s="22" t="s">
        <v>37</v>
      </c>
      <c r="AB1048" s="22" t="s">
        <v>0</v>
      </c>
      <c r="AC1048" s="22" t="s">
        <v>37</v>
      </c>
      <c r="AD1048" s="22" t="s">
        <v>256</v>
      </c>
      <c r="AF1048" s="34" t="s">
        <v>98</v>
      </c>
      <c r="AK1048" s="22" t="s">
        <v>47</v>
      </c>
      <c r="AP1048" s="15" t="str">
        <f t="shared" si="2"/>
        <v>0x0C402000</v>
      </c>
      <c r="AQ1048" s="16"/>
      <c r="AR1048" s="17" t="str">
        <f t="shared" si="6"/>
        <v>ARM64Op_ld1_multiple_structures_Four_registers                  </v>
      </c>
      <c r="AS1048" s="17" t="str">
        <f t="shared" si="7"/>
        <v>//		ARM64Op_ld1_multiple_structures_Four_registers,                 	/* 0x0C402000	LD1       	 */</v>
      </c>
      <c r="AT1048" s="17" t="str">
        <f t="shared" si="8"/>
        <v>//		0x0C402000,	/* LD1       	ARM64Op_ld1_multiple_structures_Four_registers	 */</v>
      </c>
    </row>
    <row r="1049" ht="12.75" customHeight="1">
      <c r="A1049" s="8" t="s">
        <v>1696</v>
      </c>
      <c r="B1049" s="23" t="s">
        <v>63</v>
      </c>
      <c r="C1049" s="9"/>
      <c r="D1049" s="10"/>
      <c r="E1049" s="19" t="s">
        <v>1697</v>
      </c>
      <c r="F1049" s="11" t="str">
        <f t="shared" si="1"/>
        <v>multiple_structures_No_offset</v>
      </c>
      <c r="G1049" s="11" t="s">
        <v>1677</v>
      </c>
      <c r="H1049" s="58" t="s">
        <v>1678</v>
      </c>
      <c r="I1049" s="58"/>
      <c r="J1049" s="33" t="s">
        <v>37</v>
      </c>
      <c r="K1049" s="33" t="s">
        <v>189</v>
      </c>
      <c r="L1049" s="33" t="s">
        <v>37</v>
      </c>
      <c r="M1049" s="33" t="s">
        <v>37</v>
      </c>
      <c r="N1049" s="33" t="s">
        <v>0</v>
      </c>
      <c r="O1049" s="33" t="s">
        <v>0</v>
      </c>
      <c r="P1049" s="33" t="s">
        <v>37</v>
      </c>
      <c r="Q1049" s="33" t="s">
        <v>37</v>
      </c>
      <c r="R1049" s="33" t="s">
        <v>37</v>
      </c>
      <c r="S1049" s="22" t="s">
        <v>0</v>
      </c>
      <c r="T1049" s="33" t="s">
        <v>37</v>
      </c>
      <c r="U1049" s="33" t="s">
        <v>37</v>
      </c>
      <c r="V1049" s="33" t="s">
        <v>37</v>
      </c>
      <c r="W1049" s="33" t="s">
        <v>37</v>
      </c>
      <c r="X1049" s="33" t="s">
        <v>37</v>
      </c>
      <c r="Y1049" s="33" t="s">
        <v>37</v>
      </c>
      <c r="Z1049" s="22" t="s">
        <v>37</v>
      </c>
      <c r="AA1049" s="22" t="s">
        <v>0</v>
      </c>
      <c r="AB1049" s="22" t="s">
        <v>37</v>
      </c>
      <c r="AC1049" s="22" t="s">
        <v>37</v>
      </c>
      <c r="AD1049" s="22" t="s">
        <v>256</v>
      </c>
      <c r="AF1049" s="34" t="s">
        <v>98</v>
      </c>
      <c r="AK1049" s="22" t="s">
        <v>47</v>
      </c>
      <c r="AP1049" s="15" t="str">
        <f t="shared" si="2"/>
        <v>0x0C404000</v>
      </c>
      <c r="AQ1049" s="16"/>
      <c r="AR1049" s="17" t="str">
        <f t="shared" si="6"/>
        <v>ARM64Op_ld3_multiple_structures_No_offset                       </v>
      </c>
      <c r="AS1049" s="17" t="str">
        <f t="shared" si="7"/>
        <v>//		ARM64Op_ld3_multiple_structures_No_offset,                      	/* 0x0C404000	LD3       	 */</v>
      </c>
      <c r="AT1049" s="17" t="str">
        <f t="shared" si="8"/>
        <v>//		0x0C404000,	/* LD3       	ARM64Op_ld3_multiple_structures_No_offset	 */</v>
      </c>
    </row>
    <row r="1050" ht="12.75" customHeight="1">
      <c r="A1050" s="3" t="s">
        <v>1698</v>
      </c>
      <c r="B1050" s="23" t="s">
        <v>63</v>
      </c>
      <c r="C1050" s="9"/>
      <c r="D1050" s="10"/>
      <c r="E1050" s="19" t="s">
        <v>1695</v>
      </c>
      <c r="F1050" s="11" t="str">
        <f t="shared" si="1"/>
        <v>multiple_structures_Three_registers</v>
      </c>
      <c r="G1050" s="11" t="s">
        <v>1677</v>
      </c>
      <c r="H1050" s="58" t="s">
        <v>1685</v>
      </c>
      <c r="I1050" s="58"/>
      <c r="J1050" s="33" t="s">
        <v>37</v>
      </c>
      <c r="K1050" s="33" t="s">
        <v>189</v>
      </c>
      <c r="L1050" s="33" t="s">
        <v>37</v>
      </c>
      <c r="M1050" s="33" t="s">
        <v>37</v>
      </c>
      <c r="N1050" s="33" t="s">
        <v>0</v>
      </c>
      <c r="O1050" s="33" t="s">
        <v>0</v>
      </c>
      <c r="P1050" s="33" t="s">
        <v>37</v>
      </c>
      <c r="Q1050" s="33" t="s">
        <v>37</v>
      </c>
      <c r="R1050" s="33" t="s">
        <v>37</v>
      </c>
      <c r="S1050" s="22" t="s">
        <v>0</v>
      </c>
      <c r="T1050" s="33" t="s">
        <v>37</v>
      </c>
      <c r="U1050" s="33" t="s">
        <v>37</v>
      </c>
      <c r="V1050" s="33" t="s">
        <v>37</v>
      </c>
      <c r="W1050" s="33" t="s">
        <v>37</v>
      </c>
      <c r="X1050" s="33" t="s">
        <v>37</v>
      </c>
      <c r="Y1050" s="33" t="s">
        <v>37</v>
      </c>
      <c r="Z1050" s="22" t="s">
        <v>37</v>
      </c>
      <c r="AA1050" s="22" t="s">
        <v>0</v>
      </c>
      <c r="AB1050" s="22" t="s">
        <v>0</v>
      </c>
      <c r="AC1050" s="22" t="s">
        <v>37</v>
      </c>
      <c r="AD1050" s="22" t="s">
        <v>256</v>
      </c>
      <c r="AF1050" s="34" t="s">
        <v>98</v>
      </c>
      <c r="AK1050" s="22" t="s">
        <v>47</v>
      </c>
      <c r="AP1050" s="15" t="str">
        <f t="shared" si="2"/>
        <v>0x0C406000</v>
      </c>
      <c r="AQ1050" s="16"/>
      <c r="AR1050" s="17" t="str">
        <f t="shared" si="6"/>
        <v>ARM64Op_ld1_multiple_structures_Three_registers                 </v>
      </c>
      <c r="AS1050" s="17" t="str">
        <f t="shared" si="7"/>
        <v>//		ARM64Op_ld1_multiple_structures_Three_registers,                	/* 0x0C406000	LD1       	 */</v>
      </c>
      <c r="AT1050" s="17" t="str">
        <f t="shared" si="8"/>
        <v>//		0x0C406000,	/* LD1       	ARM64Op_ld1_multiple_structures_Three_registers	 */</v>
      </c>
    </row>
    <row r="1051" ht="12.75" customHeight="1">
      <c r="A1051" s="3" t="s">
        <v>1699</v>
      </c>
      <c r="B1051" s="23" t="s">
        <v>63</v>
      </c>
      <c r="C1051" s="9"/>
      <c r="D1051" s="10"/>
      <c r="E1051" s="19" t="s">
        <v>1695</v>
      </c>
      <c r="F1051" s="11" t="str">
        <f t="shared" si="1"/>
        <v>multiple_structures_One_register</v>
      </c>
      <c r="G1051" s="11" t="s">
        <v>1677</v>
      </c>
      <c r="H1051" s="58" t="s">
        <v>1687</v>
      </c>
      <c r="I1051" s="58"/>
      <c r="J1051" s="33" t="s">
        <v>37</v>
      </c>
      <c r="K1051" s="33" t="s">
        <v>189</v>
      </c>
      <c r="L1051" s="33" t="s">
        <v>37</v>
      </c>
      <c r="M1051" s="33" t="s">
        <v>37</v>
      </c>
      <c r="N1051" s="33" t="s">
        <v>0</v>
      </c>
      <c r="O1051" s="33" t="s">
        <v>0</v>
      </c>
      <c r="P1051" s="33" t="s">
        <v>37</v>
      </c>
      <c r="Q1051" s="33" t="s">
        <v>37</v>
      </c>
      <c r="R1051" s="33" t="s">
        <v>37</v>
      </c>
      <c r="S1051" s="22" t="s">
        <v>0</v>
      </c>
      <c r="T1051" s="33" t="s">
        <v>37</v>
      </c>
      <c r="U1051" s="33" t="s">
        <v>37</v>
      </c>
      <c r="V1051" s="33" t="s">
        <v>37</v>
      </c>
      <c r="W1051" s="33" t="s">
        <v>37</v>
      </c>
      <c r="X1051" s="33" t="s">
        <v>37</v>
      </c>
      <c r="Y1051" s="33" t="s">
        <v>37</v>
      </c>
      <c r="Z1051" s="22" t="s">
        <v>37</v>
      </c>
      <c r="AA1051" s="22" t="s">
        <v>0</v>
      </c>
      <c r="AB1051" s="22" t="s">
        <v>0</v>
      </c>
      <c r="AC1051" s="22" t="s">
        <v>0</v>
      </c>
      <c r="AD1051" s="22" t="s">
        <v>256</v>
      </c>
      <c r="AF1051" s="34" t="s">
        <v>98</v>
      </c>
      <c r="AK1051" s="22" t="s">
        <v>47</v>
      </c>
      <c r="AP1051" s="15" t="str">
        <f t="shared" si="2"/>
        <v>0x0C407000</v>
      </c>
      <c r="AQ1051" s="16"/>
      <c r="AR1051" s="17" t="str">
        <f t="shared" si="6"/>
        <v>ARM64Op_ld1_multiple_structures_One_register                    </v>
      </c>
      <c r="AS1051" s="17" t="str">
        <f t="shared" si="7"/>
        <v>//		ARM64Op_ld1_multiple_structures_One_register,                   	/* 0x0C407000	LD1       	 */</v>
      </c>
      <c r="AT1051" s="17" t="str">
        <f t="shared" si="8"/>
        <v>//		0x0C407000,	/* LD1       	ARM64Op_ld1_multiple_structures_One_register	 */</v>
      </c>
    </row>
    <row r="1052" ht="12.75" customHeight="1">
      <c r="A1052" s="8" t="s">
        <v>1700</v>
      </c>
      <c r="B1052" s="23" t="s">
        <v>63</v>
      </c>
      <c r="C1052" s="9"/>
      <c r="D1052" s="10"/>
      <c r="E1052" s="19" t="s">
        <v>1701</v>
      </c>
      <c r="F1052" s="11" t="str">
        <f t="shared" si="1"/>
        <v>multiple_structures_No_offset</v>
      </c>
      <c r="G1052" s="11" t="s">
        <v>1677</v>
      </c>
      <c r="H1052" s="58" t="s">
        <v>1678</v>
      </c>
      <c r="I1052" s="58"/>
      <c r="J1052" s="33" t="s">
        <v>37</v>
      </c>
      <c r="K1052" s="33" t="s">
        <v>189</v>
      </c>
      <c r="L1052" s="33" t="s">
        <v>37</v>
      </c>
      <c r="M1052" s="33" t="s">
        <v>37</v>
      </c>
      <c r="N1052" s="33" t="s">
        <v>0</v>
      </c>
      <c r="O1052" s="33" t="s">
        <v>0</v>
      </c>
      <c r="P1052" s="33" t="s">
        <v>37</v>
      </c>
      <c r="Q1052" s="33" t="s">
        <v>37</v>
      </c>
      <c r="R1052" s="33" t="s">
        <v>37</v>
      </c>
      <c r="S1052" s="22" t="s">
        <v>0</v>
      </c>
      <c r="T1052" s="33" t="s">
        <v>37</v>
      </c>
      <c r="U1052" s="33" t="s">
        <v>37</v>
      </c>
      <c r="V1052" s="33" t="s">
        <v>37</v>
      </c>
      <c r="W1052" s="33" t="s">
        <v>37</v>
      </c>
      <c r="X1052" s="33" t="s">
        <v>37</v>
      </c>
      <c r="Y1052" s="33" t="s">
        <v>37</v>
      </c>
      <c r="Z1052" s="22" t="s">
        <v>0</v>
      </c>
      <c r="AA1052" s="22" t="s">
        <v>37</v>
      </c>
      <c r="AB1052" s="22" t="s">
        <v>37</v>
      </c>
      <c r="AC1052" s="22" t="s">
        <v>37</v>
      </c>
      <c r="AD1052" s="22" t="s">
        <v>256</v>
      </c>
      <c r="AF1052" s="34" t="s">
        <v>98</v>
      </c>
      <c r="AK1052" s="22" t="s">
        <v>47</v>
      </c>
      <c r="AP1052" s="15" t="str">
        <f t="shared" si="2"/>
        <v>0x0C408000</v>
      </c>
      <c r="AQ1052" s="16"/>
      <c r="AR1052" s="17" t="str">
        <f t="shared" si="6"/>
        <v>ARM64Op_ld2_multiple_structures_No_offset                       </v>
      </c>
      <c r="AS1052" s="17" t="str">
        <f t="shared" si="7"/>
        <v>//		ARM64Op_ld2_multiple_structures_No_offset,                      	/* 0x0C408000	LD2       	 */</v>
      </c>
      <c r="AT1052" s="17" t="str">
        <f t="shared" si="8"/>
        <v>//		0x0C408000,	/* LD2       	ARM64Op_ld2_multiple_structures_No_offset	 */</v>
      </c>
    </row>
    <row r="1053" ht="12.75" customHeight="1">
      <c r="A1053" s="8" t="s">
        <v>1702</v>
      </c>
      <c r="B1053" s="23" t="s">
        <v>63</v>
      </c>
      <c r="C1053" s="9"/>
      <c r="D1053" s="10"/>
      <c r="E1053" s="19" t="s">
        <v>1695</v>
      </c>
      <c r="F1053" s="11" t="str">
        <f t="shared" si="1"/>
        <v>multiple_structures_Two_registers</v>
      </c>
      <c r="G1053" s="11" t="s">
        <v>1677</v>
      </c>
      <c r="H1053" s="58" t="s">
        <v>1691</v>
      </c>
      <c r="I1053" s="58"/>
      <c r="J1053" s="33" t="s">
        <v>37</v>
      </c>
      <c r="K1053" s="33" t="s">
        <v>189</v>
      </c>
      <c r="L1053" s="33" t="s">
        <v>37</v>
      </c>
      <c r="M1053" s="33" t="s">
        <v>37</v>
      </c>
      <c r="N1053" s="33" t="s">
        <v>0</v>
      </c>
      <c r="O1053" s="33" t="s">
        <v>0</v>
      </c>
      <c r="P1053" s="33" t="s">
        <v>37</v>
      </c>
      <c r="Q1053" s="33" t="s">
        <v>37</v>
      </c>
      <c r="R1053" s="33" t="s">
        <v>37</v>
      </c>
      <c r="S1053" s="22" t="s">
        <v>0</v>
      </c>
      <c r="T1053" s="33" t="s">
        <v>37</v>
      </c>
      <c r="U1053" s="33" t="s">
        <v>37</v>
      </c>
      <c r="V1053" s="33" t="s">
        <v>37</v>
      </c>
      <c r="W1053" s="33" t="s">
        <v>37</v>
      </c>
      <c r="X1053" s="33" t="s">
        <v>37</v>
      </c>
      <c r="Y1053" s="33" t="s">
        <v>37</v>
      </c>
      <c r="Z1053" s="22" t="s">
        <v>0</v>
      </c>
      <c r="AA1053" s="22" t="s">
        <v>37</v>
      </c>
      <c r="AB1053" s="22" t="s">
        <v>0</v>
      </c>
      <c r="AC1053" s="22" t="s">
        <v>37</v>
      </c>
      <c r="AD1053" s="22" t="s">
        <v>256</v>
      </c>
      <c r="AF1053" s="34" t="s">
        <v>98</v>
      </c>
      <c r="AK1053" s="22" t="s">
        <v>47</v>
      </c>
      <c r="AP1053" s="15" t="str">
        <f t="shared" si="2"/>
        <v>0x0C40A000</v>
      </c>
      <c r="AQ1053" s="16"/>
      <c r="AR1053" s="17" t="str">
        <f t="shared" si="6"/>
        <v>ARM64Op_ld1_multiple_structures_Two_registers                   </v>
      </c>
      <c r="AS1053" s="17" t="str">
        <f t="shared" si="7"/>
        <v>//		ARM64Op_ld1_multiple_structures_Two_registers,                  	/* 0x0C40A000	LD1       	 */</v>
      </c>
      <c r="AT1053" s="17" t="str">
        <f t="shared" si="8"/>
        <v>//		0x0C40A000,	/* LD1       	ARM64Op_ld1_multiple_structures_Two_registers	 */</v>
      </c>
    </row>
    <row r="1054" ht="12.75" customHeight="1">
      <c r="A1054" s="3" t="s">
        <v>1703</v>
      </c>
      <c r="B1054" s="23" t="s">
        <v>63</v>
      </c>
      <c r="C1054" s="9"/>
      <c r="D1054" s="10" t="s">
        <v>1704</v>
      </c>
      <c r="F1054" s="11" t="str">
        <f t="shared" si="1"/>
        <v/>
      </c>
      <c r="G1054" s="12"/>
      <c r="H1054" s="13"/>
      <c r="I1054" s="13"/>
      <c r="J1054" s="14" t="s">
        <v>37</v>
      </c>
      <c r="K1054" s="27" t="s">
        <v>189</v>
      </c>
      <c r="L1054" s="14" t="s">
        <v>37</v>
      </c>
      <c r="M1054" s="14" t="s">
        <v>37</v>
      </c>
      <c r="N1054" s="28" t="s">
        <v>0</v>
      </c>
      <c r="O1054" s="14" t="s">
        <v>0</v>
      </c>
      <c r="P1054" s="28" t="s">
        <v>37</v>
      </c>
      <c r="Q1054" s="14" t="s">
        <v>37</v>
      </c>
      <c r="R1054" s="14" t="s">
        <v>0</v>
      </c>
      <c r="S1054" s="27" t="s">
        <v>227</v>
      </c>
      <c r="T1054" s="14" t="s">
        <v>37</v>
      </c>
      <c r="U1054" s="45" t="s">
        <v>377</v>
      </c>
      <c r="Z1054" s="27" t="s">
        <v>626</v>
      </c>
      <c r="AD1054" s="27" t="s">
        <v>256</v>
      </c>
      <c r="AF1054" s="29" t="s">
        <v>98</v>
      </c>
      <c r="AK1054" s="27" t="s">
        <v>47</v>
      </c>
      <c r="AP1054" s="15" t="str">
        <f t="shared" si="2"/>
        <v/>
      </c>
      <c r="AQ1054" s="16"/>
      <c r="AR1054" s="17" t="str">
        <f t="shared" si="6"/>
        <v/>
      </c>
      <c r="AS1054" s="17" t="str">
        <f t="shared" si="7"/>
        <v>	/* AdvSIMD load/store multiple structures (post-indexed) */</v>
      </c>
      <c r="AT1054" s="17" t="str">
        <f t="shared" si="8"/>
        <v>	/* AdvSIMD load/store multiple structures (post-indexed) */</v>
      </c>
    </row>
    <row r="1055" ht="12.75" customHeight="1">
      <c r="A1055" s="8" t="s">
        <v>1705</v>
      </c>
      <c r="B1055" s="23" t="s">
        <v>63</v>
      </c>
      <c r="C1055" s="9"/>
      <c r="D1055" s="10"/>
      <c r="E1055" s="19" t="s">
        <v>1676</v>
      </c>
      <c r="F1055" s="11" t="str">
        <f t="shared" si="1"/>
        <v>multiple_structures_Register_offset</v>
      </c>
      <c r="G1055" s="11" t="s">
        <v>1677</v>
      </c>
      <c r="H1055" s="21" t="s">
        <v>1706</v>
      </c>
      <c r="I1055" s="21" t="s">
        <v>1707</v>
      </c>
      <c r="J1055" s="33" t="s">
        <v>37</v>
      </c>
      <c r="K1055" s="70" t="s">
        <v>189</v>
      </c>
      <c r="L1055" s="33" t="s">
        <v>37</v>
      </c>
      <c r="M1055" s="33" t="s">
        <v>37</v>
      </c>
      <c r="N1055" s="33" t="s">
        <v>0</v>
      </c>
      <c r="O1055" s="33" t="s">
        <v>0</v>
      </c>
      <c r="P1055" s="33" t="s">
        <v>37</v>
      </c>
      <c r="Q1055" s="33" t="s">
        <v>37</v>
      </c>
      <c r="R1055" s="33" t="s">
        <v>0</v>
      </c>
      <c r="S1055" s="22" t="s">
        <v>37</v>
      </c>
      <c r="T1055" s="33" t="s">
        <v>37</v>
      </c>
      <c r="U1055" s="47" t="s">
        <v>377</v>
      </c>
      <c r="Z1055" s="22" t="s">
        <v>37</v>
      </c>
      <c r="AA1055" s="22" t="s">
        <v>37</v>
      </c>
      <c r="AB1055" s="22" t="s">
        <v>37</v>
      </c>
      <c r="AC1055" s="22" t="s">
        <v>37</v>
      </c>
      <c r="AD1055" s="22" t="s">
        <v>256</v>
      </c>
      <c r="AF1055" s="34" t="s">
        <v>98</v>
      </c>
      <c r="AK1055" s="22" t="s">
        <v>47</v>
      </c>
      <c r="AP1055" s="15" t="str">
        <f t="shared" si="2"/>
        <v>0x0C800000</v>
      </c>
      <c r="AQ1055" s="16"/>
      <c r="AR1055" s="17" t="str">
        <f t="shared" si="6"/>
        <v>ARM64Op_st4_multiple_structures_Register_offset                 </v>
      </c>
      <c r="AS1055" s="17" t="str">
        <f t="shared" si="7"/>
        <v>//		ARM64Op_st4_multiple_structures_Register_offset,                	/* 0x0C800000	ST4       	Rm != 11111 */</v>
      </c>
      <c r="AT1055" s="17" t="str">
        <f t="shared" si="8"/>
        <v>//		0x0C800000,	/* ST4       	ARM64Op_st4_multiple_structures_Register_offset	Rm != 11111 */</v>
      </c>
    </row>
    <row r="1056" ht="12.75" customHeight="1">
      <c r="A1056" s="8" t="s">
        <v>1708</v>
      </c>
      <c r="B1056" s="23" t="s">
        <v>63</v>
      </c>
      <c r="C1056" s="9"/>
      <c r="D1056" s="10"/>
      <c r="E1056" s="19" t="s">
        <v>1680</v>
      </c>
      <c r="F1056" s="11" t="str">
        <f t="shared" si="1"/>
        <v>multiple_structures_Four_registers_register_offset</v>
      </c>
      <c r="G1056" s="11" t="s">
        <v>1677</v>
      </c>
      <c r="H1056" s="21" t="s">
        <v>1709</v>
      </c>
      <c r="I1056" s="21" t="s">
        <v>1707</v>
      </c>
      <c r="J1056" s="33" t="s">
        <v>37</v>
      </c>
      <c r="K1056" s="70" t="s">
        <v>189</v>
      </c>
      <c r="L1056" s="33" t="s">
        <v>37</v>
      </c>
      <c r="M1056" s="33" t="s">
        <v>37</v>
      </c>
      <c r="N1056" s="33" t="s">
        <v>0</v>
      </c>
      <c r="O1056" s="33" t="s">
        <v>0</v>
      </c>
      <c r="P1056" s="33" t="s">
        <v>37</v>
      </c>
      <c r="Q1056" s="33" t="s">
        <v>37</v>
      </c>
      <c r="R1056" s="33" t="s">
        <v>0</v>
      </c>
      <c r="S1056" s="22" t="s">
        <v>37</v>
      </c>
      <c r="T1056" s="33" t="s">
        <v>37</v>
      </c>
      <c r="U1056" s="47" t="s">
        <v>377</v>
      </c>
      <c r="Z1056" s="22" t="s">
        <v>37</v>
      </c>
      <c r="AA1056" s="22" t="s">
        <v>37</v>
      </c>
      <c r="AB1056" s="22" t="s">
        <v>0</v>
      </c>
      <c r="AC1056" s="22" t="s">
        <v>37</v>
      </c>
      <c r="AD1056" s="22" t="s">
        <v>256</v>
      </c>
      <c r="AF1056" s="34" t="s">
        <v>98</v>
      </c>
      <c r="AK1056" s="22" t="s">
        <v>47</v>
      </c>
      <c r="AP1056" s="15" t="str">
        <f t="shared" si="2"/>
        <v>0x0C802000</v>
      </c>
      <c r="AQ1056" s="16"/>
      <c r="AR1056" s="17" t="str">
        <f t="shared" si="6"/>
        <v>ARM64Op_st1_multiple_structures_Four_registers_register_offset  </v>
      </c>
      <c r="AS1056" s="17" t="str">
        <f t="shared" si="7"/>
        <v>//		ARM64Op_st1_multiple_structures_Four_registers_register_offset, 	/* 0x0C802000	ST1       	Rm != 11111 */</v>
      </c>
      <c r="AT1056" s="17" t="str">
        <f t="shared" si="8"/>
        <v>//		0x0C802000,	/* ST1       	ARM64Op_st1_multiple_structures_Four_registers_register_offset	Rm != 11111 */</v>
      </c>
    </row>
    <row r="1057" ht="12.75" customHeight="1">
      <c r="A1057" s="3" t="s">
        <v>1710</v>
      </c>
      <c r="B1057" s="23" t="s">
        <v>63</v>
      </c>
      <c r="C1057" s="9"/>
      <c r="D1057" s="10"/>
      <c r="E1057" s="19" t="s">
        <v>1683</v>
      </c>
      <c r="F1057" s="11" t="str">
        <f t="shared" si="1"/>
        <v>multiple_structures_Register_offset</v>
      </c>
      <c r="G1057" s="11" t="s">
        <v>1677</v>
      </c>
      <c r="H1057" s="21" t="s">
        <v>1706</v>
      </c>
      <c r="I1057" s="21" t="s">
        <v>1707</v>
      </c>
      <c r="J1057" s="33" t="s">
        <v>37</v>
      </c>
      <c r="K1057" s="70" t="s">
        <v>189</v>
      </c>
      <c r="L1057" s="33" t="s">
        <v>37</v>
      </c>
      <c r="M1057" s="33" t="s">
        <v>37</v>
      </c>
      <c r="N1057" s="33" t="s">
        <v>0</v>
      </c>
      <c r="O1057" s="33" t="s">
        <v>0</v>
      </c>
      <c r="P1057" s="33" t="s">
        <v>37</v>
      </c>
      <c r="Q1057" s="33" t="s">
        <v>37</v>
      </c>
      <c r="R1057" s="33" t="s">
        <v>0</v>
      </c>
      <c r="S1057" s="22" t="s">
        <v>37</v>
      </c>
      <c r="T1057" s="33" t="s">
        <v>37</v>
      </c>
      <c r="U1057" s="47" t="s">
        <v>377</v>
      </c>
      <c r="Z1057" s="22" t="s">
        <v>37</v>
      </c>
      <c r="AA1057" s="22" t="s">
        <v>0</v>
      </c>
      <c r="AB1057" s="22" t="s">
        <v>37</v>
      </c>
      <c r="AC1057" s="22" t="s">
        <v>37</v>
      </c>
      <c r="AD1057" s="22" t="s">
        <v>256</v>
      </c>
      <c r="AF1057" s="34" t="s">
        <v>98</v>
      </c>
      <c r="AK1057" s="22" t="s">
        <v>47</v>
      </c>
      <c r="AP1057" s="15" t="str">
        <f t="shared" si="2"/>
        <v>0x0C804000</v>
      </c>
      <c r="AQ1057" s="16"/>
      <c r="AR1057" s="17" t="str">
        <f t="shared" si="6"/>
        <v>ARM64Op_st3_multiple_structures_Register_offset                 </v>
      </c>
      <c r="AS1057" s="17" t="str">
        <f t="shared" si="7"/>
        <v>//		ARM64Op_st3_multiple_structures_Register_offset,                	/* 0x0C804000	ST3       	Rm != 11111 */</v>
      </c>
      <c r="AT1057" s="17" t="str">
        <f t="shared" si="8"/>
        <v>//		0x0C804000,	/* ST3       	ARM64Op_st3_multiple_structures_Register_offset	Rm != 11111 */</v>
      </c>
    </row>
    <row r="1058" ht="12.75" customHeight="1">
      <c r="A1058" s="3" t="s">
        <v>1711</v>
      </c>
      <c r="B1058" s="23" t="s">
        <v>63</v>
      </c>
      <c r="C1058" s="9"/>
      <c r="D1058" s="10"/>
      <c r="E1058" s="19" t="s">
        <v>1680</v>
      </c>
      <c r="F1058" s="11" t="str">
        <f t="shared" si="1"/>
        <v>multiple_structures_Three_registers_register_offset</v>
      </c>
      <c r="G1058" s="11" t="s">
        <v>1677</v>
      </c>
      <c r="H1058" s="21" t="s">
        <v>1712</v>
      </c>
      <c r="I1058" s="21" t="s">
        <v>1707</v>
      </c>
      <c r="J1058" s="33" t="s">
        <v>37</v>
      </c>
      <c r="K1058" s="70" t="s">
        <v>189</v>
      </c>
      <c r="L1058" s="33" t="s">
        <v>37</v>
      </c>
      <c r="M1058" s="33" t="s">
        <v>37</v>
      </c>
      <c r="N1058" s="33" t="s">
        <v>0</v>
      </c>
      <c r="O1058" s="33" t="s">
        <v>0</v>
      </c>
      <c r="P1058" s="33" t="s">
        <v>37</v>
      </c>
      <c r="Q1058" s="33" t="s">
        <v>37</v>
      </c>
      <c r="R1058" s="33" t="s">
        <v>0</v>
      </c>
      <c r="S1058" s="22" t="s">
        <v>37</v>
      </c>
      <c r="T1058" s="33" t="s">
        <v>37</v>
      </c>
      <c r="U1058" s="47" t="s">
        <v>377</v>
      </c>
      <c r="Z1058" s="22" t="s">
        <v>37</v>
      </c>
      <c r="AA1058" s="22" t="s">
        <v>0</v>
      </c>
      <c r="AB1058" s="22" t="s">
        <v>0</v>
      </c>
      <c r="AC1058" s="22" t="s">
        <v>37</v>
      </c>
      <c r="AD1058" s="22" t="s">
        <v>256</v>
      </c>
      <c r="AF1058" s="34" t="s">
        <v>98</v>
      </c>
      <c r="AK1058" s="22" t="s">
        <v>47</v>
      </c>
      <c r="AP1058" s="15" t="str">
        <f t="shared" si="2"/>
        <v>0x0C806000</v>
      </c>
      <c r="AQ1058" s="16"/>
      <c r="AR1058" s="17" t="str">
        <f t="shared" si="6"/>
        <v>ARM64Op_st1_multiple_structures_Three_registers_register_offset </v>
      </c>
      <c r="AS1058" s="17" t="str">
        <f t="shared" si="7"/>
        <v>//		ARM64Op_st1_multiple_structures_Three_registers_register_offset,	/* 0x0C806000	ST1       	Rm != 11111 */</v>
      </c>
      <c r="AT1058" s="17" t="str">
        <f t="shared" si="8"/>
        <v>//		0x0C806000,	/* ST1       	ARM64Op_st1_multiple_structures_Three_registers_register_offset	Rm != 11111 */</v>
      </c>
    </row>
    <row r="1059" ht="12.75" customHeight="1">
      <c r="A1059" s="8" t="s">
        <v>1713</v>
      </c>
      <c r="B1059" s="23" t="s">
        <v>63</v>
      </c>
      <c r="C1059" s="9"/>
      <c r="D1059" s="10"/>
      <c r="E1059" s="19" t="s">
        <v>1680</v>
      </c>
      <c r="F1059" s="11" t="str">
        <f t="shared" si="1"/>
        <v>multiple_structures_One_register_register_offset</v>
      </c>
      <c r="G1059" s="11" t="s">
        <v>1677</v>
      </c>
      <c r="H1059" s="21" t="s">
        <v>1714</v>
      </c>
      <c r="I1059" s="21" t="s">
        <v>1707</v>
      </c>
      <c r="J1059" s="33" t="s">
        <v>37</v>
      </c>
      <c r="K1059" s="70" t="s">
        <v>189</v>
      </c>
      <c r="L1059" s="33" t="s">
        <v>37</v>
      </c>
      <c r="M1059" s="33" t="s">
        <v>37</v>
      </c>
      <c r="N1059" s="33" t="s">
        <v>0</v>
      </c>
      <c r="O1059" s="33" t="s">
        <v>0</v>
      </c>
      <c r="P1059" s="33" t="s">
        <v>37</v>
      </c>
      <c r="Q1059" s="33" t="s">
        <v>37</v>
      </c>
      <c r="R1059" s="33" t="s">
        <v>0</v>
      </c>
      <c r="S1059" s="22" t="s">
        <v>37</v>
      </c>
      <c r="T1059" s="33" t="s">
        <v>37</v>
      </c>
      <c r="U1059" s="47" t="s">
        <v>377</v>
      </c>
      <c r="Z1059" s="22" t="s">
        <v>37</v>
      </c>
      <c r="AA1059" s="22" t="s">
        <v>0</v>
      </c>
      <c r="AB1059" s="22" t="s">
        <v>0</v>
      </c>
      <c r="AC1059" s="22" t="s">
        <v>0</v>
      </c>
      <c r="AD1059" s="22" t="s">
        <v>256</v>
      </c>
      <c r="AF1059" s="34" t="s">
        <v>98</v>
      </c>
      <c r="AK1059" s="22" t="s">
        <v>47</v>
      </c>
      <c r="AP1059" s="15" t="str">
        <f t="shared" si="2"/>
        <v>0x0C807000</v>
      </c>
      <c r="AQ1059" s="16"/>
      <c r="AR1059" s="17" t="str">
        <f t="shared" si="6"/>
        <v>ARM64Op_st1_multiple_structures_One_register_register_offset    </v>
      </c>
      <c r="AS1059" s="17" t="str">
        <f t="shared" si="7"/>
        <v>//		ARM64Op_st1_multiple_structures_One_register_register_offset,   	/* 0x0C807000	ST1       	Rm != 11111 */</v>
      </c>
      <c r="AT1059" s="17" t="str">
        <f t="shared" si="8"/>
        <v>//		0x0C807000,	/* ST1       	ARM64Op_st1_multiple_structures_One_register_register_offset	Rm != 11111 */</v>
      </c>
    </row>
    <row r="1060" ht="12.75" customHeight="1">
      <c r="A1060" s="8" t="s">
        <v>1715</v>
      </c>
      <c r="B1060" s="23" t="s">
        <v>63</v>
      </c>
      <c r="C1060" s="9"/>
      <c r="D1060" s="10"/>
      <c r="E1060" s="19" t="s">
        <v>1689</v>
      </c>
      <c r="F1060" s="11" t="str">
        <f t="shared" si="1"/>
        <v>multiple_structures_Register_offset</v>
      </c>
      <c r="G1060" s="11" t="s">
        <v>1677</v>
      </c>
      <c r="H1060" s="21" t="s">
        <v>1706</v>
      </c>
      <c r="I1060" s="21" t="s">
        <v>1707</v>
      </c>
      <c r="J1060" s="33" t="s">
        <v>37</v>
      </c>
      <c r="K1060" s="70" t="s">
        <v>189</v>
      </c>
      <c r="L1060" s="33" t="s">
        <v>37</v>
      </c>
      <c r="M1060" s="33" t="s">
        <v>37</v>
      </c>
      <c r="N1060" s="33" t="s">
        <v>0</v>
      </c>
      <c r="O1060" s="33" t="s">
        <v>0</v>
      </c>
      <c r="P1060" s="33" t="s">
        <v>37</v>
      </c>
      <c r="Q1060" s="33" t="s">
        <v>37</v>
      </c>
      <c r="R1060" s="33" t="s">
        <v>0</v>
      </c>
      <c r="S1060" s="22" t="s">
        <v>37</v>
      </c>
      <c r="T1060" s="33" t="s">
        <v>37</v>
      </c>
      <c r="U1060" s="47" t="s">
        <v>377</v>
      </c>
      <c r="Z1060" s="22" t="s">
        <v>0</v>
      </c>
      <c r="AA1060" s="22" t="s">
        <v>37</v>
      </c>
      <c r="AB1060" s="22" t="s">
        <v>37</v>
      </c>
      <c r="AC1060" s="22" t="s">
        <v>37</v>
      </c>
      <c r="AD1060" s="22" t="s">
        <v>256</v>
      </c>
      <c r="AF1060" s="34" t="s">
        <v>98</v>
      </c>
      <c r="AK1060" s="22" t="s">
        <v>47</v>
      </c>
      <c r="AP1060" s="15" t="str">
        <f t="shared" si="2"/>
        <v>0x0C808000</v>
      </c>
      <c r="AQ1060" s="16"/>
      <c r="AR1060" s="17" t="str">
        <f t="shared" si="6"/>
        <v>ARM64Op_st2_multiple_structures_Register_offset                 </v>
      </c>
      <c r="AS1060" s="17" t="str">
        <f t="shared" si="7"/>
        <v>//		ARM64Op_st2_multiple_structures_Register_offset,                	/* 0x0C808000	ST2       	Rm != 11111 */</v>
      </c>
      <c r="AT1060" s="17" t="str">
        <f t="shared" si="8"/>
        <v>//		0x0C808000,	/* ST2       	ARM64Op_st2_multiple_structures_Register_offset	Rm != 11111 */</v>
      </c>
    </row>
    <row r="1061" ht="12.75" customHeight="1">
      <c r="A1061" s="3" t="s">
        <v>1716</v>
      </c>
      <c r="B1061" s="23" t="s">
        <v>63</v>
      </c>
      <c r="C1061" s="9"/>
      <c r="D1061" s="10"/>
      <c r="E1061" s="19" t="s">
        <v>1680</v>
      </c>
      <c r="F1061" s="11" t="str">
        <f t="shared" si="1"/>
        <v>multiple_structures_Two_registers_register_offset</v>
      </c>
      <c r="G1061" s="11" t="s">
        <v>1677</v>
      </c>
      <c r="H1061" s="21" t="s">
        <v>1717</v>
      </c>
      <c r="I1061" s="21" t="s">
        <v>1707</v>
      </c>
      <c r="J1061" s="33" t="s">
        <v>37</v>
      </c>
      <c r="K1061" s="70" t="s">
        <v>189</v>
      </c>
      <c r="L1061" s="33" t="s">
        <v>37</v>
      </c>
      <c r="M1061" s="33" t="s">
        <v>37</v>
      </c>
      <c r="N1061" s="33" t="s">
        <v>0</v>
      </c>
      <c r="O1061" s="33" t="s">
        <v>0</v>
      </c>
      <c r="P1061" s="33" t="s">
        <v>37</v>
      </c>
      <c r="Q1061" s="33" t="s">
        <v>37</v>
      </c>
      <c r="R1061" s="33" t="s">
        <v>0</v>
      </c>
      <c r="S1061" s="22" t="s">
        <v>37</v>
      </c>
      <c r="T1061" s="33" t="s">
        <v>37</v>
      </c>
      <c r="U1061" s="47" t="s">
        <v>377</v>
      </c>
      <c r="Z1061" s="22" t="s">
        <v>0</v>
      </c>
      <c r="AA1061" s="22" t="s">
        <v>37</v>
      </c>
      <c r="AB1061" s="22" t="s">
        <v>0</v>
      </c>
      <c r="AC1061" s="22" t="s">
        <v>37</v>
      </c>
      <c r="AD1061" s="22" t="s">
        <v>256</v>
      </c>
      <c r="AF1061" s="34" t="s">
        <v>98</v>
      </c>
      <c r="AK1061" s="22" t="s">
        <v>47</v>
      </c>
      <c r="AP1061" s="15" t="str">
        <f t="shared" si="2"/>
        <v>0x0C80A000</v>
      </c>
      <c r="AQ1061" s="16"/>
      <c r="AR1061" s="17" t="str">
        <f t="shared" si="6"/>
        <v>ARM64Op_st1_multiple_structures_Two_registers_register_offset   </v>
      </c>
      <c r="AS1061" s="17" t="str">
        <f t="shared" si="7"/>
        <v>//		ARM64Op_st1_multiple_structures_Two_registers_register_offset,  	/* 0x0C80A000	ST1       	Rm != 11111 */</v>
      </c>
      <c r="AT1061" s="17" t="str">
        <f t="shared" si="8"/>
        <v>//		0x0C80A000,	/* ST1       	ARM64Op_st1_multiple_structures_Two_registers_register_offset	Rm != 11111 */</v>
      </c>
    </row>
    <row r="1062" ht="12.75" customHeight="1">
      <c r="A1062" s="8" t="s">
        <v>1718</v>
      </c>
      <c r="B1062" s="23" t="s">
        <v>63</v>
      </c>
      <c r="C1062" s="9"/>
      <c r="D1062" s="10"/>
      <c r="E1062" s="19" t="s">
        <v>1676</v>
      </c>
      <c r="F1062" s="11" t="str">
        <f t="shared" si="1"/>
        <v>multiple_structures_Immediate_offset</v>
      </c>
      <c r="G1062" s="11" t="s">
        <v>1677</v>
      </c>
      <c r="H1062" s="21" t="s">
        <v>1719</v>
      </c>
      <c r="I1062" s="21"/>
      <c r="J1062" s="33" t="s">
        <v>37</v>
      </c>
      <c r="K1062" s="70" t="s">
        <v>189</v>
      </c>
      <c r="L1062" s="33" t="s">
        <v>37</v>
      </c>
      <c r="M1062" s="33" t="s">
        <v>37</v>
      </c>
      <c r="N1062" s="33" t="s">
        <v>0</v>
      </c>
      <c r="O1062" s="33" t="s">
        <v>0</v>
      </c>
      <c r="P1062" s="33" t="s">
        <v>37</v>
      </c>
      <c r="Q1062" s="33" t="s">
        <v>37</v>
      </c>
      <c r="R1062" s="33" t="s">
        <v>0</v>
      </c>
      <c r="S1062" s="22" t="s">
        <v>37</v>
      </c>
      <c r="T1062" s="33" t="s">
        <v>37</v>
      </c>
      <c r="U1062" s="47" t="s">
        <v>0</v>
      </c>
      <c r="V1062" s="47" t="s">
        <v>0</v>
      </c>
      <c r="W1062" s="47" t="s">
        <v>0</v>
      </c>
      <c r="X1062" s="47" t="s">
        <v>0</v>
      </c>
      <c r="Y1062" s="47" t="s">
        <v>0</v>
      </c>
      <c r="Z1062" s="22" t="s">
        <v>37</v>
      </c>
      <c r="AA1062" s="22" t="s">
        <v>37</v>
      </c>
      <c r="AB1062" s="22" t="s">
        <v>37</v>
      </c>
      <c r="AC1062" s="22" t="s">
        <v>37</v>
      </c>
      <c r="AD1062" s="22" t="s">
        <v>256</v>
      </c>
      <c r="AF1062" s="34" t="s">
        <v>98</v>
      </c>
      <c r="AK1062" s="22" t="s">
        <v>47</v>
      </c>
      <c r="AP1062" s="15" t="str">
        <f t="shared" si="2"/>
        <v>0x0C9F0000</v>
      </c>
      <c r="AQ1062" s="16"/>
      <c r="AR1062" s="17" t="str">
        <f t="shared" si="6"/>
        <v>ARM64Op_st4_multiple_structures_Immediate_offset                </v>
      </c>
      <c r="AS1062" s="17" t="str">
        <f t="shared" si="7"/>
        <v>//		ARM64Op_st4_multiple_structures_Immediate_offset,               	/* 0x0C9F0000	ST4       	 */</v>
      </c>
      <c r="AT1062" s="17" t="str">
        <f t="shared" si="8"/>
        <v>//		0x0C9F0000,	/* ST4       	ARM64Op_st4_multiple_structures_Immediate_offset	 */</v>
      </c>
    </row>
    <row r="1063" ht="12.75" customHeight="1">
      <c r="A1063" s="8" t="s">
        <v>1720</v>
      </c>
      <c r="B1063" s="23" t="s">
        <v>63</v>
      </c>
      <c r="C1063" s="9"/>
      <c r="D1063" s="10"/>
      <c r="E1063" s="19" t="s">
        <v>1680</v>
      </c>
      <c r="F1063" s="11" t="str">
        <f t="shared" si="1"/>
        <v>multiple_structures_Four_registers_immediate_offset</v>
      </c>
      <c r="G1063" s="11" t="s">
        <v>1677</v>
      </c>
      <c r="H1063" s="21" t="s">
        <v>1721</v>
      </c>
      <c r="I1063" s="21"/>
      <c r="J1063" s="33" t="s">
        <v>37</v>
      </c>
      <c r="K1063" s="70" t="s">
        <v>189</v>
      </c>
      <c r="L1063" s="33" t="s">
        <v>37</v>
      </c>
      <c r="M1063" s="33" t="s">
        <v>37</v>
      </c>
      <c r="N1063" s="33" t="s">
        <v>0</v>
      </c>
      <c r="O1063" s="33" t="s">
        <v>0</v>
      </c>
      <c r="P1063" s="33" t="s">
        <v>37</v>
      </c>
      <c r="Q1063" s="33" t="s">
        <v>37</v>
      </c>
      <c r="R1063" s="33" t="s">
        <v>0</v>
      </c>
      <c r="S1063" s="22" t="s">
        <v>37</v>
      </c>
      <c r="T1063" s="33" t="s">
        <v>37</v>
      </c>
      <c r="U1063" s="47" t="s">
        <v>0</v>
      </c>
      <c r="V1063" s="47" t="s">
        <v>0</v>
      </c>
      <c r="W1063" s="47" t="s">
        <v>0</v>
      </c>
      <c r="X1063" s="47" t="s">
        <v>0</v>
      </c>
      <c r="Y1063" s="47" t="s">
        <v>0</v>
      </c>
      <c r="Z1063" s="22" t="s">
        <v>37</v>
      </c>
      <c r="AA1063" s="22" t="s">
        <v>37</v>
      </c>
      <c r="AB1063" s="22" t="s">
        <v>0</v>
      </c>
      <c r="AC1063" s="22" t="s">
        <v>37</v>
      </c>
      <c r="AD1063" s="22" t="s">
        <v>256</v>
      </c>
      <c r="AF1063" s="34" t="s">
        <v>98</v>
      </c>
      <c r="AK1063" s="22" t="s">
        <v>47</v>
      </c>
      <c r="AP1063" s="15" t="str">
        <f t="shared" si="2"/>
        <v>0x0C9F2000</v>
      </c>
      <c r="AQ1063" s="16"/>
      <c r="AR1063" s="17" t="str">
        <f t="shared" si="6"/>
        <v>ARM64Op_st1_multiple_structures_Four_registers_immediate_offset </v>
      </c>
      <c r="AS1063" s="17" t="str">
        <f t="shared" si="7"/>
        <v>//		ARM64Op_st1_multiple_structures_Four_registers_immediate_offset,	/* 0x0C9F2000	ST1       	 */</v>
      </c>
      <c r="AT1063" s="17" t="str">
        <f t="shared" si="8"/>
        <v>//		0x0C9F2000,	/* ST1       	ARM64Op_st1_multiple_structures_Four_registers_immediate_offset	 */</v>
      </c>
    </row>
    <row r="1064" ht="12.75" customHeight="1">
      <c r="A1064" s="3" t="s">
        <v>1722</v>
      </c>
      <c r="B1064" s="23" t="s">
        <v>63</v>
      </c>
      <c r="C1064" s="9"/>
      <c r="D1064" s="10"/>
      <c r="E1064" s="19" t="s">
        <v>1683</v>
      </c>
      <c r="F1064" s="11" t="str">
        <f t="shared" si="1"/>
        <v>multiple_structures_Immediate_offset</v>
      </c>
      <c r="G1064" s="11" t="s">
        <v>1677</v>
      </c>
      <c r="H1064" s="21" t="s">
        <v>1719</v>
      </c>
      <c r="I1064" s="21"/>
      <c r="J1064" s="33" t="s">
        <v>37</v>
      </c>
      <c r="K1064" s="70" t="s">
        <v>189</v>
      </c>
      <c r="L1064" s="33" t="s">
        <v>37</v>
      </c>
      <c r="M1064" s="33" t="s">
        <v>37</v>
      </c>
      <c r="N1064" s="33" t="s">
        <v>0</v>
      </c>
      <c r="O1064" s="33" t="s">
        <v>0</v>
      </c>
      <c r="P1064" s="33" t="s">
        <v>37</v>
      </c>
      <c r="Q1064" s="33" t="s">
        <v>37</v>
      </c>
      <c r="R1064" s="33" t="s">
        <v>0</v>
      </c>
      <c r="S1064" s="22" t="s">
        <v>37</v>
      </c>
      <c r="T1064" s="33" t="s">
        <v>37</v>
      </c>
      <c r="U1064" s="47" t="s">
        <v>0</v>
      </c>
      <c r="V1064" s="47" t="s">
        <v>0</v>
      </c>
      <c r="W1064" s="47" t="s">
        <v>0</v>
      </c>
      <c r="X1064" s="47" t="s">
        <v>0</v>
      </c>
      <c r="Y1064" s="47" t="s">
        <v>0</v>
      </c>
      <c r="Z1064" s="22" t="s">
        <v>37</v>
      </c>
      <c r="AA1064" s="22" t="s">
        <v>0</v>
      </c>
      <c r="AB1064" s="22" t="s">
        <v>37</v>
      </c>
      <c r="AC1064" s="22" t="s">
        <v>37</v>
      </c>
      <c r="AD1064" s="22" t="s">
        <v>256</v>
      </c>
      <c r="AF1064" s="34" t="s">
        <v>98</v>
      </c>
      <c r="AK1064" s="22" t="s">
        <v>47</v>
      </c>
      <c r="AP1064" s="15" t="str">
        <f t="shared" si="2"/>
        <v>0x0C9F4000</v>
      </c>
      <c r="AQ1064" s="16"/>
      <c r="AR1064" s="17" t="str">
        <f t="shared" si="6"/>
        <v>ARM64Op_st3_multiple_structures_Immediate_offset                </v>
      </c>
      <c r="AS1064" s="17" t="str">
        <f t="shared" si="7"/>
        <v>//		ARM64Op_st3_multiple_structures_Immediate_offset,               	/* 0x0C9F4000	ST3       	 */</v>
      </c>
      <c r="AT1064" s="17" t="str">
        <f t="shared" si="8"/>
        <v>//		0x0C9F4000,	/* ST3       	ARM64Op_st3_multiple_structures_Immediate_offset	 */</v>
      </c>
    </row>
    <row r="1065" ht="12.75" customHeight="1">
      <c r="A1065" s="3" t="s">
        <v>1723</v>
      </c>
      <c r="B1065" s="23" t="s">
        <v>63</v>
      </c>
      <c r="C1065" s="9"/>
      <c r="D1065" s="10"/>
      <c r="E1065" s="19" t="s">
        <v>1680</v>
      </c>
      <c r="F1065" s="11" t="str">
        <f t="shared" si="1"/>
        <v>multiple_structures_Three_registers_immediate_offset</v>
      </c>
      <c r="G1065" s="11" t="s">
        <v>1677</v>
      </c>
      <c r="H1065" s="21" t="s">
        <v>1724</v>
      </c>
      <c r="I1065" s="21"/>
      <c r="J1065" s="33" t="s">
        <v>37</v>
      </c>
      <c r="K1065" s="70" t="s">
        <v>189</v>
      </c>
      <c r="L1065" s="33" t="s">
        <v>37</v>
      </c>
      <c r="M1065" s="33" t="s">
        <v>37</v>
      </c>
      <c r="N1065" s="33" t="s">
        <v>0</v>
      </c>
      <c r="O1065" s="33" t="s">
        <v>0</v>
      </c>
      <c r="P1065" s="33" t="s">
        <v>37</v>
      </c>
      <c r="Q1065" s="33" t="s">
        <v>37</v>
      </c>
      <c r="R1065" s="33" t="s">
        <v>0</v>
      </c>
      <c r="S1065" s="22" t="s">
        <v>37</v>
      </c>
      <c r="T1065" s="33" t="s">
        <v>37</v>
      </c>
      <c r="U1065" s="47" t="s">
        <v>0</v>
      </c>
      <c r="V1065" s="47" t="s">
        <v>0</v>
      </c>
      <c r="W1065" s="47" t="s">
        <v>0</v>
      </c>
      <c r="X1065" s="47" t="s">
        <v>0</v>
      </c>
      <c r="Y1065" s="47" t="s">
        <v>0</v>
      </c>
      <c r="Z1065" s="22" t="s">
        <v>37</v>
      </c>
      <c r="AA1065" s="22" t="s">
        <v>0</v>
      </c>
      <c r="AB1065" s="22" t="s">
        <v>0</v>
      </c>
      <c r="AC1065" s="22" t="s">
        <v>37</v>
      </c>
      <c r="AD1065" s="22" t="s">
        <v>256</v>
      </c>
      <c r="AF1065" s="34" t="s">
        <v>98</v>
      </c>
      <c r="AK1065" s="22" t="s">
        <v>47</v>
      </c>
      <c r="AP1065" s="15" t="str">
        <f t="shared" si="2"/>
        <v>0x0C9F6000</v>
      </c>
      <c r="AQ1065" s="16"/>
      <c r="AR1065" s="17" t="str">
        <f t="shared" si="6"/>
        <v>ARM64Op_st1_multiple_structures_Three_registers_immediate_offset</v>
      </c>
      <c r="AS1065" s="17" t="str">
        <f t="shared" si="7"/>
        <v>//		ARM64Op_st1_multiple_structures_Three_registers_immediate_offset	/* 0x0C9F6000	ST1       	 */</v>
      </c>
      <c r="AT1065" s="17" t="str">
        <f t="shared" si="8"/>
        <v>//		0x0C9F6000,	/* ST1       	ARM64Op_st1_multiple_structures_Three_registers_immediate_offset	 */</v>
      </c>
    </row>
    <row r="1066" ht="12.75" customHeight="1">
      <c r="A1066" s="8" t="s">
        <v>1725</v>
      </c>
      <c r="B1066" s="23" t="s">
        <v>63</v>
      </c>
      <c r="C1066" s="9"/>
      <c r="D1066" s="10"/>
      <c r="E1066" s="19" t="s">
        <v>1680</v>
      </c>
      <c r="F1066" s="11" t="str">
        <f t="shared" si="1"/>
        <v>multiple_structures_One_register_immediate_offset</v>
      </c>
      <c r="G1066" s="11" t="s">
        <v>1677</v>
      </c>
      <c r="H1066" s="21" t="s">
        <v>1726</v>
      </c>
      <c r="I1066" s="21"/>
      <c r="J1066" s="33" t="s">
        <v>37</v>
      </c>
      <c r="K1066" s="70" t="s">
        <v>189</v>
      </c>
      <c r="L1066" s="33" t="s">
        <v>37</v>
      </c>
      <c r="M1066" s="33" t="s">
        <v>37</v>
      </c>
      <c r="N1066" s="33" t="s">
        <v>0</v>
      </c>
      <c r="O1066" s="33" t="s">
        <v>0</v>
      </c>
      <c r="P1066" s="33" t="s">
        <v>37</v>
      </c>
      <c r="Q1066" s="33" t="s">
        <v>37</v>
      </c>
      <c r="R1066" s="33" t="s">
        <v>0</v>
      </c>
      <c r="S1066" s="22" t="s">
        <v>37</v>
      </c>
      <c r="T1066" s="33" t="s">
        <v>37</v>
      </c>
      <c r="U1066" s="47" t="s">
        <v>0</v>
      </c>
      <c r="V1066" s="47" t="s">
        <v>0</v>
      </c>
      <c r="W1066" s="47" t="s">
        <v>0</v>
      </c>
      <c r="X1066" s="47" t="s">
        <v>0</v>
      </c>
      <c r="Y1066" s="47" t="s">
        <v>0</v>
      </c>
      <c r="Z1066" s="22" t="s">
        <v>37</v>
      </c>
      <c r="AA1066" s="22" t="s">
        <v>0</v>
      </c>
      <c r="AB1066" s="22" t="s">
        <v>0</v>
      </c>
      <c r="AC1066" s="22" t="s">
        <v>0</v>
      </c>
      <c r="AD1066" s="22" t="s">
        <v>256</v>
      </c>
      <c r="AF1066" s="34" t="s">
        <v>98</v>
      </c>
      <c r="AK1066" s="22" t="s">
        <v>47</v>
      </c>
      <c r="AP1066" s="15" t="str">
        <f t="shared" si="2"/>
        <v>0x0C9F7000</v>
      </c>
      <c r="AQ1066" s="16"/>
      <c r="AR1066" s="17" t="str">
        <f t="shared" si="6"/>
        <v>ARM64Op_st1_multiple_structures_One_register_immediate_offset   </v>
      </c>
      <c r="AS1066" s="17" t="str">
        <f t="shared" si="7"/>
        <v>//		ARM64Op_st1_multiple_structures_One_register_immediate_offset,  	/* 0x0C9F7000	ST1       	 */</v>
      </c>
      <c r="AT1066" s="17" t="str">
        <f t="shared" si="8"/>
        <v>//		0x0C9F7000,	/* ST1       	ARM64Op_st1_multiple_structures_One_register_immediate_offset	 */</v>
      </c>
    </row>
    <row r="1067" ht="12.75" customHeight="1">
      <c r="A1067" s="8" t="s">
        <v>1727</v>
      </c>
      <c r="B1067" s="23" t="s">
        <v>63</v>
      </c>
      <c r="C1067" s="9"/>
      <c r="D1067" s="10"/>
      <c r="E1067" s="19" t="s">
        <v>1689</v>
      </c>
      <c r="F1067" s="11" t="str">
        <f t="shared" si="1"/>
        <v>multiple_structures_Immediate_offset</v>
      </c>
      <c r="G1067" s="11" t="s">
        <v>1677</v>
      </c>
      <c r="H1067" s="21" t="s">
        <v>1719</v>
      </c>
      <c r="I1067" s="21"/>
      <c r="J1067" s="33" t="s">
        <v>37</v>
      </c>
      <c r="K1067" s="70" t="s">
        <v>189</v>
      </c>
      <c r="L1067" s="33" t="s">
        <v>37</v>
      </c>
      <c r="M1067" s="33" t="s">
        <v>37</v>
      </c>
      <c r="N1067" s="33" t="s">
        <v>0</v>
      </c>
      <c r="O1067" s="33" t="s">
        <v>0</v>
      </c>
      <c r="P1067" s="33" t="s">
        <v>37</v>
      </c>
      <c r="Q1067" s="33" t="s">
        <v>37</v>
      </c>
      <c r="R1067" s="33" t="s">
        <v>0</v>
      </c>
      <c r="S1067" s="22" t="s">
        <v>37</v>
      </c>
      <c r="T1067" s="33" t="s">
        <v>37</v>
      </c>
      <c r="U1067" s="47" t="s">
        <v>0</v>
      </c>
      <c r="V1067" s="47" t="s">
        <v>0</v>
      </c>
      <c r="W1067" s="47" t="s">
        <v>0</v>
      </c>
      <c r="X1067" s="47" t="s">
        <v>0</v>
      </c>
      <c r="Y1067" s="47" t="s">
        <v>0</v>
      </c>
      <c r="Z1067" s="22" t="s">
        <v>0</v>
      </c>
      <c r="AA1067" s="22" t="s">
        <v>37</v>
      </c>
      <c r="AB1067" s="22" t="s">
        <v>37</v>
      </c>
      <c r="AC1067" s="22" t="s">
        <v>37</v>
      </c>
      <c r="AD1067" s="22" t="s">
        <v>256</v>
      </c>
      <c r="AF1067" s="34" t="s">
        <v>98</v>
      </c>
      <c r="AK1067" s="22" t="s">
        <v>47</v>
      </c>
      <c r="AP1067" s="15" t="str">
        <f t="shared" si="2"/>
        <v>0x0C9F8000</v>
      </c>
      <c r="AQ1067" s="16"/>
      <c r="AR1067" s="17" t="str">
        <f t="shared" si="6"/>
        <v>ARM64Op_st2_multiple_structures_Immediate_offset                </v>
      </c>
      <c r="AS1067" s="17" t="str">
        <f t="shared" si="7"/>
        <v>//		ARM64Op_st2_multiple_structures_Immediate_offset,               	/* 0x0C9F8000	ST2       	 */</v>
      </c>
      <c r="AT1067" s="17" t="str">
        <f t="shared" si="8"/>
        <v>//		0x0C9F8000,	/* ST2       	ARM64Op_st2_multiple_structures_Immediate_offset	 */</v>
      </c>
    </row>
    <row r="1068" ht="12.75" customHeight="1">
      <c r="A1068" s="3" t="s">
        <v>1728</v>
      </c>
      <c r="B1068" s="23" t="s">
        <v>63</v>
      </c>
      <c r="C1068" s="9"/>
      <c r="D1068" s="10"/>
      <c r="E1068" s="19" t="s">
        <v>1680</v>
      </c>
      <c r="F1068" s="11" t="str">
        <f t="shared" si="1"/>
        <v>multiple_structures_Two_registers_immediate_offset</v>
      </c>
      <c r="G1068" s="11" t="s">
        <v>1677</v>
      </c>
      <c r="H1068" s="21" t="s">
        <v>1729</v>
      </c>
      <c r="I1068" s="21"/>
      <c r="J1068" s="33" t="s">
        <v>37</v>
      </c>
      <c r="K1068" s="70" t="s">
        <v>189</v>
      </c>
      <c r="L1068" s="33" t="s">
        <v>37</v>
      </c>
      <c r="M1068" s="33" t="s">
        <v>37</v>
      </c>
      <c r="N1068" s="33" t="s">
        <v>0</v>
      </c>
      <c r="O1068" s="33" t="s">
        <v>0</v>
      </c>
      <c r="P1068" s="33" t="s">
        <v>37</v>
      </c>
      <c r="Q1068" s="33" t="s">
        <v>37</v>
      </c>
      <c r="R1068" s="33" t="s">
        <v>0</v>
      </c>
      <c r="S1068" s="22" t="s">
        <v>37</v>
      </c>
      <c r="T1068" s="33" t="s">
        <v>37</v>
      </c>
      <c r="U1068" s="47" t="s">
        <v>0</v>
      </c>
      <c r="V1068" s="47" t="s">
        <v>0</v>
      </c>
      <c r="W1068" s="47" t="s">
        <v>0</v>
      </c>
      <c r="X1068" s="47" t="s">
        <v>0</v>
      </c>
      <c r="Y1068" s="47" t="s">
        <v>0</v>
      </c>
      <c r="Z1068" s="22" t="s">
        <v>0</v>
      </c>
      <c r="AA1068" s="22" t="s">
        <v>37</v>
      </c>
      <c r="AB1068" s="22" t="s">
        <v>0</v>
      </c>
      <c r="AC1068" s="22" t="s">
        <v>37</v>
      </c>
      <c r="AD1068" s="22" t="s">
        <v>256</v>
      </c>
      <c r="AF1068" s="34" t="s">
        <v>98</v>
      </c>
      <c r="AK1068" s="22" t="s">
        <v>47</v>
      </c>
      <c r="AP1068" s="15" t="str">
        <f t="shared" si="2"/>
        <v>0x0C9FA000</v>
      </c>
      <c r="AQ1068" s="16"/>
      <c r="AR1068" s="17" t="str">
        <f t="shared" si="6"/>
        <v>ARM64Op_st1_multiple_structures_Two_registers_immediate_offset  </v>
      </c>
      <c r="AS1068" s="17" t="str">
        <f t="shared" si="7"/>
        <v>//		ARM64Op_st1_multiple_structures_Two_registers_immediate_offset, 	/* 0x0C9FA000	ST1       	 */</v>
      </c>
      <c r="AT1068" s="17" t="str">
        <f t="shared" si="8"/>
        <v>//		0x0C9FA000,	/* ST1       	ARM64Op_st1_multiple_structures_Two_registers_immediate_offset	 */</v>
      </c>
    </row>
    <row r="1069" ht="12.75" customHeight="1">
      <c r="A1069" s="8" t="s">
        <v>1730</v>
      </c>
      <c r="B1069" s="23" t="s">
        <v>63</v>
      </c>
      <c r="C1069" s="9"/>
      <c r="D1069" s="10"/>
      <c r="E1069" s="19" t="s">
        <v>1693</v>
      </c>
      <c r="F1069" s="11" t="str">
        <f t="shared" si="1"/>
        <v>multiple_structures_Register_offset</v>
      </c>
      <c r="G1069" s="11" t="s">
        <v>1677</v>
      </c>
      <c r="H1069" s="21" t="s">
        <v>1706</v>
      </c>
      <c r="I1069" s="21" t="s">
        <v>1707</v>
      </c>
      <c r="J1069" s="33" t="s">
        <v>37</v>
      </c>
      <c r="K1069" s="70" t="s">
        <v>189</v>
      </c>
      <c r="L1069" s="33" t="s">
        <v>37</v>
      </c>
      <c r="M1069" s="33" t="s">
        <v>37</v>
      </c>
      <c r="N1069" s="33" t="s">
        <v>0</v>
      </c>
      <c r="O1069" s="33" t="s">
        <v>0</v>
      </c>
      <c r="P1069" s="33" t="s">
        <v>37</v>
      </c>
      <c r="Q1069" s="33" t="s">
        <v>37</v>
      </c>
      <c r="R1069" s="33" t="s">
        <v>0</v>
      </c>
      <c r="S1069" s="22" t="s">
        <v>0</v>
      </c>
      <c r="T1069" s="33" t="s">
        <v>37</v>
      </c>
      <c r="U1069" s="47" t="s">
        <v>377</v>
      </c>
      <c r="Z1069" s="22" t="s">
        <v>37</v>
      </c>
      <c r="AA1069" s="22" t="s">
        <v>37</v>
      </c>
      <c r="AB1069" s="22" t="s">
        <v>37</v>
      </c>
      <c r="AC1069" s="22" t="s">
        <v>37</v>
      </c>
      <c r="AD1069" s="22" t="s">
        <v>256</v>
      </c>
      <c r="AF1069" s="34" t="s">
        <v>98</v>
      </c>
      <c r="AK1069" s="22" t="s">
        <v>47</v>
      </c>
      <c r="AP1069" s="15" t="str">
        <f t="shared" si="2"/>
        <v>0x0CC00000</v>
      </c>
      <c r="AQ1069" s="16"/>
      <c r="AR1069" s="17" t="str">
        <f t="shared" si="6"/>
        <v>ARM64Op_ld4_multiple_structures_Register_offset                 </v>
      </c>
      <c r="AS1069" s="17" t="str">
        <f t="shared" si="7"/>
        <v>//		ARM64Op_ld4_multiple_structures_Register_offset,                	/* 0x0CC00000	LD4       	Rm != 11111 */</v>
      </c>
      <c r="AT1069" s="17" t="str">
        <f t="shared" si="8"/>
        <v>//		0x0CC00000,	/* LD4       	ARM64Op_ld4_multiple_structures_Register_offset	Rm != 11111 */</v>
      </c>
    </row>
    <row r="1070" ht="12.75" customHeight="1">
      <c r="A1070" s="8" t="s">
        <v>1731</v>
      </c>
      <c r="B1070" s="23" t="s">
        <v>63</v>
      </c>
      <c r="C1070" s="9"/>
      <c r="D1070" s="10"/>
      <c r="E1070" s="19" t="s">
        <v>1695</v>
      </c>
      <c r="F1070" s="11" t="str">
        <f t="shared" si="1"/>
        <v>multiple_structures_Four_registers_register_offset</v>
      </c>
      <c r="G1070" s="11" t="s">
        <v>1677</v>
      </c>
      <c r="H1070" s="21" t="s">
        <v>1709</v>
      </c>
      <c r="I1070" s="21" t="s">
        <v>1707</v>
      </c>
      <c r="J1070" s="33" t="s">
        <v>37</v>
      </c>
      <c r="K1070" s="70" t="s">
        <v>189</v>
      </c>
      <c r="L1070" s="33" t="s">
        <v>37</v>
      </c>
      <c r="M1070" s="33" t="s">
        <v>37</v>
      </c>
      <c r="N1070" s="33" t="s">
        <v>0</v>
      </c>
      <c r="O1070" s="33" t="s">
        <v>0</v>
      </c>
      <c r="P1070" s="33" t="s">
        <v>37</v>
      </c>
      <c r="Q1070" s="33" t="s">
        <v>37</v>
      </c>
      <c r="R1070" s="33" t="s">
        <v>0</v>
      </c>
      <c r="S1070" s="22" t="s">
        <v>0</v>
      </c>
      <c r="T1070" s="33" t="s">
        <v>37</v>
      </c>
      <c r="U1070" s="47" t="s">
        <v>377</v>
      </c>
      <c r="Z1070" s="22" t="s">
        <v>37</v>
      </c>
      <c r="AA1070" s="22" t="s">
        <v>37</v>
      </c>
      <c r="AB1070" s="22" t="s">
        <v>0</v>
      </c>
      <c r="AC1070" s="22" t="s">
        <v>37</v>
      </c>
      <c r="AD1070" s="22" t="s">
        <v>256</v>
      </c>
      <c r="AF1070" s="34" t="s">
        <v>98</v>
      </c>
      <c r="AK1070" s="22" t="s">
        <v>47</v>
      </c>
      <c r="AP1070" s="15" t="str">
        <f t="shared" si="2"/>
        <v>0x0CC02000</v>
      </c>
      <c r="AQ1070" s="16"/>
      <c r="AR1070" s="17" t="str">
        <f t="shared" si="6"/>
        <v>ARM64Op_ld1_multiple_structures_Four_registers_register_offset  </v>
      </c>
      <c r="AS1070" s="17" t="str">
        <f t="shared" si="7"/>
        <v>//		ARM64Op_ld1_multiple_structures_Four_registers_register_offset, 	/* 0x0CC02000	LD1       	Rm != 11111 */</v>
      </c>
      <c r="AT1070" s="17" t="str">
        <f t="shared" si="8"/>
        <v>//		0x0CC02000,	/* LD1       	ARM64Op_ld1_multiple_structures_Four_registers_register_offset	Rm != 11111 */</v>
      </c>
    </row>
    <row r="1071" ht="12.75" customHeight="1">
      <c r="A1071" s="3" t="s">
        <v>1732</v>
      </c>
      <c r="B1071" s="23" t="s">
        <v>63</v>
      </c>
      <c r="C1071" s="9"/>
      <c r="D1071" s="10"/>
      <c r="E1071" s="19" t="s">
        <v>1697</v>
      </c>
      <c r="F1071" s="11" t="str">
        <f t="shared" si="1"/>
        <v>multiple_structures_Register_offset</v>
      </c>
      <c r="G1071" s="11" t="s">
        <v>1677</v>
      </c>
      <c r="H1071" s="21" t="s">
        <v>1706</v>
      </c>
      <c r="I1071" s="21" t="s">
        <v>1707</v>
      </c>
      <c r="J1071" s="33" t="s">
        <v>37</v>
      </c>
      <c r="K1071" s="70" t="s">
        <v>189</v>
      </c>
      <c r="L1071" s="33" t="s">
        <v>37</v>
      </c>
      <c r="M1071" s="33" t="s">
        <v>37</v>
      </c>
      <c r="N1071" s="33" t="s">
        <v>0</v>
      </c>
      <c r="O1071" s="33" t="s">
        <v>0</v>
      </c>
      <c r="P1071" s="33" t="s">
        <v>37</v>
      </c>
      <c r="Q1071" s="33" t="s">
        <v>37</v>
      </c>
      <c r="R1071" s="33" t="s">
        <v>0</v>
      </c>
      <c r="S1071" s="22" t="s">
        <v>0</v>
      </c>
      <c r="T1071" s="33" t="s">
        <v>37</v>
      </c>
      <c r="U1071" s="47" t="s">
        <v>377</v>
      </c>
      <c r="Z1071" s="22" t="s">
        <v>37</v>
      </c>
      <c r="AA1071" s="22" t="s">
        <v>0</v>
      </c>
      <c r="AB1071" s="22" t="s">
        <v>37</v>
      </c>
      <c r="AC1071" s="22" t="s">
        <v>37</v>
      </c>
      <c r="AD1071" s="22" t="s">
        <v>256</v>
      </c>
      <c r="AF1071" s="34" t="s">
        <v>98</v>
      </c>
      <c r="AK1071" s="22" t="s">
        <v>47</v>
      </c>
      <c r="AP1071" s="15" t="str">
        <f t="shared" si="2"/>
        <v>0x0CC04000</v>
      </c>
      <c r="AQ1071" s="16"/>
      <c r="AR1071" s="17" t="str">
        <f t="shared" si="6"/>
        <v>ARM64Op_ld3_multiple_structures_Register_offset                 </v>
      </c>
      <c r="AS1071" s="17" t="str">
        <f t="shared" si="7"/>
        <v>//		ARM64Op_ld3_multiple_structures_Register_offset,                	/* 0x0CC04000	LD3       	Rm != 11111 */</v>
      </c>
      <c r="AT1071" s="17" t="str">
        <f t="shared" si="8"/>
        <v>//		0x0CC04000,	/* LD3       	ARM64Op_ld3_multiple_structures_Register_offset	Rm != 11111 */</v>
      </c>
    </row>
    <row r="1072" ht="12.75" customHeight="1">
      <c r="A1072" s="3" t="s">
        <v>1733</v>
      </c>
      <c r="B1072" s="23" t="s">
        <v>63</v>
      </c>
      <c r="C1072" s="9"/>
      <c r="D1072" s="10"/>
      <c r="E1072" s="19" t="s">
        <v>1695</v>
      </c>
      <c r="F1072" s="11" t="str">
        <f t="shared" si="1"/>
        <v>multiple_structures_Three_registers_register_offset</v>
      </c>
      <c r="G1072" s="11" t="s">
        <v>1677</v>
      </c>
      <c r="H1072" s="21" t="s">
        <v>1712</v>
      </c>
      <c r="I1072" s="21" t="s">
        <v>1707</v>
      </c>
      <c r="J1072" s="33" t="s">
        <v>37</v>
      </c>
      <c r="K1072" s="70" t="s">
        <v>189</v>
      </c>
      <c r="L1072" s="33" t="s">
        <v>37</v>
      </c>
      <c r="M1072" s="33" t="s">
        <v>37</v>
      </c>
      <c r="N1072" s="33" t="s">
        <v>0</v>
      </c>
      <c r="O1072" s="33" t="s">
        <v>0</v>
      </c>
      <c r="P1072" s="33" t="s">
        <v>37</v>
      </c>
      <c r="Q1072" s="33" t="s">
        <v>37</v>
      </c>
      <c r="R1072" s="33" t="s">
        <v>0</v>
      </c>
      <c r="S1072" s="22" t="s">
        <v>0</v>
      </c>
      <c r="T1072" s="33" t="s">
        <v>37</v>
      </c>
      <c r="U1072" s="47" t="s">
        <v>377</v>
      </c>
      <c r="Z1072" s="22" t="s">
        <v>37</v>
      </c>
      <c r="AA1072" s="22" t="s">
        <v>0</v>
      </c>
      <c r="AB1072" s="22" t="s">
        <v>0</v>
      </c>
      <c r="AC1072" s="22" t="s">
        <v>37</v>
      </c>
      <c r="AD1072" s="22" t="s">
        <v>256</v>
      </c>
      <c r="AF1072" s="34" t="s">
        <v>98</v>
      </c>
      <c r="AK1072" s="22" t="s">
        <v>47</v>
      </c>
      <c r="AP1072" s="15" t="str">
        <f t="shared" si="2"/>
        <v>0x0CC06000</v>
      </c>
      <c r="AQ1072" s="16"/>
      <c r="AR1072" s="17" t="str">
        <f t="shared" si="6"/>
        <v>ARM64Op_ld1_multiple_structures_Three_registers_register_offset </v>
      </c>
      <c r="AS1072" s="17" t="str">
        <f t="shared" si="7"/>
        <v>//		ARM64Op_ld1_multiple_structures_Three_registers_register_offset,	/* 0x0CC06000	LD1       	Rm != 11111 */</v>
      </c>
      <c r="AT1072" s="17" t="str">
        <f t="shared" si="8"/>
        <v>//		0x0CC06000,	/* LD1       	ARM64Op_ld1_multiple_structures_Three_registers_register_offset	Rm != 11111 */</v>
      </c>
    </row>
    <row r="1073" ht="12.75" customHeight="1">
      <c r="A1073" s="8" t="s">
        <v>1734</v>
      </c>
      <c r="B1073" s="23" t="s">
        <v>63</v>
      </c>
      <c r="C1073" s="9"/>
      <c r="D1073" s="10"/>
      <c r="E1073" s="19" t="s">
        <v>1695</v>
      </c>
      <c r="F1073" s="11" t="str">
        <f t="shared" si="1"/>
        <v>multiple_structures_One_register_register_offset</v>
      </c>
      <c r="G1073" s="11" t="s">
        <v>1677</v>
      </c>
      <c r="H1073" s="21" t="s">
        <v>1714</v>
      </c>
      <c r="I1073" s="21" t="s">
        <v>1707</v>
      </c>
      <c r="J1073" s="33" t="s">
        <v>37</v>
      </c>
      <c r="K1073" s="70" t="s">
        <v>189</v>
      </c>
      <c r="L1073" s="33" t="s">
        <v>37</v>
      </c>
      <c r="M1073" s="33" t="s">
        <v>37</v>
      </c>
      <c r="N1073" s="33" t="s">
        <v>0</v>
      </c>
      <c r="O1073" s="33" t="s">
        <v>0</v>
      </c>
      <c r="P1073" s="33" t="s">
        <v>37</v>
      </c>
      <c r="Q1073" s="33" t="s">
        <v>37</v>
      </c>
      <c r="R1073" s="33" t="s">
        <v>0</v>
      </c>
      <c r="S1073" s="22" t="s">
        <v>0</v>
      </c>
      <c r="T1073" s="33" t="s">
        <v>37</v>
      </c>
      <c r="U1073" s="47" t="s">
        <v>377</v>
      </c>
      <c r="Z1073" s="22" t="s">
        <v>37</v>
      </c>
      <c r="AA1073" s="22" t="s">
        <v>0</v>
      </c>
      <c r="AB1073" s="22" t="s">
        <v>0</v>
      </c>
      <c r="AC1073" s="22" t="s">
        <v>0</v>
      </c>
      <c r="AD1073" s="22" t="s">
        <v>256</v>
      </c>
      <c r="AF1073" s="34" t="s">
        <v>98</v>
      </c>
      <c r="AK1073" s="22" t="s">
        <v>47</v>
      </c>
      <c r="AP1073" s="15" t="str">
        <f t="shared" si="2"/>
        <v>0x0CC07000</v>
      </c>
      <c r="AQ1073" s="16"/>
      <c r="AR1073" s="17" t="str">
        <f t="shared" si="6"/>
        <v>ARM64Op_ld1_multiple_structures_One_register_register_offset    </v>
      </c>
      <c r="AS1073" s="17" t="str">
        <f t="shared" si="7"/>
        <v>//		ARM64Op_ld1_multiple_structures_One_register_register_offset,   	/* 0x0CC07000	LD1       	Rm != 11111 */</v>
      </c>
      <c r="AT1073" s="17" t="str">
        <f t="shared" si="8"/>
        <v>//		0x0CC07000,	/* LD1       	ARM64Op_ld1_multiple_structures_One_register_register_offset	Rm != 11111 */</v>
      </c>
    </row>
    <row r="1074" ht="12.75" customHeight="1">
      <c r="A1074" s="8" t="s">
        <v>1735</v>
      </c>
      <c r="B1074" s="23" t="s">
        <v>63</v>
      </c>
      <c r="C1074" s="9"/>
      <c r="D1074" s="10"/>
      <c r="E1074" s="19" t="s">
        <v>1701</v>
      </c>
      <c r="F1074" s="11" t="str">
        <f t="shared" si="1"/>
        <v>multiple_structures_Register_offset</v>
      </c>
      <c r="G1074" s="11" t="s">
        <v>1677</v>
      </c>
      <c r="H1074" s="21" t="s">
        <v>1706</v>
      </c>
      <c r="I1074" s="21" t="s">
        <v>1707</v>
      </c>
      <c r="J1074" s="33" t="s">
        <v>37</v>
      </c>
      <c r="K1074" s="70" t="s">
        <v>189</v>
      </c>
      <c r="L1074" s="33" t="s">
        <v>37</v>
      </c>
      <c r="M1074" s="33" t="s">
        <v>37</v>
      </c>
      <c r="N1074" s="33" t="s">
        <v>0</v>
      </c>
      <c r="O1074" s="33" t="s">
        <v>0</v>
      </c>
      <c r="P1074" s="33" t="s">
        <v>37</v>
      </c>
      <c r="Q1074" s="33" t="s">
        <v>37</v>
      </c>
      <c r="R1074" s="33" t="s">
        <v>0</v>
      </c>
      <c r="S1074" s="22" t="s">
        <v>0</v>
      </c>
      <c r="T1074" s="33" t="s">
        <v>37</v>
      </c>
      <c r="U1074" s="47" t="s">
        <v>377</v>
      </c>
      <c r="Z1074" s="22" t="s">
        <v>0</v>
      </c>
      <c r="AA1074" s="22" t="s">
        <v>37</v>
      </c>
      <c r="AB1074" s="22" t="s">
        <v>37</v>
      </c>
      <c r="AC1074" s="22" t="s">
        <v>37</v>
      </c>
      <c r="AD1074" s="22" t="s">
        <v>256</v>
      </c>
      <c r="AF1074" s="34" t="s">
        <v>98</v>
      </c>
      <c r="AK1074" s="22" t="s">
        <v>47</v>
      </c>
      <c r="AP1074" s="15" t="str">
        <f t="shared" si="2"/>
        <v>0x0CC08000</v>
      </c>
      <c r="AQ1074" s="16"/>
      <c r="AR1074" s="17" t="str">
        <f t="shared" si="6"/>
        <v>ARM64Op_ld2_multiple_structures_Register_offset                 </v>
      </c>
      <c r="AS1074" s="17" t="str">
        <f t="shared" si="7"/>
        <v>//		ARM64Op_ld2_multiple_structures_Register_offset,                	/* 0x0CC08000	LD2       	Rm != 11111 */</v>
      </c>
      <c r="AT1074" s="17" t="str">
        <f t="shared" si="8"/>
        <v>//		0x0CC08000,	/* LD2       	ARM64Op_ld2_multiple_structures_Register_offset	Rm != 11111 */</v>
      </c>
    </row>
    <row r="1075" ht="12.75" customHeight="1">
      <c r="A1075" s="3" t="s">
        <v>1736</v>
      </c>
      <c r="B1075" s="23" t="s">
        <v>63</v>
      </c>
      <c r="C1075" s="9"/>
      <c r="D1075" s="10"/>
      <c r="E1075" s="19" t="s">
        <v>1695</v>
      </c>
      <c r="F1075" s="11" t="str">
        <f t="shared" si="1"/>
        <v>multiple_structures_Two_registers_register_offset</v>
      </c>
      <c r="G1075" s="11" t="s">
        <v>1677</v>
      </c>
      <c r="H1075" s="21" t="s">
        <v>1717</v>
      </c>
      <c r="I1075" s="21" t="s">
        <v>1707</v>
      </c>
      <c r="J1075" s="33" t="s">
        <v>37</v>
      </c>
      <c r="K1075" s="70" t="s">
        <v>189</v>
      </c>
      <c r="L1075" s="33" t="s">
        <v>37</v>
      </c>
      <c r="M1075" s="33" t="s">
        <v>37</v>
      </c>
      <c r="N1075" s="33" t="s">
        <v>0</v>
      </c>
      <c r="O1075" s="33" t="s">
        <v>0</v>
      </c>
      <c r="P1075" s="33" t="s">
        <v>37</v>
      </c>
      <c r="Q1075" s="33" t="s">
        <v>37</v>
      </c>
      <c r="R1075" s="33" t="s">
        <v>0</v>
      </c>
      <c r="S1075" s="22" t="s">
        <v>0</v>
      </c>
      <c r="T1075" s="33" t="s">
        <v>37</v>
      </c>
      <c r="U1075" s="47" t="s">
        <v>377</v>
      </c>
      <c r="Z1075" s="22" t="s">
        <v>0</v>
      </c>
      <c r="AA1075" s="22" t="s">
        <v>37</v>
      </c>
      <c r="AB1075" s="22" t="s">
        <v>0</v>
      </c>
      <c r="AC1075" s="22" t="s">
        <v>37</v>
      </c>
      <c r="AD1075" s="22" t="s">
        <v>256</v>
      </c>
      <c r="AF1075" s="34" t="s">
        <v>98</v>
      </c>
      <c r="AK1075" s="22" t="s">
        <v>47</v>
      </c>
      <c r="AP1075" s="15" t="str">
        <f t="shared" si="2"/>
        <v>0x0CC0A000</v>
      </c>
      <c r="AQ1075" s="16"/>
      <c r="AR1075" s="17" t="str">
        <f t="shared" si="6"/>
        <v>ARM64Op_ld1_multiple_structures_Two_registers_register_offset   </v>
      </c>
      <c r="AS1075" s="17" t="str">
        <f t="shared" si="7"/>
        <v>//		ARM64Op_ld1_multiple_structures_Two_registers_register_offset,  	/* 0x0CC0A000	LD1       	Rm != 11111 */</v>
      </c>
      <c r="AT1075" s="17" t="str">
        <f t="shared" si="8"/>
        <v>//		0x0CC0A000,	/* LD1       	ARM64Op_ld1_multiple_structures_Two_registers_register_offset	Rm != 11111 */</v>
      </c>
    </row>
    <row r="1076" ht="12.75" customHeight="1">
      <c r="A1076" s="8" t="s">
        <v>1737</v>
      </c>
      <c r="B1076" s="23" t="s">
        <v>63</v>
      </c>
      <c r="C1076" s="9"/>
      <c r="D1076" s="10"/>
      <c r="E1076" s="19" t="s">
        <v>1693</v>
      </c>
      <c r="F1076" s="11" t="str">
        <f t="shared" si="1"/>
        <v>multiple_structures_Immediate_offset</v>
      </c>
      <c r="G1076" s="11" t="s">
        <v>1677</v>
      </c>
      <c r="H1076" s="21" t="s">
        <v>1719</v>
      </c>
      <c r="I1076" s="21"/>
      <c r="J1076" s="33" t="s">
        <v>37</v>
      </c>
      <c r="K1076" s="70" t="s">
        <v>189</v>
      </c>
      <c r="L1076" s="33" t="s">
        <v>37</v>
      </c>
      <c r="M1076" s="33" t="s">
        <v>37</v>
      </c>
      <c r="N1076" s="33" t="s">
        <v>0</v>
      </c>
      <c r="O1076" s="33" t="s">
        <v>0</v>
      </c>
      <c r="P1076" s="33" t="s">
        <v>37</v>
      </c>
      <c r="Q1076" s="33" t="s">
        <v>37</v>
      </c>
      <c r="R1076" s="33" t="s">
        <v>0</v>
      </c>
      <c r="S1076" s="22" t="s">
        <v>0</v>
      </c>
      <c r="T1076" s="33" t="s">
        <v>37</v>
      </c>
      <c r="U1076" s="47" t="s">
        <v>0</v>
      </c>
      <c r="V1076" s="47" t="s">
        <v>0</v>
      </c>
      <c r="W1076" s="47" t="s">
        <v>0</v>
      </c>
      <c r="X1076" s="47" t="s">
        <v>0</v>
      </c>
      <c r="Y1076" s="47" t="s">
        <v>0</v>
      </c>
      <c r="Z1076" s="22" t="s">
        <v>37</v>
      </c>
      <c r="AA1076" s="22" t="s">
        <v>37</v>
      </c>
      <c r="AB1076" s="22" t="s">
        <v>37</v>
      </c>
      <c r="AC1076" s="22" t="s">
        <v>37</v>
      </c>
      <c r="AD1076" s="22" t="s">
        <v>256</v>
      </c>
      <c r="AF1076" s="34" t="s">
        <v>98</v>
      </c>
      <c r="AK1076" s="22" t="s">
        <v>47</v>
      </c>
      <c r="AP1076" s="15" t="str">
        <f t="shared" si="2"/>
        <v>0x0CDF0000</v>
      </c>
      <c r="AQ1076" s="16"/>
      <c r="AR1076" s="17" t="str">
        <f t="shared" si="6"/>
        <v>ARM64Op_ld4_multiple_structures_Immediate_offset                </v>
      </c>
      <c r="AS1076" s="17" t="str">
        <f t="shared" si="7"/>
        <v>//		ARM64Op_ld4_multiple_structures_Immediate_offset,               	/* 0x0CDF0000	LD4       	 */</v>
      </c>
      <c r="AT1076" s="17" t="str">
        <f t="shared" si="8"/>
        <v>//		0x0CDF0000,	/* LD4       	ARM64Op_ld4_multiple_structures_Immediate_offset	 */</v>
      </c>
    </row>
    <row r="1077" ht="12.75" customHeight="1">
      <c r="A1077" s="8" t="s">
        <v>1738</v>
      </c>
      <c r="B1077" s="23" t="s">
        <v>63</v>
      </c>
      <c r="C1077" s="9"/>
      <c r="D1077" s="10"/>
      <c r="E1077" s="19" t="s">
        <v>1695</v>
      </c>
      <c r="F1077" s="11" t="str">
        <f t="shared" si="1"/>
        <v>multiple_structures_Four_registers_immediate_offset</v>
      </c>
      <c r="G1077" s="11" t="s">
        <v>1677</v>
      </c>
      <c r="H1077" s="21" t="s">
        <v>1721</v>
      </c>
      <c r="I1077" s="21"/>
      <c r="J1077" s="33" t="s">
        <v>37</v>
      </c>
      <c r="K1077" s="70" t="s">
        <v>189</v>
      </c>
      <c r="L1077" s="33" t="s">
        <v>37</v>
      </c>
      <c r="M1077" s="33" t="s">
        <v>37</v>
      </c>
      <c r="N1077" s="33" t="s">
        <v>0</v>
      </c>
      <c r="O1077" s="33" t="s">
        <v>0</v>
      </c>
      <c r="P1077" s="33" t="s">
        <v>37</v>
      </c>
      <c r="Q1077" s="33" t="s">
        <v>37</v>
      </c>
      <c r="R1077" s="33" t="s">
        <v>0</v>
      </c>
      <c r="S1077" s="22" t="s">
        <v>0</v>
      </c>
      <c r="T1077" s="33" t="s">
        <v>37</v>
      </c>
      <c r="U1077" s="47" t="s">
        <v>0</v>
      </c>
      <c r="V1077" s="47" t="s">
        <v>0</v>
      </c>
      <c r="W1077" s="47" t="s">
        <v>0</v>
      </c>
      <c r="X1077" s="47" t="s">
        <v>0</v>
      </c>
      <c r="Y1077" s="47" t="s">
        <v>0</v>
      </c>
      <c r="Z1077" s="22" t="s">
        <v>37</v>
      </c>
      <c r="AA1077" s="22" t="s">
        <v>37</v>
      </c>
      <c r="AB1077" s="22" t="s">
        <v>0</v>
      </c>
      <c r="AC1077" s="22" t="s">
        <v>37</v>
      </c>
      <c r="AD1077" s="22" t="s">
        <v>256</v>
      </c>
      <c r="AF1077" s="34" t="s">
        <v>98</v>
      </c>
      <c r="AK1077" s="22" t="s">
        <v>47</v>
      </c>
      <c r="AP1077" s="15" t="str">
        <f t="shared" si="2"/>
        <v>0x0CDF2000</v>
      </c>
      <c r="AQ1077" s="16"/>
      <c r="AR1077" s="17" t="str">
        <f t="shared" si="6"/>
        <v>ARM64Op_ld1_multiple_structures_Four_registers_immediate_offset </v>
      </c>
      <c r="AS1077" s="17" t="str">
        <f t="shared" si="7"/>
        <v>//		ARM64Op_ld1_multiple_structures_Four_registers_immediate_offset,	/* 0x0CDF2000	LD1       	 */</v>
      </c>
      <c r="AT1077" s="17" t="str">
        <f t="shared" si="8"/>
        <v>//		0x0CDF2000,	/* LD1       	ARM64Op_ld1_multiple_structures_Four_registers_immediate_offset	 */</v>
      </c>
    </row>
    <row r="1078" ht="12.75" customHeight="1">
      <c r="A1078" s="3" t="s">
        <v>1739</v>
      </c>
      <c r="B1078" s="23" t="s">
        <v>63</v>
      </c>
      <c r="C1078" s="9"/>
      <c r="D1078" s="10"/>
      <c r="E1078" s="19" t="s">
        <v>1697</v>
      </c>
      <c r="F1078" s="11" t="str">
        <f t="shared" si="1"/>
        <v>multiple_structures_Immediate_offset</v>
      </c>
      <c r="G1078" s="11" t="s">
        <v>1677</v>
      </c>
      <c r="H1078" s="21" t="s">
        <v>1719</v>
      </c>
      <c r="I1078" s="21"/>
      <c r="J1078" s="33" t="s">
        <v>37</v>
      </c>
      <c r="K1078" s="70" t="s">
        <v>189</v>
      </c>
      <c r="L1078" s="33" t="s">
        <v>37</v>
      </c>
      <c r="M1078" s="33" t="s">
        <v>37</v>
      </c>
      <c r="N1078" s="33" t="s">
        <v>0</v>
      </c>
      <c r="O1078" s="33" t="s">
        <v>0</v>
      </c>
      <c r="P1078" s="33" t="s">
        <v>37</v>
      </c>
      <c r="Q1078" s="33" t="s">
        <v>37</v>
      </c>
      <c r="R1078" s="33" t="s">
        <v>0</v>
      </c>
      <c r="S1078" s="22" t="s">
        <v>0</v>
      </c>
      <c r="T1078" s="33" t="s">
        <v>37</v>
      </c>
      <c r="U1078" s="47" t="s">
        <v>0</v>
      </c>
      <c r="V1078" s="47" t="s">
        <v>0</v>
      </c>
      <c r="W1078" s="47" t="s">
        <v>0</v>
      </c>
      <c r="X1078" s="47" t="s">
        <v>0</v>
      </c>
      <c r="Y1078" s="47" t="s">
        <v>0</v>
      </c>
      <c r="Z1078" s="22" t="s">
        <v>37</v>
      </c>
      <c r="AA1078" s="22" t="s">
        <v>0</v>
      </c>
      <c r="AB1078" s="22" t="s">
        <v>37</v>
      </c>
      <c r="AC1078" s="22" t="s">
        <v>37</v>
      </c>
      <c r="AD1078" s="22" t="s">
        <v>256</v>
      </c>
      <c r="AF1078" s="34" t="s">
        <v>98</v>
      </c>
      <c r="AK1078" s="22" t="s">
        <v>47</v>
      </c>
      <c r="AP1078" s="15" t="str">
        <f t="shared" si="2"/>
        <v>0x0CDF4000</v>
      </c>
      <c r="AQ1078" s="16"/>
      <c r="AR1078" s="17" t="str">
        <f t="shared" si="6"/>
        <v>ARM64Op_ld3_multiple_structures_Immediate_offset                </v>
      </c>
      <c r="AS1078" s="17" t="str">
        <f t="shared" si="7"/>
        <v>//		ARM64Op_ld3_multiple_structures_Immediate_offset,               	/* 0x0CDF4000	LD3       	 */</v>
      </c>
      <c r="AT1078" s="17" t="str">
        <f t="shared" si="8"/>
        <v>//		0x0CDF4000,	/* LD3       	ARM64Op_ld3_multiple_structures_Immediate_offset	 */</v>
      </c>
    </row>
    <row r="1079" ht="12.75" customHeight="1">
      <c r="A1079" s="3" t="s">
        <v>1740</v>
      </c>
      <c r="B1079" s="23" t="s">
        <v>63</v>
      </c>
      <c r="C1079" s="9"/>
      <c r="D1079" s="10"/>
      <c r="E1079" s="19" t="s">
        <v>1695</v>
      </c>
      <c r="F1079" s="11" t="str">
        <f t="shared" si="1"/>
        <v>multiple_structures_Three_registers_immediate_offset</v>
      </c>
      <c r="G1079" s="11" t="s">
        <v>1677</v>
      </c>
      <c r="H1079" s="21" t="s">
        <v>1724</v>
      </c>
      <c r="I1079" s="21"/>
      <c r="J1079" s="33" t="s">
        <v>37</v>
      </c>
      <c r="K1079" s="70" t="s">
        <v>189</v>
      </c>
      <c r="L1079" s="33" t="s">
        <v>37</v>
      </c>
      <c r="M1079" s="33" t="s">
        <v>37</v>
      </c>
      <c r="N1079" s="33" t="s">
        <v>0</v>
      </c>
      <c r="O1079" s="33" t="s">
        <v>0</v>
      </c>
      <c r="P1079" s="33" t="s">
        <v>37</v>
      </c>
      <c r="Q1079" s="33" t="s">
        <v>37</v>
      </c>
      <c r="R1079" s="33" t="s">
        <v>0</v>
      </c>
      <c r="S1079" s="22" t="s">
        <v>0</v>
      </c>
      <c r="T1079" s="33" t="s">
        <v>37</v>
      </c>
      <c r="U1079" s="47" t="s">
        <v>0</v>
      </c>
      <c r="V1079" s="47" t="s">
        <v>0</v>
      </c>
      <c r="W1079" s="47" t="s">
        <v>0</v>
      </c>
      <c r="X1079" s="47" t="s">
        <v>0</v>
      </c>
      <c r="Y1079" s="47" t="s">
        <v>0</v>
      </c>
      <c r="Z1079" s="22" t="s">
        <v>37</v>
      </c>
      <c r="AA1079" s="22" t="s">
        <v>0</v>
      </c>
      <c r="AB1079" s="22" t="s">
        <v>0</v>
      </c>
      <c r="AC1079" s="22" t="s">
        <v>37</v>
      </c>
      <c r="AD1079" s="22" t="s">
        <v>256</v>
      </c>
      <c r="AF1079" s="34" t="s">
        <v>98</v>
      </c>
      <c r="AK1079" s="22" t="s">
        <v>47</v>
      </c>
      <c r="AP1079" s="15" t="str">
        <f t="shared" si="2"/>
        <v>0x0CDF6000</v>
      </c>
      <c r="AQ1079" s="16"/>
      <c r="AR1079" s="17" t="str">
        <f t="shared" si="6"/>
        <v>ARM64Op_ld1_multiple_structures_Three_registers_immediate_offset</v>
      </c>
      <c r="AS1079" s="17" t="str">
        <f t="shared" si="7"/>
        <v>//		ARM64Op_ld1_multiple_structures_Three_registers_immediate_offset	/* 0x0CDF6000	LD1       	 */</v>
      </c>
      <c r="AT1079" s="17" t="str">
        <f t="shared" si="8"/>
        <v>//		0x0CDF6000,	/* LD1       	ARM64Op_ld1_multiple_structures_Three_registers_immediate_offset	 */</v>
      </c>
    </row>
    <row r="1080" ht="12.75" customHeight="1">
      <c r="A1080" s="8" t="s">
        <v>1741</v>
      </c>
      <c r="B1080" s="23" t="s">
        <v>63</v>
      </c>
      <c r="C1080" s="9"/>
      <c r="D1080" s="10"/>
      <c r="E1080" s="19" t="s">
        <v>1695</v>
      </c>
      <c r="F1080" s="11" t="str">
        <f t="shared" si="1"/>
        <v>multiple_structures_One_register_immediate_offset</v>
      </c>
      <c r="G1080" s="11" t="s">
        <v>1677</v>
      </c>
      <c r="H1080" s="21" t="s">
        <v>1726</v>
      </c>
      <c r="I1080" s="21"/>
      <c r="J1080" s="33" t="s">
        <v>37</v>
      </c>
      <c r="K1080" s="70" t="s">
        <v>189</v>
      </c>
      <c r="L1080" s="33" t="s">
        <v>37</v>
      </c>
      <c r="M1080" s="33" t="s">
        <v>37</v>
      </c>
      <c r="N1080" s="33" t="s">
        <v>0</v>
      </c>
      <c r="O1080" s="33" t="s">
        <v>0</v>
      </c>
      <c r="P1080" s="33" t="s">
        <v>37</v>
      </c>
      <c r="Q1080" s="33" t="s">
        <v>37</v>
      </c>
      <c r="R1080" s="33" t="s">
        <v>0</v>
      </c>
      <c r="S1080" s="22" t="s">
        <v>0</v>
      </c>
      <c r="T1080" s="33" t="s">
        <v>37</v>
      </c>
      <c r="U1080" s="47" t="s">
        <v>0</v>
      </c>
      <c r="V1080" s="47" t="s">
        <v>0</v>
      </c>
      <c r="W1080" s="47" t="s">
        <v>0</v>
      </c>
      <c r="X1080" s="47" t="s">
        <v>0</v>
      </c>
      <c r="Y1080" s="47" t="s">
        <v>0</v>
      </c>
      <c r="Z1080" s="22" t="s">
        <v>37</v>
      </c>
      <c r="AA1080" s="22" t="s">
        <v>0</v>
      </c>
      <c r="AB1080" s="22" t="s">
        <v>0</v>
      </c>
      <c r="AC1080" s="22" t="s">
        <v>0</v>
      </c>
      <c r="AD1080" s="22" t="s">
        <v>256</v>
      </c>
      <c r="AF1080" s="34" t="s">
        <v>98</v>
      </c>
      <c r="AK1080" s="22" t="s">
        <v>47</v>
      </c>
      <c r="AP1080" s="15" t="str">
        <f t="shared" si="2"/>
        <v>0x0CDF7000</v>
      </c>
      <c r="AQ1080" s="16"/>
      <c r="AR1080" s="17" t="str">
        <f t="shared" si="6"/>
        <v>ARM64Op_ld1_multiple_structures_One_register_immediate_offset   </v>
      </c>
      <c r="AS1080" s="17" t="str">
        <f t="shared" si="7"/>
        <v>//		ARM64Op_ld1_multiple_structures_One_register_immediate_offset,  	/* 0x0CDF7000	LD1       	 */</v>
      </c>
      <c r="AT1080" s="17" t="str">
        <f t="shared" si="8"/>
        <v>//		0x0CDF7000,	/* LD1       	ARM64Op_ld1_multiple_structures_One_register_immediate_offset	 */</v>
      </c>
    </row>
    <row r="1081" ht="12.75" customHeight="1">
      <c r="A1081" s="8" t="s">
        <v>1742</v>
      </c>
      <c r="B1081" s="23" t="s">
        <v>63</v>
      </c>
      <c r="C1081" s="9"/>
      <c r="D1081" s="10"/>
      <c r="E1081" s="19" t="s">
        <v>1701</v>
      </c>
      <c r="F1081" s="11" t="str">
        <f t="shared" si="1"/>
        <v>multiple_structures_Immediate_offset</v>
      </c>
      <c r="G1081" s="11" t="s">
        <v>1677</v>
      </c>
      <c r="H1081" s="21" t="s">
        <v>1719</v>
      </c>
      <c r="I1081" s="21"/>
      <c r="J1081" s="33" t="s">
        <v>37</v>
      </c>
      <c r="K1081" s="70" t="s">
        <v>189</v>
      </c>
      <c r="L1081" s="33" t="s">
        <v>37</v>
      </c>
      <c r="M1081" s="33" t="s">
        <v>37</v>
      </c>
      <c r="N1081" s="33" t="s">
        <v>0</v>
      </c>
      <c r="O1081" s="33" t="s">
        <v>0</v>
      </c>
      <c r="P1081" s="33" t="s">
        <v>37</v>
      </c>
      <c r="Q1081" s="33" t="s">
        <v>37</v>
      </c>
      <c r="R1081" s="33" t="s">
        <v>0</v>
      </c>
      <c r="S1081" s="22" t="s">
        <v>0</v>
      </c>
      <c r="T1081" s="33" t="s">
        <v>37</v>
      </c>
      <c r="U1081" s="47" t="s">
        <v>0</v>
      </c>
      <c r="V1081" s="47" t="s">
        <v>0</v>
      </c>
      <c r="W1081" s="47" t="s">
        <v>0</v>
      </c>
      <c r="X1081" s="47" t="s">
        <v>0</v>
      </c>
      <c r="Y1081" s="47" t="s">
        <v>0</v>
      </c>
      <c r="Z1081" s="22" t="s">
        <v>0</v>
      </c>
      <c r="AA1081" s="22" t="s">
        <v>37</v>
      </c>
      <c r="AB1081" s="22" t="s">
        <v>37</v>
      </c>
      <c r="AC1081" s="22" t="s">
        <v>37</v>
      </c>
      <c r="AD1081" s="22" t="s">
        <v>256</v>
      </c>
      <c r="AF1081" s="34" t="s">
        <v>98</v>
      </c>
      <c r="AK1081" s="22" t="s">
        <v>47</v>
      </c>
      <c r="AP1081" s="15" t="str">
        <f t="shared" si="2"/>
        <v>0x0CDF8000</v>
      </c>
      <c r="AQ1081" s="16"/>
      <c r="AR1081" s="17" t="str">
        <f t="shared" si="6"/>
        <v>ARM64Op_ld2_multiple_structures_Immediate_offset                </v>
      </c>
      <c r="AS1081" s="17" t="str">
        <f t="shared" si="7"/>
        <v>//		ARM64Op_ld2_multiple_structures_Immediate_offset,               	/* 0x0CDF8000	LD2       	 */</v>
      </c>
      <c r="AT1081" s="17" t="str">
        <f t="shared" si="8"/>
        <v>//		0x0CDF8000,	/* LD2       	ARM64Op_ld2_multiple_structures_Immediate_offset	 */</v>
      </c>
    </row>
    <row r="1082" ht="12.75" customHeight="1">
      <c r="A1082" s="3" t="s">
        <v>1743</v>
      </c>
      <c r="B1082" s="23" t="s">
        <v>63</v>
      </c>
      <c r="C1082" s="9"/>
      <c r="D1082" s="10"/>
      <c r="E1082" s="19" t="s">
        <v>1695</v>
      </c>
      <c r="F1082" s="11" t="str">
        <f t="shared" si="1"/>
        <v>multiple_structures_Two_registers_immediate_offset</v>
      </c>
      <c r="G1082" s="11" t="s">
        <v>1677</v>
      </c>
      <c r="H1082" s="21" t="s">
        <v>1729</v>
      </c>
      <c r="I1082" s="21"/>
      <c r="J1082" s="33" t="s">
        <v>37</v>
      </c>
      <c r="K1082" s="70" t="s">
        <v>189</v>
      </c>
      <c r="L1082" s="33" t="s">
        <v>37</v>
      </c>
      <c r="M1082" s="33" t="s">
        <v>37</v>
      </c>
      <c r="N1082" s="33" t="s">
        <v>0</v>
      </c>
      <c r="O1082" s="33" t="s">
        <v>0</v>
      </c>
      <c r="P1082" s="33" t="s">
        <v>37</v>
      </c>
      <c r="Q1082" s="33" t="s">
        <v>37</v>
      </c>
      <c r="R1082" s="33" t="s">
        <v>0</v>
      </c>
      <c r="S1082" s="22" t="s">
        <v>0</v>
      </c>
      <c r="T1082" s="33" t="s">
        <v>37</v>
      </c>
      <c r="U1082" s="47" t="s">
        <v>0</v>
      </c>
      <c r="V1082" s="47" t="s">
        <v>0</v>
      </c>
      <c r="W1082" s="47" t="s">
        <v>0</v>
      </c>
      <c r="X1082" s="47" t="s">
        <v>0</v>
      </c>
      <c r="Y1082" s="47" t="s">
        <v>0</v>
      </c>
      <c r="Z1082" s="22" t="s">
        <v>0</v>
      </c>
      <c r="AA1082" s="22" t="s">
        <v>37</v>
      </c>
      <c r="AB1082" s="22" t="s">
        <v>0</v>
      </c>
      <c r="AC1082" s="22" t="s">
        <v>37</v>
      </c>
      <c r="AD1082" s="22" t="s">
        <v>256</v>
      </c>
      <c r="AF1082" s="34" t="s">
        <v>98</v>
      </c>
      <c r="AK1082" s="22" t="s">
        <v>47</v>
      </c>
      <c r="AP1082" s="15" t="str">
        <f t="shared" si="2"/>
        <v>0x0CDFA000</v>
      </c>
      <c r="AQ1082" s="16"/>
      <c r="AR1082" s="17" t="str">
        <f t="shared" si="6"/>
        <v>ARM64Op_ld1_multiple_structures_Two_registers_immediate_offset  </v>
      </c>
      <c r="AS1082" s="17" t="str">
        <f t="shared" si="7"/>
        <v>//		ARM64Op_ld1_multiple_structures_Two_registers_immediate_offset, 	/* 0x0CDFA000	LD1       	 */</v>
      </c>
      <c r="AT1082" s="17" t="str">
        <f t="shared" si="8"/>
        <v>//		0x0CDFA000,	/* LD1       	ARM64Op_ld1_multiple_structures_Two_registers_immediate_offset	 */</v>
      </c>
    </row>
    <row r="1083" ht="12.75" customHeight="1">
      <c r="A1083" s="8" t="s">
        <v>1744</v>
      </c>
      <c r="B1083" s="23" t="s">
        <v>63</v>
      </c>
      <c r="C1083" s="9"/>
      <c r="D1083" s="10" t="s">
        <v>1745</v>
      </c>
      <c r="F1083" s="11" t="str">
        <f t="shared" si="1"/>
        <v/>
      </c>
      <c r="G1083" s="12"/>
      <c r="H1083" s="13"/>
      <c r="I1083" s="13"/>
      <c r="J1083" s="14" t="s">
        <v>37</v>
      </c>
      <c r="K1083" s="27" t="s">
        <v>189</v>
      </c>
      <c r="L1083" s="14" t="s">
        <v>37</v>
      </c>
      <c r="M1083" s="14" t="s">
        <v>37</v>
      </c>
      <c r="N1083" s="28" t="s">
        <v>0</v>
      </c>
      <c r="O1083" s="14" t="s">
        <v>0</v>
      </c>
      <c r="P1083" s="28" t="s">
        <v>37</v>
      </c>
      <c r="Q1083" s="14" t="s">
        <v>0</v>
      </c>
      <c r="R1083" s="14" t="s">
        <v>37</v>
      </c>
      <c r="S1083" s="27" t="s">
        <v>227</v>
      </c>
      <c r="T1083" s="27" t="s">
        <v>1746</v>
      </c>
      <c r="U1083" s="14" t="s">
        <v>37</v>
      </c>
      <c r="V1083" s="14" t="s">
        <v>37</v>
      </c>
      <c r="W1083" s="14" t="s">
        <v>37</v>
      </c>
      <c r="X1083" s="14" t="s">
        <v>37</v>
      </c>
      <c r="Y1083" s="14" t="s">
        <v>37</v>
      </c>
      <c r="Z1083" s="27" t="s">
        <v>626</v>
      </c>
      <c r="AC1083" s="27" t="s">
        <v>182</v>
      </c>
      <c r="AD1083" s="27" t="s">
        <v>256</v>
      </c>
      <c r="AF1083" s="29" t="s">
        <v>98</v>
      </c>
      <c r="AK1083" s="27" t="s">
        <v>47</v>
      </c>
      <c r="AP1083" s="15" t="str">
        <f t="shared" si="2"/>
        <v/>
      </c>
      <c r="AQ1083" s="16"/>
      <c r="AR1083" s="17" t="str">
        <f t="shared" si="6"/>
        <v/>
      </c>
      <c r="AS1083" s="17" t="str">
        <f t="shared" si="7"/>
        <v>	/* AdvSIMD load/store single structure */</v>
      </c>
      <c r="AT1083" s="17" t="str">
        <f t="shared" si="8"/>
        <v>	/* AdvSIMD load/store single structure */</v>
      </c>
    </row>
    <row r="1084" ht="12.75" customHeight="1">
      <c r="A1084" s="8" t="s">
        <v>1747</v>
      </c>
      <c r="B1084" s="23" t="s">
        <v>63</v>
      </c>
      <c r="C1084" s="9"/>
      <c r="D1084" s="10"/>
      <c r="E1084" s="19" t="s">
        <v>1680</v>
      </c>
      <c r="F1084" s="11" t="str">
        <f t="shared" si="1"/>
        <v>single_structure_8_bit</v>
      </c>
      <c r="G1084" s="11" t="s">
        <v>1748</v>
      </c>
      <c r="H1084" s="21" t="s">
        <v>1577</v>
      </c>
      <c r="I1084" s="21"/>
      <c r="J1084" s="33" t="s">
        <v>37</v>
      </c>
      <c r="K1084" s="22" t="s">
        <v>189</v>
      </c>
      <c r="L1084" s="33" t="s">
        <v>37</v>
      </c>
      <c r="M1084" s="33" t="s">
        <v>37</v>
      </c>
      <c r="N1084" s="33" t="s">
        <v>0</v>
      </c>
      <c r="O1084" s="33" t="s">
        <v>0</v>
      </c>
      <c r="P1084" s="33" t="s">
        <v>37</v>
      </c>
      <c r="Q1084" s="33" t="s">
        <v>0</v>
      </c>
      <c r="R1084" s="33" t="s">
        <v>37</v>
      </c>
      <c r="S1084" s="22" t="s">
        <v>37</v>
      </c>
      <c r="T1084" s="22" t="s">
        <v>37</v>
      </c>
      <c r="U1084" s="33" t="s">
        <v>37</v>
      </c>
      <c r="V1084" s="33" t="s">
        <v>37</v>
      </c>
      <c r="W1084" s="33" t="s">
        <v>37</v>
      </c>
      <c r="X1084" s="33" t="s">
        <v>37</v>
      </c>
      <c r="Y1084" s="33" t="s">
        <v>37</v>
      </c>
      <c r="Z1084" s="22" t="s">
        <v>37</v>
      </c>
      <c r="AA1084" s="22" t="s">
        <v>37</v>
      </c>
      <c r="AB1084" s="22" t="s">
        <v>37</v>
      </c>
      <c r="AC1084" s="22" t="s">
        <v>45</v>
      </c>
      <c r="AD1084" s="22" t="s">
        <v>45</v>
      </c>
      <c r="AE1084" s="22" t="s">
        <v>45</v>
      </c>
      <c r="AF1084" s="34" t="s">
        <v>98</v>
      </c>
      <c r="AK1084" s="22" t="s">
        <v>47</v>
      </c>
      <c r="AP1084" s="15" t="str">
        <f t="shared" si="2"/>
        <v>0x0D000000</v>
      </c>
      <c r="AQ1084" s="16"/>
      <c r="AR1084" s="17" t="str">
        <f t="shared" si="6"/>
        <v>ARM64Op_st1_single_structure_8_bit                              </v>
      </c>
      <c r="AS1084" s="17" t="str">
        <f t="shared" si="7"/>
        <v>//		ARM64Op_st1_single_structure_8_bit,                             	/* 0x0D000000	ST1       	 */</v>
      </c>
      <c r="AT1084" s="17" t="str">
        <f t="shared" si="8"/>
        <v>//		0x0D000000,	/* ST1       	ARM64Op_st1_single_structure_8_bit	 */</v>
      </c>
    </row>
    <row r="1085" ht="12.75" customHeight="1">
      <c r="A1085" s="3" t="s">
        <v>1749</v>
      </c>
      <c r="B1085" s="23" t="s">
        <v>63</v>
      </c>
      <c r="C1085" s="9"/>
      <c r="D1085" s="10"/>
      <c r="E1085" s="19" t="s">
        <v>1683</v>
      </c>
      <c r="F1085" s="11" t="str">
        <f t="shared" si="1"/>
        <v>single_structure_8_bit</v>
      </c>
      <c r="G1085" s="11" t="s">
        <v>1748</v>
      </c>
      <c r="H1085" s="21" t="s">
        <v>1577</v>
      </c>
      <c r="I1085" s="21"/>
      <c r="J1085" s="33" t="s">
        <v>37</v>
      </c>
      <c r="K1085" s="22" t="s">
        <v>189</v>
      </c>
      <c r="L1085" s="33" t="s">
        <v>37</v>
      </c>
      <c r="M1085" s="33" t="s">
        <v>37</v>
      </c>
      <c r="N1085" s="33" t="s">
        <v>0</v>
      </c>
      <c r="O1085" s="33" t="s">
        <v>0</v>
      </c>
      <c r="P1085" s="33" t="s">
        <v>37</v>
      </c>
      <c r="Q1085" s="33" t="s">
        <v>0</v>
      </c>
      <c r="R1085" s="33" t="s">
        <v>37</v>
      </c>
      <c r="S1085" s="22" t="s">
        <v>37</v>
      </c>
      <c r="T1085" s="22" t="s">
        <v>37</v>
      </c>
      <c r="U1085" s="33" t="s">
        <v>37</v>
      </c>
      <c r="V1085" s="33" t="s">
        <v>37</v>
      </c>
      <c r="W1085" s="33" t="s">
        <v>37</v>
      </c>
      <c r="X1085" s="33" t="s">
        <v>37</v>
      </c>
      <c r="Y1085" s="33" t="s">
        <v>37</v>
      </c>
      <c r="Z1085" s="22" t="s">
        <v>37</v>
      </c>
      <c r="AA1085" s="22" t="s">
        <v>37</v>
      </c>
      <c r="AB1085" s="22" t="s">
        <v>0</v>
      </c>
      <c r="AC1085" s="22" t="s">
        <v>45</v>
      </c>
      <c r="AD1085" s="22" t="s">
        <v>45</v>
      </c>
      <c r="AE1085" s="22" t="s">
        <v>45</v>
      </c>
      <c r="AF1085" s="34" t="s">
        <v>98</v>
      </c>
      <c r="AK1085" s="22" t="s">
        <v>47</v>
      </c>
      <c r="AP1085" s="15" t="str">
        <f t="shared" si="2"/>
        <v>0x0D002000</v>
      </c>
      <c r="AQ1085" s="16"/>
      <c r="AR1085" s="17" t="str">
        <f t="shared" si="6"/>
        <v>ARM64Op_st3_single_structure_8_bit                              </v>
      </c>
      <c r="AS1085" s="17" t="str">
        <f t="shared" si="7"/>
        <v>//		ARM64Op_st3_single_structure_8_bit,                             	/* 0x0D002000	ST3       	 */</v>
      </c>
      <c r="AT1085" s="17" t="str">
        <f t="shared" si="8"/>
        <v>//		0x0D002000,	/* ST3       	ARM64Op_st3_single_structure_8_bit	 */</v>
      </c>
    </row>
    <row r="1086" ht="12.75" customHeight="1">
      <c r="A1086" s="3" t="s">
        <v>1750</v>
      </c>
      <c r="B1086" s="23" t="s">
        <v>63</v>
      </c>
      <c r="C1086" s="9"/>
      <c r="D1086" s="10"/>
      <c r="E1086" s="19" t="s">
        <v>1680</v>
      </c>
      <c r="F1086" s="11" t="str">
        <f t="shared" si="1"/>
        <v>single_structure_16_bit</v>
      </c>
      <c r="G1086" s="11" t="s">
        <v>1748</v>
      </c>
      <c r="H1086" s="21" t="s">
        <v>1573</v>
      </c>
      <c r="I1086" s="21"/>
      <c r="J1086" s="33" t="s">
        <v>37</v>
      </c>
      <c r="K1086" s="22" t="s">
        <v>189</v>
      </c>
      <c r="L1086" s="33" t="s">
        <v>37</v>
      </c>
      <c r="M1086" s="33" t="s">
        <v>37</v>
      </c>
      <c r="N1086" s="33" t="s">
        <v>0</v>
      </c>
      <c r="O1086" s="33" t="s">
        <v>0</v>
      </c>
      <c r="P1086" s="33" t="s">
        <v>37</v>
      </c>
      <c r="Q1086" s="33" t="s">
        <v>0</v>
      </c>
      <c r="R1086" s="33" t="s">
        <v>37</v>
      </c>
      <c r="S1086" s="22" t="s">
        <v>37</v>
      </c>
      <c r="T1086" s="22" t="s">
        <v>37</v>
      </c>
      <c r="U1086" s="33" t="s">
        <v>37</v>
      </c>
      <c r="V1086" s="33" t="s">
        <v>37</v>
      </c>
      <c r="W1086" s="33" t="s">
        <v>37</v>
      </c>
      <c r="X1086" s="33" t="s">
        <v>37</v>
      </c>
      <c r="Y1086" s="33" t="s">
        <v>37</v>
      </c>
      <c r="Z1086" s="22" t="s">
        <v>37</v>
      </c>
      <c r="AA1086" s="22" t="s">
        <v>0</v>
      </c>
      <c r="AB1086" s="22" t="s">
        <v>37</v>
      </c>
      <c r="AC1086" s="22" t="s">
        <v>45</v>
      </c>
      <c r="AD1086" s="22" t="s">
        <v>504</v>
      </c>
      <c r="AE1086" s="22" t="s">
        <v>37</v>
      </c>
      <c r="AF1086" s="34" t="s">
        <v>98</v>
      </c>
      <c r="AK1086" s="22" t="s">
        <v>47</v>
      </c>
      <c r="AP1086" s="15" t="str">
        <f t="shared" si="2"/>
        <v>0x0D004000</v>
      </c>
      <c r="AQ1086" s="16"/>
      <c r="AR1086" s="17" t="str">
        <f t="shared" si="6"/>
        <v>ARM64Op_st1_single_structure_16_bit                             </v>
      </c>
      <c r="AS1086" s="17" t="str">
        <f t="shared" si="7"/>
        <v>//		ARM64Op_st1_single_structure_16_bit,                            	/* 0x0D004000	ST1       	 */</v>
      </c>
      <c r="AT1086" s="17" t="str">
        <f t="shared" si="8"/>
        <v>//		0x0D004000,	/* ST1       	ARM64Op_st1_single_structure_16_bit	 */</v>
      </c>
    </row>
    <row r="1087" ht="12.75" customHeight="1">
      <c r="A1087" s="8" t="s">
        <v>1751</v>
      </c>
      <c r="B1087" s="23" t="s">
        <v>63</v>
      </c>
      <c r="C1087" s="9"/>
      <c r="D1087" s="10"/>
      <c r="E1087" s="19" t="s">
        <v>1683</v>
      </c>
      <c r="F1087" s="11" t="str">
        <f t="shared" si="1"/>
        <v>single_structure_16_bit</v>
      </c>
      <c r="G1087" s="11" t="s">
        <v>1748</v>
      </c>
      <c r="H1087" s="21" t="s">
        <v>1573</v>
      </c>
      <c r="I1087" s="21"/>
      <c r="J1087" s="33" t="s">
        <v>37</v>
      </c>
      <c r="K1087" s="22" t="s">
        <v>189</v>
      </c>
      <c r="L1087" s="33" t="s">
        <v>37</v>
      </c>
      <c r="M1087" s="33" t="s">
        <v>37</v>
      </c>
      <c r="N1087" s="33" t="s">
        <v>0</v>
      </c>
      <c r="O1087" s="33" t="s">
        <v>0</v>
      </c>
      <c r="P1087" s="33" t="s">
        <v>37</v>
      </c>
      <c r="Q1087" s="33" t="s">
        <v>0</v>
      </c>
      <c r="R1087" s="33" t="s">
        <v>37</v>
      </c>
      <c r="S1087" s="22" t="s">
        <v>37</v>
      </c>
      <c r="T1087" s="22" t="s">
        <v>37</v>
      </c>
      <c r="U1087" s="33" t="s">
        <v>37</v>
      </c>
      <c r="V1087" s="33" t="s">
        <v>37</v>
      </c>
      <c r="W1087" s="33" t="s">
        <v>37</v>
      </c>
      <c r="X1087" s="33" t="s">
        <v>37</v>
      </c>
      <c r="Y1087" s="33" t="s">
        <v>37</v>
      </c>
      <c r="Z1087" s="22" t="s">
        <v>37</v>
      </c>
      <c r="AA1087" s="22" t="s">
        <v>0</v>
      </c>
      <c r="AB1087" s="22" t="s">
        <v>0</v>
      </c>
      <c r="AC1087" s="22" t="s">
        <v>45</v>
      </c>
      <c r="AD1087" s="22" t="s">
        <v>504</v>
      </c>
      <c r="AE1087" s="22" t="s">
        <v>37</v>
      </c>
      <c r="AF1087" s="34" t="s">
        <v>98</v>
      </c>
      <c r="AK1087" s="22" t="s">
        <v>47</v>
      </c>
      <c r="AP1087" s="15" t="str">
        <f t="shared" si="2"/>
        <v>0x0D006000</v>
      </c>
      <c r="AQ1087" s="16"/>
      <c r="AR1087" s="17" t="str">
        <f t="shared" si="6"/>
        <v>ARM64Op_st3_single_structure_16_bit                             </v>
      </c>
      <c r="AS1087" s="17" t="str">
        <f t="shared" si="7"/>
        <v>//		ARM64Op_st3_single_structure_16_bit,                            	/* 0x0D006000	ST3       	 */</v>
      </c>
      <c r="AT1087" s="17" t="str">
        <f t="shared" si="8"/>
        <v>//		0x0D006000,	/* ST3       	ARM64Op_st3_single_structure_16_bit	 */</v>
      </c>
    </row>
    <row r="1088" ht="12.75" customHeight="1">
      <c r="A1088" s="8" t="s">
        <v>1752</v>
      </c>
      <c r="B1088" s="23" t="s">
        <v>63</v>
      </c>
      <c r="C1088" s="9"/>
      <c r="D1088" s="10"/>
      <c r="E1088" s="19" t="s">
        <v>1680</v>
      </c>
      <c r="F1088" s="11" t="str">
        <f t="shared" si="1"/>
        <v>single_structure_32_bit</v>
      </c>
      <c r="G1088" s="11" t="s">
        <v>1748</v>
      </c>
      <c r="H1088" s="21" t="s">
        <v>1516</v>
      </c>
      <c r="I1088" s="21"/>
      <c r="J1088" s="33" t="s">
        <v>37</v>
      </c>
      <c r="K1088" s="22" t="s">
        <v>189</v>
      </c>
      <c r="L1088" s="33" t="s">
        <v>37</v>
      </c>
      <c r="M1088" s="33" t="s">
        <v>37</v>
      </c>
      <c r="N1088" s="33" t="s">
        <v>0</v>
      </c>
      <c r="O1088" s="33" t="s">
        <v>0</v>
      </c>
      <c r="P1088" s="33" t="s">
        <v>37</v>
      </c>
      <c r="Q1088" s="33" t="s">
        <v>0</v>
      </c>
      <c r="R1088" s="33" t="s">
        <v>37</v>
      </c>
      <c r="S1088" s="22" t="s">
        <v>37</v>
      </c>
      <c r="T1088" s="22" t="s">
        <v>37</v>
      </c>
      <c r="U1088" s="33" t="s">
        <v>37</v>
      </c>
      <c r="V1088" s="33" t="s">
        <v>37</v>
      </c>
      <c r="W1088" s="33" t="s">
        <v>37</v>
      </c>
      <c r="X1088" s="33" t="s">
        <v>37</v>
      </c>
      <c r="Y1088" s="33" t="s">
        <v>37</v>
      </c>
      <c r="Z1088" s="22" t="s">
        <v>0</v>
      </c>
      <c r="AA1088" s="22" t="s">
        <v>37</v>
      </c>
      <c r="AB1088" s="22" t="s">
        <v>37</v>
      </c>
      <c r="AC1088" s="22" t="s">
        <v>45</v>
      </c>
      <c r="AD1088" s="22" t="s">
        <v>37</v>
      </c>
      <c r="AE1088" s="22" t="s">
        <v>37</v>
      </c>
      <c r="AF1088" s="34" t="s">
        <v>98</v>
      </c>
      <c r="AK1088" s="22" t="s">
        <v>47</v>
      </c>
      <c r="AP1088" s="15" t="str">
        <f t="shared" si="2"/>
        <v>0x0D008000</v>
      </c>
      <c r="AQ1088" s="16"/>
      <c r="AR1088" s="17" t="str">
        <f t="shared" si="6"/>
        <v>ARM64Op_st1_single_structure_32_bit                             </v>
      </c>
      <c r="AS1088" s="17" t="str">
        <f t="shared" si="7"/>
        <v>//		ARM64Op_st1_single_structure_32_bit,                            	/* 0x0D008000	ST1       	 */</v>
      </c>
      <c r="AT1088" s="17" t="str">
        <f t="shared" si="8"/>
        <v>//		0x0D008000,	/* ST1       	ARM64Op_st1_single_structure_32_bit	 */</v>
      </c>
    </row>
    <row r="1089" ht="12.75" customHeight="1">
      <c r="A1089" s="3" t="s">
        <v>1753</v>
      </c>
      <c r="B1089" s="23" t="s">
        <v>63</v>
      </c>
      <c r="C1089" s="9"/>
      <c r="D1089" s="10"/>
      <c r="E1089" s="19" t="s">
        <v>1680</v>
      </c>
      <c r="F1089" s="11" t="str">
        <f t="shared" si="1"/>
        <v>single_structure_64_bit</v>
      </c>
      <c r="G1089" s="11" t="s">
        <v>1748</v>
      </c>
      <c r="H1089" s="21" t="s">
        <v>1522</v>
      </c>
      <c r="I1089" s="21"/>
      <c r="J1089" s="33" t="s">
        <v>37</v>
      </c>
      <c r="K1089" s="22" t="s">
        <v>189</v>
      </c>
      <c r="L1089" s="33" t="s">
        <v>37</v>
      </c>
      <c r="M1089" s="33" t="s">
        <v>37</v>
      </c>
      <c r="N1089" s="33" t="s">
        <v>0</v>
      </c>
      <c r="O1089" s="33" t="s">
        <v>0</v>
      </c>
      <c r="P1089" s="33" t="s">
        <v>37</v>
      </c>
      <c r="Q1089" s="33" t="s">
        <v>0</v>
      </c>
      <c r="R1089" s="33" t="s">
        <v>37</v>
      </c>
      <c r="S1089" s="22" t="s">
        <v>37</v>
      </c>
      <c r="T1089" s="22" t="s">
        <v>37</v>
      </c>
      <c r="U1089" s="33" t="s">
        <v>37</v>
      </c>
      <c r="V1089" s="33" t="s">
        <v>37</v>
      </c>
      <c r="W1089" s="33" t="s">
        <v>37</v>
      </c>
      <c r="X1089" s="33" t="s">
        <v>37</v>
      </c>
      <c r="Y1089" s="33" t="s">
        <v>37</v>
      </c>
      <c r="Z1089" s="22" t="s">
        <v>0</v>
      </c>
      <c r="AA1089" s="22" t="s">
        <v>37</v>
      </c>
      <c r="AB1089" s="22" t="s">
        <v>37</v>
      </c>
      <c r="AC1089" s="22" t="s">
        <v>37</v>
      </c>
      <c r="AD1089" s="22" t="s">
        <v>37</v>
      </c>
      <c r="AE1089" s="22" t="s">
        <v>0</v>
      </c>
      <c r="AF1089" s="34" t="s">
        <v>98</v>
      </c>
      <c r="AK1089" s="22" t="s">
        <v>47</v>
      </c>
      <c r="AP1089" s="15" t="str">
        <f t="shared" si="2"/>
        <v>0x0D008400</v>
      </c>
      <c r="AQ1089" s="16"/>
      <c r="AR1089" s="17" t="str">
        <f t="shared" si="6"/>
        <v>ARM64Op_st1_single_structure_64_bit                             </v>
      </c>
      <c r="AS1089" s="17" t="str">
        <f t="shared" si="7"/>
        <v>//		ARM64Op_st1_single_structure_64_bit,                            	/* 0x0D008400	ST1       	 */</v>
      </c>
      <c r="AT1089" s="17" t="str">
        <f t="shared" si="8"/>
        <v>//		0x0D008400,	/* ST1       	ARM64Op_st1_single_structure_64_bit	 */</v>
      </c>
    </row>
    <row r="1090" ht="12.75" customHeight="1">
      <c r="A1090" s="8" t="s">
        <v>1754</v>
      </c>
      <c r="B1090" s="23" t="s">
        <v>63</v>
      </c>
      <c r="C1090" s="9"/>
      <c r="D1090" s="10"/>
      <c r="E1090" s="19" t="s">
        <v>1683</v>
      </c>
      <c r="F1090" s="11" t="str">
        <f t="shared" si="1"/>
        <v>single_structure_32_bit</v>
      </c>
      <c r="G1090" s="11" t="s">
        <v>1748</v>
      </c>
      <c r="H1090" s="21" t="s">
        <v>1516</v>
      </c>
      <c r="I1090" s="21"/>
      <c r="J1090" s="33" t="s">
        <v>37</v>
      </c>
      <c r="K1090" s="22" t="s">
        <v>189</v>
      </c>
      <c r="L1090" s="33" t="s">
        <v>37</v>
      </c>
      <c r="M1090" s="33" t="s">
        <v>37</v>
      </c>
      <c r="N1090" s="33" t="s">
        <v>0</v>
      </c>
      <c r="O1090" s="33" t="s">
        <v>0</v>
      </c>
      <c r="P1090" s="33" t="s">
        <v>37</v>
      </c>
      <c r="Q1090" s="33" t="s">
        <v>0</v>
      </c>
      <c r="R1090" s="33" t="s">
        <v>37</v>
      </c>
      <c r="S1090" s="22" t="s">
        <v>37</v>
      </c>
      <c r="T1090" s="22" t="s">
        <v>37</v>
      </c>
      <c r="U1090" s="33" t="s">
        <v>37</v>
      </c>
      <c r="V1090" s="33" t="s">
        <v>37</v>
      </c>
      <c r="W1090" s="33" t="s">
        <v>37</v>
      </c>
      <c r="X1090" s="33" t="s">
        <v>37</v>
      </c>
      <c r="Y1090" s="33" t="s">
        <v>37</v>
      </c>
      <c r="Z1090" s="22" t="s">
        <v>0</v>
      </c>
      <c r="AA1090" s="22" t="s">
        <v>37</v>
      </c>
      <c r="AB1090" s="22" t="s">
        <v>0</v>
      </c>
      <c r="AC1090" s="22" t="s">
        <v>45</v>
      </c>
      <c r="AD1090" s="22" t="s">
        <v>37</v>
      </c>
      <c r="AE1090" s="22" t="s">
        <v>37</v>
      </c>
      <c r="AF1090" s="34" t="s">
        <v>98</v>
      </c>
      <c r="AK1090" s="22" t="s">
        <v>47</v>
      </c>
      <c r="AP1090" s="15" t="str">
        <f t="shared" si="2"/>
        <v>0x0D00A000</v>
      </c>
      <c r="AQ1090" s="16"/>
      <c r="AR1090" s="17" t="str">
        <f t="shared" si="6"/>
        <v>ARM64Op_st3_single_structure_32_bit                             </v>
      </c>
      <c r="AS1090" s="17" t="str">
        <f t="shared" si="7"/>
        <v>//		ARM64Op_st3_single_structure_32_bit,                            	/* 0x0D00A000	ST3       	 */</v>
      </c>
      <c r="AT1090" s="17" t="str">
        <f t="shared" si="8"/>
        <v>//		0x0D00A000,	/* ST3       	ARM64Op_st3_single_structure_32_bit	 */</v>
      </c>
    </row>
    <row r="1091" ht="12.75" customHeight="1">
      <c r="A1091" s="8" t="s">
        <v>1755</v>
      </c>
      <c r="B1091" s="23" t="s">
        <v>63</v>
      </c>
      <c r="C1091" s="9"/>
      <c r="D1091" s="10"/>
      <c r="E1091" s="19" t="s">
        <v>1683</v>
      </c>
      <c r="F1091" s="11" t="str">
        <f t="shared" si="1"/>
        <v>single_structure_64_bit</v>
      </c>
      <c r="G1091" s="11" t="s">
        <v>1748</v>
      </c>
      <c r="H1091" s="21" t="s">
        <v>1522</v>
      </c>
      <c r="I1091" s="21"/>
      <c r="J1091" s="33" t="s">
        <v>37</v>
      </c>
      <c r="K1091" s="22" t="s">
        <v>189</v>
      </c>
      <c r="L1091" s="33" t="s">
        <v>37</v>
      </c>
      <c r="M1091" s="33" t="s">
        <v>37</v>
      </c>
      <c r="N1091" s="33" t="s">
        <v>0</v>
      </c>
      <c r="O1091" s="33" t="s">
        <v>0</v>
      </c>
      <c r="P1091" s="33" t="s">
        <v>37</v>
      </c>
      <c r="Q1091" s="33" t="s">
        <v>0</v>
      </c>
      <c r="R1091" s="33" t="s">
        <v>37</v>
      </c>
      <c r="S1091" s="22" t="s">
        <v>37</v>
      </c>
      <c r="T1091" s="22" t="s">
        <v>37</v>
      </c>
      <c r="U1091" s="33" t="s">
        <v>37</v>
      </c>
      <c r="V1091" s="33" t="s">
        <v>37</v>
      </c>
      <c r="W1091" s="33" t="s">
        <v>37</v>
      </c>
      <c r="X1091" s="33" t="s">
        <v>37</v>
      </c>
      <c r="Y1091" s="33" t="s">
        <v>37</v>
      </c>
      <c r="Z1091" s="22" t="s">
        <v>0</v>
      </c>
      <c r="AA1091" s="22" t="s">
        <v>37</v>
      </c>
      <c r="AB1091" s="22" t="s">
        <v>0</v>
      </c>
      <c r="AC1091" s="22" t="s">
        <v>37</v>
      </c>
      <c r="AD1091" s="22" t="s">
        <v>37</v>
      </c>
      <c r="AE1091" s="22" t="s">
        <v>0</v>
      </c>
      <c r="AF1091" s="34" t="s">
        <v>98</v>
      </c>
      <c r="AK1091" s="22" t="s">
        <v>47</v>
      </c>
      <c r="AP1091" s="15" t="str">
        <f t="shared" si="2"/>
        <v>0x0D00A400</v>
      </c>
      <c r="AQ1091" s="16"/>
      <c r="AR1091" s="17" t="str">
        <f t="shared" si="6"/>
        <v>ARM64Op_st3_single_structure_64_bit                             </v>
      </c>
      <c r="AS1091" s="17" t="str">
        <f t="shared" si="7"/>
        <v>//		ARM64Op_st3_single_structure_64_bit,                            	/* 0x0D00A400	ST3       	 */</v>
      </c>
      <c r="AT1091" s="17" t="str">
        <f t="shared" si="8"/>
        <v>//		0x0D00A400,	/* ST3       	ARM64Op_st3_single_structure_64_bit	 */</v>
      </c>
    </row>
    <row r="1092" ht="12.75" customHeight="1">
      <c r="A1092" s="3" t="s">
        <v>1756</v>
      </c>
      <c r="B1092" s="23" t="s">
        <v>63</v>
      </c>
      <c r="C1092" s="9"/>
      <c r="D1092" s="10"/>
      <c r="E1092" s="19" t="s">
        <v>1689</v>
      </c>
      <c r="F1092" s="11" t="str">
        <f t="shared" si="1"/>
        <v>single_structure_8_bit</v>
      </c>
      <c r="G1092" s="11" t="s">
        <v>1748</v>
      </c>
      <c r="H1092" s="21" t="s">
        <v>1577</v>
      </c>
      <c r="I1092" s="21"/>
      <c r="J1092" s="33" t="s">
        <v>37</v>
      </c>
      <c r="K1092" s="22" t="s">
        <v>189</v>
      </c>
      <c r="L1092" s="33" t="s">
        <v>37</v>
      </c>
      <c r="M1092" s="33" t="s">
        <v>37</v>
      </c>
      <c r="N1092" s="33" t="s">
        <v>0</v>
      </c>
      <c r="O1092" s="33" t="s">
        <v>0</v>
      </c>
      <c r="P1092" s="33" t="s">
        <v>37</v>
      </c>
      <c r="Q1092" s="33" t="s">
        <v>0</v>
      </c>
      <c r="R1092" s="33" t="s">
        <v>37</v>
      </c>
      <c r="S1092" s="22" t="s">
        <v>37</v>
      </c>
      <c r="T1092" s="22" t="s">
        <v>0</v>
      </c>
      <c r="U1092" s="33" t="s">
        <v>37</v>
      </c>
      <c r="V1092" s="33" t="s">
        <v>37</v>
      </c>
      <c r="W1092" s="33" t="s">
        <v>37</v>
      </c>
      <c r="X1092" s="33" t="s">
        <v>37</v>
      </c>
      <c r="Y1092" s="33" t="s">
        <v>37</v>
      </c>
      <c r="Z1092" s="22" t="s">
        <v>37</v>
      </c>
      <c r="AA1092" s="22" t="s">
        <v>37</v>
      </c>
      <c r="AB1092" s="22" t="s">
        <v>37</v>
      </c>
      <c r="AC1092" s="22" t="s">
        <v>45</v>
      </c>
      <c r="AD1092" s="22" t="s">
        <v>45</v>
      </c>
      <c r="AE1092" s="22" t="s">
        <v>45</v>
      </c>
      <c r="AF1092" s="34" t="s">
        <v>98</v>
      </c>
      <c r="AK1092" s="22" t="s">
        <v>47</v>
      </c>
      <c r="AP1092" s="15" t="str">
        <f t="shared" si="2"/>
        <v>0x0D200000</v>
      </c>
      <c r="AQ1092" s="16"/>
      <c r="AR1092" s="17" t="str">
        <f t="shared" si="6"/>
        <v>ARM64Op_st2_single_structure_8_bit                              </v>
      </c>
      <c r="AS1092" s="17" t="str">
        <f t="shared" si="7"/>
        <v>//		ARM64Op_st2_single_structure_8_bit,                             	/* 0x0D200000	ST2       	 */</v>
      </c>
      <c r="AT1092" s="17" t="str">
        <f t="shared" si="8"/>
        <v>//		0x0D200000,	/* ST2       	ARM64Op_st2_single_structure_8_bit	 */</v>
      </c>
    </row>
    <row r="1093" ht="12.75" customHeight="1">
      <c r="A1093" s="3" t="s">
        <v>1757</v>
      </c>
      <c r="B1093" s="23" t="s">
        <v>63</v>
      </c>
      <c r="C1093" s="9"/>
      <c r="D1093" s="10"/>
      <c r="E1093" s="19" t="s">
        <v>1676</v>
      </c>
      <c r="F1093" s="11" t="str">
        <f t="shared" si="1"/>
        <v>single_structure_8_bit</v>
      </c>
      <c r="G1093" s="11" t="s">
        <v>1748</v>
      </c>
      <c r="H1093" s="21" t="s">
        <v>1577</v>
      </c>
      <c r="I1093" s="21"/>
      <c r="J1093" s="33" t="s">
        <v>37</v>
      </c>
      <c r="K1093" s="22" t="s">
        <v>189</v>
      </c>
      <c r="L1093" s="33" t="s">
        <v>37</v>
      </c>
      <c r="M1093" s="33" t="s">
        <v>37</v>
      </c>
      <c r="N1093" s="33" t="s">
        <v>0</v>
      </c>
      <c r="O1093" s="33" t="s">
        <v>0</v>
      </c>
      <c r="P1093" s="33" t="s">
        <v>37</v>
      </c>
      <c r="Q1093" s="33" t="s">
        <v>0</v>
      </c>
      <c r="R1093" s="33" t="s">
        <v>37</v>
      </c>
      <c r="S1093" s="22" t="s">
        <v>37</v>
      </c>
      <c r="T1093" s="22" t="s">
        <v>0</v>
      </c>
      <c r="U1093" s="33" t="s">
        <v>37</v>
      </c>
      <c r="V1093" s="33" t="s">
        <v>37</v>
      </c>
      <c r="W1093" s="33" t="s">
        <v>37</v>
      </c>
      <c r="X1093" s="33" t="s">
        <v>37</v>
      </c>
      <c r="Y1093" s="33" t="s">
        <v>37</v>
      </c>
      <c r="Z1093" s="22" t="s">
        <v>37</v>
      </c>
      <c r="AA1093" s="22" t="s">
        <v>37</v>
      </c>
      <c r="AB1093" s="22" t="s">
        <v>0</v>
      </c>
      <c r="AC1093" s="22" t="s">
        <v>45</v>
      </c>
      <c r="AD1093" s="22" t="s">
        <v>45</v>
      </c>
      <c r="AE1093" s="22" t="s">
        <v>45</v>
      </c>
      <c r="AF1093" s="34" t="s">
        <v>98</v>
      </c>
      <c r="AK1093" s="22" t="s">
        <v>47</v>
      </c>
      <c r="AP1093" s="15" t="str">
        <f t="shared" si="2"/>
        <v>0x0D202000</v>
      </c>
      <c r="AQ1093" s="16"/>
      <c r="AR1093" s="17" t="str">
        <f t="shared" si="6"/>
        <v>ARM64Op_st4_single_structure_8_bit                              </v>
      </c>
      <c r="AS1093" s="17" t="str">
        <f t="shared" si="7"/>
        <v>//		ARM64Op_st4_single_structure_8_bit,                             	/* 0x0D202000	ST4       	 */</v>
      </c>
      <c r="AT1093" s="17" t="str">
        <f t="shared" si="8"/>
        <v>//		0x0D202000,	/* ST4       	ARM64Op_st4_single_structure_8_bit	 */</v>
      </c>
    </row>
    <row r="1094" ht="12.75" customHeight="1">
      <c r="A1094" s="8" t="s">
        <v>1758</v>
      </c>
      <c r="B1094" s="23" t="s">
        <v>63</v>
      </c>
      <c r="C1094" s="9"/>
      <c r="D1094" s="10"/>
      <c r="E1094" s="19" t="s">
        <v>1689</v>
      </c>
      <c r="F1094" s="11" t="str">
        <f t="shared" si="1"/>
        <v>single_structure_16_bit</v>
      </c>
      <c r="G1094" s="11" t="s">
        <v>1748</v>
      </c>
      <c r="H1094" s="21" t="s">
        <v>1573</v>
      </c>
      <c r="I1094" s="21"/>
      <c r="J1094" s="33" t="s">
        <v>37</v>
      </c>
      <c r="K1094" s="22" t="s">
        <v>189</v>
      </c>
      <c r="L1094" s="33" t="s">
        <v>37</v>
      </c>
      <c r="M1094" s="33" t="s">
        <v>37</v>
      </c>
      <c r="N1094" s="33" t="s">
        <v>0</v>
      </c>
      <c r="O1094" s="33" t="s">
        <v>0</v>
      </c>
      <c r="P1094" s="33" t="s">
        <v>37</v>
      </c>
      <c r="Q1094" s="33" t="s">
        <v>0</v>
      </c>
      <c r="R1094" s="33" t="s">
        <v>37</v>
      </c>
      <c r="S1094" s="22" t="s">
        <v>37</v>
      </c>
      <c r="T1094" s="22" t="s">
        <v>0</v>
      </c>
      <c r="U1094" s="33" t="s">
        <v>37</v>
      </c>
      <c r="V1094" s="33" t="s">
        <v>37</v>
      </c>
      <c r="W1094" s="33" t="s">
        <v>37</v>
      </c>
      <c r="X1094" s="33" t="s">
        <v>37</v>
      </c>
      <c r="Y1094" s="33" t="s">
        <v>37</v>
      </c>
      <c r="Z1094" s="22" t="s">
        <v>37</v>
      </c>
      <c r="AA1094" s="22" t="s">
        <v>0</v>
      </c>
      <c r="AB1094" s="22" t="s">
        <v>37</v>
      </c>
      <c r="AC1094" s="22" t="s">
        <v>45</v>
      </c>
      <c r="AD1094" s="22" t="s">
        <v>504</v>
      </c>
      <c r="AE1094" s="22" t="s">
        <v>37</v>
      </c>
      <c r="AF1094" s="34" t="s">
        <v>98</v>
      </c>
      <c r="AK1094" s="22" t="s">
        <v>47</v>
      </c>
      <c r="AP1094" s="15" t="str">
        <f t="shared" si="2"/>
        <v>0x0D204000</v>
      </c>
      <c r="AQ1094" s="16"/>
      <c r="AR1094" s="17" t="str">
        <f t="shared" si="6"/>
        <v>ARM64Op_st2_single_structure_16_bit                             </v>
      </c>
      <c r="AS1094" s="17" t="str">
        <f t="shared" si="7"/>
        <v>//		ARM64Op_st2_single_structure_16_bit,                            	/* 0x0D204000	ST2       	 */</v>
      </c>
      <c r="AT1094" s="17" t="str">
        <f t="shared" si="8"/>
        <v>//		0x0D204000,	/* ST2       	ARM64Op_st2_single_structure_16_bit	 */</v>
      </c>
    </row>
    <row r="1095" ht="12.75" customHeight="1">
      <c r="A1095" s="8" t="s">
        <v>1759</v>
      </c>
      <c r="B1095" s="23" t="s">
        <v>63</v>
      </c>
      <c r="C1095" s="9"/>
      <c r="D1095" s="10"/>
      <c r="E1095" s="19" t="s">
        <v>1676</v>
      </c>
      <c r="F1095" s="11" t="str">
        <f t="shared" si="1"/>
        <v>single_structure_16_bit</v>
      </c>
      <c r="G1095" s="11" t="s">
        <v>1748</v>
      </c>
      <c r="H1095" s="21" t="s">
        <v>1573</v>
      </c>
      <c r="I1095" s="21"/>
      <c r="J1095" s="33" t="s">
        <v>37</v>
      </c>
      <c r="K1095" s="22" t="s">
        <v>189</v>
      </c>
      <c r="L1095" s="33" t="s">
        <v>37</v>
      </c>
      <c r="M1095" s="33" t="s">
        <v>37</v>
      </c>
      <c r="N1095" s="33" t="s">
        <v>0</v>
      </c>
      <c r="O1095" s="33" t="s">
        <v>0</v>
      </c>
      <c r="P1095" s="33" t="s">
        <v>37</v>
      </c>
      <c r="Q1095" s="33" t="s">
        <v>0</v>
      </c>
      <c r="R1095" s="33" t="s">
        <v>37</v>
      </c>
      <c r="S1095" s="22" t="s">
        <v>37</v>
      </c>
      <c r="T1095" s="22" t="s">
        <v>0</v>
      </c>
      <c r="U1095" s="33" t="s">
        <v>37</v>
      </c>
      <c r="V1095" s="33" t="s">
        <v>37</v>
      </c>
      <c r="W1095" s="33" t="s">
        <v>37</v>
      </c>
      <c r="X1095" s="33" t="s">
        <v>37</v>
      </c>
      <c r="Y1095" s="33" t="s">
        <v>37</v>
      </c>
      <c r="Z1095" s="22" t="s">
        <v>37</v>
      </c>
      <c r="AA1095" s="22" t="s">
        <v>0</v>
      </c>
      <c r="AB1095" s="22" t="s">
        <v>0</v>
      </c>
      <c r="AC1095" s="22" t="s">
        <v>45</v>
      </c>
      <c r="AD1095" s="22" t="s">
        <v>504</v>
      </c>
      <c r="AE1095" s="22" t="s">
        <v>37</v>
      </c>
      <c r="AF1095" s="34" t="s">
        <v>98</v>
      </c>
      <c r="AK1095" s="22" t="s">
        <v>47</v>
      </c>
      <c r="AP1095" s="15" t="str">
        <f t="shared" si="2"/>
        <v>0x0D206000</v>
      </c>
      <c r="AQ1095" s="16"/>
      <c r="AR1095" s="17" t="str">
        <f t="shared" si="6"/>
        <v>ARM64Op_st4_single_structure_16_bit                             </v>
      </c>
      <c r="AS1095" s="17" t="str">
        <f t="shared" si="7"/>
        <v>//		ARM64Op_st4_single_structure_16_bit,                            	/* 0x0D206000	ST4       	 */</v>
      </c>
      <c r="AT1095" s="17" t="str">
        <f t="shared" si="8"/>
        <v>//		0x0D206000,	/* ST4       	ARM64Op_st4_single_structure_16_bit	 */</v>
      </c>
    </row>
    <row r="1096" ht="12.75" customHeight="1">
      <c r="A1096" s="3" t="s">
        <v>1760</v>
      </c>
      <c r="B1096" s="23" t="s">
        <v>63</v>
      </c>
      <c r="C1096" s="9"/>
      <c r="D1096" s="10"/>
      <c r="E1096" s="19" t="s">
        <v>1689</v>
      </c>
      <c r="F1096" s="11" t="str">
        <f t="shared" si="1"/>
        <v>single_structure_32_bit</v>
      </c>
      <c r="G1096" s="11" t="s">
        <v>1748</v>
      </c>
      <c r="H1096" s="21" t="s">
        <v>1516</v>
      </c>
      <c r="I1096" s="21"/>
      <c r="J1096" s="33" t="s">
        <v>37</v>
      </c>
      <c r="K1096" s="22" t="s">
        <v>189</v>
      </c>
      <c r="L1096" s="33" t="s">
        <v>37</v>
      </c>
      <c r="M1096" s="33" t="s">
        <v>37</v>
      </c>
      <c r="N1096" s="33" t="s">
        <v>0</v>
      </c>
      <c r="O1096" s="33" t="s">
        <v>0</v>
      </c>
      <c r="P1096" s="33" t="s">
        <v>37</v>
      </c>
      <c r="Q1096" s="33" t="s">
        <v>0</v>
      </c>
      <c r="R1096" s="33" t="s">
        <v>37</v>
      </c>
      <c r="S1096" s="22" t="s">
        <v>37</v>
      </c>
      <c r="T1096" s="22" t="s">
        <v>0</v>
      </c>
      <c r="U1096" s="33" t="s">
        <v>37</v>
      </c>
      <c r="V1096" s="33" t="s">
        <v>37</v>
      </c>
      <c r="W1096" s="33" t="s">
        <v>37</v>
      </c>
      <c r="X1096" s="33" t="s">
        <v>37</v>
      </c>
      <c r="Y1096" s="33" t="s">
        <v>37</v>
      </c>
      <c r="Z1096" s="22" t="s">
        <v>0</v>
      </c>
      <c r="AA1096" s="22" t="s">
        <v>37</v>
      </c>
      <c r="AB1096" s="22" t="s">
        <v>37</v>
      </c>
      <c r="AC1096" s="22" t="s">
        <v>45</v>
      </c>
      <c r="AD1096" s="22" t="s">
        <v>37</v>
      </c>
      <c r="AE1096" s="22" t="s">
        <v>37</v>
      </c>
      <c r="AF1096" s="34" t="s">
        <v>98</v>
      </c>
      <c r="AK1096" s="22" t="s">
        <v>47</v>
      </c>
      <c r="AP1096" s="15" t="str">
        <f t="shared" si="2"/>
        <v>0x0D208000</v>
      </c>
      <c r="AQ1096" s="16"/>
      <c r="AR1096" s="17" t="str">
        <f t="shared" si="6"/>
        <v>ARM64Op_st2_single_structure_32_bit                             </v>
      </c>
      <c r="AS1096" s="17" t="str">
        <f t="shared" si="7"/>
        <v>//		ARM64Op_st2_single_structure_32_bit,                            	/* 0x0D208000	ST2       	 */</v>
      </c>
      <c r="AT1096" s="17" t="str">
        <f t="shared" si="8"/>
        <v>//		0x0D208000,	/* ST2       	ARM64Op_st2_single_structure_32_bit	 */</v>
      </c>
    </row>
    <row r="1097" ht="12.75" customHeight="1">
      <c r="A1097" s="8" t="s">
        <v>1761</v>
      </c>
      <c r="B1097" s="23" t="s">
        <v>63</v>
      </c>
      <c r="C1097" s="9"/>
      <c r="D1097" s="10"/>
      <c r="E1097" s="19" t="s">
        <v>1689</v>
      </c>
      <c r="F1097" s="11" t="str">
        <f t="shared" si="1"/>
        <v>single_structure_64_bit</v>
      </c>
      <c r="G1097" s="11" t="s">
        <v>1748</v>
      </c>
      <c r="H1097" s="21" t="s">
        <v>1522</v>
      </c>
      <c r="I1097" s="21"/>
      <c r="J1097" s="33" t="s">
        <v>37</v>
      </c>
      <c r="K1097" s="22" t="s">
        <v>189</v>
      </c>
      <c r="L1097" s="33" t="s">
        <v>37</v>
      </c>
      <c r="M1097" s="33" t="s">
        <v>37</v>
      </c>
      <c r="N1097" s="33" t="s">
        <v>0</v>
      </c>
      <c r="O1097" s="33" t="s">
        <v>0</v>
      </c>
      <c r="P1097" s="33" t="s">
        <v>37</v>
      </c>
      <c r="Q1097" s="33" t="s">
        <v>0</v>
      </c>
      <c r="R1097" s="33" t="s">
        <v>37</v>
      </c>
      <c r="S1097" s="22" t="s">
        <v>37</v>
      </c>
      <c r="T1097" s="22" t="s">
        <v>0</v>
      </c>
      <c r="U1097" s="33" t="s">
        <v>37</v>
      </c>
      <c r="V1097" s="33" t="s">
        <v>37</v>
      </c>
      <c r="W1097" s="33" t="s">
        <v>37</v>
      </c>
      <c r="X1097" s="33" t="s">
        <v>37</v>
      </c>
      <c r="Y1097" s="33" t="s">
        <v>37</v>
      </c>
      <c r="Z1097" s="22" t="s">
        <v>0</v>
      </c>
      <c r="AA1097" s="22" t="s">
        <v>37</v>
      </c>
      <c r="AB1097" s="22" t="s">
        <v>37</v>
      </c>
      <c r="AC1097" s="22" t="s">
        <v>37</v>
      </c>
      <c r="AD1097" s="22" t="s">
        <v>37</v>
      </c>
      <c r="AE1097" s="22" t="s">
        <v>0</v>
      </c>
      <c r="AF1097" s="34" t="s">
        <v>98</v>
      </c>
      <c r="AK1097" s="22" t="s">
        <v>47</v>
      </c>
      <c r="AP1097" s="15" t="str">
        <f t="shared" si="2"/>
        <v>0x0D208400</v>
      </c>
      <c r="AQ1097" s="16"/>
      <c r="AR1097" s="17" t="str">
        <f t="shared" si="6"/>
        <v>ARM64Op_st2_single_structure_64_bit                             </v>
      </c>
      <c r="AS1097" s="17" t="str">
        <f t="shared" si="7"/>
        <v>//		ARM64Op_st2_single_structure_64_bit,                            	/* 0x0D208400	ST2       	 */</v>
      </c>
      <c r="AT1097" s="17" t="str">
        <f t="shared" si="8"/>
        <v>//		0x0D208400,	/* ST2       	ARM64Op_st2_single_structure_64_bit	 */</v>
      </c>
    </row>
    <row r="1098" ht="12.75" customHeight="1">
      <c r="A1098" s="8" t="s">
        <v>1762</v>
      </c>
      <c r="B1098" s="23" t="s">
        <v>63</v>
      </c>
      <c r="C1098" s="9"/>
      <c r="D1098" s="10"/>
      <c r="E1098" s="19" t="s">
        <v>1676</v>
      </c>
      <c r="F1098" s="11" t="str">
        <f t="shared" si="1"/>
        <v>single_structure_32_bit</v>
      </c>
      <c r="G1098" s="11" t="s">
        <v>1748</v>
      </c>
      <c r="H1098" s="21" t="s">
        <v>1516</v>
      </c>
      <c r="I1098" s="21"/>
      <c r="J1098" s="33" t="s">
        <v>37</v>
      </c>
      <c r="K1098" s="22" t="s">
        <v>189</v>
      </c>
      <c r="L1098" s="33" t="s">
        <v>37</v>
      </c>
      <c r="M1098" s="33" t="s">
        <v>37</v>
      </c>
      <c r="N1098" s="33" t="s">
        <v>0</v>
      </c>
      <c r="O1098" s="33" t="s">
        <v>0</v>
      </c>
      <c r="P1098" s="33" t="s">
        <v>37</v>
      </c>
      <c r="Q1098" s="33" t="s">
        <v>0</v>
      </c>
      <c r="R1098" s="33" t="s">
        <v>37</v>
      </c>
      <c r="S1098" s="22" t="s">
        <v>37</v>
      </c>
      <c r="T1098" s="22" t="s">
        <v>0</v>
      </c>
      <c r="U1098" s="33" t="s">
        <v>37</v>
      </c>
      <c r="V1098" s="33" t="s">
        <v>37</v>
      </c>
      <c r="W1098" s="33" t="s">
        <v>37</v>
      </c>
      <c r="X1098" s="33" t="s">
        <v>37</v>
      </c>
      <c r="Y1098" s="33" t="s">
        <v>37</v>
      </c>
      <c r="Z1098" s="22" t="s">
        <v>0</v>
      </c>
      <c r="AA1098" s="22" t="s">
        <v>37</v>
      </c>
      <c r="AB1098" s="22" t="s">
        <v>0</v>
      </c>
      <c r="AC1098" s="22" t="s">
        <v>45</v>
      </c>
      <c r="AD1098" s="22" t="s">
        <v>37</v>
      </c>
      <c r="AE1098" s="22" t="s">
        <v>37</v>
      </c>
      <c r="AF1098" s="34" t="s">
        <v>98</v>
      </c>
      <c r="AK1098" s="22" t="s">
        <v>47</v>
      </c>
      <c r="AP1098" s="15" t="str">
        <f t="shared" si="2"/>
        <v>0x0D20A000</v>
      </c>
      <c r="AQ1098" s="16"/>
      <c r="AR1098" s="17" t="str">
        <f t="shared" si="6"/>
        <v>ARM64Op_st4_single_structure_32_bit                             </v>
      </c>
      <c r="AS1098" s="17" t="str">
        <f t="shared" si="7"/>
        <v>//		ARM64Op_st4_single_structure_32_bit,                            	/* 0x0D20A000	ST4       	 */</v>
      </c>
      <c r="AT1098" s="17" t="str">
        <f t="shared" si="8"/>
        <v>//		0x0D20A000,	/* ST4       	ARM64Op_st4_single_structure_32_bit	 */</v>
      </c>
    </row>
    <row r="1099" ht="12.75" customHeight="1">
      <c r="A1099" s="3" t="s">
        <v>1763</v>
      </c>
      <c r="B1099" s="23" t="s">
        <v>63</v>
      </c>
      <c r="C1099" s="9"/>
      <c r="D1099" s="10"/>
      <c r="E1099" s="19" t="s">
        <v>1676</v>
      </c>
      <c r="F1099" s="11" t="str">
        <f t="shared" si="1"/>
        <v>single_structure_64_bit</v>
      </c>
      <c r="G1099" s="11" t="s">
        <v>1748</v>
      </c>
      <c r="H1099" s="21" t="s">
        <v>1522</v>
      </c>
      <c r="I1099" s="21"/>
      <c r="J1099" s="33" t="s">
        <v>37</v>
      </c>
      <c r="K1099" s="22" t="s">
        <v>189</v>
      </c>
      <c r="L1099" s="33" t="s">
        <v>37</v>
      </c>
      <c r="M1099" s="33" t="s">
        <v>37</v>
      </c>
      <c r="N1099" s="33" t="s">
        <v>0</v>
      </c>
      <c r="O1099" s="33" t="s">
        <v>0</v>
      </c>
      <c r="P1099" s="33" t="s">
        <v>37</v>
      </c>
      <c r="Q1099" s="33" t="s">
        <v>0</v>
      </c>
      <c r="R1099" s="33" t="s">
        <v>37</v>
      </c>
      <c r="S1099" s="22" t="s">
        <v>37</v>
      </c>
      <c r="T1099" s="22" t="s">
        <v>0</v>
      </c>
      <c r="U1099" s="33" t="s">
        <v>37</v>
      </c>
      <c r="V1099" s="33" t="s">
        <v>37</v>
      </c>
      <c r="W1099" s="33" t="s">
        <v>37</v>
      </c>
      <c r="X1099" s="33" t="s">
        <v>37</v>
      </c>
      <c r="Y1099" s="33" t="s">
        <v>37</v>
      </c>
      <c r="Z1099" s="22" t="s">
        <v>0</v>
      </c>
      <c r="AA1099" s="22" t="s">
        <v>37</v>
      </c>
      <c r="AB1099" s="22" t="s">
        <v>0</v>
      </c>
      <c r="AC1099" s="22" t="s">
        <v>37</v>
      </c>
      <c r="AD1099" s="22" t="s">
        <v>37</v>
      </c>
      <c r="AE1099" s="22" t="s">
        <v>0</v>
      </c>
      <c r="AF1099" s="34" t="s">
        <v>98</v>
      </c>
      <c r="AK1099" s="22" t="s">
        <v>47</v>
      </c>
      <c r="AP1099" s="15" t="str">
        <f t="shared" si="2"/>
        <v>0x0D20A400</v>
      </c>
      <c r="AQ1099" s="16"/>
      <c r="AR1099" s="17" t="str">
        <f t="shared" si="6"/>
        <v>ARM64Op_st4_single_structure_64_bit                             </v>
      </c>
      <c r="AS1099" s="17" t="str">
        <f t="shared" si="7"/>
        <v>//		ARM64Op_st4_single_structure_64_bit,                            	/* 0x0D20A400	ST4       	 */</v>
      </c>
      <c r="AT1099" s="17" t="str">
        <f t="shared" si="8"/>
        <v>//		0x0D20A400,	/* ST4       	ARM64Op_st4_single_structure_64_bit	 */</v>
      </c>
    </row>
    <row r="1100" ht="12.75" customHeight="1">
      <c r="A1100" s="3" t="s">
        <v>1764</v>
      </c>
      <c r="B1100" s="23" t="s">
        <v>63</v>
      </c>
      <c r="C1100" s="9"/>
      <c r="D1100" s="10"/>
      <c r="E1100" s="19" t="s">
        <v>1695</v>
      </c>
      <c r="F1100" s="11" t="str">
        <f t="shared" si="1"/>
        <v>single_structure_8_bit</v>
      </c>
      <c r="G1100" s="11" t="s">
        <v>1748</v>
      </c>
      <c r="H1100" s="21" t="s">
        <v>1577</v>
      </c>
      <c r="I1100" s="21"/>
      <c r="J1100" s="33" t="s">
        <v>37</v>
      </c>
      <c r="K1100" s="22" t="s">
        <v>189</v>
      </c>
      <c r="L1100" s="33" t="s">
        <v>37</v>
      </c>
      <c r="M1100" s="33" t="s">
        <v>37</v>
      </c>
      <c r="N1100" s="33" t="s">
        <v>0</v>
      </c>
      <c r="O1100" s="33" t="s">
        <v>0</v>
      </c>
      <c r="P1100" s="33" t="s">
        <v>37</v>
      </c>
      <c r="Q1100" s="33" t="s">
        <v>0</v>
      </c>
      <c r="R1100" s="33" t="s">
        <v>37</v>
      </c>
      <c r="S1100" s="22" t="s">
        <v>0</v>
      </c>
      <c r="T1100" s="22" t="s">
        <v>37</v>
      </c>
      <c r="U1100" s="33" t="s">
        <v>37</v>
      </c>
      <c r="V1100" s="33" t="s">
        <v>37</v>
      </c>
      <c r="W1100" s="33" t="s">
        <v>37</v>
      </c>
      <c r="X1100" s="33" t="s">
        <v>37</v>
      </c>
      <c r="Y1100" s="33" t="s">
        <v>37</v>
      </c>
      <c r="Z1100" s="22" t="s">
        <v>37</v>
      </c>
      <c r="AA1100" s="22" t="s">
        <v>37</v>
      </c>
      <c r="AB1100" s="22" t="s">
        <v>37</v>
      </c>
      <c r="AC1100" s="22" t="s">
        <v>45</v>
      </c>
      <c r="AD1100" s="22" t="s">
        <v>45</v>
      </c>
      <c r="AE1100" s="22" t="s">
        <v>45</v>
      </c>
      <c r="AF1100" s="34" t="s">
        <v>98</v>
      </c>
      <c r="AK1100" s="22" t="s">
        <v>47</v>
      </c>
      <c r="AP1100" s="15" t="str">
        <f t="shared" si="2"/>
        <v>0x0D400000</v>
      </c>
      <c r="AQ1100" s="16"/>
      <c r="AR1100" s="17" t="str">
        <f t="shared" si="6"/>
        <v>ARM64Op_ld1_single_structure_8_bit                              </v>
      </c>
      <c r="AS1100" s="17" t="str">
        <f t="shared" si="7"/>
        <v>//		ARM64Op_ld1_single_structure_8_bit,                             	/* 0x0D400000	LD1       	 */</v>
      </c>
      <c r="AT1100" s="17" t="str">
        <f t="shared" si="8"/>
        <v>//		0x0D400000,	/* LD1       	ARM64Op_ld1_single_structure_8_bit	 */</v>
      </c>
    </row>
    <row r="1101" ht="12.75" customHeight="1">
      <c r="A1101" s="8" t="s">
        <v>1765</v>
      </c>
      <c r="B1101" s="23" t="s">
        <v>63</v>
      </c>
      <c r="C1101" s="9"/>
      <c r="D1101" s="10"/>
      <c r="E1101" s="19" t="s">
        <v>1697</v>
      </c>
      <c r="F1101" s="11" t="str">
        <f t="shared" si="1"/>
        <v>single_structure_8_bit</v>
      </c>
      <c r="G1101" s="11" t="s">
        <v>1748</v>
      </c>
      <c r="H1101" s="21" t="s">
        <v>1577</v>
      </c>
      <c r="I1101" s="21"/>
      <c r="J1101" s="33" t="s">
        <v>37</v>
      </c>
      <c r="K1101" s="22" t="s">
        <v>189</v>
      </c>
      <c r="L1101" s="33" t="s">
        <v>37</v>
      </c>
      <c r="M1101" s="33" t="s">
        <v>37</v>
      </c>
      <c r="N1101" s="33" t="s">
        <v>0</v>
      </c>
      <c r="O1101" s="33" t="s">
        <v>0</v>
      </c>
      <c r="P1101" s="33" t="s">
        <v>37</v>
      </c>
      <c r="Q1101" s="33" t="s">
        <v>0</v>
      </c>
      <c r="R1101" s="33" t="s">
        <v>37</v>
      </c>
      <c r="S1101" s="22" t="s">
        <v>0</v>
      </c>
      <c r="T1101" s="22" t="s">
        <v>37</v>
      </c>
      <c r="U1101" s="33" t="s">
        <v>37</v>
      </c>
      <c r="V1101" s="33" t="s">
        <v>37</v>
      </c>
      <c r="W1101" s="33" t="s">
        <v>37</v>
      </c>
      <c r="X1101" s="33" t="s">
        <v>37</v>
      </c>
      <c r="Y1101" s="33" t="s">
        <v>37</v>
      </c>
      <c r="Z1101" s="22" t="s">
        <v>37</v>
      </c>
      <c r="AA1101" s="22" t="s">
        <v>37</v>
      </c>
      <c r="AB1101" s="22" t="s">
        <v>0</v>
      </c>
      <c r="AC1101" s="22" t="s">
        <v>45</v>
      </c>
      <c r="AD1101" s="22" t="s">
        <v>45</v>
      </c>
      <c r="AE1101" s="22" t="s">
        <v>45</v>
      </c>
      <c r="AF1101" s="34" t="s">
        <v>98</v>
      </c>
      <c r="AK1101" s="22" t="s">
        <v>47</v>
      </c>
      <c r="AP1101" s="15" t="str">
        <f t="shared" si="2"/>
        <v>0x0D402000</v>
      </c>
      <c r="AQ1101" s="16"/>
      <c r="AR1101" s="17" t="str">
        <f t="shared" si="6"/>
        <v>ARM64Op_ld3_single_structure_8_bit                              </v>
      </c>
      <c r="AS1101" s="17" t="str">
        <f t="shared" si="7"/>
        <v>//		ARM64Op_ld3_single_structure_8_bit,                             	/* 0x0D402000	LD3       	 */</v>
      </c>
      <c r="AT1101" s="17" t="str">
        <f t="shared" si="8"/>
        <v>//		0x0D402000,	/* LD3       	ARM64Op_ld3_single_structure_8_bit	 */</v>
      </c>
    </row>
    <row r="1102" ht="12.75" customHeight="1">
      <c r="A1102" s="8" t="s">
        <v>1766</v>
      </c>
      <c r="B1102" s="23" t="s">
        <v>63</v>
      </c>
      <c r="C1102" s="9"/>
      <c r="D1102" s="10"/>
      <c r="E1102" s="19" t="s">
        <v>1695</v>
      </c>
      <c r="F1102" s="11" t="str">
        <f t="shared" si="1"/>
        <v>single_structure_16_bit</v>
      </c>
      <c r="G1102" s="11" t="s">
        <v>1748</v>
      </c>
      <c r="H1102" s="21" t="s">
        <v>1573</v>
      </c>
      <c r="I1102" s="21"/>
      <c r="J1102" s="33" t="s">
        <v>37</v>
      </c>
      <c r="K1102" s="22" t="s">
        <v>189</v>
      </c>
      <c r="L1102" s="33" t="s">
        <v>37</v>
      </c>
      <c r="M1102" s="33" t="s">
        <v>37</v>
      </c>
      <c r="N1102" s="33" t="s">
        <v>0</v>
      </c>
      <c r="O1102" s="33" t="s">
        <v>0</v>
      </c>
      <c r="P1102" s="33" t="s">
        <v>37</v>
      </c>
      <c r="Q1102" s="33" t="s">
        <v>0</v>
      </c>
      <c r="R1102" s="33" t="s">
        <v>37</v>
      </c>
      <c r="S1102" s="22" t="s">
        <v>0</v>
      </c>
      <c r="T1102" s="22" t="s">
        <v>37</v>
      </c>
      <c r="U1102" s="33" t="s">
        <v>37</v>
      </c>
      <c r="V1102" s="33" t="s">
        <v>37</v>
      </c>
      <c r="W1102" s="33" t="s">
        <v>37</v>
      </c>
      <c r="X1102" s="33" t="s">
        <v>37</v>
      </c>
      <c r="Y1102" s="33" t="s">
        <v>37</v>
      </c>
      <c r="Z1102" s="22" t="s">
        <v>37</v>
      </c>
      <c r="AA1102" s="22" t="s">
        <v>0</v>
      </c>
      <c r="AB1102" s="22" t="s">
        <v>37</v>
      </c>
      <c r="AC1102" s="22" t="s">
        <v>45</v>
      </c>
      <c r="AD1102" s="22" t="s">
        <v>504</v>
      </c>
      <c r="AE1102" s="22" t="s">
        <v>37</v>
      </c>
      <c r="AF1102" s="34" t="s">
        <v>98</v>
      </c>
      <c r="AK1102" s="22" t="s">
        <v>47</v>
      </c>
      <c r="AP1102" s="15" t="str">
        <f t="shared" si="2"/>
        <v>0x0D404000</v>
      </c>
      <c r="AQ1102" s="16"/>
      <c r="AR1102" s="17" t="str">
        <f t="shared" si="6"/>
        <v>ARM64Op_ld1_single_structure_16_bit                             </v>
      </c>
      <c r="AS1102" s="17" t="str">
        <f t="shared" si="7"/>
        <v>//		ARM64Op_ld1_single_structure_16_bit,                            	/* 0x0D404000	LD1       	 */</v>
      </c>
      <c r="AT1102" s="17" t="str">
        <f t="shared" si="8"/>
        <v>//		0x0D404000,	/* LD1       	ARM64Op_ld1_single_structure_16_bit	 */</v>
      </c>
    </row>
    <row r="1103" ht="12.75" customHeight="1">
      <c r="A1103" s="3" t="s">
        <v>1767</v>
      </c>
      <c r="B1103" s="23" t="s">
        <v>63</v>
      </c>
      <c r="C1103" s="9"/>
      <c r="D1103" s="10"/>
      <c r="E1103" s="19" t="s">
        <v>1697</v>
      </c>
      <c r="F1103" s="11" t="str">
        <f t="shared" si="1"/>
        <v>single_structure_16_bit</v>
      </c>
      <c r="G1103" s="11" t="s">
        <v>1748</v>
      </c>
      <c r="H1103" s="21" t="s">
        <v>1573</v>
      </c>
      <c r="I1103" s="21"/>
      <c r="J1103" s="33" t="s">
        <v>37</v>
      </c>
      <c r="K1103" s="22" t="s">
        <v>189</v>
      </c>
      <c r="L1103" s="33" t="s">
        <v>37</v>
      </c>
      <c r="M1103" s="33" t="s">
        <v>37</v>
      </c>
      <c r="N1103" s="33" t="s">
        <v>0</v>
      </c>
      <c r="O1103" s="33" t="s">
        <v>0</v>
      </c>
      <c r="P1103" s="33" t="s">
        <v>37</v>
      </c>
      <c r="Q1103" s="33" t="s">
        <v>0</v>
      </c>
      <c r="R1103" s="33" t="s">
        <v>37</v>
      </c>
      <c r="S1103" s="22" t="s">
        <v>0</v>
      </c>
      <c r="T1103" s="22" t="s">
        <v>37</v>
      </c>
      <c r="U1103" s="33" t="s">
        <v>37</v>
      </c>
      <c r="V1103" s="33" t="s">
        <v>37</v>
      </c>
      <c r="W1103" s="33" t="s">
        <v>37</v>
      </c>
      <c r="X1103" s="33" t="s">
        <v>37</v>
      </c>
      <c r="Y1103" s="33" t="s">
        <v>37</v>
      </c>
      <c r="Z1103" s="22" t="s">
        <v>37</v>
      </c>
      <c r="AA1103" s="22" t="s">
        <v>0</v>
      </c>
      <c r="AB1103" s="22" t="s">
        <v>0</v>
      </c>
      <c r="AC1103" s="22" t="s">
        <v>45</v>
      </c>
      <c r="AD1103" s="22" t="s">
        <v>504</v>
      </c>
      <c r="AE1103" s="22" t="s">
        <v>37</v>
      </c>
      <c r="AF1103" s="34" t="s">
        <v>98</v>
      </c>
      <c r="AK1103" s="22" t="s">
        <v>47</v>
      </c>
      <c r="AP1103" s="15" t="str">
        <f t="shared" si="2"/>
        <v>0x0D406000</v>
      </c>
      <c r="AQ1103" s="16"/>
      <c r="AR1103" s="17" t="str">
        <f t="shared" si="6"/>
        <v>ARM64Op_ld3_single_structure_16_bit                             </v>
      </c>
      <c r="AS1103" s="17" t="str">
        <f t="shared" si="7"/>
        <v>//		ARM64Op_ld3_single_structure_16_bit,                            	/* 0x0D406000	LD3       	 */</v>
      </c>
      <c r="AT1103" s="17" t="str">
        <f t="shared" si="8"/>
        <v>//		0x0D406000,	/* LD3       	ARM64Op_ld3_single_structure_16_bit	 */</v>
      </c>
    </row>
    <row r="1104" ht="12.75" customHeight="1">
      <c r="A1104" s="8" t="s">
        <v>1768</v>
      </c>
      <c r="B1104" s="23" t="s">
        <v>63</v>
      </c>
      <c r="C1104" s="9"/>
      <c r="D1104" s="10"/>
      <c r="E1104" s="19" t="s">
        <v>1695</v>
      </c>
      <c r="F1104" s="11" t="str">
        <f t="shared" si="1"/>
        <v>single_structure_32_bit</v>
      </c>
      <c r="G1104" s="11" t="s">
        <v>1748</v>
      </c>
      <c r="H1104" s="21" t="s">
        <v>1516</v>
      </c>
      <c r="I1104" s="21"/>
      <c r="J1104" s="33" t="s">
        <v>37</v>
      </c>
      <c r="K1104" s="22" t="s">
        <v>189</v>
      </c>
      <c r="L1104" s="33" t="s">
        <v>37</v>
      </c>
      <c r="M1104" s="33" t="s">
        <v>37</v>
      </c>
      <c r="N1104" s="33" t="s">
        <v>0</v>
      </c>
      <c r="O1104" s="33" t="s">
        <v>0</v>
      </c>
      <c r="P1104" s="33" t="s">
        <v>37</v>
      </c>
      <c r="Q1104" s="33" t="s">
        <v>0</v>
      </c>
      <c r="R1104" s="33" t="s">
        <v>37</v>
      </c>
      <c r="S1104" s="22" t="s">
        <v>0</v>
      </c>
      <c r="T1104" s="22" t="s">
        <v>37</v>
      </c>
      <c r="U1104" s="33" t="s">
        <v>37</v>
      </c>
      <c r="V1104" s="33" t="s">
        <v>37</v>
      </c>
      <c r="W1104" s="33" t="s">
        <v>37</v>
      </c>
      <c r="X1104" s="33" t="s">
        <v>37</v>
      </c>
      <c r="Y1104" s="33" t="s">
        <v>37</v>
      </c>
      <c r="Z1104" s="22" t="s">
        <v>0</v>
      </c>
      <c r="AA1104" s="22" t="s">
        <v>37</v>
      </c>
      <c r="AB1104" s="22" t="s">
        <v>37</v>
      </c>
      <c r="AC1104" s="22" t="s">
        <v>45</v>
      </c>
      <c r="AD1104" s="22" t="s">
        <v>37</v>
      </c>
      <c r="AE1104" s="22" t="s">
        <v>37</v>
      </c>
      <c r="AF1104" s="34" t="s">
        <v>98</v>
      </c>
      <c r="AK1104" s="22" t="s">
        <v>47</v>
      </c>
      <c r="AP1104" s="15" t="str">
        <f t="shared" si="2"/>
        <v>0x0D408000</v>
      </c>
      <c r="AQ1104" s="16"/>
      <c r="AR1104" s="17" t="str">
        <f t="shared" si="6"/>
        <v>ARM64Op_ld1_single_structure_32_bit                             </v>
      </c>
      <c r="AS1104" s="17" t="str">
        <f t="shared" si="7"/>
        <v>//		ARM64Op_ld1_single_structure_32_bit,                            	/* 0x0D408000	LD1       	 */</v>
      </c>
      <c r="AT1104" s="17" t="str">
        <f t="shared" si="8"/>
        <v>//		0x0D408000,	/* LD1       	ARM64Op_ld1_single_structure_32_bit	 */</v>
      </c>
    </row>
    <row r="1105" ht="12.75" customHeight="1">
      <c r="A1105" s="8" t="s">
        <v>1769</v>
      </c>
      <c r="B1105" s="23" t="s">
        <v>63</v>
      </c>
      <c r="C1105" s="9"/>
      <c r="D1105" s="10"/>
      <c r="E1105" s="19" t="s">
        <v>1695</v>
      </c>
      <c r="F1105" s="11" t="str">
        <f t="shared" si="1"/>
        <v>single_structure_64_bit</v>
      </c>
      <c r="G1105" s="11" t="s">
        <v>1748</v>
      </c>
      <c r="H1105" s="21" t="s">
        <v>1522</v>
      </c>
      <c r="I1105" s="21"/>
      <c r="J1105" s="33" t="s">
        <v>37</v>
      </c>
      <c r="K1105" s="22" t="s">
        <v>189</v>
      </c>
      <c r="L1105" s="33" t="s">
        <v>37</v>
      </c>
      <c r="M1105" s="33" t="s">
        <v>37</v>
      </c>
      <c r="N1105" s="33" t="s">
        <v>0</v>
      </c>
      <c r="O1105" s="33" t="s">
        <v>0</v>
      </c>
      <c r="P1105" s="33" t="s">
        <v>37</v>
      </c>
      <c r="Q1105" s="33" t="s">
        <v>0</v>
      </c>
      <c r="R1105" s="33" t="s">
        <v>37</v>
      </c>
      <c r="S1105" s="22" t="s">
        <v>0</v>
      </c>
      <c r="T1105" s="22" t="s">
        <v>37</v>
      </c>
      <c r="U1105" s="33" t="s">
        <v>37</v>
      </c>
      <c r="V1105" s="33" t="s">
        <v>37</v>
      </c>
      <c r="W1105" s="33" t="s">
        <v>37</v>
      </c>
      <c r="X1105" s="33" t="s">
        <v>37</v>
      </c>
      <c r="Y1105" s="33" t="s">
        <v>37</v>
      </c>
      <c r="Z1105" s="22" t="s">
        <v>0</v>
      </c>
      <c r="AA1105" s="22" t="s">
        <v>37</v>
      </c>
      <c r="AB1105" s="22" t="s">
        <v>37</v>
      </c>
      <c r="AC1105" s="22" t="s">
        <v>37</v>
      </c>
      <c r="AD1105" s="22" t="s">
        <v>37</v>
      </c>
      <c r="AE1105" s="22" t="s">
        <v>0</v>
      </c>
      <c r="AF1105" s="34" t="s">
        <v>98</v>
      </c>
      <c r="AK1105" s="22" t="s">
        <v>47</v>
      </c>
      <c r="AP1105" s="15" t="str">
        <f t="shared" si="2"/>
        <v>0x0D408400</v>
      </c>
      <c r="AQ1105" s="16"/>
      <c r="AR1105" s="17" t="str">
        <f t="shared" si="6"/>
        <v>ARM64Op_ld1_single_structure_64_bit                             </v>
      </c>
      <c r="AS1105" s="17" t="str">
        <f t="shared" si="7"/>
        <v>//		ARM64Op_ld1_single_structure_64_bit,                            	/* 0x0D408400	LD1       	 */</v>
      </c>
      <c r="AT1105" s="17" t="str">
        <f t="shared" si="8"/>
        <v>//		0x0D408400,	/* LD1       	ARM64Op_ld1_single_structure_64_bit	 */</v>
      </c>
    </row>
    <row r="1106" ht="12.75" customHeight="1">
      <c r="A1106" s="3" t="s">
        <v>1770</v>
      </c>
      <c r="B1106" s="23" t="s">
        <v>63</v>
      </c>
      <c r="C1106" s="9"/>
      <c r="D1106" s="10"/>
      <c r="E1106" s="19" t="s">
        <v>1697</v>
      </c>
      <c r="F1106" s="11" t="str">
        <f t="shared" si="1"/>
        <v>single_structure_32_bit</v>
      </c>
      <c r="G1106" s="11" t="s">
        <v>1748</v>
      </c>
      <c r="H1106" s="21" t="s">
        <v>1516</v>
      </c>
      <c r="I1106" s="21"/>
      <c r="J1106" s="33" t="s">
        <v>37</v>
      </c>
      <c r="K1106" s="22" t="s">
        <v>189</v>
      </c>
      <c r="L1106" s="33" t="s">
        <v>37</v>
      </c>
      <c r="M1106" s="33" t="s">
        <v>37</v>
      </c>
      <c r="N1106" s="33" t="s">
        <v>0</v>
      </c>
      <c r="O1106" s="33" t="s">
        <v>0</v>
      </c>
      <c r="P1106" s="33" t="s">
        <v>37</v>
      </c>
      <c r="Q1106" s="33" t="s">
        <v>0</v>
      </c>
      <c r="R1106" s="33" t="s">
        <v>37</v>
      </c>
      <c r="S1106" s="22" t="s">
        <v>0</v>
      </c>
      <c r="T1106" s="22" t="s">
        <v>37</v>
      </c>
      <c r="U1106" s="33" t="s">
        <v>37</v>
      </c>
      <c r="V1106" s="33" t="s">
        <v>37</v>
      </c>
      <c r="W1106" s="33" t="s">
        <v>37</v>
      </c>
      <c r="X1106" s="33" t="s">
        <v>37</v>
      </c>
      <c r="Y1106" s="33" t="s">
        <v>37</v>
      </c>
      <c r="Z1106" s="22" t="s">
        <v>0</v>
      </c>
      <c r="AA1106" s="22" t="s">
        <v>37</v>
      </c>
      <c r="AB1106" s="22" t="s">
        <v>0</v>
      </c>
      <c r="AC1106" s="22" t="s">
        <v>45</v>
      </c>
      <c r="AD1106" s="22" t="s">
        <v>37</v>
      </c>
      <c r="AE1106" s="22" t="s">
        <v>37</v>
      </c>
      <c r="AF1106" s="34" t="s">
        <v>98</v>
      </c>
      <c r="AK1106" s="22" t="s">
        <v>47</v>
      </c>
      <c r="AP1106" s="15" t="str">
        <f t="shared" si="2"/>
        <v>0x0D40A000</v>
      </c>
      <c r="AQ1106" s="16"/>
      <c r="AR1106" s="17" t="str">
        <f t="shared" si="6"/>
        <v>ARM64Op_ld3_single_structure_32_bit                             </v>
      </c>
      <c r="AS1106" s="17" t="str">
        <f t="shared" si="7"/>
        <v>//		ARM64Op_ld3_single_structure_32_bit,                            	/* 0x0D40A000	LD3       	 */</v>
      </c>
      <c r="AT1106" s="17" t="str">
        <f t="shared" si="8"/>
        <v>//		0x0D40A000,	/* LD3       	ARM64Op_ld3_single_structure_32_bit	 */</v>
      </c>
    </row>
    <row r="1107" ht="12.75" customHeight="1">
      <c r="A1107" s="3" t="s">
        <v>1771</v>
      </c>
      <c r="B1107" s="23" t="s">
        <v>63</v>
      </c>
      <c r="C1107" s="9"/>
      <c r="D1107" s="10"/>
      <c r="E1107" s="19" t="s">
        <v>1697</v>
      </c>
      <c r="F1107" s="11" t="str">
        <f t="shared" si="1"/>
        <v>single_structure_64_bit</v>
      </c>
      <c r="G1107" s="11" t="s">
        <v>1748</v>
      </c>
      <c r="H1107" s="21" t="s">
        <v>1522</v>
      </c>
      <c r="I1107" s="21"/>
      <c r="J1107" s="33" t="s">
        <v>37</v>
      </c>
      <c r="K1107" s="22" t="s">
        <v>189</v>
      </c>
      <c r="L1107" s="33" t="s">
        <v>37</v>
      </c>
      <c r="M1107" s="33" t="s">
        <v>37</v>
      </c>
      <c r="N1107" s="33" t="s">
        <v>0</v>
      </c>
      <c r="O1107" s="33" t="s">
        <v>0</v>
      </c>
      <c r="P1107" s="33" t="s">
        <v>37</v>
      </c>
      <c r="Q1107" s="33" t="s">
        <v>0</v>
      </c>
      <c r="R1107" s="33" t="s">
        <v>37</v>
      </c>
      <c r="S1107" s="22" t="s">
        <v>0</v>
      </c>
      <c r="T1107" s="22" t="s">
        <v>37</v>
      </c>
      <c r="U1107" s="33" t="s">
        <v>37</v>
      </c>
      <c r="V1107" s="33" t="s">
        <v>37</v>
      </c>
      <c r="W1107" s="33" t="s">
        <v>37</v>
      </c>
      <c r="X1107" s="33" t="s">
        <v>37</v>
      </c>
      <c r="Y1107" s="33" t="s">
        <v>37</v>
      </c>
      <c r="Z1107" s="22" t="s">
        <v>0</v>
      </c>
      <c r="AA1107" s="22" t="s">
        <v>37</v>
      </c>
      <c r="AB1107" s="22" t="s">
        <v>0</v>
      </c>
      <c r="AC1107" s="22" t="s">
        <v>37</v>
      </c>
      <c r="AD1107" s="22" t="s">
        <v>37</v>
      </c>
      <c r="AE1107" s="22" t="s">
        <v>0</v>
      </c>
      <c r="AF1107" s="34" t="s">
        <v>98</v>
      </c>
      <c r="AK1107" s="22" t="s">
        <v>47</v>
      </c>
      <c r="AP1107" s="15" t="str">
        <f t="shared" si="2"/>
        <v>0x0D40A400</v>
      </c>
      <c r="AQ1107" s="16"/>
      <c r="AR1107" s="17" t="str">
        <f t="shared" si="6"/>
        <v>ARM64Op_ld3_single_structure_64_bit                             </v>
      </c>
      <c r="AS1107" s="17" t="str">
        <f t="shared" si="7"/>
        <v>//		ARM64Op_ld3_single_structure_64_bit,                            	/* 0x0D40A400	LD3       	 */</v>
      </c>
      <c r="AT1107" s="17" t="str">
        <f t="shared" si="8"/>
        <v>//		0x0D40A400,	/* LD3       	ARM64Op_ld3_single_structure_64_bit	 */</v>
      </c>
    </row>
    <row r="1108" ht="12.75" customHeight="1">
      <c r="A1108" s="8" t="s">
        <v>1772</v>
      </c>
      <c r="B1108" s="23" t="s">
        <v>63</v>
      </c>
      <c r="C1108" s="9"/>
      <c r="D1108" s="10"/>
      <c r="E1108" s="19" t="s">
        <v>1773</v>
      </c>
      <c r="F1108" s="11" t="str">
        <f t="shared" si="1"/>
        <v>No_offset</v>
      </c>
      <c r="G1108" s="12"/>
      <c r="H1108" s="21" t="s">
        <v>1678</v>
      </c>
      <c r="I1108" s="21"/>
      <c r="J1108" s="33" t="s">
        <v>37</v>
      </c>
      <c r="K1108" s="22" t="s">
        <v>189</v>
      </c>
      <c r="L1108" s="33" t="s">
        <v>37</v>
      </c>
      <c r="M1108" s="33" t="s">
        <v>37</v>
      </c>
      <c r="N1108" s="33" t="s">
        <v>0</v>
      </c>
      <c r="O1108" s="33" t="s">
        <v>0</v>
      </c>
      <c r="P1108" s="33" t="s">
        <v>37</v>
      </c>
      <c r="Q1108" s="33" t="s">
        <v>0</v>
      </c>
      <c r="R1108" s="33" t="s">
        <v>37</v>
      </c>
      <c r="S1108" s="22" t="s">
        <v>0</v>
      </c>
      <c r="T1108" s="22" t="s">
        <v>37</v>
      </c>
      <c r="U1108" s="33" t="s">
        <v>37</v>
      </c>
      <c r="V1108" s="33" t="s">
        <v>37</v>
      </c>
      <c r="W1108" s="33" t="s">
        <v>37</v>
      </c>
      <c r="X1108" s="33" t="s">
        <v>37</v>
      </c>
      <c r="Y1108" s="33" t="s">
        <v>37</v>
      </c>
      <c r="Z1108" s="22" t="s">
        <v>0</v>
      </c>
      <c r="AA1108" s="22" t="s">
        <v>0</v>
      </c>
      <c r="AB1108" s="22" t="s">
        <v>37</v>
      </c>
      <c r="AC1108" s="22" t="s">
        <v>37</v>
      </c>
      <c r="AD1108" s="22" t="s">
        <v>45</v>
      </c>
      <c r="AE1108" s="22" t="s">
        <v>45</v>
      </c>
      <c r="AF1108" s="34" t="s">
        <v>98</v>
      </c>
      <c r="AK1108" s="22" t="s">
        <v>47</v>
      </c>
      <c r="AP1108" s="15" t="str">
        <f t="shared" si="2"/>
        <v>0x0D40C000</v>
      </c>
      <c r="AQ1108" s="16"/>
      <c r="AR1108" s="17" t="str">
        <f t="shared" si="6"/>
        <v>ARM64Op_ld1r_No_offset                                          </v>
      </c>
      <c r="AS1108" s="17" t="str">
        <f t="shared" si="7"/>
        <v>//		ARM64Op_ld1r_No_offset,                                         	/* 0x0D40C000	LD1R      	 */</v>
      </c>
      <c r="AT1108" s="17" t="str">
        <f t="shared" si="8"/>
        <v>//		0x0D40C000,	/* LD1R      	ARM64Op_ld1r_No_offset	 */</v>
      </c>
    </row>
    <row r="1109" ht="12.75" customHeight="1">
      <c r="A1109" s="8" t="s">
        <v>1774</v>
      </c>
      <c r="B1109" s="23" t="s">
        <v>63</v>
      </c>
      <c r="C1109" s="9"/>
      <c r="D1109" s="10"/>
      <c r="E1109" s="19" t="s">
        <v>1775</v>
      </c>
      <c r="F1109" s="11" t="str">
        <f t="shared" si="1"/>
        <v>No_offset</v>
      </c>
      <c r="G1109" s="12"/>
      <c r="H1109" s="21" t="s">
        <v>1678</v>
      </c>
      <c r="I1109" s="21"/>
      <c r="J1109" s="33" t="s">
        <v>37</v>
      </c>
      <c r="K1109" s="22" t="s">
        <v>189</v>
      </c>
      <c r="L1109" s="33" t="s">
        <v>37</v>
      </c>
      <c r="M1109" s="33" t="s">
        <v>37</v>
      </c>
      <c r="N1109" s="33" t="s">
        <v>0</v>
      </c>
      <c r="O1109" s="33" t="s">
        <v>0</v>
      </c>
      <c r="P1109" s="33" t="s">
        <v>37</v>
      </c>
      <c r="Q1109" s="33" t="s">
        <v>0</v>
      </c>
      <c r="R1109" s="33" t="s">
        <v>37</v>
      </c>
      <c r="S1109" s="22" t="s">
        <v>0</v>
      </c>
      <c r="T1109" s="22" t="s">
        <v>37</v>
      </c>
      <c r="U1109" s="33" t="s">
        <v>37</v>
      </c>
      <c r="V1109" s="33" t="s">
        <v>37</v>
      </c>
      <c r="W1109" s="33" t="s">
        <v>37</v>
      </c>
      <c r="X1109" s="33" t="s">
        <v>37</v>
      </c>
      <c r="Y1109" s="33" t="s">
        <v>37</v>
      </c>
      <c r="Z1109" s="22" t="s">
        <v>0</v>
      </c>
      <c r="AA1109" s="22" t="s">
        <v>0</v>
      </c>
      <c r="AB1109" s="22" t="s">
        <v>0</v>
      </c>
      <c r="AC1109" s="22" t="s">
        <v>37</v>
      </c>
      <c r="AD1109" s="22" t="s">
        <v>45</v>
      </c>
      <c r="AE1109" s="22" t="s">
        <v>45</v>
      </c>
      <c r="AF1109" s="34" t="s">
        <v>98</v>
      </c>
      <c r="AK1109" s="22" t="s">
        <v>47</v>
      </c>
      <c r="AP1109" s="15" t="str">
        <f t="shared" si="2"/>
        <v>0x0D40E000</v>
      </c>
      <c r="AQ1109" s="16"/>
      <c r="AR1109" s="17" t="str">
        <f t="shared" si="6"/>
        <v>ARM64Op_ld3r_No_offset                                          </v>
      </c>
      <c r="AS1109" s="17" t="str">
        <f t="shared" si="7"/>
        <v>//		ARM64Op_ld3r_No_offset,                                         	/* 0x0D40E000	LD3R      	 */</v>
      </c>
      <c r="AT1109" s="17" t="str">
        <f t="shared" si="8"/>
        <v>//		0x0D40E000,	/* LD3R      	ARM64Op_ld3r_No_offset	 */</v>
      </c>
    </row>
    <row r="1110" ht="12.75" customHeight="1">
      <c r="A1110" s="3" t="s">
        <v>1776</v>
      </c>
      <c r="B1110" s="23" t="s">
        <v>63</v>
      </c>
      <c r="C1110" s="9"/>
      <c r="D1110" s="10"/>
      <c r="E1110" s="19" t="s">
        <v>1701</v>
      </c>
      <c r="F1110" s="11" t="str">
        <f t="shared" si="1"/>
        <v>single_structure_8_bit</v>
      </c>
      <c r="G1110" s="11" t="s">
        <v>1748</v>
      </c>
      <c r="H1110" s="21" t="s">
        <v>1577</v>
      </c>
      <c r="I1110" s="21"/>
      <c r="J1110" s="33" t="s">
        <v>37</v>
      </c>
      <c r="K1110" s="22" t="s">
        <v>189</v>
      </c>
      <c r="L1110" s="33" t="s">
        <v>37</v>
      </c>
      <c r="M1110" s="33" t="s">
        <v>37</v>
      </c>
      <c r="N1110" s="33" t="s">
        <v>0</v>
      </c>
      <c r="O1110" s="33" t="s">
        <v>0</v>
      </c>
      <c r="P1110" s="33" t="s">
        <v>37</v>
      </c>
      <c r="Q1110" s="33" t="s">
        <v>0</v>
      </c>
      <c r="R1110" s="33" t="s">
        <v>37</v>
      </c>
      <c r="S1110" s="22" t="s">
        <v>0</v>
      </c>
      <c r="T1110" s="22" t="s">
        <v>0</v>
      </c>
      <c r="U1110" s="33" t="s">
        <v>37</v>
      </c>
      <c r="V1110" s="33" t="s">
        <v>37</v>
      </c>
      <c r="W1110" s="33" t="s">
        <v>37</v>
      </c>
      <c r="X1110" s="33" t="s">
        <v>37</v>
      </c>
      <c r="Y1110" s="33" t="s">
        <v>37</v>
      </c>
      <c r="Z1110" s="22" t="s">
        <v>37</v>
      </c>
      <c r="AA1110" s="22" t="s">
        <v>37</v>
      </c>
      <c r="AB1110" s="22" t="s">
        <v>37</v>
      </c>
      <c r="AC1110" s="22" t="s">
        <v>45</v>
      </c>
      <c r="AD1110" s="22" t="s">
        <v>45</v>
      </c>
      <c r="AE1110" s="22" t="s">
        <v>45</v>
      </c>
      <c r="AF1110" s="34" t="s">
        <v>98</v>
      </c>
      <c r="AK1110" s="22" t="s">
        <v>47</v>
      </c>
      <c r="AP1110" s="15" t="str">
        <f t="shared" si="2"/>
        <v>0x0D600000</v>
      </c>
      <c r="AQ1110" s="16"/>
      <c r="AR1110" s="17" t="str">
        <f t="shared" si="6"/>
        <v>ARM64Op_ld2_single_structure_8_bit                              </v>
      </c>
      <c r="AS1110" s="17" t="str">
        <f t="shared" si="7"/>
        <v>//		ARM64Op_ld2_single_structure_8_bit,                             	/* 0x0D600000	LD2       	 */</v>
      </c>
      <c r="AT1110" s="17" t="str">
        <f t="shared" si="8"/>
        <v>//		0x0D600000,	/* LD2       	ARM64Op_ld2_single_structure_8_bit	 */</v>
      </c>
    </row>
    <row r="1111" ht="12.75" customHeight="1">
      <c r="A1111" s="8" t="s">
        <v>1777</v>
      </c>
      <c r="B1111" s="23" t="s">
        <v>63</v>
      </c>
      <c r="C1111" s="9"/>
      <c r="D1111" s="10"/>
      <c r="E1111" s="19" t="s">
        <v>1693</v>
      </c>
      <c r="F1111" s="11" t="str">
        <f t="shared" si="1"/>
        <v>single_structure_8_bit</v>
      </c>
      <c r="G1111" s="11" t="s">
        <v>1748</v>
      </c>
      <c r="H1111" s="21" t="s">
        <v>1577</v>
      </c>
      <c r="I1111" s="21"/>
      <c r="J1111" s="33" t="s">
        <v>37</v>
      </c>
      <c r="K1111" s="22" t="s">
        <v>189</v>
      </c>
      <c r="L1111" s="33" t="s">
        <v>37</v>
      </c>
      <c r="M1111" s="33" t="s">
        <v>37</v>
      </c>
      <c r="N1111" s="33" t="s">
        <v>0</v>
      </c>
      <c r="O1111" s="33" t="s">
        <v>0</v>
      </c>
      <c r="P1111" s="33" t="s">
        <v>37</v>
      </c>
      <c r="Q1111" s="33" t="s">
        <v>0</v>
      </c>
      <c r="R1111" s="33" t="s">
        <v>37</v>
      </c>
      <c r="S1111" s="22" t="s">
        <v>0</v>
      </c>
      <c r="T1111" s="22" t="s">
        <v>0</v>
      </c>
      <c r="U1111" s="33" t="s">
        <v>37</v>
      </c>
      <c r="V1111" s="33" t="s">
        <v>37</v>
      </c>
      <c r="W1111" s="33" t="s">
        <v>37</v>
      </c>
      <c r="X1111" s="33" t="s">
        <v>37</v>
      </c>
      <c r="Y1111" s="33" t="s">
        <v>37</v>
      </c>
      <c r="Z1111" s="22" t="s">
        <v>37</v>
      </c>
      <c r="AA1111" s="22" t="s">
        <v>37</v>
      </c>
      <c r="AB1111" s="22" t="s">
        <v>0</v>
      </c>
      <c r="AC1111" s="22" t="s">
        <v>45</v>
      </c>
      <c r="AD1111" s="22" t="s">
        <v>45</v>
      </c>
      <c r="AE1111" s="22" t="s">
        <v>45</v>
      </c>
      <c r="AF1111" s="34" t="s">
        <v>98</v>
      </c>
      <c r="AK1111" s="22" t="s">
        <v>47</v>
      </c>
      <c r="AP1111" s="15" t="str">
        <f t="shared" si="2"/>
        <v>0x0D602000</v>
      </c>
      <c r="AQ1111" s="16"/>
      <c r="AR1111" s="17" t="str">
        <f t="shared" si="6"/>
        <v>ARM64Op_ld4_single_structure_8_bit                              </v>
      </c>
      <c r="AS1111" s="17" t="str">
        <f t="shared" si="7"/>
        <v>//		ARM64Op_ld4_single_structure_8_bit,                             	/* 0x0D602000	LD4       	 */</v>
      </c>
      <c r="AT1111" s="17" t="str">
        <f t="shared" si="8"/>
        <v>//		0x0D602000,	/* LD4       	ARM64Op_ld4_single_structure_8_bit	 */</v>
      </c>
    </row>
    <row r="1112" ht="12.75" customHeight="1">
      <c r="A1112" s="8" t="s">
        <v>1778</v>
      </c>
      <c r="B1112" s="23" t="s">
        <v>63</v>
      </c>
      <c r="C1112" s="9"/>
      <c r="D1112" s="10"/>
      <c r="E1112" s="19" t="s">
        <v>1701</v>
      </c>
      <c r="F1112" s="11" t="str">
        <f t="shared" si="1"/>
        <v>single_structure_16_bit</v>
      </c>
      <c r="G1112" s="11" t="s">
        <v>1748</v>
      </c>
      <c r="H1112" s="21" t="s">
        <v>1573</v>
      </c>
      <c r="I1112" s="21"/>
      <c r="J1112" s="33" t="s">
        <v>37</v>
      </c>
      <c r="K1112" s="22" t="s">
        <v>189</v>
      </c>
      <c r="L1112" s="33" t="s">
        <v>37</v>
      </c>
      <c r="M1112" s="33" t="s">
        <v>37</v>
      </c>
      <c r="N1112" s="33" t="s">
        <v>0</v>
      </c>
      <c r="O1112" s="33" t="s">
        <v>0</v>
      </c>
      <c r="P1112" s="33" t="s">
        <v>37</v>
      </c>
      <c r="Q1112" s="33" t="s">
        <v>0</v>
      </c>
      <c r="R1112" s="33" t="s">
        <v>37</v>
      </c>
      <c r="S1112" s="22" t="s">
        <v>0</v>
      </c>
      <c r="T1112" s="22" t="s">
        <v>0</v>
      </c>
      <c r="U1112" s="33" t="s">
        <v>37</v>
      </c>
      <c r="V1112" s="33" t="s">
        <v>37</v>
      </c>
      <c r="W1112" s="33" t="s">
        <v>37</v>
      </c>
      <c r="X1112" s="33" t="s">
        <v>37</v>
      </c>
      <c r="Y1112" s="33" t="s">
        <v>37</v>
      </c>
      <c r="Z1112" s="22" t="s">
        <v>37</v>
      </c>
      <c r="AA1112" s="22" t="s">
        <v>0</v>
      </c>
      <c r="AB1112" s="22" t="s">
        <v>37</v>
      </c>
      <c r="AC1112" s="22" t="s">
        <v>45</v>
      </c>
      <c r="AD1112" s="22" t="s">
        <v>504</v>
      </c>
      <c r="AE1112" s="22" t="s">
        <v>37</v>
      </c>
      <c r="AF1112" s="34" t="s">
        <v>98</v>
      </c>
      <c r="AK1112" s="22" t="s">
        <v>47</v>
      </c>
      <c r="AP1112" s="15" t="str">
        <f t="shared" si="2"/>
        <v>0x0D604000</v>
      </c>
      <c r="AQ1112" s="16"/>
      <c r="AR1112" s="17" t="str">
        <f t="shared" si="6"/>
        <v>ARM64Op_ld2_single_structure_16_bit                             </v>
      </c>
      <c r="AS1112" s="17" t="str">
        <f t="shared" si="7"/>
        <v>//		ARM64Op_ld2_single_structure_16_bit,                            	/* 0x0D604000	LD2       	 */</v>
      </c>
      <c r="AT1112" s="17" t="str">
        <f t="shared" si="8"/>
        <v>//		0x0D604000,	/* LD2       	ARM64Op_ld2_single_structure_16_bit	 */</v>
      </c>
    </row>
    <row r="1113" ht="12.75" customHeight="1">
      <c r="A1113" s="3" t="s">
        <v>1779</v>
      </c>
      <c r="B1113" s="23" t="s">
        <v>63</v>
      </c>
      <c r="C1113" s="9"/>
      <c r="D1113" s="10"/>
      <c r="E1113" s="19" t="s">
        <v>1693</v>
      </c>
      <c r="F1113" s="11" t="str">
        <f t="shared" si="1"/>
        <v>single_structure_16_bit</v>
      </c>
      <c r="G1113" s="11" t="s">
        <v>1748</v>
      </c>
      <c r="H1113" s="21" t="s">
        <v>1573</v>
      </c>
      <c r="I1113" s="21"/>
      <c r="J1113" s="33" t="s">
        <v>37</v>
      </c>
      <c r="K1113" s="22" t="s">
        <v>189</v>
      </c>
      <c r="L1113" s="33" t="s">
        <v>37</v>
      </c>
      <c r="M1113" s="33" t="s">
        <v>37</v>
      </c>
      <c r="N1113" s="33" t="s">
        <v>0</v>
      </c>
      <c r="O1113" s="33" t="s">
        <v>0</v>
      </c>
      <c r="P1113" s="33" t="s">
        <v>37</v>
      </c>
      <c r="Q1113" s="33" t="s">
        <v>0</v>
      </c>
      <c r="R1113" s="33" t="s">
        <v>37</v>
      </c>
      <c r="S1113" s="22" t="s">
        <v>0</v>
      </c>
      <c r="T1113" s="22" t="s">
        <v>0</v>
      </c>
      <c r="U1113" s="33" t="s">
        <v>37</v>
      </c>
      <c r="V1113" s="33" t="s">
        <v>37</v>
      </c>
      <c r="W1113" s="33" t="s">
        <v>37</v>
      </c>
      <c r="X1113" s="33" t="s">
        <v>37</v>
      </c>
      <c r="Y1113" s="33" t="s">
        <v>37</v>
      </c>
      <c r="Z1113" s="22" t="s">
        <v>37</v>
      </c>
      <c r="AA1113" s="22" t="s">
        <v>0</v>
      </c>
      <c r="AB1113" s="22" t="s">
        <v>0</v>
      </c>
      <c r="AC1113" s="22" t="s">
        <v>45</v>
      </c>
      <c r="AD1113" s="22" t="s">
        <v>504</v>
      </c>
      <c r="AE1113" s="22" t="s">
        <v>37</v>
      </c>
      <c r="AF1113" s="34" t="s">
        <v>98</v>
      </c>
      <c r="AK1113" s="22" t="s">
        <v>47</v>
      </c>
      <c r="AP1113" s="15" t="str">
        <f t="shared" si="2"/>
        <v>0x0D606000</v>
      </c>
      <c r="AQ1113" s="16"/>
      <c r="AR1113" s="17" t="str">
        <f t="shared" si="6"/>
        <v>ARM64Op_ld4_single_structure_16_bit                             </v>
      </c>
      <c r="AS1113" s="17" t="str">
        <f t="shared" si="7"/>
        <v>//		ARM64Op_ld4_single_structure_16_bit,                            	/* 0x0D606000	LD4       	 */</v>
      </c>
      <c r="AT1113" s="17" t="str">
        <f t="shared" si="8"/>
        <v>//		0x0D606000,	/* LD4       	ARM64Op_ld4_single_structure_16_bit	 */</v>
      </c>
    </row>
    <row r="1114" ht="12.75" customHeight="1">
      <c r="A1114" s="3" t="s">
        <v>1780</v>
      </c>
      <c r="B1114" s="23" t="s">
        <v>63</v>
      </c>
      <c r="C1114" s="9"/>
      <c r="D1114" s="10"/>
      <c r="E1114" s="19" t="s">
        <v>1701</v>
      </c>
      <c r="F1114" s="11" t="str">
        <f t="shared" si="1"/>
        <v>single_structure_32_bit</v>
      </c>
      <c r="G1114" s="11" t="s">
        <v>1748</v>
      </c>
      <c r="H1114" s="21" t="s">
        <v>1516</v>
      </c>
      <c r="I1114" s="21"/>
      <c r="J1114" s="33" t="s">
        <v>37</v>
      </c>
      <c r="K1114" s="22" t="s">
        <v>189</v>
      </c>
      <c r="L1114" s="33" t="s">
        <v>37</v>
      </c>
      <c r="M1114" s="33" t="s">
        <v>37</v>
      </c>
      <c r="N1114" s="33" t="s">
        <v>0</v>
      </c>
      <c r="O1114" s="33" t="s">
        <v>0</v>
      </c>
      <c r="P1114" s="33" t="s">
        <v>37</v>
      </c>
      <c r="Q1114" s="33" t="s">
        <v>0</v>
      </c>
      <c r="R1114" s="33" t="s">
        <v>37</v>
      </c>
      <c r="S1114" s="22" t="s">
        <v>0</v>
      </c>
      <c r="T1114" s="22" t="s">
        <v>0</v>
      </c>
      <c r="U1114" s="33" t="s">
        <v>37</v>
      </c>
      <c r="V1114" s="33" t="s">
        <v>37</v>
      </c>
      <c r="W1114" s="33" t="s">
        <v>37</v>
      </c>
      <c r="X1114" s="33" t="s">
        <v>37</v>
      </c>
      <c r="Y1114" s="33" t="s">
        <v>37</v>
      </c>
      <c r="Z1114" s="22" t="s">
        <v>0</v>
      </c>
      <c r="AA1114" s="22" t="s">
        <v>37</v>
      </c>
      <c r="AB1114" s="22" t="s">
        <v>37</v>
      </c>
      <c r="AC1114" s="22" t="s">
        <v>45</v>
      </c>
      <c r="AD1114" s="22" t="s">
        <v>37</v>
      </c>
      <c r="AE1114" s="22" t="s">
        <v>37</v>
      </c>
      <c r="AF1114" s="34" t="s">
        <v>98</v>
      </c>
      <c r="AK1114" s="22" t="s">
        <v>47</v>
      </c>
      <c r="AP1114" s="15" t="str">
        <f t="shared" si="2"/>
        <v>0x0D608000</v>
      </c>
      <c r="AQ1114" s="16"/>
      <c r="AR1114" s="17" t="str">
        <f t="shared" si="6"/>
        <v>ARM64Op_ld2_single_structure_32_bit                             </v>
      </c>
      <c r="AS1114" s="17" t="str">
        <f t="shared" si="7"/>
        <v>//		ARM64Op_ld2_single_structure_32_bit,                            	/* 0x0D608000	LD2       	 */</v>
      </c>
      <c r="AT1114" s="17" t="str">
        <f t="shared" si="8"/>
        <v>//		0x0D608000,	/* LD2       	ARM64Op_ld2_single_structure_32_bit	 */</v>
      </c>
    </row>
    <row r="1115" ht="12.75" customHeight="1">
      <c r="A1115" s="8" t="s">
        <v>1781</v>
      </c>
      <c r="B1115" s="23" t="s">
        <v>63</v>
      </c>
      <c r="C1115" s="9"/>
      <c r="D1115" s="10"/>
      <c r="E1115" s="19" t="s">
        <v>1701</v>
      </c>
      <c r="F1115" s="11" t="str">
        <f t="shared" si="1"/>
        <v>single_structure_64_bit</v>
      </c>
      <c r="G1115" s="11" t="s">
        <v>1748</v>
      </c>
      <c r="H1115" s="21" t="s">
        <v>1522</v>
      </c>
      <c r="I1115" s="21"/>
      <c r="J1115" s="33" t="s">
        <v>37</v>
      </c>
      <c r="K1115" s="22" t="s">
        <v>189</v>
      </c>
      <c r="L1115" s="33" t="s">
        <v>37</v>
      </c>
      <c r="M1115" s="33" t="s">
        <v>37</v>
      </c>
      <c r="N1115" s="33" t="s">
        <v>0</v>
      </c>
      <c r="O1115" s="33" t="s">
        <v>0</v>
      </c>
      <c r="P1115" s="33" t="s">
        <v>37</v>
      </c>
      <c r="Q1115" s="33" t="s">
        <v>0</v>
      </c>
      <c r="R1115" s="33" t="s">
        <v>37</v>
      </c>
      <c r="S1115" s="22" t="s">
        <v>0</v>
      </c>
      <c r="T1115" s="22" t="s">
        <v>0</v>
      </c>
      <c r="U1115" s="33" t="s">
        <v>37</v>
      </c>
      <c r="V1115" s="33" t="s">
        <v>37</v>
      </c>
      <c r="W1115" s="33" t="s">
        <v>37</v>
      </c>
      <c r="X1115" s="33" t="s">
        <v>37</v>
      </c>
      <c r="Y1115" s="33" t="s">
        <v>37</v>
      </c>
      <c r="Z1115" s="22" t="s">
        <v>0</v>
      </c>
      <c r="AA1115" s="22" t="s">
        <v>37</v>
      </c>
      <c r="AB1115" s="22" t="s">
        <v>37</v>
      </c>
      <c r="AC1115" s="22" t="s">
        <v>37</v>
      </c>
      <c r="AD1115" s="22" t="s">
        <v>37</v>
      </c>
      <c r="AE1115" s="22" t="s">
        <v>0</v>
      </c>
      <c r="AF1115" s="34" t="s">
        <v>98</v>
      </c>
      <c r="AK1115" s="22" t="s">
        <v>47</v>
      </c>
      <c r="AP1115" s="15" t="str">
        <f t="shared" si="2"/>
        <v>0x0D608400</v>
      </c>
      <c r="AQ1115" s="16"/>
      <c r="AR1115" s="17" t="str">
        <f t="shared" si="6"/>
        <v>ARM64Op_ld2_single_structure_64_bit                             </v>
      </c>
      <c r="AS1115" s="17" t="str">
        <f t="shared" si="7"/>
        <v>//		ARM64Op_ld2_single_structure_64_bit,                            	/* 0x0D608400	LD2       	 */</v>
      </c>
      <c r="AT1115" s="17" t="str">
        <f t="shared" si="8"/>
        <v>//		0x0D608400,	/* LD2       	ARM64Op_ld2_single_structure_64_bit	 */</v>
      </c>
    </row>
    <row r="1116" ht="12.75" customHeight="1">
      <c r="A1116" s="8" t="s">
        <v>1782</v>
      </c>
      <c r="B1116" s="23" t="s">
        <v>63</v>
      </c>
      <c r="C1116" s="9"/>
      <c r="D1116" s="10"/>
      <c r="E1116" s="19" t="s">
        <v>1693</v>
      </c>
      <c r="F1116" s="11" t="str">
        <f t="shared" si="1"/>
        <v>single_structure_32_bit</v>
      </c>
      <c r="G1116" s="11" t="s">
        <v>1748</v>
      </c>
      <c r="H1116" s="21" t="s">
        <v>1516</v>
      </c>
      <c r="I1116" s="21"/>
      <c r="J1116" s="33" t="s">
        <v>37</v>
      </c>
      <c r="K1116" s="22" t="s">
        <v>189</v>
      </c>
      <c r="L1116" s="33" t="s">
        <v>37</v>
      </c>
      <c r="M1116" s="33" t="s">
        <v>37</v>
      </c>
      <c r="N1116" s="33" t="s">
        <v>0</v>
      </c>
      <c r="O1116" s="33" t="s">
        <v>0</v>
      </c>
      <c r="P1116" s="33" t="s">
        <v>37</v>
      </c>
      <c r="Q1116" s="33" t="s">
        <v>0</v>
      </c>
      <c r="R1116" s="33" t="s">
        <v>37</v>
      </c>
      <c r="S1116" s="22" t="s">
        <v>0</v>
      </c>
      <c r="T1116" s="22" t="s">
        <v>0</v>
      </c>
      <c r="U1116" s="33" t="s">
        <v>37</v>
      </c>
      <c r="V1116" s="33" t="s">
        <v>37</v>
      </c>
      <c r="W1116" s="33" t="s">
        <v>37</v>
      </c>
      <c r="X1116" s="33" t="s">
        <v>37</v>
      </c>
      <c r="Y1116" s="33" t="s">
        <v>37</v>
      </c>
      <c r="Z1116" s="22" t="s">
        <v>0</v>
      </c>
      <c r="AA1116" s="22" t="s">
        <v>37</v>
      </c>
      <c r="AB1116" s="22" t="s">
        <v>0</v>
      </c>
      <c r="AC1116" s="22" t="s">
        <v>45</v>
      </c>
      <c r="AD1116" s="22" t="s">
        <v>37</v>
      </c>
      <c r="AE1116" s="22" t="s">
        <v>37</v>
      </c>
      <c r="AF1116" s="34" t="s">
        <v>98</v>
      </c>
      <c r="AK1116" s="22" t="s">
        <v>47</v>
      </c>
      <c r="AP1116" s="15" t="str">
        <f t="shared" si="2"/>
        <v>0x0D60A000</v>
      </c>
      <c r="AQ1116" s="16"/>
      <c r="AR1116" s="17" t="str">
        <f t="shared" si="6"/>
        <v>ARM64Op_ld4_single_structure_32_bit                             </v>
      </c>
      <c r="AS1116" s="17" t="str">
        <f t="shared" si="7"/>
        <v>//		ARM64Op_ld4_single_structure_32_bit,                            	/* 0x0D60A000	LD4       	 */</v>
      </c>
      <c r="AT1116" s="17" t="str">
        <f t="shared" si="8"/>
        <v>//		0x0D60A000,	/* LD4       	ARM64Op_ld4_single_structure_32_bit	 */</v>
      </c>
    </row>
    <row r="1117" ht="12.75" customHeight="1">
      <c r="A1117" s="3" t="s">
        <v>1783</v>
      </c>
      <c r="B1117" s="23" t="s">
        <v>63</v>
      </c>
      <c r="C1117" s="9"/>
      <c r="D1117" s="10"/>
      <c r="E1117" s="19" t="s">
        <v>1693</v>
      </c>
      <c r="F1117" s="11" t="str">
        <f t="shared" si="1"/>
        <v>single_structure_64_bit</v>
      </c>
      <c r="G1117" s="11" t="s">
        <v>1748</v>
      </c>
      <c r="H1117" s="21" t="s">
        <v>1522</v>
      </c>
      <c r="I1117" s="21"/>
      <c r="J1117" s="33" t="s">
        <v>37</v>
      </c>
      <c r="K1117" s="22" t="s">
        <v>189</v>
      </c>
      <c r="L1117" s="33" t="s">
        <v>37</v>
      </c>
      <c r="M1117" s="33" t="s">
        <v>37</v>
      </c>
      <c r="N1117" s="33" t="s">
        <v>0</v>
      </c>
      <c r="O1117" s="33" t="s">
        <v>0</v>
      </c>
      <c r="P1117" s="33" t="s">
        <v>37</v>
      </c>
      <c r="Q1117" s="33" t="s">
        <v>0</v>
      </c>
      <c r="R1117" s="33" t="s">
        <v>37</v>
      </c>
      <c r="S1117" s="22" t="s">
        <v>0</v>
      </c>
      <c r="T1117" s="22" t="s">
        <v>0</v>
      </c>
      <c r="U1117" s="33" t="s">
        <v>37</v>
      </c>
      <c r="V1117" s="33" t="s">
        <v>37</v>
      </c>
      <c r="W1117" s="33" t="s">
        <v>37</v>
      </c>
      <c r="X1117" s="33" t="s">
        <v>37</v>
      </c>
      <c r="Y1117" s="33" t="s">
        <v>37</v>
      </c>
      <c r="Z1117" s="22" t="s">
        <v>0</v>
      </c>
      <c r="AA1117" s="22" t="s">
        <v>37</v>
      </c>
      <c r="AB1117" s="22" t="s">
        <v>0</v>
      </c>
      <c r="AC1117" s="22" t="s">
        <v>37</v>
      </c>
      <c r="AD1117" s="22" t="s">
        <v>37</v>
      </c>
      <c r="AE1117" s="22" t="s">
        <v>0</v>
      </c>
      <c r="AF1117" s="34" t="s">
        <v>98</v>
      </c>
      <c r="AK1117" s="22" t="s">
        <v>47</v>
      </c>
      <c r="AP1117" s="15" t="str">
        <f t="shared" si="2"/>
        <v>0x0D60A400</v>
      </c>
      <c r="AQ1117" s="16"/>
      <c r="AR1117" s="17" t="str">
        <f t="shared" si="6"/>
        <v>ARM64Op_ld4_single_structure_64_bit                             </v>
      </c>
      <c r="AS1117" s="17" t="str">
        <f t="shared" si="7"/>
        <v>//		ARM64Op_ld4_single_structure_64_bit,                            	/* 0x0D60A400	LD4       	 */</v>
      </c>
      <c r="AT1117" s="17" t="str">
        <f t="shared" si="8"/>
        <v>//		0x0D60A400,	/* LD4       	ARM64Op_ld4_single_structure_64_bit	 */</v>
      </c>
    </row>
    <row r="1118" ht="12.75" customHeight="1">
      <c r="A1118" s="8" t="s">
        <v>1784</v>
      </c>
      <c r="B1118" s="23" t="s">
        <v>63</v>
      </c>
      <c r="C1118" s="9"/>
      <c r="D1118" s="10"/>
      <c r="E1118" s="19" t="s">
        <v>1785</v>
      </c>
      <c r="F1118" s="11" t="str">
        <f t="shared" si="1"/>
        <v>No_offset</v>
      </c>
      <c r="G1118" s="12"/>
      <c r="H1118" s="21" t="s">
        <v>1678</v>
      </c>
      <c r="I1118" s="21"/>
      <c r="J1118" s="33" t="s">
        <v>37</v>
      </c>
      <c r="K1118" s="22" t="s">
        <v>189</v>
      </c>
      <c r="L1118" s="33" t="s">
        <v>37</v>
      </c>
      <c r="M1118" s="33" t="s">
        <v>37</v>
      </c>
      <c r="N1118" s="33" t="s">
        <v>0</v>
      </c>
      <c r="O1118" s="33" t="s">
        <v>0</v>
      </c>
      <c r="P1118" s="33" t="s">
        <v>37</v>
      </c>
      <c r="Q1118" s="33" t="s">
        <v>0</v>
      </c>
      <c r="R1118" s="33" t="s">
        <v>37</v>
      </c>
      <c r="S1118" s="22" t="s">
        <v>0</v>
      </c>
      <c r="T1118" s="22" t="s">
        <v>0</v>
      </c>
      <c r="U1118" s="33" t="s">
        <v>37</v>
      </c>
      <c r="V1118" s="33" t="s">
        <v>37</v>
      </c>
      <c r="W1118" s="33" t="s">
        <v>37</v>
      </c>
      <c r="X1118" s="33" t="s">
        <v>37</v>
      </c>
      <c r="Y1118" s="33" t="s">
        <v>37</v>
      </c>
      <c r="Z1118" s="22" t="s">
        <v>0</v>
      </c>
      <c r="AA1118" s="22" t="s">
        <v>0</v>
      </c>
      <c r="AB1118" s="22" t="s">
        <v>37</v>
      </c>
      <c r="AC1118" s="22" t="s">
        <v>37</v>
      </c>
      <c r="AD1118" s="22" t="s">
        <v>45</v>
      </c>
      <c r="AE1118" s="22" t="s">
        <v>45</v>
      </c>
      <c r="AF1118" s="34" t="s">
        <v>98</v>
      </c>
      <c r="AK1118" s="22" t="s">
        <v>47</v>
      </c>
      <c r="AP1118" s="15" t="str">
        <f t="shared" si="2"/>
        <v>0x0D60C000</v>
      </c>
      <c r="AQ1118" s="16"/>
      <c r="AR1118" s="17" t="str">
        <f t="shared" si="6"/>
        <v>ARM64Op_ld2r_No_offset                                          </v>
      </c>
      <c r="AS1118" s="17" t="str">
        <f t="shared" si="7"/>
        <v>//		ARM64Op_ld2r_No_offset,                                         	/* 0x0D60C000	LD2R      	 */</v>
      </c>
      <c r="AT1118" s="17" t="str">
        <f t="shared" si="8"/>
        <v>//		0x0D60C000,	/* LD2R      	ARM64Op_ld2r_No_offset	 */</v>
      </c>
    </row>
    <row r="1119" ht="12.75" customHeight="1">
      <c r="A1119" s="8" t="s">
        <v>1786</v>
      </c>
      <c r="B1119" s="23" t="s">
        <v>63</v>
      </c>
      <c r="C1119" s="9"/>
      <c r="D1119" s="10"/>
      <c r="E1119" s="19" t="s">
        <v>1787</v>
      </c>
      <c r="F1119" s="11" t="str">
        <f t="shared" si="1"/>
        <v>No_offset</v>
      </c>
      <c r="G1119" s="12"/>
      <c r="H1119" s="21" t="s">
        <v>1678</v>
      </c>
      <c r="I1119" s="21"/>
      <c r="J1119" s="33" t="s">
        <v>37</v>
      </c>
      <c r="K1119" s="22" t="s">
        <v>189</v>
      </c>
      <c r="L1119" s="33" t="s">
        <v>37</v>
      </c>
      <c r="M1119" s="33" t="s">
        <v>37</v>
      </c>
      <c r="N1119" s="33" t="s">
        <v>0</v>
      </c>
      <c r="O1119" s="33" t="s">
        <v>0</v>
      </c>
      <c r="P1119" s="33" t="s">
        <v>37</v>
      </c>
      <c r="Q1119" s="33" t="s">
        <v>0</v>
      </c>
      <c r="R1119" s="33" t="s">
        <v>37</v>
      </c>
      <c r="S1119" s="22" t="s">
        <v>0</v>
      </c>
      <c r="T1119" s="22" t="s">
        <v>0</v>
      </c>
      <c r="U1119" s="33" t="s">
        <v>37</v>
      </c>
      <c r="V1119" s="33" t="s">
        <v>37</v>
      </c>
      <c r="W1119" s="33" t="s">
        <v>37</v>
      </c>
      <c r="X1119" s="33" t="s">
        <v>37</v>
      </c>
      <c r="Y1119" s="33" t="s">
        <v>37</v>
      </c>
      <c r="Z1119" s="22" t="s">
        <v>0</v>
      </c>
      <c r="AA1119" s="22" t="s">
        <v>0</v>
      </c>
      <c r="AB1119" s="22" t="s">
        <v>0</v>
      </c>
      <c r="AC1119" s="22" t="s">
        <v>37</v>
      </c>
      <c r="AD1119" s="22" t="s">
        <v>45</v>
      </c>
      <c r="AE1119" s="22" t="s">
        <v>45</v>
      </c>
      <c r="AF1119" s="34" t="s">
        <v>98</v>
      </c>
      <c r="AK1119" s="22" t="s">
        <v>47</v>
      </c>
      <c r="AP1119" s="15" t="str">
        <f t="shared" si="2"/>
        <v>0x0D60E000</v>
      </c>
      <c r="AQ1119" s="16"/>
      <c r="AR1119" s="17" t="str">
        <f t="shared" si="6"/>
        <v>ARM64Op_ld4r_No_offset                                          </v>
      </c>
      <c r="AS1119" s="17" t="str">
        <f t="shared" si="7"/>
        <v>//		ARM64Op_ld4r_No_offset,                                         	/* 0x0D60E000	LD4R      	 */</v>
      </c>
      <c r="AT1119" s="17" t="str">
        <f t="shared" si="8"/>
        <v>//		0x0D60E000,	/* LD4R      	ARM64Op_ld4r_No_offset	 */</v>
      </c>
    </row>
    <row r="1120" ht="12.75" customHeight="1">
      <c r="A1120" s="3" t="s">
        <v>1788</v>
      </c>
      <c r="B1120" s="23" t="s">
        <v>63</v>
      </c>
      <c r="C1120" s="9"/>
      <c r="D1120" s="10" t="s">
        <v>1789</v>
      </c>
      <c r="F1120" s="11" t="str">
        <f t="shared" si="1"/>
        <v/>
      </c>
      <c r="G1120" s="12"/>
      <c r="H1120" s="13"/>
      <c r="I1120" s="13"/>
      <c r="J1120" s="14" t="s">
        <v>37</v>
      </c>
      <c r="K1120" s="27" t="s">
        <v>189</v>
      </c>
      <c r="L1120" s="14" t="s">
        <v>37</v>
      </c>
      <c r="M1120" s="14" t="s">
        <v>37</v>
      </c>
      <c r="N1120" s="28" t="s">
        <v>0</v>
      </c>
      <c r="O1120" s="14" t="s">
        <v>0</v>
      </c>
      <c r="P1120" s="28" t="s">
        <v>37</v>
      </c>
      <c r="Q1120" s="14" t="s">
        <v>0</v>
      </c>
      <c r="R1120" s="14" t="s">
        <v>0</v>
      </c>
      <c r="S1120" s="27" t="s">
        <v>227</v>
      </c>
      <c r="T1120" s="27" t="s">
        <v>1746</v>
      </c>
      <c r="U1120" s="47" t="s">
        <v>377</v>
      </c>
      <c r="Z1120" s="27" t="s">
        <v>626</v>
      </c>
      <c r="AC1120" s="27" t="s">
        <v>182</v>
      </c>
      <c r="AD1120" s="27" t="s">
        <v>256</v>
      </c>
      <c r="AF1120" s="29" t="s">
        <v>98</v>
      </c>
      <c r="AK1120" s="27" t="s">
        <v>47</v>
      </c>
      <c r="AP1120" s="15" t="str">
        <f t="shared" si="2"/>
        <v/>
      </c>
      <c r="AQ1120" s="16"/>
      <c r="AR1120" s="17" t="str">
        <f t="shared" si="6"/>
        <v/>
      </c>
      <c r="AS1120" s="17" t="str">
        <f t="shared" si="7"/>
        <v>	/* AdvSIMD load/store single structure (post-indexed) */</v>
      </c>
      <c r="AT1120" s="17" t="str">
        <f t="shared" si="8"/>
        <v>	/* AdvSIMD load/store single structure (post-indexed) */</v>
      </c>
    </row>
    <row r="1121" ht="12.75" customHeight="1">
      <c r="A1121" s="3" t="s">
        <v>1790</v>
      </c>
      <c r="B1121" s="23" t="s">
        <v>63</v>
      </c>
      <c r="C1121" s="9"/>
      <c r="D1121" s="10"/>
      <c r="E1121" s="19" t="s">
        <v>1680</v>
      </c>
      <c r="F1121" s="11" t="str">
        <f t="shared" si="1"/>
        <v>single_structure_8_bit_register_offset</v>
      </c>
      <c r="G1121" s="11" t="s">
        <v>1748</v>
      </c>
      <c r="H1121" s="21" t="s">
        <v>1791</v>
      </c>
      <c r="I1121" s="21" t="s">
        <v>1707</v>
      </c>
      <c r="J1121" s="33" t="s">
        <v>37</v>
      </c>
      <c r="K1121" s="46" t="s">
        <v>189</v>
      </c>
      <c r="L1121" s="33" t="s">
        <v>37</v>
      </c>
      <c r="M1121" s="33" t="s">
        <v>37</v>
      </c>
      <c r="N1121" s="33" t="s">
        <v>0</v>
      </c>
      <c r="O1121" s="33" t="s">
        <v>0</v>
      </c>
      <c r="P1121" s="33" t="s">
        <v>37</v>
      </c>
      <c r="Q1121" s="33" t="s">
        <v>0</v>
      </c>
      <c r="R1121" s="33" t="s">
        <v>0</v>
      </c>
      <c r="S1121" s="22" t="s">
        <v>37</v>
      </c>
      <c r="T1121" s="22" t="s">
        <v>37</v>
      </c>
      <c r="U1121" s="47" t="s">
        <v>377</v>
      </c>
      <c r="Z1121" s="22" t="s">
        <v>37</v>
      </c>
      <c r="AA1121" s="22" t="s">
        <v>37</v>
      </c>
      <c r="AB1121" s="22" t="s">
        <v>37</v>
      </c>
      <c r="AC1121" s="22" t="s">
        <v>45</v>
      </c>
      <c r="AD1121" s="22" t="s">
        <v>45</v>
      </c>
      <c r="AE1121" s="22" t="s">
        <v>45</v>
      </c>
      <c r="AF1121" s="34" t="s">
        <v>98</v>
      </c>
      <c r="AK1121" s="22" t="s">
        <v>47</v>
      </c>
      <c r="AP1121" s="15" t="str">
        <f t="shared" si="2"/>
        <v>0x0D800000</v>
      </c>
      <c r="AQ1121" s="16"/>
      <c r="AR1121" s="17" t="str">
        <f t="shared" si="6"/>
        <v>ARM64Op_st1_single_structure_8_bit_register_offset              </v>
      </c>
      <c r="AS1121" s="17" t="str">
        <f t="shared" si="7"/>
        <v>//		ARM64Op_st1_single_structure_8_bit_register_offset,             	/* 0x0D800000	ST1       	Rm != 11111 */</v>
      </c>
      <c r="AT1121" s="17" t="str">
        <f t="shared" si="8"/>
        <v>//		0x0D800000,	/* ST1       	ARM64Op_st1_single_structure_8_bit_register_offset	Rm != 11111 */</v>
      </c>
    </row>
    <row r="1122" ht="12.75" customHeight="1">
      <c r="A1122" s="8" t="s">
        <v>1792</v>
      </c>
      <c r="B1122" s="23" t="s">
        <v>63</v>
      </c>
      <c r="C1122" s="9"/>
      <c r="D1122" s="10"/>
      <c r="E1122" s="19" t="s">
        <v>1683</v>
      </c>
      <c r="F1122" s="11" t="str">
        <f t="shared" si="1"/>
        <v>single_structure_8_bit_register_offset</v>
      </c>
      <c r="G1122" s="11" t="s">
        <v>1748</v>
      </c>
      <c r="H1122" s="21" t="s">
        <v>1791</v>
      </c>
      <c r="I1122" s="21" t="s">
        <v>1707</v>
      </c>
      <c r="J1122" s="33" t="s">
        <v>37</v>
      </c>
      <c r="K1122" s="46" t="s">
        <v>189</v>
      </c>
      <c r="L1122" s="33" t="s">
        <v>37</v>
      </c>
      <c r="M1122" s="33" t="s">
        <v>37</v>
      </c>
      <c r="N1122" s="33" t="s">
        <v>0</v>
      </c>
      <c r="O1122" s="33" t="s">
        <v>0</v>
      </c>
      <c r="P1122" s="33" t="s">
        <v>37</v>
      </c>
      <c r="Q1122" s="33" t="s">
        <v>0</v>
      </c>
      <c r="R1122" s="33" t="s">
        <v>0</v>
      </c>
      <c r="S1122" s="22" t="s">
        <v>37</v>
      </c>
      <c r="T1122" s="22" t="s">
        <v>37</v>
      </c>
      <c r="U1122" s="47" t="s">
        <v>377</v>
      </c>
      <c r="Z1122" s="22" t="s">
        <v>37</v>
      </c>
      <c r="AA1122" s="22" t="s">
        <v>37</v>
      </c>
      <c r="AB1122" s="22" t="s">
        <v>0</v>
      </c>
      <c r="AC1122" s="22" t="s">
        <v>45</v>
      </c>
      <c r="AD1122" s="22" t="s">
        <v>45</v>
      </c>
      <c r="AE1122" s="22" t="s">
        <v>45</v>
      </c>
      <c r="AF1122" s="34" t="s">
        <v>98</v>
      </c>
      <c r="AK1122" s="22" t="s">
        <v>47</v>
      </c>
      <c r="AP1122" s="15" t="str">
        <f t="shared" si="2"/>
        <v>0x0D802000</v>
      </c>
      <c r="AQ1122" s="16"/>
      <c r="AR1122" s="17" t="str">
        <f t="shared" si="6"/>
        <v>ARM64Op_st3_single_structure_8_bit_register_offset              </v>
      </c>
      <c r="AS1122" s="17" t="str">
        <f t="shared" si="7"/>
        <v>//		ARM64Op_st3_single_structure_8_bit_register_offset,             	/* 0x0D802000	ST3       	Rm != 11111 */</v>
      </c>
      <c r="AT1122" s="17" t="str">
        <f t="shared" si="8"/>
        <v>//		0x0D802000,	/* ST3       	ARM64Op_st3_single_structure_8_bit_register_offset	Rm != 11111 */</v>
      </c>
    </row>
    <row r="1123" ht="12.75" customHeight="1">
      <c r="A1123" s="8" t="s">
        <v>1793</v>
      </c>
      <c r="B1123" s="23" t="s">
        <v>63</v>
      </c>
      <c r="C1123" s="9"/>
      <c r="D1123" s="10"/>
      <c r="E1123" s="19" t="s">
        <v>1680</v>
      </c>
      <c r="F1123" s="11" t="str">
        <f t="shared" si="1"/>
        <v>single_structure_16_bit_register_offset</v>
      </c>
      <c r="G1123" s="11" t="s">
        <v>1748</v>
      </c>
      <c r="H1123" s="21" t="s">
        <v>1794</v>
      </c>
      <c r="I1123" s="21" t="s">
        <v>1707</v>
      </c>
      <c r="J1123" s="33" t="s">
        <v>37</v>
      </c>
      <c r="K1123" s="46" t="s">
        <v>189</v>
      </c>
      <c r="L1123" s="33" t="s">
        <v>37</v>
      </c>
      <c r="M1123" s="33" t="s">
        <v>37</v>
      </c>
      <c r="N1123" s="33" t="s">
        <v>0</v>
      </c>
      <c r="O1123" s="33" t="s">
        <v>0</v>
      </c>
      <c r="P1123" s="33" t="s">
        <v>37</v>
      </c>
      <c r="Q1123" s="33" t="s">
        <v>0</v>
      </c>
      <c r="R1123" s="33" t="s">
        <v>0</v>
      </c>
      <c r="S1123" s="22" t="s">
        <v>37</v>
      </c>
      <c r="T1123" s="22" t="s">
        <v>37</v>
      </c>
      <c r="U1123" s="47" t="s">
        <v>377</v>
      </c>
      <c r="Z1123" s="22" t="s">
        <v>37</v>
      </c>
      <c r="AA1123" s="22" t="s">
        <v>0</v>
      </c>
      <c r="AB1123" s="22" t="s">
        <v>37</v>
      </c>
      <c r="AC1123" s="22" t="s">
        <v>45</v>
      </c>
      <c r="AD1123" s="22" t="s">
        <v>504</v>
      </c>
      <c r="AE1123" s="22" t="s">
        <v>37</v>
      </c>
      <c r="AF1123" s="34" t="s">
        <v>98</v>
      </c>
      <c r="AK1123" s="22" t="s">
        <v>47</v>
      </c>
      <c r="AP1123" s="15" t="str">
        <f t="shared" si="2"/>
        <v>0x0D804000</v>
      </c>
      <c r="AQ1123" s="16"/>
      <c r="AR1123" s="17" t="str">
        <f t="shared" si="6"/>
        <v>ARM64Op_st1_single_structure_16_bit_register_offset             </v>
      </c>
      <c r="AS1123" s="17" t="str">
        <f t="shared" si="7"/>
        <v>//		ARM64Op_st1_single_structure_16_bit_register_offset,            	/* 0x0D804000	ST1       	Rm != 11111 */</v>
      </c>
      <c r="AT1123" s="17" t="str">
        <f t="shared" si="8"/>
        <v>//		0x0D804000,	/* ST1       	ARM64Op_st1_single_structure_16_bit_register_offset	Rm != 11111 */</v>
      </c>
    </row>
    <row r="1124" ht="12.75" customHeight="1">
      <c r="A1124" s="3" t="s">
        <v>1795</v>
      </c>
      <c r="B1124" s="23" t="s">
        <v>63</v>
      </c>
      <c r="C1124" s="9"/>
      <c r="D1124" s="10"/>
      <c r="E1124" s="19" t="s">
        <v>1683</v>
      </c>
      <c r="F1124" s="11" t="str">
        <f t="shared" si="1"/>
        <v>single_structure_16_bit_register_offset</v>
      </c>
      <c r="G1124" s="11" t="s">
        <v>1748</v>
      </c>
      <c r="H1124" s="21" t="s">
        <v>1794</v>
      </c>
      <c r="I1124" s="21" t="s">
        <v>1707</v>
      </c>
      <c r="J1124" s="33" t="s">
        <v>37</v>
      </c>
      <c r="K1124" s="46" t="s">
        <v>189</v>
      </c>
      <c r="L1124" s="33" t="s">
        <v>37</v>
      </c>
      <c r="M1124" s="33" t="s">
        <v>37</v>
      </c>
      <c r="N1124" s="33" t="s">
        <v>0</v>
      </c>
      <c r="O1124" s="33" t="s">
        <v>0</v>
      </c>
      <c r="P1124" s="33" t="s">
        <v>37</v>
      </c>
      <c r="Q1124" s="33" t="s">
        <v>0</v>
      </c>
      <c r="R1124" s="33" t="s">
        <v>0</v>
      </c>
      <c r="S1124" s="22" t="s">
        <v>37</v>
      </c>
      <c r="T1124" s="22" t="s">
        <v>37</v>
      </c>
      <c r="U1124" s="47" t="s">
        <v>377</v>
      </c>
      <c r="Z1124" s="22" t="s">
        <v>37</v>
      </c>
      <c r="AA1124" s="22" t="s">
        <v>0</v>
      </c>
      <c r="AB1124" s="22" t="s">
        <v>0</v>
      </c>
      <c r="AC1124" s="22" t="s">
        <v>45</v>
      </c>
      <c r="AD1124" s="22" t="s">
        <v>504</v>
      </c>
      <c r="AE1124" s="22" t="s">
        <v>37</v>
      </c>
      <c r="AF1124" s="34" t="s">
        <v>98</v>
      </c>
      <c r="AK1124" s="22" t="s">
        <v>47</v>
      </c>
      <c r="AP1124" s="15" t="str">
        <f t="shared" si="2"/>
        <v>0x0D806000</v>
      </c>
      <c r="AQ1124" s="16"/>
      <c r="AR1124" s="17" t="str">
        <f t="shared" si="6"/>
        <v>ARM64Op_st3_single_structure_16_bit_register_offset             </v>
      </c>
      <c r="AS1124" s="17" t="str">
        <f t="shared" si="7"/>
        <v>//		ARM64Op_st3_single_structure_16_bit_register_offset,            	/* 0x0D806000	ST3       	Rm != 11111 */</v>
      </c>
      <c r="AT1124" s="17" t="str">
        <f t="shared" si="8"/>
        <v>//		0x0D806000,	/* ST3       	ARM64Op_st3_single_structure_16_bit_register_offset	Rm != 11111 */</v>
      </c>
    </row>
    <row r="1125" ht="12.75" customHeight="1">
      <c r="A1125" s="8" t="s">
        <v>1796</v>
      </c>
      <c r="B1125" s="23" t="s">
        <v>63</v>
      </c>
      <c r="C1125" s="9"/>
      <c r="D1125" s="10"/>
      <c r="E1125" s="19" t="s">
        <v>1680</v>
      </c>
      <c r="F1125" s="11" t="str">
        <f t="shared" si="1"/>
        <v>single_structure_32_bit_register_offset</v>
      </c>
      <c r="G1125" s="11" t="s">
        <v>1748</v>
      </c>
      <c r="H1125" s="21" t="s">
        <v>1797</v>
      </c>
      <c r="I1125" s="21" t="s">
        <v>1707</v>
      </c>
      <c r="J1125" s="33" t="s">
        <v>37</v>
      </c>
      <c r="K1125" s="46" t="s">
        <v>189</v>
      </c>
      <c r="L1125" s="33" t="s">
        <v>37</v>
      </c>
      <c r="M1125" s="33" t="s">
        <v>37</v>
      </c>
      <c r="N1125" s="33" t="s">
        <v>0</v>
      </c>
      <c r="O1125" s="33" t="s">
        <v>0</v>
      </c>
      <c r="P1125" s="33" t="s">
        <v>37</v>
      </c>
      <c r="Q1125" s="33" t="s">
        <v>0</v>
      </c>
      <c r="R1125" s="33" t="s">
        <v>0</v>
      </c>
      <c r="S1125" s="22" t="s">
        <v>37</v>
      </c>
      <c r="T1125" s="22" t="s">
        <v>37</v>
      </c>
      <c r="U1125" s="47" t="s">
        <v>377</v>
      </c>
      <c r="Z1125" s="22" t="s">
        <v>0</v>
      </c>
      <c r="AA1125" s="22" t="s">
        <v>37</v>
      </c>
      <c r="AB1125" s="22" t="s">
        <v>37</v>
      </c>
      <c r="AC1125" s="22" t="s">
        <v>45</v>
      </c>
      <c r="AD1125" s="22" t="s">
        <v>37</v>
      </c>
      <c r="AE1125" s="22" t="s">
        <v>37</v>
      </c>
      <c r="AF1125" s="34" t="s">
        <v>98</v>
      </c>
      <c r="AK1125" s="22" t="s">
        <v>47</v>
      </c>
      <c r="AP1125" s="15" t="str">
        <f t="shared" si="2"/>
        <v>0x0D808000</v>
      </c>
      <c r="AQ1125" s="16"/>
      <c r="AR1125" s="17" t="str">
        <f t="shared" si="6"/>
        <v>ARM64Op_st1_single_structure_32_bit_register_offset             </v>
      </c>
      <c r="AS1125" s="17" t="str">
        <f t="shared" si="7"/>
        <v>//		ARM64Op_st1_single_structure_32_bit_register_offset,            	/* 0x0D808000	ST1       	Rm != 11111 */</v>
      </c>
      <c r="AT1125" s="17" t="str">
        <f t="shared" si="8"/>
        <v>//		0x0D808000,	/* ST1       	ARM64Op_st1_single_structure_32_bit_register_offset	Rm != 11111 */</v>
      </c>
    </row>
    <row r="1126" ht="12.75" customHeight="1">
      <c r="A1126" s="8" t="s">
        <v>1798</v>
      </c>
      <c r="B1126" s="23" t="s">
        <v>63</v>
      </c>
      <c r="C1126" s="9"/>
      <c r="D1126" s="10"/>
      <c r="E1126" s="19" t="s">
        <v>1680</v>
      </c>
      <c r="F1126" s="11" t="str">
        <f t="shared" si="1"/>
        <v>single_structure_64_bit_register_offset</v>
      </c>
      <c r="G1126" s="11" t="s">
        <v>1748</v>
      </c>
      <c r="H1126" s="21" t="s">
        <v>1799</v>
      </c>
      <c r="I1126" s="21" t="s">
        <v>1707</v>
      </c>
      <c r="J1126" s="33" t="s">
        <v>37</v>
      </c>
      <c r="K1126" s="46" t="s">
        <v>189</v>
      </c>
      <c r="L1126" s="33" t="s">
        <v>37</v>
      </c>
      <c r="M1126" s="33" t="s">
        <v>37</v>
      </c>
      <c r="N1126" s="33" t="s">
        <v>0</v>
      </c>
      <c r="O1126" s="33" t="s">
        <v>0</v>
      </c>
      <c r="P1126" s="33" t="s">
        <v>37</v>
      </c>
      <c r="Q1126" s="33" t="s">
        <v>0</v>
      </c>
      <c r="R1126" s="33" t="s">
        <v>0</v>
      </c>
      <c r="S1126" s="22" t="s">
        <v>37</v>
      </c>
      <c r="T1126" s="22" t="s">
        <v>37</v>
      </c>
      <c r="U1126" s="47" t="s">
        <v>377</v>
      </c>
      <c r="Z1126" s="22" t="s">
        <v>0</v>
      </c>
      <c r="AA1126" s="22" t="s">
        <v>37</v>
      </c>
      <c r="AB1126" s="22" t="s">
        <v>37</v>
      </c>
      <c r="AC1126" s="22" t="s">
        <v>37</v>
      </c>
      <c r="AD1126" s="22" t="s">
        <v>37</v>
      </c>
      <c r="AE1126" s="22" t="s">
        <v>0</v>
      </c>
      <c r="AF1126" s="34" t="s">
        <v>98</v>
      </c>
      <c r="AK1126" s="22" t="s">
        <v>47</v>
      </c>
      <c r="AP1126" s="15" t="str">
        <f t="shared" si="2"/>
        <v>0x0D808400</v>
      </c>
      <c r="AQ1126" s="16"/>
      <c r="AR1126" s="17" t="str">
        <f t="shared" si="6"/>
        <v>ARM64Op_st1_single_structure_64_bit_register_offset             </v>
      </c>
      <c r="AS1126" s="17" t="str">
        <f t="shared" si="7"/>
        <v>//		ARM64Op_st1_single_structure_64_bit_register_offset,            	/* 0x0D808400	ST1       	Rm != 11111 */</v>
      </c>
      <c r="AT1126" s="17" t="str">
        <f t="shared" si="8"/>
        <v>//		0x0D808400,	/* ST1       	ARM64Op_st1_single_structure_64_bit_register_offset	Rm != 11111 */</v>
      </c>
    </row>
    <row r="1127" ht="12.75" customHeight="1">
      <c r="A1127" s="3" t="s">
        <v>1800</v>
      </c>
      <c r="B1127" s="23" t="s">
        <v>63</v>
      </c>
      <c r="C1127" s="9"/>
      <c r="D1127" s="10"/>
      <c r="E1127" s="19" t="s">
        <v>1683</v>
      </c>
      <c r="F1127" s="11" t="str">
        <f t="shared" si="1"/>
        <v>single_structure_32_bit_register_offset</v>
      </c>
      <c r="G1127" s="11" t="s">
        <v>1748</v>
      </c>
      <c r="H1127" s="21" t="s">
        <v>1797</v>
      </c>
      <c r="I1127" s="21" t="s">
        <v>1707</v>
      </c>
      <c r="J1127" s="33" t="s">
        <v>37</v>
      </c>
      <c r="K1127" s="46" t="s">
        <v>189</v>
      </c>
      <c r="L1127" s="33" t="s">
        <v>37</v>
      </c>
      <c r="M1127" s="33" t="s">
        <v>37</v>
      </c>
      <c r="N1127" s="33" t="s">
        <v>0</v>
      </c>
      <c r="O1127" s="33" t="s">
        <v>0</v>
      </c>
      <c r="P1127" s="33" t="s">
        <v>37</v>
      </c>
      <c r="Q1127" s="33" t="s">
        <v>0</v>
      </c>
      <c r="R1127" s="33" t="s">
        <v>0</v>
      </c>
      <c r="S1127" s="22" t="s">
        <v>37</v>
      </c>
      <c r="T1127" s="22" t="s">
        <v>37</v>
      </c>
      <c r="U1127" s="47" t="s">
        <v>377</v>
      </c>
      <c r="Z1127" s="22" t="s">
        <v>0</v>
      </c>
      <c r="AA1127" s="22" t="s">
        <v>37</v>
      </c>
      <c r="AB1127" s="22" t="s">
        <v>0</v>
      </c>
      <c r="AC1127" s="22" t="s">
        <v>45</v>
      </c>
      <c r="AD1127" s="22" t="s">
        <v>37</v>
      </c>
      <c r="AE1127" s="22" t="s">
        <v>37</v>
      </c>
      <c r="AF1127" s="34" t="s">
        <v>98</v>
      </c>
      <c r="AK1127" s="22" t="s">
        <v>47</v>
      </c>
      <c r="AP1127" s="15" t="str">
        <f t="shared" si="2"/>
        <v>0x0D80A000</v>
      </c>
      <c r="AQ1127" s="16"/>
      <c r="AR1127" s="17" t="str">
        <f t="shared" si="6"/>
        <v>ARM64Op_st3_single_structure_32_bit_register_offset             </v>
      </c>
      <c r="AS1127" s="17" t="str">
        <f t="shared" si="7"/>
        <v>//		ARM64Op_st3_single_structure_32_bit_register_offset,            	/* 0x0D80A000	ST3       	Rm != 11111 */</v>
      </c>
      <c r="AT1127" s="17" t="str">
        <f t="shared" si="8"/>
        <v>//		0x0D80A000,	/* ST3       	ARM64Op_st3_single_structure_32_bit_register_offset	Rm != 11111 */</v>
      </c>
    </row>
    <row r="1128" ht="12.75" customHeight="1">
      <c r="A1128" s="3" t="s">
        <v>1801</v>
      </c>
      <c r="B1128" s="23" t="s">
        <v>63</v>
      </c>
      <c r="C1128" s="9"/>
      <c r="D1128" s="10"/>
      <c r="E1128" s="19" t="s">
        <v>1683</v>
      </c>
      <c r="F1128" s="11" t="str">
        <f t="shared" si="1"/>
        <v>single_structure_64_bit_register_offset</v>
      </c>
      <c r="G1128" s="11" t="s">
        <v>1748</v>
      </c>
      <c r="H1128" s="21" t="s">
        <v>1799</v>
      </c>
      <c r="I1128" s="21" t="s">
        <v>1707</v>
      </c>
      <c r="J1128" s="33" t="s">
        <v>37</v>
      </c>
      <c r="K1128" s="46" t="s">
        <v>189</v>
      </c>
      <c r="L1128" s="33" t="s">
        <v>37</v>
      </c>
      <c r="M1128" s="33" t="s">
        <v>37</v>
      </c>
      <c r="N1128" s="33" t="s">
        <v>0</v>
      </c>
      <c r="O1128" s="33" t="s">
        <v>0</v>
      </c>
      <c r="P1128" s="33" t="s">
        <v>37</v>
      </c>
      <c r="Q1128" s="33" t="s">
        <v>0</v>
      </c>
      <c r="R1128" s="33" t="s">
        <v>0</v>
      </c>
      <c r="S1128" s="22" t="s">
        <v>37</v>
      </c>
      <c r="T1128" s="22" t="s">
        <v>37</v>
      </c>
      <c r="U1128" s="47" t="s">
        <v>377</v>
      </c>
      <c r="Z1128" s="22" t="s">
        <v>0</v>
      </c>
      <c r="AA1128" s="22" t="s">
        <v>37</v>
      </c>
      <c r="AB1128" s="22" t="s">
        <v>0</v>
      </c>
      <c r="AC1128" s="22" t="s">
        <v>37</v>
      </c>
      <c r="AD1128" s="22" t="s">
        <v>37</v>
      </c>
      <c r="AE1128" s="22" t="s">
        <v>0</v>
      </c>
      <c r="AF1128" s="34" t="s">
        <v>98</v>
      </c>
      <c r="AK1128" s="22" t="s">
        <v>47</v>
      </c>
      <c r="AP1128" s="15" t="str">
        <f t="shared" si="2"/>
        <v>0x0D80A400</v>
      </c>
      <c r="AQ1128" s="16"/>
      <c r="AR1128" s="17" t="str">
        <f t="shared" si="6"/>
        <v>ARM64Op_st3_single_structure_64_bit_register_offset             </v>
      </c>
      <c r="AS1128" s="17" t="str">
        <f t="shared" si="7"/>
        <v>//		ARM64Op_st3_single_structure_64_bit_register_offset,            	/* 0x0D80A400	ST3       	Rm != 11111 */</v>
      </c>
      <c r="AT1128" s="17" t="str">
        <f t="shared" si="8"/>
        <v>//		0x0D80A400,	/* ST3       	ARM64Op_st3_single_structure_64_bit_register_offset	Rm != 11111 */</v>
      </c>
    </row>
    <row r="1129" ht="12.75" customHeight="1">
      <c r="A1129" s="8" t="s">
        <v>1802</v>
      </c>
      <c r="B1129" s="23" t="s">
        <v>63</v>
      </c>
      <c r="C1129" s="9"/>
      <c r="D1129" s="10"/>
      <c r="E1129" s="19" t="s">
        <v>1680</v>
      </c>
      <c r="F1129" s="11" t="str">
        <f t="shared" si="1"/>
        <v>single_structure_8_bit_immediate_offset</v>
      </c>
      <c r="G1129" s="11" t="s">
        <v>1748</v>
      </c>
      <c r="H1129" s="21" t="s">
        <v>1803</v>
      </c>
      <c r="I1129" s="21"/>
      <c r="J1129" s="33" t="s">
        <v>37</v>
      </c>
      <c r="K1129" s="46" t="s">
        <v>189</v>
      </c>
      <c r="L1129" s="33" t="s">
        <v>37</v>
      </c>
      <c r="M1129" s="33" t="s">
        <v>37</v>
      </c>
      <c r="N1129" s="33" t="s">
        <v>0</v>
      </c>
      <c r="O1129" s="33" t="s">
        <v>0</v>
      </c>
      <c r="P1129" s="33" t="s">
        <v>37</v>
      </c>
      <c r="Q1129" s="33" t="s">
        <v>0</v>
      </c>
      <c r="R1129" s="33" t="s">
        <v>0</v>
      </c>
      <c r="S1129" s="22" t="s">
        <v>37</v>
      </c>
      <c r="T1129" s="22" t="s">
        <v>37</v>
      </c>
      <c r="U1129" s="47" t="s">
        <v>0</v>
      </c>
      <c r="V1129" s="47" t="s">
        <v>0</v>
      </c>
      <c r="W1129" s="47" t="s">
        <v>0</v>
      </c>
      <c r="X1129" s="47" t="s">
        <v>0</v>
      </c>
      <c r="Y1129" s="47" t="s">
        <v>0</v>
      </c>
      <c r="Z1129" s="22" t="s">
        <v>37</v>
      </c>
      <c r="AA1129" s="22" t="s">
        <v>37</v>
      </c>
      <c r="AB1129" s="22" t="s">
        <v>37</v>
      </c>
      <c r="AC1129" s="22" t="s">
        <v>45</v>
      </c>
      <c r="AD1129" s="22" t="s">
        <v>45</v>
      </c>
      <c r="AE1129" s="22" t="s">
        <v>45</v>
      </c>
      <c r="AF1129" s="34" t="s">
        <v>98</v>
      </c>
      <c r="AK1129" s="22" t="s">
        <v>47</v>
      </c>
      <c r="AP1129" s="15" t="str">
        <f t="shared" si="2"/>
        <v>0x0D9F0000</v>
      </c>
      <c r="AQ1129" s="16"/>
      <c r="AR1129" s="17" t="str">
        <f t="shared" si="6"/>
        <v>ARM64Op_st1_single_structure_8_bit_immediate_offset             </v>
      </c>
      <c r="AS1129" s="17" t="str">
        <f t="shared" si="7"/>
        <v>//		ARM64Op_st1_single_structure_8_bit_immediate_offset,            	/* 0x0D9F0000	ST1       	 */</v>
      </c>
      <c r="AT1129" s="17" t="str">
        <f t="shared" si="8"/>
        <v>//		0x0D9F0000,	/* ST1       	ARM64Op_st1_single_structure_8_bit_immediate_offset	 */</v>
      </c>
    </row>
    <row r="1130" ht="12.75" customHeight="1">
      <c r="A1130" s="8" t="s">
        <v>1804</v>
      </c>
      <c r="B1130" s="23" t="s">
        <v>63</v>
      </c>
      <c r="C1130" s="9"/>
      <c r="D1130" s="10"/>
      <c r="E1130" s="19" t="s">
        <v>1683</v>
      </c>
      <c r="F1130" s="11" t="str">
        <f t="shared" si="1"/>
        <v>single_structure_8_bit_immediate_offset</v>
      </c>
      <c r="G1130" s="11" t="s">
        <v>1748</v>
      </c>
      <c r="H1130" s="21" t="s">
        <v>1803</v>
      </c>
      <c r="I1130" s="21"/>
      <c r="J1130" s="33" t="s">
        <v>37</v>
      </c>
      <c r="K1130" s="46" t="s">
        <v>189</v>
      </c>
      <c r="L1130" s="33" t="s">
        <v>37</v>
      </c>
      <c r="M1130" s="33" t="s">
        <v>37</v>
      </c>
      <c r="N1130" s="33" t="s">
        <v>0</v>
      </c>
      <c r="O1130" s="33" t="s">
        <v>0</v>
      </c>
      <c r="P1130" s="33" t="s">
        <v>37</v>
      </c>
      <c r="Q1130" s="33" t="s">
        <v>0</v>
      </c>
      <c r="R1130" s="33" t="s">
        <v>0</v>
      </c>
      <c r="S1130" s="22" t="s">
        <v>37</v>
      </c>
      <c r="T1130" s="22" t="s">
        <v>37</v>
      </c>
      <c r="U1130" s="47" t="s">
        <v>0</v>
      </c>
      <c r="V1130" s="47" t="s">
        <v>0</v>
      </c>
      <c r="W1130" s="47" t="s">
        <v>0</v>
      </c>
      <c r="X1130" s="47" t="s">
        <v>0</v>
      </c>
      <c r="Y1130" s="47" t="s">
        <v>0</v>
      </c>
      <c r="Z1130" s="22" t="s">
        <v>37</v>
      </c>
      <c r="AA1130" s="22" t="s">
        <v>37</v>
      </c>
      <c r="AB1130" s="22" t="s">
        <v>0</v>
      </c>
      <c r="AC1130" s="22" t="s">
        <v>45</v>
      </c>
      <c r="AD1130" s="22" t="s">
        <v>45</v>
      </c>
      <c r="AE1130" s="22" t="s">
        <v>45</v>
      </c>
      <c r="AF1130" s="34" t="s">
        <v>98</v>
      </c>
      <c r="AK1130" s="22" t="s">
        <v>47</v>
      </c>
      <c r="AP1130" s="15" t="str">
        <f t="shared" si="2"/>
        <v>0x0D9F2000</v>
      </c>
      <c r="AQ1130" s="16"/>
      <c r="AR1130" s="17" t="str">
        <f t="shared" si="6"/>
        <v>ARM64Op_st3_single_structure_8_bit_immediate_offset             </v>
      </c>
      <c r="AS1130" s="17" t="str">
        <f t="shared" si="7"/>
        <v>//		ARM64Op_st3_single_structure_8_bit_immediate_offset,            	/* 0x0D9F2000	ST3       	 */</v>
      </c>
      <c r="AT1130" s="17" t="str">
        <f t="shared" si="8"/>
        <v>//		0x0D9F2000,	/* ST3       	ARM64Op_st3_single_structure_8_bit_immediate_offset	 */</v>
      </c>
    </row>
    <row r="1131" ht="12.75" customHeight="1">
      <c r="A1131" s="3" t="s">
        <v>1805</v>
      </c>
      <c r="B1131" s="23" t="s">
        <v>63</v>
      </c>
      <c r="C1131" s="9"/>
      <c r="D1131" s="10"/>
      <c r="E1131" s="19" t="s">
        <v>1680</v>
      </c>
      <c r="F1131" s="11" t="str">
        <f t="shared" si="1"/>
        <v>single_structure_16_bit_immediate_offset</v>
      </c>
      <c r="G1131" s="11" t="s">
        <v>1748</v>
      </c>
      <c r="H1131" s="21" t="s">
        <v>1806</v>
      </c>
      <c r="I1131" s="21"/>
      <c r="J1131" s="33" t="s">
        <v>37</v>
      </c>
      <c r="K1131" s="46" t="s">
        <v>189</v>
      </c>
      <c r="L1131" s="33" t="s">
        <v>37</v>
      </c>
      <c r="M1131" s="33" t="s">
        <v>37</v>
      </c>
      <c r="N1131" s="33" t="s">
        <v>0</v>
      </c>
      <c r="O1131" s="33" t="s">
        <v>0</v>
      </c>
      <c r="P1131" s="33" t="s">
        <v>37</v>
      </c>
      <c r="Q1131" s="33" t="s">
        <v>0</v>
      </c>
      <c r="R1131" s="33" t="s">
        <v>0</v>
      </c>
      <c r="S1131" s="22" t="s">
        <v>37</v>
      </c>
      <c r="T1131" s="22" t="s">
        <v>37</v>
      </c>
      <c r="U1131" s="47" t="s">
        <v>0</v>
      </c>
      <c r="V1131" s="47" t="s">
        <v>0</v>
      </c>
      <c r="W1131" s="47" t="s">
        <v>0</v>
      </c>
      <c r="X1131" s="47" t="s">
        <v>0</v>
      </c>
      <c r="Y1131" s="47" t="s">
        <v>0</v>
      </c>
      <c r="Z1131" s="22" t="s">
        <v>37</v>
      </c>
      <c r="AA1131" s="22" t="s">
        <v>0</v>
      </c>
      <c r="AB1131" s="22" t="s">
        <v>37</v>
      </c>
      <c r="AC1131" s="22" t="s">
        <v>45</v>
      </c>
      <c r="AD1131" s="22" t="s">
        <v>504</v>
      </c>
      <c r="AE1131" s="22" t="s">
        <v>37</v>
      </c>
      <c r="AF1131" s="34" t="s">
        <v>98</v>
      </c>
      <c r="AK1131" s="22" t="s">
        <v>47</v>
      </c>
      <c r="AP1131" s="15" t="str">
        <f t="shared" si="2"/>
        <v>0x0D9F4000</v>
      </c>
      <c r="AQ1131" s="16"/>
      <c r="AR1131" s="17" t="str">
        <f t="shared" si="6"/>
        <v>ARM64Op_st1_single_structure_16_bit_immediate_offset            </v>
      </c>
      <c r="AS1131" s="17" t="str">
        <f t="shared" si="7"/>
        <v>//		ARM64Op_st1_single_structure_16_bit_immediate_offset,           	/* 0x0D9F4000	ST1       	 */</v>
      </c>
      <c r="AT1131" s="17" t="str">
        <f t="shared" si="8"/>
        <v>//		0x0D9F4000,	/* ST1       	ARM64Op_st1_single_structure_16_bit_immediate_offset	 */</v>
      </c>
    </row>
    <row r="1132" ht="12.75" customHeight="1">
      <c r="A1132" s="8" t="s">
        <v>1807</v>
      </c>
      <c r="B1132" s="23" t="s">
        <v>63</v>
      </c>
      <c r="C1132" s="9"/>
      <c r="D1132" s="10"/>
      <c r="E1132" s="19" t="s">
        <v>1683</v>
      </c>
      <c r="F1132" s="11" t="str">
        <f t="shared" si="1"/>
        <v>single_structure_16_bit_immediate_offset</v>
      </c>
      <c r="G1132" s="11" t="s">
        <v>1748</v>
      </c>
      <c r="H1132" s="21" t="s">
        <v>1806</v>
      </c>
      <c r="I1132" s="21"/>
      <c r="J1132" s="33" t="s">
        <v>37</v>
      </c>
      <c r="K1132" s="46" t="s">
        <v>189</v>
      </c>
      <c r="L1132" s="33" t="s">
        <v>37</v>
      </c>
      <c r="M1132" s="33" t="s">
        <v>37</v>
      </c>
      <c r="N1132" s="33" t="s">
        <v>0</v>
      </c>
      <c r="O1132" s="33" t="s">
        <v>0</v>
      </c>
      <c r="P1132" s="33" t="s">
        <v>37</v>
      </c>
      <c r="Q1132" s="33" t="s">
        <v>0</v>
      </c>
      <c r="R1132" s="33" t="s">
        <v>0</v>
      </c>
      <c r="S1132" s="22" t="s">
        <v>37</v>
      </c>
      <c r="T1132" s="22" t="s">
        <v>37</v>
      </c>
      <c r="U1132" s="47" t="s">
        <v>0</v>
      </c>
      <c r="V1132" s="47" t="s">
        <v>0</v>
      </c>
      <c r="W1132" s="47" t="s">
        <v>0</v>
      </c>
      <c r="X1132" s="47" t="s">
        <v>0</v>
      </c>
      <c r="Y1132" s="47" t="s">
        <v>0</v>
      </c>
      <c r="Z1132" s="22" t="s">
        <v>37</v>
      </c>
      <c r="AA1132" s="22" t="s">
        <v>0</v>
      </c>
      <c r="AB1132" s="22" t="s">
        <v>0</v>
      </c>
      <c r="AC1132" s="22" t="s">
        <v>45</v>
      </c>
      <c r="AD1132" s="22" t="s">
        <v>504</v>
      </c>
      <c r="AE1132" s="22" t="s">
        <v>37</v>
      </c>
      <c r="AF1132" s="34" t="s">
        <v>98</v>
      </c>
      <c r="AK1132" s="22" t="s">
        <v>47</v>
      </c>
      <c r="AP1132" s="15" t="str">
        <f t="shared" si="2"/>
        <v>0x0D9F6000</v>
      </c>
      <c r="AQ1132" s="16"/>
      <c r="AR1132" s="17" t="str">
        <f t="shared" si="6"/>
        <v>ARM64Op_st3_single_structure_16_bit_immediate_offset            </v>
      </c>
      <c r="AS1132" s="17" t="str">
        <f t="shared" si="7"/>
        <v>//		ARM64Op_st3_single_structure_16_bit_immediate_offset,           	/* 0x0D9F6000	ST3       	 */</v>
      </c>
      <c r="AT1132" s="17" t="str">
        <f t="shared" si="8"/>
        <v>//		0x0D9F6000,	/* ST3       	ARM64Op_st3_single_structure_16_bit_immediate_offset	 */</v>
      </c>
    </row>
    <row r="1133" ht="12.75" customHeight="1">
      <c r="A1133" s="8" t="s">
        <v>1808</v>
      </c>
      <c r="B1133" s="23" t="s">
        <v>63</v>
      </c>
      <c r="C1133" s="9"/>
      <c r="D1133" s="10"/>
      <c r="E1133" s="19" t="s">
        <v>1680</v>
      </c>
      <c r="F1133" s="11" t="str">
        <f t="shared" si="1"/>
        <v>single_structure_32_bit_immediate_offset</v>
      </c>
      <c r="G1133" s="11" t="s">
        <v>1748</v>
      </c>
      <c r="H1133" s="21" t="s">
        <v>1809</v>
      </c>
      <c r="I1133" s="21"/>
      <c r="J1133" s="33" t="s">
        <v>37</v>
      </c>
      <c r="K1133" s="46" t="s">
        <v>189</v>
      </c>
      <c r="L1133" s="33" t="s">
        <v>37</v>
      </c>
      <c r="M1133" s="33" t="s">
        <v>37</v>
      </c>
      <c r="N1133" s="33" t="s">
        <v>0</v>
      </c>
      <c r="O1133" s="33" t="s">
        <v>0</v>
      </c>
      <c r="P1133" s="33" t="s">
        <v>37</v>
      </c>
      <c r="Q1133" s="33" t="s">
        <v>0</v>
      </c>
      <c r="R1133" s="33" t="s">
        <v>0</v>
      </c>
      <c r="S1133" s="22" t="s">
        <v>37</v>
      </c>
      <c r="T1133" s="22" t="s">
        <v>37</v>
      </c>
      <c r="U1133" s="47" t="s">
        <v>0</v>
      </c>
      <c r="V1133" s="47" t="s">
        <v>0</v>
      </c>
      <c r="W1133" s="47" t="s">
        <v>0</v>
      </c>
      <c r="X1133" s="47" t="s">
        <v>0</v>
      </c>
      <c r="Y1133" s="47" t="s">
        <v>0</v>
      </c>
      <c r="Z1133" s="22" t="s">
        <v>0</v>
      </c>
      <c r="AA1133" s="22" t="s">
        <v>37</v>
      </c>
      <c r="AB1133" s="22" t="s">
        <v>37</v>
      </c>
      <c r="AC1133" s="22" t="s">
        <v>45</v>
      </c>
      <c r="AD1133" s="22" t="s">
        <v>37</v>
      </c>
      <c r="AE1133" s="22" t="s">
        <v>37</v>
      </c>
      <c r="AF1133" s="34" t="s">
        <v>98</v>
      </c>
      <c r="AK1133" s="22" t="s">
        <v>47</v>
      </c>
      <c r="AP1133" s="15" t="str">
        <f t="shared" si="2"/>
        <v>0x0D9F8000</v>
      </c>
      <c r="AQ1133" s="16"/>
      <c r="AR1133" s="17" t="str">
        <f t="shared" si="6"/>
        <v>ARM64Op_st1_single_structure_32_bit_immediate_offset            </v>
      </c>
      <c r="AS1133" s="17" t="str">
        <f t="shared" si="7"/>
        <v>//		ARM64Op_st1_single_structure_32_bit_immediate_offset,           	/* 0x0D9F8000	ST1       	 */</v>
      </c>
      <c r="AT1133" s="17" t="str">
        <f t="shared" si="8"/>
        <v>//		0x0D9F8000,	/* ST1       	ARM64Op_st1_single_structure_32_bit_immediate_offset	 */</v>
      </c>
    </row>
    <row r="1134" ht="12.75" customHeight="1">
      <c r="A1134" s="3" t="s">
        <v>1810</v>
      </c>
      <c r="B1134" s="23" t="s">
        <v>63</v>
      </c>
      <c r="C1134" s="9"/>
      <c r="D1134" s="10"/>
      <c r="E1134" s="19" t="s">
        <v>1680</v>
      </c>
      <c r="F1134" s="11" t="str">
        <f t="shared" si="1"/>
        <v>single_structure_64_bit_immediate_offset</v>
      </c>
      <c r="G1134" s="11" t="s">
        <v>1748</v>
      </c>
      <c r="H1134" s="21" t="s">
        <v>1811</v>
      </c>
      <c r="I1134" s="21"/>
      <c r="J1134" s="33" t="s">
        <v>37</v>
      </c>
      <c r="K1134" s="46" t="s">
        <v>189</v>
      </c>
      <c r="L1134" s="33" t="s">
        <v>37</v>
      </c>
      <c r="M1134" s="33" t="s">
        <v>37</v>
      </c>
      <c r="N1134" s="33" t="s">
        <v>0</v>
      </c>
      <c r="O1134" s="33" t="s">
        <v>0</v>
      </c>
      <c r="P1134" s="33" t="s">
        <v>37</v>
      </c>
      <c r="Q1134" s="33" t="s">
        <v>0</v>
      </c>
      <c r="R1134" s="33" t="s">
        <v>0</v>
      </c>
      <c r="S1134" s="22" t="s">
        <v>37</v>
      </c>
      <c r="T1134" s="22" t="s">
        <v>37</v>
      </c>
      <c r="U1134" s="47" t="s">
        <v>0</v>
      </c>
      <c r="V1134" s="47" t="s">
        <v>0</v>
      </c>
      <c r="W1134" s="47" t="s">
        <v>0</v>
      </c>
      <c r="X1134" s="47" t="s">
        <v>0</v>
      </c>
      <c r="Y1134" s="47" t="s">
        <v>0</v>
      </c>
      <c r="Z1134" s="22" t="s">
        <v>0</v>
      </c>
      <c r="AA1134" s="22" t="s">
        <v>37</v>
      </c>
      <c r="AB1134" s="22" t="s">
        <v>37</v>
      </c>
      <c r="AC1134" s="22" t="s">
        <v>37</v>
      </c>
      <c r="AD1134" s="22" t="s">
        <v>37</v>
      </c>
      <c r="AE1134" s="22" t="s">
        <v>0</v>
      </c>
      <c r="AF1134" s="34" t="s">
        <v>98</v>
      </c>
      <c r="AK1134" s="22" t="s">
        <v>47</v>
      </c>
      <c r="AP1134" s="15" t="str">
        <f t="shared" si="2"/>
        <v>0x0D9F8400</v>
      </c>
      <c r="AQ1134" s="16"/>
      <c r="AR1134" s="17" t="str">
        <f t="shared" si="6"/>
        <v>ARM64Op_st1_single_structure_64_bit_immediate_offset            </v>
      </c>
      <c r="AS1134" s="17" t="str">
        <f t="shared" si="7"/>
        <v>//		ARM64Op_st1_single_structure_64_bit_immediate_offset,           	/* 0x0D9F8400	ST1       	 */</v>
      </c>
      <c r="AT1134" s="17" t="str">
        <f t="shared" si="8"/>
        <v>//		0x0D9F8400,	/* ST1       	ARM64Op_st1_single_structure_64_bit_immediate_offset	 */</v>
      </c>
    </row>
    <row r="1135" ht="12.75" customHeight="1">
      <c r="A1135" s="3" t="s">
        <v>1812</v>
      </c>
      <c r="B1135" s="23" t="s">
        <v>63</v>
      </c>
      <c r="C1135" s="9"/>
      <c r="D1135" s="10"/>
      <c r="E1135" s="19" t="s">
        <v>1683</v>
      </c>
      <c r="F1135" s="11" t="str">
        <f t="shared" si="1"/>
        <v>single_structure_32_bit_immediate_offset</v>
      </c>
      <c r="G1135" s="11" t="s">
        <v>1748</v>
      </c>
      <c r="H1135" s="21" t="s">
        <v>1809</v>
      </c>
      <c r="I1135" s="21"/>
      <c r="J1135" s="33" t="s">
        <v>37</v>
      </c>
      <c r="K1135" s="46" t="s">
        <v>189</v>
      </c>
      <c r="L1135" s="33" t="s">
        <v>37</v>
      </c>
      <c r="M1135" s="33" t="s">
        <v>37</v>
      </c>
      <c r="N1135" s="33" t="s">
        <v>0</v>
      </c>
      <c r="O1135" s="33" t="s">
        <v>0</v>
      </c>
      <c r="P1135" s="33" t="s">
        <v>37</v>
      </c>
      <c r="Q1135" s="33" t="s">
        <v>0</v>
      </c>
      <c r="R1135" s="33" t="s">
        <v>0</v>
      </c>
      <c r="S1135" s="22" t="s">
        <v>37</v>
      </c>
      <c r="T1135" s="22" t="s">
        <v>37</v>
      </c>
      <c r="U1135" s="47" t="s">
        <v>0</v>
      </c>
      <c r="V1135" s="47" t="s">
        <v>0</v>
      </c>
      <c r="W1135" s="47" t="s">
        <v>0</v>
      </c>
      <c r="X1135" s="47" t="s">
        <v>0</v>
      </c>
      <c r="Y1135" s="47" t="s">
        <v>0</v>
      </c>
      <c r="Z1135" s="22" t="s">
        <v>0</v>
      </c>
      <c r="AA1135" s="22" t="s">
        <v>37</v>
      </c>
      <c r="AB1135" s="22" t="s">
        <v>0</v>
      </c>
      <c r="AC1135" s="22" t="s">
        <v>45</v>
      </c>
      <c r="AD1135" s="22" t="s">
        <v>37</v>
      </c>
      <c r="AE1135" s="22" t="s">
        <v>37</v>
      </c>
      <c r="AF1135" s="34" t="s">
        <v>98</v>
      </c>
      <c r="AK1135" s="22" t="s">
        <v>47</v>
      </c>
      <c r="AP1135" s="15" t="str">
        <f t="shared" si="2"/>
        <v>0x0D9FA000</v>
      </c>
      <c r="AQ1135" s="16"/>
      <c r="AR1135" s="17" t="str">
        <f t="shared" si="6"/>
        <v>ARM64Op_st3_single_structure_32_bit_immediate_offset            </v>
      </c>
      <c r="AS1135" s="17" t="str">
        <f t="shared" si="7"/>
        <v>//		ARM64Op_st3_single_structure_32_bit_immediate_offset,           	/* 0x0D9FA000	ST3       	 */</v>
      </c>
      <c r="AT1135" s="17" t="str">
        <f t="shared" si="8"/>
        <v>//		0x0D9FA000,	/* ST3       	ARM64Op_st3_single_structure_32_bit_immediate_offset	 */</v>
      </c>
    </row>
    <row r="1136" ht="12.75" customHeight="1">
      <c r="A1136" s="8" t="s">
        <v>1813</v>
      </c>
      <c r="B1136" s="23" t="s">
        <v>63</v>
      </c>
      <c r="C1136" s="9"/>
      <c r="D1136" s="10"/>
      <c r="E1136" s="19" t="s">
        <v>1683</v>
      </c>
      <c r="F1136" s="11" t="str">
        <f t="shared" si="1"/>
        <v>single_structure_64_bit_immediate_offset</v>
      </c>
      <c r="G1136" s="11" t="s">
        <v>1748</v>
      </c>
      <c r="H1136" s="21" t="s">
        <v>1811</v>
      </c>
      <c r="I1136" s="21"/>
      <c r="J1136" s="33" t="s">
        <v>37</v>
      </c>
      <c r="K1136" s="46" t="s">
        <v>189</v>
      </c>
      <c r="L1136" s="33" t="s">
        <v>37</v>
      </c>
      <c r="M1136" s="33" t="s">
        <v>37</v>
      </c>
      <c r="N1136" s="33" t="s">
        <v>0</v>
      </c>
      <c r="O1136" s="33" t="s">
        <v>0</v>
      </c>
      <c r="P1136" s="33" t="s">
        <v>37</v>
      </c>
      <c r="Q1136" s="33" t="s">
        <v>0</v>
      </c>
      <c r="R1136" s="33" t="s">
        <v>0</v>
      </c>
      <c r="S1136" s="22" t="s">
        <v>37</v>
      </c>
      <c r="T1136" s="22" t="s">
        <v>37</v>
      </c>
      <c r="U1136" s="47" t="s">
        <v>0</v>
      </c>
      <c r="V1136" s="47" t="s">
        <v>0</v>
      </c>
      <c r="W1136" s="47" t="s">
        <v>0</v>
      </c>
      <c r="X1136" s="47" t="s">
        <v>0</v>
      </c>
      <c r="Y1136" s="47" t="s">
        <v>0</v>
      </c>
      <c r="Z1136" s="22" t="s">
        <v>0</v>
      </c>
      <c r="AA1136" s="22" t="s">
        <v>37</v>
      </c>
      <c r="AB1136" s="22" t="s">
        <v>0</v>
      </c>
      <c r="AC1136" s="22" t="s">
        <v>37</v>
      </c>
      <c r="AD1136" s="22" t="s">
        <v>37</v>
      </c>
      <c r="AE1136" s="22" t="s">
        <v>0</v>
      </c>
      <c r="AF1136" s="34" t="s">
        <v>98</v>
      </c>
      <c r="AK1136" s="22" t="s">
        <v>47</v>
      </c>
      <c r="AP1136" s="15" t="str">
        <f t="shared" si="2"/>
        <v>0x0D9FA400</v>
      </c>
      <c r="AQ1136" s="16"/>
      <c r="AR1136" s="17" t="str">
        <f t="shared" si="6"/>
        <v>ARM64Op_st3_single_structure_64_bit_immediate_offset            </v>
      </c>
      <c r="AS1136" s="17" t="str">
        <f t="shared" si="7"/>
        <v>//		ARM64Op_st3_single_structure_64_bit_immediate_offset,           	/* 0x0D9FA400	ST3       	 */</v>
      </c>
      <c r="AT1136" s="17" t="str">
        <f t="shared" si="8"/>
        <v>//		0x0D9FA400,	/* ST3       	ARM64Op_st3_single_structure_64_bit_immediate_offset	 */</v>
      </c>
    </row>
    <row r="1137" ht="12.75" customHeight="1">
      <c r="A1137" s="8" t="s">
        <v>1814</v>
      </c>
      <c r="B1137" s="23" t="s">
        <v>63</v>
      </c>
      <c r="C1137" s="9"/>
      <c r="D1137" s="10"/>
      <c r="E1137" s="19" t="s">
        <v>1689</v>
      </c>
      <c r="F1137" s="11" t="str">
        <f t="shared" si="1"/>
        <v>single_structure_8_bit_register_offset</v>
      </c>
      <c r="G1137" s="11" t="s">
        <v>1748</v>
      </c>
      <c r="H1137" s="21" t="s">
        <v>1791</v>
      </c>
      <c r="I1137" s="21" t="s">
        <v>1707</v>
      </c>
      <c r="J1137" s="33" t="s">
        <v>37</v>
      </c>
      <c r="K1137" s="46" t="s">
        <v>189</v>
      </c>
      <c r="L1137" s="33" t="s">
        <v>37</v>
      </c>
      <c r="M1137" s="33" t="s">
        <v>37</v>
      </c>
      <c r="N1137" s="33" t="s">
        <v>0</v>
      </c>
      <c r="O1137" s="33" t="s">
        <v>0</v>
      </c>
      <c r="P1137" s="33" t="s">
        <v>37</v>
      </c>
      <c r="Q1137" s="33" t="s">
        <v>0</v>
      </c>
      <c r="R1137" s="33" t="s">
        <v>0</v>
      </c>
      <c r="S1137" s="22" t="s">
        <v>37</v>
      </c>
      <c r="T1137" s="22" t="s">
        <v>0</v>
      </c>
      <c r="U1137" s="47" t="s">
        <v>377</v>
      </c>
      <c r="Z1137" s="22" t="s">
        <v>37</v>
      </c>
      <c r="AA1137" s="22" t="s">
        <v>37</v>
      </c>
      <c r="AB1137" s="22" t="s">
        <v>37</v>
      </c>
      <c r="AC1137" s="22" t="s">
        <v>45</v>
      </c>
      <c r="AD1137" s="22" t="s">
        <v>45</v>
      </c>
      <c r="AE1137" s="22" t="s">
        <v>45</v>
      </c>
      <c r="AF1137" s="34" t="s">
        <v>98</v>
      </c>
      <c r="AK1137" s="22" t="s">
        <v>47</v>
      </c>
      <c r="AP1137" s="15" t="str">
        <f t="shared" si="2"/>
        <v>0x0DA00000</v>
      </c>
      <c r="AQ1137" s="16"/>
      <c r="AR1137" s="17" t="str">
        <f t="shared" si="6"/>
        <v>ARM64Op_st2_single_structure_8_bit_register_offset              </v>
      </c>
      <c r="AS1137" s="17" t="str">
        <f t="shared" si="7"/>
        <v>//		ARM64Op_st2_single_structure_8_bit_register_offset,             	/* 0x0DA00000	ST2       	Rm != 11111 */</v>
      </c>
      <c r="AT1137" s="17" t="str">
        <f t="shared" si="8"/>
        <v>//		0x0DA00000,	/* ST2       	ARM64Op_st2_single_structure_8_bit_register_offset	Rm != 11111 */</v>
      </c>
    </row>
    <row r="1138" ht="12.75" customHeight="1">
      <c r="A1138" s="3" t="s">
        <v>1815</v>
      </c>
      <c r="B1138" s="23" t="s">
        <v>63</v>
      </c>
      <c r="C1138" s="9"/>
      <c r="D1138" s="10"/>
      <c r="E1138" s="19" t="s">
        <v>1676</v>
      </c>
      <c r="F1138" s="11" t="str">
        <f t="shared" si="1"/>
        <v>single_structure_8_bit_register_offset</v>
      </c>
      <c r="G1138" s="11" t="s">
        <v>1748</v>
      </c>
      <c r="H1138" s="21" t="s">
        <v>1791</v>
      </c>
      <c r="I1138" s="21" t="s">
        <v>1707</v>
      </c>
      <c r="J1138" s="33" t="s">
        <v>37</v>
      </c>
      <c r="K1138" s="46" t="s">
        <v>189</v>
      </c>
      <c r="L1138" s="33" t="s">
        <v>37</v>
      </c>
      <c r="M1138" s="33" t="s">
        <v>37</v>
      </c>
      <c r="N1138" s="33" t="s">
        <v>0</v>
      </c>
      <c r="O1138" s="33" t="s">
        <v>0</v>
      </c>
      <c r="P1138" s="33" t="s">
        <v>37</v>
      </c>
      <c r="Q1138" s="33" t="s">
        <v>0</v>
      </c>
      <c r="R1138" s="33" t="s">
        <v>0</v>
      </c>
      <c r="S1138" s="22" t="s">
        <v>37</v>
      </c>
      <c r="T1138" s="22" t="s">
        <v>0</v>
      </c>
      <c r="U1138" s="47" t="s">
        <v>377</v>
      </c>
      <c r="Z1138" s="22" t="s">
        <v>37</v>
      </c>
      <c r="AA1138" s="22" t="s">
        <v>37</v>
      </c>
      <c r="AB1138" s="22" t="s">
        <v>0</v>
      </c>
      <c r="AC1138" s="22" t="s">
        <v>45</v>
      </c>
      <c r="AD1138" s="22" t="s">
        <v>45</v>
      </c>
      <c r="AE1138" s="22" t="s">
        <v>45</v>
      </c>
      <c r="AF1138" s="34" t="s">
        <v>98</v>
      </c>
      <c r="AK1138" s="22" t="s">
        <v>47</v>
      </c>
      <c r="AP1138" s="15" t="str">
        <f t="shared" si="2"/>
        <v>0x0DA02000</v>
      </c>
      <c r="AQ1138" s="16"/>
      <c r="AR1138" s="17" t="str">
        <f t="shared" si="6"/>
        <v>ARM64Op_st4_single_structure_8_bit_register_offset              </v>
      </c>
      <c r="AS1138" s="17" t="str">
        <f t="shared" si="7"/>
        <v>//		ARM64Op_st4_single_structure_8_bit_register_offset,             	/* 0x0DA02000	ST4       	Rm != 11111 */</v>
      </c>
      <c r="AT1138" s="17" t="str">
        <f t="shared" si="8"/>
        <v>//		0x0DA02000,	/* ST4       	ARM64Op_st4_single_structure_8_bit_register_offset	Rm != 11111 */</v>
      </c>
    </row>
    <row r="1139" ht="12.75" customHeight="1">
      <c r="A1139" s="8" t="s">
        <v>1816</v>
      </c>
      <c r="B1139" s="23" t="s">
        <v>63</v>
      </c>
      <c r="C1139" s="9"/>
      <c r="D1139" s="10"/>
      <c r="E1139" s="19" t="s">
        <v>1689</v>
      </c>
      <c r="F1139" s="11" t="str">
        <f t="shared" si="1"/>
        <v>single_structure_16_bit_register_offset</v>
      </c>
      <c r="G1139" s="11" t="s">
        <v>1748</v>
      </c>
      <c r="H1139" s="21" t="s">
        <v>1794</v>
      </c>
      <c r="I1139" s="21" t="s">
        <v>1707</v>
      </c>
      <c r="J1139" s="33" t="s">
        <v>37</v>
      </c>
      <c r="K1139" s="46" t="s">
        <v>189</v>
      </c>
      <c r="L1139" s="33" t="s">
        <v>37</v>
      </c>
      <c r="M1139" s="33" t="s">
        <v>37</v>
      </c>
      <c r="N1139" s="33" t="s">
        <v>0</v>
      </c>
      <c r="O1139" s="33" t="s">
        <v>0</v>
      </c>
      <c r="P1139" s="33" t="s">
        <v>37</v>
      </c>
      <c r="Q1139" s="33" t="s">
        <v>0</v>
      </c>
      <c r="R1139" s="33" t="s">
        <v>0</v>
      </c>
      <c r="S1139" s="22" t="s">
        <v>37</v>
      </c>
      <c r="T1139" s="22" t="s">
        <v>0</v>
      </c>
      <c r="U1139" s="47" t="s">
        <v>377</v>
      </c>
      <c r="Z1139" s="22" t="s">
        <v>37</v>
      </c>
      <c r="AA1139" s="22" t="s">
        <v>0</v>
      </c>
      <c r="AB1139" s="22" t="s">
        <v>37</v>
      </c>
      <c r="AC1139" s="22" t="s">
        <v>45</v>
      </c>
      <c r="AD1139" s="22" t="s">
        <v>504</v>
      </c>
      <c r="AE1139" s="22" t="s">
        <v>37</v>
      </c>
      <c r="AF1139" s="34" t="s">
        <v>98</v>
      </c>
      <c r="AK1139" s="22" t="s">
        <v>47</v>
      </c>
      <c r="AP1139" s="15" t="str">
        <f t="shared" si="2"/>
        <v>0x0DA04000</v>
      </c>
      <c r="AQ1139" s="16"/>
      <c r="AR1139" s="17" t="str">
        <f t="shared" si="6"/>
        <v>ARM64Op_st2_single_structure_16_bit_register_offset             </v>
      </c>
      <c r="AS1139" s="17" t="str">
        <f t="shared" si="7"/>
        <v>//		ARM64Op_st2_single_structure_16_bit_register_offset,            	/* 0x0DA04000	ST2       	Rm != 11111 */</v>
      </c>
      <c r="AT1139" s="17" t="str">
        <f t="shared" si="8"/>
        <v>//		0x0DA04000,	/* ST2       	ARM64Op_st2_single_structure_16_bit_register_offset	Rm != 11111 */</v>
      </c>
    </row>
    <row r="1140" ht="12.75" customHeight="1">
      <c r="A1140" s="8" t="s">
        <v>1817</v>
      </c>
      <c r="B1140" s="23" t="s">
        <v>63</v>
      </c>
      <c r="C1140" s="9"/>
      <c r="D1140" s="10"/>
      <c r="E1140" s="19" t="s">
        <v>1676</v>
      </c>
      <c r="F1140" s="11" t="str">
        <f t="shared" si="1"/>
        <v>single_structure_16_bit_register_offset</v>
      </c>
      <c r="G1140" s="11" t="s">
        <v>1748</v>
      </c>
      <c r="H1140" s="21" t="s">
        <v>1794</v>
      </c>
      <c r="I1140" s="21" t="s">
        <v>1707</v>
      </c>
      <c r="J1140" s="33" t="s">
        <v>37</v>
      </c>
      <c r="K1140" s="46" t="s">
        <v>189</v>
      </c>
      <c r="L1140" s="33" t="s">
        <v>37</v>
      </c>
      <c r="M1140" s="33" t="s">
        <v>37</v>
      </c>
      <c r="N1140" s="33" t="s">
        <v>0</v>
      </c>
      <c r="O1140" s="33" t="s">
        <v>0</v>
      </c>
      <c r="P1140" s="33" t="s">
        <v>37</v>
      </c>
      <c r="Q1140" s="33" t="s">
        <v>0</v>
      </c>
      <c r="R1140" s="33" t="s">
        <v>0</v>
      </c>
      <c r="S1140" s="22" t="s">
        <v>37</v>
      </c>
      <c r="T1140" s="22" t="s">
        <v>0</v>
      </c>
      <c r="U1140" s="47" t="s">
        <v>377</v>
      </c>
      <c r="Z1140" s="22" t="s">
        <v>37</v>
      </c>
      <c r="AA1140" s="22" t="s">
        <v>0</v>
      </c>
      <c r="AB1140" s="22" t="s">
        <v>0</v>
      </c>
      <c r="AC1140" s="22" t="s">
        <v>45</v>
      </c>
      <c r="AD1140" s="22" t="s">
        <v>504</v>
      </c>
      <c r="AE1140" s="22" t="s">
        <v>37</v>
      </c>
      <c r="AF1140" s="34" t="s">
        <v>98</v>
      </c>
      <c r="AK1140" s="22" t="s">
        <v>47</v>
      </c>
      <c r="AP1140" s="15" t="str">
        <f t="shared" si="2"/>
        <v>0x0DA06000</v>
      </c>
      <c r="AQ1140" s="16"/>
      <c r="AR1140" s="17" t="str">
        <f t="shared" si="6"/>
        <v>ARM64Op_st4_single_structure_16_bit_register_offset             </v>
      </c>
      <c r="AS1140" s="17" t="str">
        <f t="shared" si="7"/>
        <v>//		ARM64Op_st4_single_structure_16_bit_register_offset,            	/* 0x0DA06000	ST4       	Rm != 11111 */</v>
      </c>
      <c r="AT1140" s="17" t="str">
        <f t="shared" si="8"/>
        <v>//		0x0DA06000,	/* ST4       	ARM64Op_st4_single_structure_16_bit_register_offset	Rm != 11111 */</v>
      </c>
    </row>
    <row r="1141" ht="12.75" customHeight="1">
      <c r="A1141" s="3" t="s">
        <v>1818</v>
      </c>
      <c r="B1141" s="23" t="s">
        <v>63</v>
      </c>
      <c r="C1141" s="9"/>
      <c r="D1141" s="10"/>
      <c r="E1141" s="19" t="s">
        <v>1689</v>
      </c>
      <c r="F1141" s="11" t="str">
        <f t="shared" si="1"/>
        <v>single_structure_32_bit_register_offset</v>
      </c>
      <c r="G1141" s="11" t="s">
        <v>1748</v>
      </c>
      <c r="H1141" s="21" t="s">
        <v>1797</v>
      </c>
      <c r="I1141" s="21" t="s">
        <v>1707</v>
      </c>
      <c r="J1141" s="33" t="s">
        <v>37</v>
      </c>
      <c r="K1141" s="46" t="s">
        <v>189</v>
      </c>
      <c r="L1141" s="33" t="s">
        <v>37</v>
      </c>
      <c r="M1141" s="33" t="s">
        <v>37</v>
      </c>
      <c r="N1141" s="33" t="s">
        <v>0</v>
      </c>
      <c r="O1141" s="33" t="s">
        <v>0</v>
      </c>
      <c r="P1141" s="33" t="s">
        <v>37</v>
      </c>
      <c r="Q1141" s="33" t="s">
        <v>0</v>
      </c>
      <c r="R1141" s="33" t="s">
        <v>0</v>
      </c>
      <c r="S1141" s="22" t="s">
        <v>37</v>
      </c>
      <c r="T1141" s="22" t="s">
        <v>0</v>
      </c>
      <c r="U1141" s="47" t="s">
        <v>377</v>
      </c>
      <c r="Z1141" s="22" t="s">
        <v>0</v>
      </c>
      <c r="AA1141" s="22" t="s">
        <v>37</v>
      </c>
      <c r="AB1141" s="22" t="s">
        <v>37</v>
      </c>
      <c r="AC1141" s="22" t="s">
        <v>45</v>
      </c>
      <c r="AD1141" s="22" t="s">
        <v>37</v>
      </c>
      <c r="AE1141" s="22" t="s">
        <v>37</v>
      </c>
      <c r="AF1141" s="34" t="s">
        <v>98</v>
      </c>
      <c r="AK1141" s="22" t="s">
        <v>47</v>
      </c>
      <c r="AP1141" s="15" t="str">
        <f t="shared" si="2"/>
        <v>0x0DA08000</v>
      </c>
      <c r="AQ1141" s="16"/>
      <c r="AR1141" s="17" t="str">
        <f t="shared" si="6"/>
        <v>ARM64Op_st2_single_structure_32_bit_register_offset             </v>
      </c>
      <c r="AS1141" s="17" t="str">
        <f t="shared" si="7"/>
        <v>//		ARM64Op_st2_single_structure_32_bit_register_offset,            	/* 0x0DA08000	ST2       	Rm != 11111 */</v>
      </c>
      <c r="AT1141" s="17" t="str">
        <f t="shared" si="8"/>
        <v>//		0x0DA08000,	/* ST2       	ARM64Op_st2_single_structure_32_bit_register_offset	Rm != 11111 */</v>
      </c>
    </row>
    <row r="1142" ht="12.75" customHeight="1">
      <c r="A1142" s="3" t="s">
        <v>1819</v>
      </c>
      <c r="B1142" s="23" t="s">
        <v>63</v>
      </c>
      <c r="C1142" s="9"/>
      <c r="D1142" s="10"/>
      <c r="E1142" s="19" t="s">
        <v>1689</v>
      </c>
      <c r="F1142" s="11" t="str">
        <f t="shared" si="1"/>
        <v>single_structure_64_bit_register_offset</v>
      </c>
      <c r="G1142" s="11" t="s">
        <v>1748</v>
      </c>
      <c r="H1142" s="21" t="s">
        <v>1799</v>
      </c>
      <c r="I1142" s="21" t="s">
        <v>1707</v>
      </c>
      <c r="J1142" s="33" t="s">
        <v>37</v>
      </c>
      <c r="K1142" s="46" t="s">
        <v>189</v>
      </c>
      <c r="L1142" s="33" t="s">
        <v>37</v>
      </c>
      <c r="M1142" s="33" t="s">
        <v>37</v>
      </c>
      <c r="N1142" s="33" t="s">
        <v>0</v>
      </c>
      <c r="O1142" s="33" t="s">
        <v>0</v>
      </c>
      <c r="P1142" s="33" t="s">
        <v>37</v>
      </c>
      <c r="Q1142" s="33" t="s">
        <v>0</v>
      </c>
      <c r="R1142" s="33" t="s">
        <v>0</v>
      </c>
      <c r="S1142" s="22" t="s">
        <v>37</v>
      </c>
      <c r="T1142" s="22" t="s">
        <v>0</v>
      </c>
      <c r="U1142" s="47" t="s">
        <v>377</v>
      </c>
      <c r="Z1142" s="22" t="s">
        <v>0</v>
      </c>
      <c r="AA1142" s="22" t="s">
        <v>37</v>
      </c>
      <c r="AB1142" s="22" t="s">
        <v>37</v>
      </c>
      <c r="AC1142" s="22" t="s">
        <v>37</v>
      </c>
      <c r="AD1142" s="22" t="s">
        <v>37</v>
      </c>
      <c r="AE1142" s="22" t="s">
        <v>0</v>
      </c>
      <c r="AF1142" s="34" t="s">
        <v>98</v>
      </c>
      <c r="AK1142" s="22" t="s">
        <v>47</v>
      </c>
      <c r="AP1142" s="15" t="str">
        <f t="shared" si="2"/>
        <v>0x0DA08400</v>
      </c>
      <c r="AQ1142" s="16"/>
      <c r="AR1142" s="17" t="str">
        <f t="shared" si="6"/>
        <v>ARM64Op_st2_single_structure_64_bit_register_offset             </v>
      </c>
      <c r="AS1142" s="17" t="str">
        <f t="shared" si="7"/>
        <v>//		ARM64Op_st2_single_structure_64_bit_register_offset,            	/* 0x0DA08400	ST2       	Rm != 11111 */</v>
      </c>
      <c r="AT1142" s="17" t="str">
        <f t="shared" si="8"/>
        <v>//		0x0DA08400,	/* ST2       	ARM64Op_st2_single_structure_64_bit_register_offset	Rm != 11111 */</v>
      </c>
    </row>
    <row r="1143" ht="12.75" customHeight="1">
      <c r="A1143" s="8" t="s">
        <v>1820</v>
      </c>
      <c r="B1143" s="23" t="s">
        <v>63</v>
      </c>
      <c r="C1143" s="9"/>
      <c r="D1143" s="10"/>
      <c r="E1143" s="19" t="s">
        <v>1676</v>
      </c>
      <c r="F1143" s="11" t="str">
        <f t="shared" si="1"/>
        <v>single_structure_32_bit_register_offset</v>
      </c>
      <c r="G1143" s="11" t="s">
        <v>1748</v>
      </c>
      <c r="H1143" s="21" t="s">
        <v>1797</v>
      </c>
      <c r="I1143" s="21" t="s">
        <v>1707</v>
      </c>
      <c r="J1143" s="33" t="s">
        <v>37</v>
      </c>
      <c r="K1143" s="46" t="s">
        <v>189</v>
      </c>
      <c r="L1143" s="33" t="s">
        <v>37</v>
      </c>
      <c r="M1143" s="33" t="s">
        <v>37</v>
      </c>
      <c r="N1143" s="33" t="s">
        <v>0</v>
      </c>
      <c r="O1143" s="33" t="s">
        <v>0</v>
      </c>
      <c r="P1143" s="33" t="s">
        <v>37</v>
      </c>
      <c r="Q1143" s="33" t="s">
        <v>0</v>
      </c>
      <c r="R1143" s="33" t="s">
        <v>0</v>
      </c>
      <c r="S1143" s="22" t="s">
        <v>37</v>
      </c>
      <c r="T1143" s="22" t="s">
        <v>0</v>
      </c>
      <c r="U1143" s="47" t="s">
        <v>377</v>
      </c>
      <c r="Z1143" s="22" t="s">
        <v>0</v>
      </c>
      <c r="AA1143" s="22" t="s">
        <v>37</v>
      </c>
      <c r="AB1143" s="22" t="s">
        <v>0</v>
      </c>
      <c r="AC1143" s="22" t="s">
        <v>45</v>
      </c>
      <c r="AD1143" s="22" t="s">
        <v>37</v>
      </c>
      <c r="AE1143" s="22" t="s">
        <v>37</v>
      </c>
      <c r="AF1143" s="34" t="s">
        <v>98</v>
      </c>
      <c r="AK1143" s="22" t="s">
        <v>47</v>
      </c>
      <c r="AP1143" s="15" t="str">
        <f t="shared" si="2"/>
        <v>0x0DA0A000</v>
      </c>
      <c r="AQ1143" s="16"/>
      <c r="AR1143" s="17" t="str">
        <f t="shared" si="6"/>
        <v>ARM64Op_st4_single_structure_32_bit_register_offset             </v>
      </c>
      <c r="AS1143" s="17" t="str">
        <f t="shared" si="7"/>
        <v>//		ARM64Op_st4_single_structure_32_bit_register_offset,            	/* 0x0DA0A000	ST4       	Rm != 11111 */</v>
      </c>
      <c r="AT1143" s="17" t="str">
        <f t="shared" si="8"/>
        <v>//		0x0DA0A000,	/* ST4       	ARM64Op_st4_single_structure_32_bit_register_offset	Rm != 11111 */</v>
      </c>
    </row>
    <row r="1144" ht="12.75" customHeight="1">
      <c r="A1144" s="8" t="s">
        <v>1821</v>
      </c>
      <c r="B1144" s="23" t="s">
        <v>63</v>
      </c>
      <c r="C1144" s="9"/>
      <c r="D1144" s="10"/>
      <c r="E1144" s="19" t="s">
        <v>1676</v>
      </c>
      <c r="F1144" s="11" t="str">
        <f t="shared" si="1"/>
        <v>single_structure_64_bit_register_offset</v>
      </c>
      <c r="G1144" s="11" t="s">
        <v>1748</v>
      </c>
      <c r="H1144" s="21" t="s">
        <v>1799</v>
      </c>
      <c r="I1144" s="21" t="s">
        <v>1707</v>
      </c>
      <c r="J1144" s="33" t="s">
        <v>37</v>
      </c>
      <c r="K1144" s="46" t="s">
        <v>189</v>
      </c>
      <c r="L1144" s="33" t="s">
        <v>37</v>
      </c>
      <c r="M1144" s="33" t="s">
        <v>37</v>
      </c>
      <c r="N1144" s="33" t="s">
        <v>0</v>
      </c>
      <c r="O1144" s="33" t="s">
        <v>0</v>
      </c>
      <c r="P1144" s="33" t="s">
        <v>37</v>
      </c>
      <c r="Q1144" s="33" t="s">
        <v>0</v>
      </c>
      <c r="R1144" s="33" t="s">
        <v>0</v>
      </c>
      <c r="S1144" s="22" t="s">
        <v>37</v>
      </c>
      <c r="T1144" s="22" t="s">
        <v>0</v>
      </c>
      <c r="U1144" s="47" t="s">
        <v>377</v>
      </c>
      <c r="Z1144" s="22" t="s">
        <v>0</v>
      </c>
      <c r="AA1144" s="22" t="s">
        <v>37</v>
      </c>
      <c r="AB1144" s="22" t="s">
        <v>0</v>
      </c>
      <c r="AC1144" s="22" t="s">
        <v>37</v>
      </c>
      <c r="AD1144" s="22" t="s">
        <v>37</v>
      </c>
      <c r="AE1144" s="22" t="s">
        <v>0</v>
      </c>
      <c r="AF1144" s="34" t="s">
        <v>98</v>
      </c>
      <c r="AK1144" s="22" t="s">
        <v>47</v>
      </c>
      <c r="AP1144" s="15" t="str">
        <f t="shared" si="2"/>
        <v>0x0DA0A400</v>
      </c>
      <c r="AQ1144" s="16"/>
      <c r="AR1144" s="17" t="str">
        <f t="shared" si="6"/>
        <v>ARM64Op_st4_single_structure_64_bit_register_offset             </v>
      </c>
      <c r="AS1144" s="17" t="str">
        <f t="shared" si="7"/>
        <v>//		ARM64Op_st4_single_structure_64_bit_register_offset,            	/* 0x0DA0A400	ST4       	Rm != 11111 */</v>
      </c>
      <c r="AT1144" s="17" t="str">
        <f t="shared" si="8"/>
        <v>//		0x0DA0A400,	/* ST4       	ARM64Op_st4_single_structure_64_bit_register_offset	Rm != 11111 */</v>
      </c>
    </row>
    <row r="1145" ht="12.75" customHeight="1">
      <c r="A1145" s="3" t="s">
        <v>1822</v>
      </c>
      <c r="B1145" s="23" t="s">
        <v>63</v>
      </c>
      <c r="C1145" s="9"/>
      <c r="D1145" s="10"/>
      <c r="E1145" s="19" t="s">
        <v>1689</v>
      </c>
      <c r="F1145" s="11" t="str">
        <f t="shared" si="1"/>
        <v>single_structure_8_bit_immediate_offset</v>
      </c>
      <c r="G1145" s="11" t="s">
        <v>1748</v>
      </c>
      <c r="H1145" s="21" t="s">
        <v>1803</v>
      </c>
      <c r="I1145" s="21"/>
      <c r="J1145" s="33" t="s">
        <v>37</v>
      </c>
      <c r="K1145" s="46" t="s">
        <v>189</v>
      </c>
      <c r="L1145" s="33" t="s">
        <v>37</v>
      </c>
      <c r="M1145" s="33" t="s">
        <v>37</v>
      </c>
      <c r="N1145" s="33" t="s">
        <v>0</v>
      </c>
      <c r="O1145" s="33" t="s">
        <v>0</v>
      </c>
      <c r="P1145" s="33" t="s">
        <v>37</v>
      </c>
      <c r="Q1145" s="33" t="s">
        <v>0</v>
      </c>
      <c r="R1145" s="33" t="s">
        <v>0</v>
      </c>
      <c r="S1145" s="22" t="s">
        <v>37</v>
      </c>
      <c r="T1145" s="22" t="s">
        <v>0</v>
      </c>
      <c r="U1145" s="47" t="s">
        <v>0</v>
      </c>
      <c r="V1145" s="47" t="s">
        <v>0</v>
      </c>
      <c r="W1145" s="47" t="s">
        <v>0</v>
      </c>
      <c r="X1145" s="47" t="s">
        <v>0</v>
      </c>
      <c r="Y1145" s="47" t="s">
        <v>0</v>
      </c>
      <c r="Z1145" s="22" t="s">
        <v>37</v>
      </c>
      <c r="AA1145" s="22" t="s">
        <v>37</v>
      </c>
      <c r="AB1145" s="22" t="s">
        <v>37</v>
      </c>
      <c r="AC1145" s="22" t="s">
        <v>45</v>
      </c>
      <c r="AD1145" s="22" t="s">
        <v>45</v>
      </c>
      <c r="AE1145" s="22" t="s">
        <v>45</v>
      </c>
      <c r="AF1145" s="34" t="s">
        <v>98</v>
      </c>
      <c r="AK1145" s="22" t="s">
        <v>47</v>
      </c>
      <c r="AP1145" s="15" t="str">
        <f t="shared" si="2"/>
        <v>0x0DBF0000</v>
      </c>
      <c r="AQ1145" s="16"/>
      <c r="AR1145" s="17" t="str">
        <f t="shared" si="6"/>
        <v>ARM64Op_st2_single_structure_8_bit_immediate_offset             </v>
      </c>
      <c r="AS1145" s="17" t="str">
        <f t="shared" si="7"/>
        <v>//		ARM64Op_st2_single_structure_8_bit_immediate_offset,            	/* 0x0DBF0000	ST2       	 */</v>
      </c>
      <c r="AT1145" s="17" t="str">
        <f t="shared" si="8"/>
        <v>//		0x0DBF0000,	/* ST2       	ARM64Op_st2_single_structure_8_bit_immediate_offset	 */</v>
      </c>
    </row>
    <row r="1146" ht="12.75" customHeight="1">
      <c r="A1146" s="8" t="s">
        <v>1823</v>
      </c>
      <c r="B1146" s="23" t="s">
        <v>63</v>
      </c>
      <c r="C1146" s="9"/>
      <c r="D1146" s="10"/>
      <c r="E1146" s="19" t="s">
        <v>1676</v>
      </c>
      <c r="F1146" s="11" t="str">
        <f t="shared" si="1"/>
        <v>single_structure_8_bit_immediate_offset</v>
      </c>
      <c r="G1146" s="11" t="s">
        <v>1748</v>
      </c>
      <c r="H1146" s="21" t="s">
        <v>1803</v>
      </c>
      <c r="I1146" s="21"/>
      <c r="J1146" s="33" t="s">
        <v>37</v>
      </c>
      <c r="K1146" s="46" t="s">
        <v>189</v>
      </c>
      <c r="L1146" s="33" t="s">
        <v>37</v>
      </c>
      <c r="M1146" s="33" t="s">
        <v>37</v>
      </c>
      <c r="N1146" s="33" t="s">
        <v>0</v>
      </c>
      <c r="O1146" s="33" t="s">
        <v>0</v>
      </c>
      <c r="P1146" s="33" t="s">
        <v>37</v>
      </c>
      <c r="Q1146" s="33" t="s">
        <v>0</v>
      </c>
      <c r="R1146" s="33" t="s">
        <v>0</v>
      </c>
      <c r="S1146" s="22" t="s">
        <v>37</v>
      </c>
      <c r="T1146" s="22" t="s">
        <v>0</v>
      </c>
      <c r="U1146" s="47" t="s">
        <v>0</v>
      </c>
      <c r="V1146" s="47" t="s">
        <v>0</v>
      </c>
      <c r="W1146" s="47" t="s">
        <v>0</v>
      </c>
      <c r="X1146" s="47" t="s">
        <v>0</v>
      </c>
      <c r="Y1146" s="47" t="s">
        <v>0</v>
      </c>
      <c r="Z1146" s="22" t="s">
        <v>37</v>
      </c>
      <c r="AA1146" s="22" t="s">
        <v>37</v>
      </c>
      <c r="AB1146" s="22" t="s">
        <v>0</v>
      </c>
      <c r="AC1146" s="22" t="s">
        <v>45</v>
      </c>
      <c r="AD1146" s="22" t="s">
        <v>45</v>
      </c>
      <c r="AE1146" s="22" t="s">
        <v>45</v>
      </c>
      <c r="AF1146" s="34" t="s">
        <v>98</v>
      </c>
      <c r="AK1146" s="22" t="s">
        <v>47</v>
      </c>
      <c r="AP1146" s="15" t="str">
        <f t="shared" si="2"/>
        <v>0x0DBF2000</v>
      </c>
      <c r="AQ1146" s="16"/>
      <c r="AR1146" s="17" t="str">
        <f t="shared" si="6"/>
        <v>ARM64Op_st4_single_structure_8_bit_immediate_offset             </v>
      </c>
      <c r="AS1146" s="17" t="str">
        <f t="shared" si="7"/>
        <v>//		ARM64Op_st4_single_structure_8_bit_immediate_offset,            	/* 0x0DBF2000	ST4       	 */</v>
      </c>
      <c r="AT1146" s="17" t="str">
        <f t="shared" si="8"/>
        <v>//		0x0DBF2000,	/* ST4       	ARM64Op_st4_single_structure_8_bit_immediate_offset	 */</v>
      </c>
    </row>
    <row r="1147" ht="12.75" customHeight="1">
      <c r="A1147" s="8" t="s">
        <v>1824</v>
      </c>
      <c r="B1147" s="23" t="s">
        <v>63</v>
      </c>
      <c r="C1147" s="9"/>
      <c r="D1147" s="10"/>
      <c r="E1147" s="19" t="s">
        <v>1689</v>
      </c>
      <c r="F1147" s="11" t="str">
        <f t="shared" si="1"/>
        <v>single_structure_16_bit_immediate_offset</v>
      </c>
      <c r="G1147" s="11" t="s">
        <v>1748</v>
      </c>
      <c r="H1147" s="21" t="s">
        <v>1806</v>
      </c>
      <c r="I1147" s="21"/>
      <c r="J1147" s="33" t="s">
        <v>37</v>
      </c>
      <c r="K1147" s="46" t="s">
        <v>189</v>
      </c>
      <c r="L1147" s="33" t="s">
        <v>37</v>
      </c>
      <c r="M1147" s="33" t="s">
        <v>37</v>
      </c>
      <c r="N1147" s="33" t="s">
        <v>0</v>
      </c>
      <c r="O1147" s="33" t="s">
        <v>0</v>
      </c>
      <c r="P1147" s="33" t="s">
        <v>37</v>
      </c>
      <c r="Q1147" s="33" t="s">
        <v>0</v>
      </c>
      <c r="R1147" s="33" t="s">
        <v>0</v>
      </c>
      <c r="S1147" s="22" t="s">
        <v>37</v>
      </c>
      <c r="T1147" s="22" t="s">
        <v>0</v>
      </c>
      <c r="U1147" s="47" t="s">
        <v>0</v>
      </c>
      <c r="V1147" s="47" t="s">
        <v>0</v>
      </c>
      <c r="W1147" s="47" t="s">
        <v>0</v>
      </c>
      <c r="X1147" s="47" t="s">
        <v>0</v>
      </c>
      <c r="Y1147" s="47" t="s">
        <v>0</v>
      </c>
      <c r="Z1147" s="22" t="s">
        <v>37</v>
      </c>
      <c r="AA1147" s="22" t="s">
        <v>0</v>
      </c>
      <c r="AB1147" s="22" t="s">
        <v>37</v>
      </c>
      <c r="AC1147" s="22" t="s">
        <v>45</v>
      </c>
      <c r="AD1147" s="22" t="s">
        <v>504</v>
      </c>
      <c r="AE1147" s="22" t="s">
        <v>37</v>
      </c>
      <c r="AF1147" s="34" t="s">
        <v>98</v>
      </c>
      <c r="AK1147" s="22" t="s">
        <v>47</v>
      </c>
      <c r="AP1147" s="15" t="str">
        <f t="shared" si="2"/>
        <v>0x0DBF4000</v>
      </c>
      <c r="AQ1147" s="16"/>
      <c r="AR1147" s="17" t="str">
        <f t="shared" si="6"/>
        <v>ARM64Op_st2_single_structure_16_bit_immediate_offset            </v>
      </c>
      <c r="AS1147" s="17" t="str">
        <f t="shared" si="7"/>
        <v>//		ARM64Op_st2_single_structure_16_bit_immediate_offset,           	/* 0x0DBF4000	ST2       	 */</v>
      </c>
      <c r="AT1147" s="17" t="str">
        <f t="shared" si="8"/>
        <v>//		0x0DBF4000,	/* ST2       	ARM64Op_st2_single_structure_16_bit_immediate_offset	 */</v>
      </c>
    </row>
    <row r="1148" ht="12.75" customHeight="1">
      <c r="A1148" s="3" t="s">
        <v>1825</v>
      </c>
      <c r="B1148" s="23" t="s">
        <v>63</v>
      </c>
      <c r="C1148" s="9"/>
      <c r="D1148" s="10"/>
      <c r="E1148" s="19" t="s">
        <v>1676</v>
      </c>
      <c r="F1148" s="11" t="str">
        <f t="shared" si="1"/>
        <v>single_structure_16_bit_immediate_offset</v>
      </c>
      <c r="G1148" s="11" t="s">
        <v>1748</v>
      </c>
      <c r="H1148" s="21" t="s">
        <v>1806</v>
      </c>
      <c r="I1148" s="21"/>
      <c r="J1148" s="33" t="s">
        <v>37</v>
      </c>
      <c r="K1148" s="46" t="s">
        <v>189</v>
      </c>
      <c r="L1148" s="33" t="s">
        <v>37</v>
      </c>
      <c r="M1148" s="33" t="s">
        <v>37</v>
      </c>
      <c r="N1148" s="33" t="s">
        <v>0</v>
      </c>
      <c r="O1148" s="33" t="s">
        <v>0</v>
      </c>
      <c r="P1148" s="33" t="s">
        <v>37</v>
      </c>
      <c r="Q1148" s="33" t="s">
        <v>0</v>
      </c>
      <c r="R1148" s="33" t="s">
        <v>0</v>
      </c>
      <c r="S1148" s="22" t="s">
        <v>37</v>
      </c>
      <c r="T1148" s="22" t="s">
        <v>0</v>
      </c>
      <c r="U1148" s="47" t="s">
        <v>0</v>
      </c>
      <c r="V1148" s="47" t="s">
        <v>0</v>
      </c>
      <c r="W1148" s="47" t="s">
        <v>0</v>
      </c>
      <c r="X1148" s="47" t="s">
        <v>0</v>
      </c>
      <c r="Y1148" s="47" t="s">
        <v>0</v>
      </c>
      <c r="Z1148" s="22" t="s">
        <v>37</v>
      </c>
      <c r="AA1148" s="22" t="s">
        <v>0</v>
      </c>
      <c r="AB1148" s="22" t="s">
        <v>0</v>
      </c>
      <c r="AC1148" s="22" t="s">
        <v>45</v>
      </c>
      <c r="AD1148" s="22" t="s">
        <v>504</v>
      </c>
      <c r="AE1148" s="22" t="s">
        <v>37</v>
      </c>
      <c r="AF1148" s="34" t="s">
        <v>98</v>
      </c>
      <c r="AK1148" s="22" t="s">
        <v>47</v>
      </c>
      <c r="AP1148" s="15" t="str">
        <f t="shared" si="2"/>
        <v>0x0DBF6000</v>
      </c>
      <c r="AQ1148" s="16"/>
      <c r="AR1148" s="17" t="str">
        <f t="shared" si="6"/>
        <v>ARM64Op_st4_single_structure_16_bit_immediate_offset            </v>
      </c>
      <c r="AS1148" s="17" t="str">
        <f t="shared" si="7"/>
        <v>//		ARM64Op_st4_single_structure_16_bit_immediate_offset,           	/* 0x0DBF6000	ST4       	 */</v>
      </c>
      <c r="AT1148" s="17" t="str">
        <f t="shared" si="8"/>
        <v>//		0x0DBF6000,	/* ST4       	ARM64Op_st4_single_structure_16_bit_immediate_offset	 */</v>
      </c>
    </row>
    <row r="1149" ht="12.75" customHeight="1">
      <c r="A1149" s="3" t="s">
        <v>1826</v>
      </c>
      <c r="B1149" s="23" t="s">
        <v>63</v>
      </c>
      <c r="C1149" s="9"/>
      <c r="D1149" s="10"/>
      <c r="E1149" s="19" t="s">
        <v>1689</v>
      </c>
      <c r="F1149" s="11" t="str">
        <f t="shared" si="1"/>
        <v>single_structure_32_bit_immediate_offset</v>
      </c>
      <c r="G1149" s="11" t="s">
        <v>1748</v>
      </c>
      <c r="H1149" s="21" t="s">
        <v>1809</v>
      </c>
      <c r="I1149" s="21"/>
      <c r="J1149" s="33" t="s">
        <v>37</v>
      </c>
      <c r="K1149" s="46" t="s">
        <v>189</v>
      </c>
      <c r="L1149" s="33" t="s">
        <v>37</v>
      </c>
      <c r="M1149" s="33" t="s">
        <v>37</v>
      </c>
      <c r="N1149" s="33" t="s">
        <v>0</v>
      </c>
      <c r="O1149" s="33" t="s">
        <v>0</v>
      </c>
      <c r="P1149" s="33" t="s">
        <v>37</v>
      </c>
      <c r="Q1149" s="33" t="s">
        <v>0</v>
      </c>
      <c r="R1149" s="33" t="s">
        <v>0</v>
      </c>
      <c r="S1149" s="22" t="s">
        <v>37</v>
      </c>
      <c r="T1149" s="22" t="s">
        <v>0</v>
      </c>
      <c r="U1149" s="47" t="s">
        <v>0</v>
      </c>
      <c r="V1149" s="47" t="s">
        <v>0</v>
      </c>
      <c r="W1149" s="47" t="s">
        <v>0</v>
      </c>
      <c r="X1149" s="47" t="s">
        <v>0</v>
      </c>
      <c r="Y1149" s="47" t="s">
        <v>0</v>
      </c>
      <c r="Z1149" s="22" t="s">
        <v>0</v>
      </c>
      <c r="AA1149" s="22" t="s">
        <v>37</v>
      </c>
      <c r="AB1149" s="22" t="s">
        <v>37</v>
      </c>
      <c r="AC1149" s="22" t="s">
        <v>45</v>
      </c>
      <c r="AD1149" s="22" t="s">
        <v>37</v>
      </c>
      <c r="AE1149" s="22" t="s">
        <v>37</v>
      </c>
      <c r="AF1149" s="34" t="s">
        <v>98</v>
      </c>
      <c r="AK1149" s="22" t="s">
        <v>47</v>
      </c>
      <c r="AP1149" s="15" t="str">
        <f t="shared" si="2"/>
        <v>0x0DBF8000</v>
      </c>
      <c r="AQ1149" s="16"/>
      <c r="AR1149" s="17" t="str">
        <f t="shared" si="6"/>
        <v>ARM64Op_st2_single_structure_32_bit_immediate_offset            </v>
      </c>
      <c r="AS1149" s="17" t="str">
        <f t="shared" si="7"/>
        <v>//		ARM64Op_st2_single_structure_32_bit_immediate_offset,           	/* 0x0DBF8000	ST2       	 */</v>
      </c>
      <c r="AT1149" s="17" t="str">
        <f t="shared" si="8"/>
        <v>//		0x0DBF8000,	/* ST2       	ARM64Op_st2_single_structure_32_bit_immediate_offset	 */</v>
      </c>
    </row>
    <row r="1150" ht="12.75" customHeight="1">
      <c r="A1150" s="8" t="s">
        <v>1827</v>
      </c>
      <c r="B1150" s="23" t="s">
        <v>63</v>
      </c>
      <c r="C1150" s="9"/>
      <c r="D1150" s="10"/>
      <c r="E1150" s="19" t="s">
        <v>1689</v>
      </c>
      <c r="F1150" s="11" t="str">
        <f t="shared" si="1"/>
        <v>single_structure_64_bit_immediate_offset</v>
      </c>
      <c r="G1150" s="11" t="s">
        <v>1748</v>
      </c>
      <c r="H1150" s="21" t="s">
        <v>1811</v>
      </c>
      <c r="I1150" s="21"/>
      <c r="J1150" s="33" t="s">
        <v>37</v>
      </c>
      <c r="K1150" s="46" t="s">
        <v>189</v>
      </c>
      <c r="L1150" s="33" t="s">
        <v>37</v>
      </c>
      <c r="M1150" s="33" t="s">
        <v>37</v>
      </c>
      <c r="N1150" s="33" t="s">
        <v>0</v>
      </c>
      <c r="O1150" s="33" t="s">
        <v>0</v>
      </c>
      <c r="P1150" s="33" t="s">
        <v>37</v>
      </c>
      <c r="Q1150" s="33" t="s">
        <v>0</v>
      </c>
      <c r="R1150" s="33" t="s">
        <v>0</v>
      </c>
      <c r="S1150" s="22" t="s">
        <v>37</v>
      </c>
      <c r="T1150" s="22" t="s">
        <v>0</v>
      </c>
      <c r="U1150" s="47" t="s">
        <v>0</v>
      </c>
      <c r="V1150" s="47" t="s">
        <v>0</v>
      </c>
      <c r="W1150" s="47" t="s">
        <v>0</v>
      </c>
      <c r="X1150" s="47" t="s">
        <v>0</v>
      </c>
      <c r="Y1150" s="47" t="s">
        <v>0</v>
      </c>
      <c r="Z1150" s="22" t="s">
        <v>0</v>
      </c>
      <c r="AA1150" s="22" t="s">
        <v>37</v>
      </c>
      <c r="AB1150" s="22" t="s">
        <v>37</v>
      </c>
      <c r="AC1150" s="22" t="s">
        <v>37</v>
      </c>
      <c r="AD1150" s="22" t="s">
        <v>37</v>
      </c>
      <c r="AE1150" s="22" t="s">
        <v>0</v>
      </c>
      <c r="AF1150" s="34" t="s">
        <v>98</v>
      </c>
      <c r="AK1150" s="22" t="s">
        <v>47</v>
      </c>
      <c r="AP1150" s="15" t="str">
        <f t="shared" si="2"/>
        <v>0x0DBF8400</v>
      </c>
      <c r="AQ1150" s="16"/>
      <c r="AR1150" s="17" t="str">
        <f t="shared" si="6"/>
        <v>ARM64Op_st2_single_structure_64_bit_immediate_offset            </v>
      </c>
      <c r="AS1150" s="17" t="str">
        <f t="shared" si="7"/>
        <v>//		ARM64Op_st2_single_structure_64_bit_immediate_offset,           	/* 0x0DBF8400	ST2       	 */</v>
      </c>
      <c r="AT1150" s="17" t="str">
        <f t="shared" si="8"/>
        <v>//		0x0DBF8400,	/* ST2       	ARM64Op_st2_single_structure_64_bit_immediate_offset	 */</v>
      </c>
    </row>
    <row r="1151" ht="12.75" customHeight="1">
      <c r="A1151" s="8" t="s">
        <v>1828</v>
      </c>
      <c r="B1151" s="23" t="s">
        <v>63</v>
      </c>
      <c r="C1151" s="9"/>
      <c r="D1151" s="10"/>
      <c r="E1151" s="19" t="s">
        <v>1676</v>
      </c>
      <c r="F1151" s="11" t="str">
        <f t="shared" si="1"/>
        <v>single_structure_32_bit_immediate_offset</v>
      </c>
      <c r="G1151" s="11" t="s">
        <v>1748</v>
      </c>
      <c r="H1151" s="21" t="s">
        <v>1809</v>
      </c>
      <c r="I1151" s="21"/>
      <c r="J1151" s="33" t="s">
        <v>37</v>
      </c>
      <c r="K1151" s="46" t="s">
        <v>189</v>
      </c>
      <c r="L1151" s="33" t="s">
        <v>37</v>
      </c>
      <c r="M1151" s="33" t="s">
        <v>37</v>
      </c>
      <c r="N1151" s="33" t="s">
        <v>0</v>
      </c>
      <c r="O1151" s="33" t="s">
        <v>0</v>
      </c>
      <c r="P1151" s="33" t="s">
        <v>37</v>
      </c>
      <c r="Q1151" s="33" t="s">
        <v>0</v>
      </c>
      <c r="R1151" s="33" t="s">
        <v>0</v>
      </c>
      <c r="S1151" s="22" t="s">
        <v>37</v>
      </c>
      <c r="T1151" s="22" t="s">
        <v>0</v>
      </c>
      <c r="U1151" s="47" t="s">
        <v>0</v>
      </c>
      <c r="V1151" s="47" t="s">
        <v>0</v>
      </c>
      <c r="W1151" s="47" t="s">
        <v>0</v>
      </c>
      <c r="X1151" s="47" t="s">
        <v>0</v>
      </c>
      <c r="Y1151" s="47" t="s">
        <v>0</v>
      </c>
      <c r="Z1151" s="22" t="s">
        <v>0</v>
      </c>
      <c r="AA1151" s="22" t="s">
        <v>37</v>
      </c>
      <c r="AB1151" s="22" t="s">
        <v>0</v>
      </c>
      <c r="AC1151" s="22" t="s">
        <v>45</v>
      </c>
      <c r="AD1151" s="22" t="s">
        <v>37</v>
      </c>
      <c r="AE1151" s="22" t="s">
        <v>37</v>
      </c>
      <c r="AF1151" s="34" t="s">
        <v>98</v>
      </c>
      <c r="AK1151" s="22" t="s">
        <v>47</v>
      </c>
      <c r="AP1151" s="15" t="str">
        <f t="shared" si="2"/>
        <v>0x0DBFA000</v>
      </c>
      <c r="AQ1151" s="16"/>
      <c r="AR1151" s="17" t="str">
        <f t="shared" si="6"/>
        <v>ARM64Op_st4_single_structure_32_bit_immediate_offset            </v>
      </c>
      <c r="AS1151" s="17" t="str">
        <f t="shared" si="7"/>
        <v>//		ARM64Op_st4_single_structure_32_bit_immediate_offset,           	/* 0x0DBFA000	ST4       	 */</v>
      </c>
      <c r="AT1151" s="17" t="str">
        <f t="shared" si="8"/>
        <v>//		0x0DBFA000,	/* ST4       	ARM64Op_st4_single_structure_32_bit_immediate_offset	 */</v>
      </c>
    </row>
    <row r="1152" ht="12.75" customHeight="1">
      <c r="A1152" s="3" t="s">
        <v>1829</v>
      </c>
      <c r="B1152" s="23" t="s">
        <v>63</v>
      </c>
      <c r="C1152" s="9"/>
      <c r="D1152" s="10"/>
      <c r="E1152" s="19" t="s">
        <v>1676</v>
      </c>
      <c r="F1152" s="11" t="str">
        <f t="shared" si="1"/>
        <v>single_structure_64_bit_immediate_offset</v>
      </c>
      <c r="G1152" s="11" t="s">
        <v>1748</v>
      </c>
      <c r="H1152" s="21" t="s">
        <v>1811</v>
      </c>
      <c r="I1152" s="21"/>
      <c r="J1152" s="33" t="s">
        <v>37</v>
      </c>
      <c r="K1152" s="46" t="s">
        <v>189</v>
      </c>
      <c r="L1152" s="33" t="s">
        <v>37</v>
      </c>
      <c r="M1152" s="33" t="s">
        <v>37</v>
      </c>
      <c r="N1152" s="33" t="s">
        <v>0</v>
      </c>
      <c r="O1152" s="33" t="s">
        <v>0</v>
      </c>
      <c r="P1152" s="33" t="s">
        <v>37</v>
      </c>
      <c r="Q1152" s="33" t="s">
        <v>0</v>
      </c>
      <c r="R1152" s="33" t="s">
        <v>0</v>
      </c>
      <c r="S1152" s="22" t="s">
        <v>37</v>
      </c>
      <c r="T1152" s="22" t="s">
        <v>0</v>
      </c>
      <c r="U1152" s="47" t="s">
        <v>0</v>
      </c>
      <c r="V1152" s="47" t="s">
        <v>0</v>
      </c>
      <c r="W1152" s="47" t="s">
        <v>0</v>
      </c>
      <c r="X1152" s="47" t="s">
        <v>0</v>
      </c>
      <c r="Y1152" s="47" t="s">
        <v>0</v>
      </c>
      <c r="Z1152" s="22" t="s">
        <v>0</v>
      </c>
      <c r="AA1152" s="22" t="s">
        <v>37</v>
      </c>
      <c r="AB1152" s="22" t="s">
        <v>0</v>
      </c>
      <c r="AC1152" s="22" t="s">
        <v>37</v>
      </c>
      <c r="AD1152" s="22" t="s">
        <v>37</v>
      </c>
      <c r="AE1152" s="22" t="s">
        <v>0</v>
      </c>
      <c r="AF1152" s="34" t="s">
        <v>98</v>
      </c>
      <c r="AK1152" s="22" t="s">
        <v>47</v>
      </c>
      <c r="AP1152" s="15" t="str">
        <f t="shared" si="2"/>
        <v>0x0DBFA400</v>
      </c>
      <c r="AQ1152" s="16"/>
      <c r="AR1152" s="17" t="str">
        <f t="shared" si="6"/>
        <v>ARM64Op_st4_single_structure_64_bit_immediate_offset            </v>
      </c>
      <c r="AS1152" s="17" t="str">
        <f t="shared" si="7"/>
        <v>//		ARM64Op_st4_single_structure_64_bit_immediate_offset,           	/* 0x0DBFA400	ST4       	 */</v>
      </c>
      <c r="AT1152" s="17" t="str">
        <f t="shared" si="8"/>
        <v>//		0x0DBFA400,	/* ST4       	ARM64Op_st4_single_structure_64_bit_immediate_offset	 */</v>
      </c>
    </row>
    <row r="1153" ht="12.75" customHeight="1">
      <c r="A1153" s="8" t="s">
        <v>1830</v>
      </c>
      <c r="B1153" s="23" t="s">
        <v>63</v>
      </c>
      <c r="C1153" s="9"/>
      <c r="D1153" s="10"/>
      <c r="E1153" s="19" t="s">
        <v>1695</v>
      </c>
      <c r="F1153" s="11" t="str">
        <f t="shared" si="1"/>
        <v>single_structure_8_bit_register_offset</v>
      </c>
      <c r="G1153" s="11" t="s">
        <v>1748</v>
      </c>
      <c r="H1153" s="21" t="s">
        <v>1791</v>
      </c>
      <c r="I1153" s="21" t="s">
        <v>1707</v>
      </c>
      <c r="J1153" s="33" t="s">
        <v>37</v>
      </c>
      <c r="K1153" s="46" t="s">
        <v>189</v>
      </c>
      <c r="L1153" s="33" t="s">
        <v>37</v>
      </c>
      <c r="M1153" s="33" t="s">
        <v>37</v>
      </c>
      <c r="N1153" s="33" t="s">
        <v>0</v>
      </c>
      <c r="O1153" s="33" t="s">
        <v>0</v>
      </c>
      <c r="P1153" s="33" t="s">
        <v>37</v>
      </c>
      <c r="Q1153" s="33" t="s">
        <v>0</v>
      </c>
      <c r="R1153" s="33" t="s">
        <v>0</v>
      </c>
      <c r="S1153" s="22" t="s">
        <v>0</v>
      </c>
      <c r="T1153" s="22" t="s">
        <v>37</v>
      </c>
      <c r="U1153" s="47" t="s">
        <v>377</v>
      </c>
      <c r="Z1153" s="22" t="s">
        <v>37</v>
      </c>
      <c r="AA1153" s="22" t="s">
        <v>37</v>
      </c>
      <c r="AB1153" s="22" t="s">
        <v>37</v>
      </c>
      <c r="AC1153" s="22" t="s">
        <v>45</v>
      </c>
      <c r="AD1153" s="22" t="s">
        <v>45</v>
      </c>
      <c r="AE1153" s="22" t="s">
        <v>45</v>
      </c>
      <c r="AF1153" s="34" t="s">
        <v>98</v>
      </c>
      <c r="AK1153" s="22" t="s">
        <v>47</v>
      </c>
      <c r="AP1153" s="15" t="str">
        <f t="shared" si="2"/>
        <v>0x0DC00000</v>
      </c>
      <c r="AQ1153" s="16"/>
      <c r="AR1153" s="17" t="str">
        <f t="shared" si="6"/>
        <v>ARM64Op_ld1_single_structure_8_bit_register_offset              </v>
      </c>
      <c r="AS1153" s="17" t="str">
        <f t="shared" si="7"/>
        <v>//		ARM64Op_ld1_single_structure_8_bit_register_offset,             	/* 0x0DC00000	LD1       	Rm != 11111 */</v>
      </c>
      <c r="AT1153" s="17" t="str">
        <f t="shared" si="8"/>
        <v>//		0x0DC00000,	/* LD1       	ARM64Op_ld1_single_structure_8_bit_register_offset	Rm != 11111 */</v>
      </c>
    </row>
    <row r="1154" ht="12.75" customHeight="1">
      <c r="A1154" s="8" t="s">
        <v>1831</v>
      </c>
      <c r="B1154" s="23" t="s">
        <v>63</v>
      </c>
      <c r="C1154" s="9"/>
      <c r="D1154" s="10"/>
      <c r="E1154" s="19" t="s">
        <v>1697</v>
      </c>
      <c r="F1154" s="11" t="str">
        <f t="shared" si="1"/>
        <v>single_structure_8_bit_register_offset</v>
      </c>
      <c r="G1154" s="11" t="s">
        <v>1748</v>
      </c>
      <c r="H1154" s="21" t="s">
        <v>1791</v>
      </c>
      <c r="I1154" s="21" t="s">
        <v>1707</v>
      </c>
      <c r="J1154" s="33" t="s">
        <v>37</v>
      </c>
      <c r="K1154" s="46" t="s">
        <v>189</v>
      </c>
      <c r="L1154" s="33" t="s">
        <v>37</v>
      </c>
      <c r="M1154" s="33" t="s">
        <v>37</v>
      </c>
      <c r="N1154" s="33" t="s">
        <v>0</v>
      </c>
      <c r="O1154" s="33" t="s">
        <v>0</v>
      </c>
      <c r="P1154" s="33" t="s">
        <v>37</v>
      </c>
      <c r="Q1154" s="33" t="s">
        <v>0</v>
      </c>
      <c r="R1154" s="33" t="s">
        <v>0</v>
      </c>
      <c r="S1154" s="22" t="s">
        <v>0</v>
      </c>
      <c r="T1154" s="22" t="s">
        <v>37</v>
      </c>
      <c r="U1154" s="47" t="s">
        <v>377</v>
      </c>
      <c r="Z1154" s="22" t="s">
        <v>37</v>
      </c>
      <c r="AA1154" s="22" t="s">
        <v>37</v>
      </c>
      <c r="AB1154" s="22" t="s">
        <v>0</v>
      </c>
      <c r="AC1154" s="22" t="s">
        <v>45</v>
      </c>
      <c r="AD1154" s="22" t="s">
        <v>45</v>
      </c>
      <c r="AE1154" s="22" t="s">
        <v>45</v>
      </c>
      <c r="AF1154" s="34" t="s">
        <v>98</v>
      </c>
      <c r="AK1154" s="22" t="s">
        <v>47</v>
      </c>
      <c r="AP1154" s="15" t="str">
        <f t="shared" si="2"/>
        <v>0x0DC02000</v>
      </c>
      <c r="AQ1154" s="16"/>
      <c r="AR1154" s="17" t="str">
        <f t="shared" si="6"/>
        <v>ARM64Op_ld3_single_structure_8_bit_register_offset              </v>
      </c>
      <c r="AS1154" s="17" t="str">
        <f t="shared" si="7"/>
        <v>//		ARM64Op_ld3_single_structure_8_bit_register_offset,             	/* 0x0DC02000	LD3       	Rm != 11111 */</v>
      </c>
      <c r="AT1154" s="17" t="str">
        <f t="shared" si="8"/>
        <v>//		0x0DC02000,	/* LD3       	ARM64Op_ld3_single_structure_8_bit_register_offset	Rm != 11111 */</v>
      </c>
    </row>
    <row r="1155" ht="12.75" customHeight="1">
      <c r="A1155" s="3" t="s">
        <v>1832</v>
      </c>
      <c r="B1155" s="23" t="s">
        <v>63</v>
      </c>
      <c r="C1155" s="9"/>
      <c r="D1155" s="10"/>
      <c r="E1155" s="19" t="s">
        <v>1695</v>
      </c>
      <c r="F1155" s="11" t="str">
        <f t="shared" si="1"/>
        <v>single_structure_16_bit_register_offset</v>
      </c>
      <c r="G1155" s="11" t="s">
        <v>1748</v>
      </c>
      <c r="H1155" s="21" t="s">
        <v>1794</v>
      </c>
      <c r="I1155" s="21" t="s">
        <v>1707</v>
      </c>
      <c r="J1155" s="33" t="s">
        <v>37</v>
      </c>
      <c r="K1155" s="46" t="s">
        <v>189</v>
      </c>
      <c r="L1155" s="33" t="s">
        <v>37</v>
      </c>
      <c r="M1155" s="33" t="s">
        <v>37</v>
      </c>
      <c r="N1155" s="33" t="s">
        <v>0</v>
      </c>
      <c r="O1155" s="33" t="s">
        <v>0</v>
      </c>
      <c r="P1155" s="33" t="s">
        <v>37</v>
      </c>
      <c r="Q1155" s="33" t="s">
        <v>0</v>
      </c>
      <c r="R1155" s="33" t="s">
        <v>0</v>
      </c>
      <c r="S1155" s="22" t="s">
        <v>0</v>
      </c>
      <c r="T1155" s="22" t="s">
        <v>37</v>
      </c>
      <c r="U1155" s="47" t="s">
        <v>377</v>
      </c>
      <c r="Z1155" s="22" t="s">
        <v>37</v>
      </c>
      <c r="AA1155" s="22" t="s">
        <v>0</v>
      </c>
      <c r="AB1155" s="22" t="s">
        <v>37</v>
      </c>
      <c r="AC1155" s="22" t="s">
        <v>45</v>
      </c>
      <c r="AD1155" s="22" t="s">
        <v>504</v>
      </c>
      <c r="AE1155" s="22" t="s">
        <v>37</v>
      </c>
      <c r="AF1155" s="34" t="s">
        <v>98</v>
      </c>
      <c r="AK1155" s="22" t="s">
        <v>47</v>
      </c>
      <c r="AP1155" s="15" t="str">
        <f t="shared" si="2"/>
        <v>0x0DC04000</v>
      </c>
      <c r="AQ1155" s="16"/>
      <c r="AR1155" s="17" t="str">
        <f t="shared" si="6"/>
        <v>ARM64Op_ld1_single_structure_16_bit_register_offset             </v>
      </c>
      <c r="AS1155" s="17" t="str">
        <f t="shared" si="7"/>
        <v>//		ARM64Op_ld1_single_structure_16_bit_register_offset,            	/* 0x0DC04000	LD1       	Rm != 11111 */</v>
      </c>
      <c r="AT1155" s="17" t="str">
        <f t="shared" si="8"/>
        <v>//		0x0DC04000,	/* LD1       	ARM64Op_ld1_single_structure_16_bit_register_offset	Rm != 11111 */</v>
      </c>
    </row>
    <row r="1156" ht="12.75" customHeight="1">
      <c r="A1156" s="3" t="s">
        <v>1833</v>
      </c>
      <c r="B1156" s="23" t="s">
        <v>63</v>
      </c>
      <c r="C1156" s="9"/>
      <c r="D1156" s="10"/>
      <c r="E1156" s="19" t="s">
        <v>1697</v>
      </c>
      <c r="F1156" s="11" t="str">
        <f t="shared" si="1"/>
        <v>single_structure_16_bit_register_offset</v>
      </c>
      <c r="G1156" s="11" t="s">
        <v>1748</v>
      </c>
      <c r="H1156" s="21" t="s">
        <v>1794</v>
      </c>
      <c r="I1156" s="21" t="s">
        <v>1707</v>
      </c>
      <c r="J1156" s="33" t="s">
        <v>37</v>
      </c>
      <c r="K1156" s="46" t="s">
        <v>189</v>
      </c>
      <c r="L1156" s="33" t="s">
        <v>37</v>
      </c>
      <c r="M1156" s="33" t="s">
        <v>37</v>
      </c>
      <c r="N1156" s="33" t="s">
        <v>0</v>
      </c>
      <c r="O1156" s="33" t="s">
        <v>0</v>
      </c>
      <c r="P1156" s="33" t="s">
        <v>37</v>
      </c>
      <c r="Q1156" s="33" t="s">
        <v>0</v>
      </c>
      <c r="R1156" s="33" t="s">
        <v>0</v>
      </c>
      <c r="S1156" s="22" t="s">
        <v>0</v>
      </c>
      <c r="T1156" s="22" t="s">
        <v>37</v>
      </c>
      <c r="U1156" s="47" t="s">
        <v>377</v>
      </c>
      <c r="Z1156" s="22" t="s">
        <v>37</v>
      </c>
      <c r="AA1156" s="22" t="s">
        <v>0</v>
      </c>
      <c r="AB1156" s="22" t="s">
        <v>0</v>
      </c>
      <c r="AC1156" s="22" t="s">
        <v>45</v>
      </c>
      <c r="AD1156" s="22" t="s">
        <v>504</v>
      </c>
      <c r="AE1156" s="22" t="s">
        <v>37</v>
      </c>
      <c r="AF1156" s="34" t="s">
        <v>98</v>
      </c>
      <c r="AK1156" s="22" t="s">
        <v>47</v>
      </c>
      <c r="AP1156" s="15" t="str">
        <f t="shared" si="2"/>
        <v>0x0DC06000</v>
      </c>
      <c r="AQ1156" s="16"/>
      <c r="AR1156" s="17" t="str">
        <f t="shared" si="6"/>
        <v>ARM64Op_ld3_single_structure_16_bit_register_offset             </v>
      </c>
      <c r="AS1156" s="17" t="str">
        <f t="shared" si="7"/>
        <v>//		ARM64Op_ld3_single_structure_16_bit_register_offset,            	/* 0x0DC06000	LD3       	Rm != 11111 */</v>
      </c>
      <c r="AT1156" s="17" t="str">
        <f t="shared" si="8"/>
        <v>//		0x0DC06000,	/* LD3       	ARM64Op_ld3_single_structure_16_bit_register_offset	Rm != 11111 */</v>
      </c>
    </row>
    <row r="1157" ht="12.75" customHeight="1">
      <c r="A1157" s="8" t="s">
        <v>1834</v>
      </c>
      <c r="B1157" s="23" t="s">
        <v>63</v>
      </c>
      <c r="C1157" s="9"/>
      <c r="D1157" s="10"/>
      <c r="E1157" s="19" t="s">
        <v>1695</v>
      </c>
      <c r="F1157" s="11" t="str">
        <f t="shared" si="1"/>
        <v>single_structure_32_bit_register_offset</v>
      </c>
      <c r="G1157" s="11" t="s">
        <v>1748</v>
      </c>
      <c r="H1157" s="21" t="s">
        <v>1797</v>
      </c>
      <c r="I1157" s="21" t="s">
        <v>1707</v>
      </c>
      <c r="J1157" s="33" t="s">
        <v>37</v>
      </c>
      <c r="K1157" s="46" t="s">
        <v>189</v>
      </c>
      <c r="L1157" s="33" t="s">
        <v>37</v>
      </c>
      <c r="M1157" s="33" t="s">
        <v>37</v>
      </c>
      <c r="N1157" s="33" t="s">
        <v>0</v>
      </c>
      <c r="O1157" s="33" t="s">
        <v>0</v>
      </c>
      <c r="P1157" s="33" t="s">
        <v>37</v>
      </c>
      <c r="Q1157" s="33" t="s">
        <v>0</v>
      </c>
      <c r="R1157" s="33" t="s">
        <v>0</v>
      </c>
      <c r="S1157" s="22" t="s">
        <v>0</v>
      </c>
      <c r="T1157" s="22" t="s">
        <v>37</v>
      </c>
      <c r="U1157" s="47" t="s">
        <v>377</v>
      </c>
      <c r="Z1157" s="22" t="s">
        <v>0</v>
      </c>
      <c r="AA1157" s="22" t="s">
        <v>37</v>
      </c>
      <c r="AB1157" s="22" t="s">
        <v>37</v>
      </c>
      <c r="AC1157" s="22" t="s">
        <v>45</v>
      </c>
      <c r="AD1157" s="22" t="s">
        <v>37</v>
      </c>
      <c r="AE1157" s="22" t="s">
        <v>37</v>
      </c>
      <c r="AF1157" s="34" t="s">
        <v>98</v>
      </c>
      <c r="AK1157" s="22" t="s">
        <v>47</v>
      </c>
      <c r="AP1157" s="15" t="str">
        <f t="shared" si="2"/>
        <v>0x0DC08000</v>
      </c>
      <c r="AQ1157" s="16"/>
      <c r="AR1157" s="17" t="str">
        <f t="shared" si="6"/>
        <v>ARM64Op_ld1_single_structure_32_bit_register_offset             </v>
      </c>
      <c r="AS1157" s="17" t="str">
        <f t="shared" si="7"/>
        <v>//		ARM64Op_ld1_single_structure_32_bit_register_offset,            	/* 0x0DC08000	LD1       	Rm != 11111 */</v>
      </c>
      <c r="AT1157" s="17" t="str">
        <f t="shared" si="8"/>
        <v>//		0x0DC08000,	/* LD1       	ARM64Op_ld1_single_structure_32_bit_register_offset	Rm != 11111 */</v>
      </c>
    </row>
    <row r="1158" ht="12.75" customHeight="1">
      <c r="A1158" s="8" t="s">
        <v>1835</v>
      </c>
      <c r="B1158" s="23" t="s">
        <v>63</v>
      </c>
      <c r="C1158" s="9"/>
      <c r="D1158" s="10"/>
      <c r="E1158" s="19" t="s">
        <v>1695</v>
      </c>
      <c r="F1158" s="11" t="str">
        <f t="shared" si="1"/>
        <v>single_structure_64_bit_register_offset</v>
      </c>
      <c r="G1158" s="11" t="s">
        <v>1748</v>
      </c>
      <c r="H1158" s="21" t="s">
        <v>1799</v>
      </c>
      <c r="I1158" s="21" t="s">
        <v>1707</v>
      </c>
      <c r="J1158" s="33" t="s">
        <v>37</v>
      </c>
      <c r="K1158" s="46" t="s">
        <v>189</v>
      </c>
      <c r="L1158" s="33" t="s">
        <v>37</v>
      </c>
      <c r="M1158" s="33" t="s">
        <v>37</v>
      </c>
      <c r="N1158" s="33" t="s">
        <v>0</v>
      </c>
      <c r="O1158" s="33" t="s">
        <v>0</v>
      </c>
      <c r="P1158" s="33" t="s">
        <v>37</v>
      </c>
      <c r="Q1158" s="33" t="s">
        <v>0</v>
      </c>
      <c r="R1158" s="33" t="s">
        <v>0</v>
      </c>
      <c r="S1158" s="22" t="s">
        <v>0</v>
      </c>
      <c r="T1158" s="22" t="s">
        <v>37</v>
      </c>
      <c r="U1158" s="47" t="s">
        <v>377</v>
      </c>
      <c r="Z1158" s="22" t="s">
        <v>0</v>
      </c>
      <c r="AA1158" s="22" t="s">
        <v>37</v>
      </c>
      <c r="AB1158" s="22" t="s">
        <v>37</v>
      </c>
      <c r="AC1158" s="22" t="s">
        <v>37</v>
      </c>
      <c r="AD1158" s="22" t="s">
        <v>37</v>
      </c>
      <c r="AE1158" s="22" t="s">
        <v>0</v>
      </c>
      <c r="AF1158" s="34" t="s">
        <v>98</v>
      </c>
      <c r="AK1158" s="22" t="s">
        <v>47</v>
      </c>
      <c r="AP1158" s="15" t="str">
        <f t="shared" si="2"/>
        <v>0x0DC08400</v>
      </c>
      <c r="AQ1158" s="16"/>
      <c r="AR1158" s="17" t="str">
        <f t="shared" si="6"/>
        <v>ARM64Op_ld1_single_structure_64_bit_register_offset             </v>
      </c>
      <c r="AS1158" s="17" t="str">
        <f t="shared" si="7"/>
        <v>//		ARM64Op_ld1_single_structure_64_bit_register_offset,            	/* 0x0DC08400	LD1       	Rm != 11111 */</v>
      </c>
      <c r="AT1158" s="17" t="str">
        <f t="shared" si="8"/>
        <v>//		0x0DC08400,	/* LD1       	ARM64Op_ld1_single_structure_64_bit_register_offset	Rm != 11111 */</v>
      </c>
    </row>
    <row r="1159" ht="12.75" customHeight="1">
      <c r="A1159" s="3" t="s">
        <v>1836</v>
      </c>
      <c r="B1159" s="23" t="s">
        <v>63</v>
      </c>
      <c r="C1159" s="9"/>
      <c r="D1159" s="10"/>
      <c r="E1159" s="19" t="s">
        <v>1697</v>
      </c>
      <c r="F1159" s="11" t="str">
        <f t="shared" si="1"/>
        <v>single_structure_32_bit_register_offset</v>
      </c>
      <c r="G1159" s="11" t="s">
        <v>1748</v>
      </c>
      <c r="H1159" s="21" t="s">
        <v>1797</v>
      </c>
      <c r="I1159" s="21" t="s">
        <v>1707</v>
      </c>
      <c r="J1159" s="33" t="s">
        <v>37</v>
      </c>
      <c r="K1159" s="46" t="s">
        <v>189</v>
      </c>
      <c r="L1159" s="33" t="s">
        <v>37</v>
      </c>
      <c r="M1159" s="33" t="s">
        <v>37</v>
      </c>
      <c r="N1159" s="33" t="s">
        <v>0</v>
      </c>
      <c r="O1159" s="33" t="s">
        <v>0</v>
      </c>
      <c r="P1159" s="33" t="s">
        <v>37</v>
      </c>
      <c r="Q1159" s="33" t="s">
        <v>0</v>
      </c>
      <c r="R1159" s="33" t="s">
        <v>0</v>
      </c>
      <c r="S1159" s="22" t="s">
        <v>0</v>
      </c>
      <c r="T1159" s="22" t="s">
        <v>37</v>
      </c>
      <c r="U1159" s="47" t="s">
        <v>377</v>
      </c>
      <c r="Z1159" s="22" t="s">
        <v>0</v>
      </c>
      <c r="AA1159" s="22" t="s">
        <v>37</v>
      </c>
      <c r="AB1159" s="22" t="s">
        <v>0</v>
      </c>
      <c r="AC1159" s="22" t="s">
        <v>45</v>
      </c>
      <c r="AD1159" s="22" t="s">
        <v>37</v>
      </c>
      <c r="AE1159" s="22" t="s">
        <v>37</v>
      </c>
      <c r="AF1159" s="34" t="s">
        <v>98</v>
      </c>
      <c r="AK1159" s="22" t="s">
        <v>47</v>
      </c>
      <c r="AP1159" s="15" t="str">
        <f t="shared" si="2"/>
        <v>0x0DC0A000</v>
      </c>
      <c r="AQ1159" s="16"/>
      <c r="AR1159" s="17" t="str">
        <f t="shared" si="6"/>
        <v>ARM64Op_ld3_single_structure_32_bit_register_offset             </v>
      </c>
      <c r="AS1159" s="17" t="str">
        <f t="shared" si="7"/>
        <v>//		ARM64Op_ld3_single_structure_32_bit_register_offset,            	/* 0x0DC0A000	LD3       	Rm != 11111 */</v>
      </c>
      <c r="AT1159" s="17" t="str">
        <f t="shared" si="8"/>
        <v>//		0x0DC0A000,	/* LD3       	ARM64Op_ld3_single_structure_32_bit_register_offset	Rm != 11111 */</v>
      </c>
    </row>
    <row r="1160" ht="12.75" customHeight="1">
      <c r="A1160" s="8" t="s">
        <v>1837</v>
      </c>
      <c r="B1160" s="23" t="s">
        <v>63</v>
      </c>
      <c r="C1160" s="9"/>
      <c r="D1160" s="10"/>
      <c r="E1160" s="19" t="s">
        <v>1697</v>
      </c>
      <c r="F1160" s="11" t="str">
        <f t="shared" si="1"/>
        <v>single_structure_64_bit_register_offset</v>
      </c>
      <c r="G1160" s="11" t="s">
        <v>1748</v>
      </c>
      <c r="H1160" s="21" t="s">
        <v>1799</v>
      </c>
      <c r="I1160" s="21" t="s">
        <v>1707</v>
      </c>
      <c r="J1160" s="33" t="s">
        <v>37</v>
      </c>
      <c r="K1160" s="46" t="s">
        <v>189</v>
      </c>
      <c r="L1160" s="33" t="s">
        <v>37</v>
      </c>
      <c r="M1160" s="33" t="s">
        <v>37</v>
      </c>
      <c r="N1160" s="33" t="s">
        <v>0</v>
      </c>
      <c r="O1160" s="33" t="s">
        <v>0</v>
      </c>
      <c r="P1160" s="33" t="s">
        <v>37</v>
      </c>
      <c r="Q1160" s="33" t="s">
        <v>0</v>
      </c>
      <c r="R1160" s="33" t="s">
        <v>0</v>
      </c>
      <c r="S1160" s="22" t="s">
        <v>0</v>
      </c>
      <c r="T1160" s="22" t="s">
        <v>37</v>
      </c>
      <c r="U1160" s="47" t="s">
        <v>377</v>
      </c>
      <c r="Z1160" s="22" t="s">
        <v>0</v>
      </c>
      <c r="AA1160" s="22" t="s">
        <v>37</v>
      </c>
      <c r="AB1160" s="22" t="s">
        <v>0</v>
      </c>
      <c r="AC1160" s="22" t="s">
        <v>37</v>
      </c>
      <c r="AD1160" s="22" t="s">
        <v>37</v>
      </c>
      <c r="AE1160" s="22" t="s">
        <v>0</v>
      </c>
      <c r="AF1160" s="34" t="s">
        <v>98</v>
      </c>
      <c r="AK1160" s="22" t="s">
        <v>47</v>
      </c>
      <c r="AP1160" s="15" t="str">
        <f t="shared" si="2"/>
        <v>0x0DC0A400</v>
      </c>
      <c r="AQ1160" s="16"/>
      <c r="AR1160" s="17" t="str">
        <f t="shared" si="6"/>
        <v>ARM64Op_ld3_single_structure_64_bit_register_offset             </v>
      </c>
      <c r="AS1160" s="17" t="str">
        <f t="shared" si="7"/>
        <v>//		ARM64Op_ld3_single_structure_64_bit_register_offset,            	/* 0x0DC0A400	LD3       	Rm != 11111 */</v>
      </c>
      <c r="AT1160" s="17" t="str">
        <f t="shared" si="8"/>
        <v>//		0x0DC0A400,	/* LD3       	ARM64Op_ld3_single_structure_64_bit_register_offset	Rm != 11111 */</v>
      </c>
    </row>
    <row r="1161" ht="12.75" customHeight="1">
      <c r="A1161" s="8" t="s">
        <v>1838</v>
      </c>
      <c r="B1161" s="23" t="s">
        <v>63</v>
      </c>
      <c r="C1161" s="9"/>
      <c r="D1161" s="10"/>
      <c r="E1161" s="19" t="s">
        <v>1773</v>
      </c>
      <c r="F1161" s="11" t="str">
        <f t="shared" si="1"/>
        <v>Register_offset</v>
      </c>
      <c r="G1161" s="12"/>
      <c r="H1161" s="21" t="s">
        <v>1706</v>
      </c>
      <c r="I1161" s="21" t="s">
        <v>1707</v>
      </c>
      <c r="J1161" s="33" t="s">
        <v>37</v>
      </c>
      <c r="K1161" s="46" t="s">
        <v>189</v>
      </c>
      <c r="L1161" s="33" t="s">
        <v>37</v>
      </c>
      <c r="M1161" s="33" t="s">
        <v>37</v>
      </c>
      <c r="N1161" s="33" t="s">
        <v>0</v>
      </c>
      <c r="O1161" s="33" t="s">
        <v>0</v>
      </c>
      <c r="P1161" s="33" t="s">
        <v>37</v>
      </c>
      <c r="Q1161" s="33" t="s">
        <v>0</v>
      </c>
      <c r="R1161" s="33" t="s">
        <v>0</v>
      </c>
      <c r="S1161" s="22" t="s">
        <v>0</v>
      </c>
      <c r="T1161" s="22" t="s">
        <v>37</v>
      </c>
      <c r="U1161" s="47" t="s">
        <v>377</v>
      </c>
      <c r="Z1161" s="22" t="s">
        <v>0</v>
      </c>
      <c r="AA1161" s="22" t="s">
        <v>0</v>
      </c>
      <c r="AB1161" s="22" t="s">
        <v>37</v>
      </c>
      <c r="AC1161" s="22" t="s">
        <v>37</v>
      </c>
      <c r="AD1161" s="22" t="s">
        <v>45</v>
      </c>
      <c r="AE1161" s="22" t="s">
        <v>45</v>
      </c>
      <c r="AF1161" s="34" t="s">
        <v>98</v>
      </c>
      <c r="AK1161" s="22" t="s">
        <v>47</v>
      </c>
      <c r="AP1161" s="15" t="str">
        <f t="shared" si="2"/>
        <v>0x0DC0C000</v>
      </c>
      <c r="AQ1161" s="16"/>
      <c r="AR1161" s="17" t="str">
        <f t="shared" si="6"/>
        <v>ARM64Op_ld1r_Register_offset                                    </v>
      </c>
      <c r="AS1161" s="17" t="str">
        <f t="shared" si="7"/>
        <v>//		ARM64Op_ld1r_Register_offset,                                   	/* 0x0DC0C000	LD1R      	Rm != 11111 */</v>
      </c>
      <c r="AT1161" s="17" t="str">
        <f t="shared" si="8"/>
        <v>//		0x0DC0C000,	/* LD1R      	ARM64Op_ld1r_Register_offset	Rm != 11111 */</v>
      </c>
    </row>
    <row r="1162" ht="12.75" customHeight="1">
      <c r="A1162" s="3" t="s">
        <v>1839</v>
      </c>
      <c r="B1162" s="23" t="s">
        <v>63</v>
      </c>
      <c r="C1162" s="9"/>
      <c r="D1162" s="10"/>
      <c r="E1162" s="19" t="s">
        <v>1775</v>
      </c>
      <c r="F1162" s="11" t="str">
        <f t="shared" si="1"/>
        <v>Register_offset</v>
      </c>
      <c r="G1162" s="12"/>
      <c r="H1162" s="21" t="s">
        <v>1706</v>
      </c>
      <c r="I1162" s="21" t="s">
        <v>1707</v>
      </c>
      <c r="J1162" s="33" t="s">
        <v>37</v>
      </c>
      <c r="K1162" s="46" t="s">
        <v>189</v>
      </c>
      <c r="L1162" s="33" t="s">
        <v>37</v>
      </c>
      <c r="M1162" s="33" t="s">
        <v>37</v>
      </c>
      <c r="N1162" s="33" t="s">
        <v>0</v>
      </c>
      <c r="O1162" s="33" t="s">
        <v>0</v>
      </c>
      <c r="P1162" s="33" t="s">
        <v>37</v>
      </c>
      <c r="Q1162" s="33" t="s">
        <v>0</v>
      </c>
      <c r="R1162" s="33" t="s">
        <v>0</v>
      </c>
      <c r="S1162" s="22" t="s">
        <v>0</v>
      </c>
      <c r="T1162" s="22" t="s">
        <v>37</v>
      </c>
      <c r="U1162" s="47" t="s">
        <v>377</v>
      </c>
      <c r="Z1162" s="22" t="s">
        <v>0</v>
      </c>
      <c r="AA1162" s="22" t="s">
        <v>0</v>
      </c>
      <c r="AB1162" s="22" t="s">
        <v>0</v>
      </c>
      <c r="AC1162" s="22" t="s">
        <v>37</v>
      </c>
      <c r="AD1162" s="22" t="s">
        <v>45</v>
      </c>
      <c r="AE1162" s="22" t="s">
        <v>45</v>
      </c>
      <c r="AF1162" s="34" t="s">
        <v>98</v>
      </c>
      <c r="AK1162" s="22" t="s">
        <v>47</v>
      </c>
      <c r="AP1162" s="15" t="str">
        <f t="shared" si="2"/>
        <v>0x0DC0E000</v>
      </c>
      <c r="AQ1162" s="16"/>
      <c r="AR1162" s="17" t="str">
        <f t="shared" si="6"/>
        <v>ARM64Op_ld3r_Register_offset                                    </v>
      </c>
      <c r="AS1162" s="17" t="str">
        <f t="shared" si="7"/>
        <v>//		ARM64Op_ld3r_Register_offset,                                   	/* 0x0DC0E000	LD3R      	Rm != 11111 */</v>
      </c>
      <c r="AT1162" s="17" t="str">
        <f t="shared" si="8"/>
        <v>//		0x0DC0E000,	/* LD3R      	ARM64Op_ld3r_Register_offset	Rm != 11111 */</v>
      </c>
    </row>
    <row r="1163" ht="12.75" customHeight="1">
      <c r="A1163" s="3" t="s">
        <v>1840</v>
      </c>
      <c r="B1163" s="23" t="s">
        <v>63</v>
      </c>
      <c r="C1163" s="9"/>
      <c r="D1163" s="10"/>
      <c r="E1163" s="19" t="s">
        <v>1695</v>
      </c>
      <c r="F1163" s="11" t="str">
        <f t="shared" si="1"/>
        <v>single_structure_8_bit_immediate_offset</v>
      </c>
      <c r="G1163" s="11" t="s">
        <v>1748</v>
      </c>
      <c r="H1163" s="21" t="s">
        <v>1803</v>
      </c>
      <c r="I1163" s="21"/>
      <c r="J1163" s="33" t="s">
        <v>37</v>
      </c>
      <c r="K1163" s="46" t="s">
        <v>189</v>
      </c>
      <c r="L1163" s="33" t="s">
        <v>37</v>
      </c>
      <c r="M1163" s="33" t="s">
        <v>37</v>
      </c>
      <c r="N1163" s="33" t="s">
        <v>0</v>
      </c>
      <c r="O1163" s="33" t="s">
        <v>0</v>
      </c>
      <c r="P1163" s="33" t="s">
        <v>37</v>
      </c>
      <c r="Q1163" s="33" t="s">
        <v>0</v>
      </c>
      <c r="R1163" s="33" t="s">
        <v>0</v>
      </c>
      <c r="S1163" s="22" t="s">
        <v>0</v>
      </c>
      <c r="T1163" s="22" t="s">
        <v>37</v>
      </c>
      <c r="U1163" s="47" t="s">
        <v>0</v>
      </c>
      <c r="V1163" s="47" t="s">
        <v>0</v>
      </c>
      <c r="W1163" s="47" t="s">
        <v>0</v>
      </c>
      <c r="X1163" s="47" t="s">
        <v>0</v>
      </c>
      <c r="Y1163" s="47" t="s">
        <v>0</v>
      </c>
      <c r="Z1163" s="22" t="s">
        <v>37</v>
      </c>
      <c r="AA1163" s="22" t="s">
        <v>37</v>
      </c>
      <c r="AB1163" s="22" t="s">
        <v>37</v>
      </c>
      <c r="AC1163" s="22" t="s">
        <v>45</v>
      </c>
      <c r="AD1163" s="22" t="s">
        <v>45</v>
      </c>
      <c r="AE1163" s="22" t="s">
        <v>45</v>
      </c>
      <c r="AF1163" s="34" t="s">
        <v>98</v>
      </c>
      <c r="AK1163" s="22" t="s">
        <v>47</v>
      </c>
      <c r="AP1163" s="15" t="str">
        <f t="shared" si="2"/>
        <v>0x0DDF0000</v>
      </c>
      <c r="AQ1163" s="16"/>
      <c r="AR1163" s="17" t="str">
        <f t="shared" si="6"/>
        <v>ARM64Op_ld1_single_structure_8_bit_immediate_offset             </v>
      </c>
      <c r="AS1163" s="17" t="str">
        <f t="shared" si="7"/>
        <v>//		ARM64Op_ld1_single_structure_8_bit_immediate_offset,            	/* 0x0DDF0000	LD1       	 */</v>
      </c>
      <c r="AT1163" s="17" t="str">
        <f t="shared" si="8"/>
        <v>//		0x0DDF0000,	/* LD1       	ARM64Op_ld1_single_structure_8_bit_immediate_offset	 */</v>
      </c>
    </row>
    <row r="1164" ht="12.75" customHeight="1">
      <c r="A1164" s="8" t="s">
        <v>1841</v>
      </c>
      <c r="B1164" s="23" t="s">
        <v>63</v>
      </c>
      <c r="C1164" s="9"/>
      <c r="D1164" s="10"/>
      <c r="E1164" s="19" t="s">
        <v>1697</v>
      </c>
      <c r="F1164" s="11" t="str">
        <f t="shared" si="1"/>
        <v>single_structure_8_bit_immediate_offset</v>
      </c>
      <c r="G1164" s="11" t="s">
        <v>1748</v>
      </c>
      <c r="H1164" s="21" t="s">
        <v>1803</v>
      </c>
      <c r="I1164" s="21"/>
      <c r="J1164" s="33" t="s">
        <v>37</v>
      </c>
      <c r="K1164" s="46" t="s">
        <v>189</v>
      </c>
      <c r="L1164" s="33" t="s">
        <v>37</v>
      </c>
      <c r="M1164" s="33" t="s">
        <v>37</v>
      </c>
      <c r="N1164" s="33" t="s">
        <v>0</v>
      </c>
      <c r="O1164" s="33" t="s">
        <v>0</v>
      </c>
      <c r="P1164" s="33" t="s">
        <v>37</v>
      </c>
      <c r="Q1164" s="33" t="s">
        <v>0</v>
      </c>
      <c r="R1164" s="33" t="s">
        <v>0</v>
      </c>
      <c r="S1164" s="22" t="s">
        <v>0</v>
      </c>
      <c r="T1164" s="22" t="s">
        <v>37</v>
      </c>
      <c r="U1164" s="47" t="s">
        <v>0</v>
      </c>
      <c r="V1164" s="47" t="s">
        <v>0</v>
      </c>
      <c r="W1164" s="47" t="s">
        <v>0</v>
      </c>
      <c r="X1164" s="47" t="s">
        <v>0</v>
      </c>
      <c r="Y1164" s="47" t="s">
        <v>0</v>
      </c>
      <c r="Z1164" s="22" t="s">
        <v>37</v>
      </c>
      <c r="AA1164" s="22" t="s">
        <v>37</v>
      </c>
      <c r="AB1164" s="22" t="s">
        <v>0</v>
      </c>
      <c r="AC1164" s="22" t="s">
        <v>45</v>
      </c>
      <c r="AD1164" s="22" t="s">
        <v>45</v>
      </c>
      <c r="AE1164" s="22" t="s">
        <v>45</v>
      </c>
      <c r="AF1164" s="34" t="s">
        <v>98</v>
      </c>
      <c r="AK1164" s="22" t="s">
        <v>47</v>
      </c>
      <c r="AP1164" s="15" t="str">
        <f t="shared" si="2"/>
        <v>0x0DDF2000</v>
      </c>
      <c r="AQ1164" s="16"/>
      <c r="AR1164" s="17" t="str">
        <f t="shared" si="6"/>
        <v>ARM64Op_ld3_single_structure_8_bit_immediate_offset             </v>
      </c>
      <c r="AS1164" s="17" t="str">
        <f t="shared" si="7"/>
        <v>//		ARM64Op_ld3_single_structure_8_bit_immediate_offset,            	/* 0x0DDF2000	LD3       	 */</v>
      </c>
      <c r="AT1164" s="17" t="str">
        <f t="shared" si="8"/>
        <v>//		0x0DDF2000,	/* LD3       	ARM64Op_ld3_single_structure_8_bit_immediate_offset	 */</v>
      </c>
    </row>
    <row r="1165" ht="12.75" customHeight="1">
      <c r="A1165" s="8" t="s">
        <v>1842</v>
      </c>
      <c r="B1165" s="23" t="s">
        <v>63</v>
      </c>
      <c r="C1165" s="9"/>
      <c r="D1165" s="10"/>
      <c r="E1165" s="19" t="s">
        <v>1695</v>
      </c>
      <c r="F1165" s="11" t="str">
        <f t="shared" si="1"/>
        <v>single_structure_16_bit_immediate_offset</v>
      </c>
      <c r="G1165" s="11" t="s">
        <v>1748</v>
      </c>
      <c r="H1165" s="21" t="s">
        <v>1806</v>
      </c>
      <c r="I1165" s="21"/>
      <c r="J1165" s="33" t="s">
        <v>37</v>
      </c>
      <c r="K1165" s="46" t="s">
        <v>189</v>
      </c>
      <c r="L1165" s="33" t="s">
        <v>37</v>
      </c>
      <c r="M1165" s="33" t="s">
        <v>37</v>
      </c>
      <c r="N1165" s="33" t="s">
        <v>0</v>
      </c>
      <c r="O1165" s="33" t="s">
        <v>0</v>
      </c>
      <c r="P1165" s="33" t="s">
        <v>37</v>
      </c>
      <c r="Q1165" s="33" t="s">
        <v>0</v>
      </c>
      <c r="R1165" s="33" t="s">
        <v>0</v>
      </c>
      <c r="S1165" s="22" t="s">
        <v>0</v>
      </c>
      <c r="T1165" s="22" t="s">
        <v>37</v>
      </c>
      <c r="U1165" s="47" t="s">
        <v>0</v>
      </c>
      <c r="V1165" s="47" t="s">
        <v>0</v>
      </c>
      <c r="W1165" s="47" t="s">
        <v>0</v>
      </c>
      <c r="X1165" s="47" t="s">
        <v>0</v>
      </c>
      <c r="Y1165" s="47" t="s">
        <v>0</v>
      </c>
      <c r="Z1165" s="22" t="s">
        <v>37</v>
      </c>
      <c r="AA1165" s="22" t="s">
        <v>0</v>
      </c>
      <c r="AB1165" s="22" t="s">
        <v>37</v>
      </c>
      <c r="AC1165" s="22" t="s">
        <v>45</v>
      </c>
      <c r="AD1165" s="22" t="s">
        <v>504</v>
      </c>
      <c r="AE1165" s="22" t="s">
        <v>37</v>
      </c>
      <c r="AF1165" s="34" t="s">
        <v>98</v>
      </c>
      <c r="AK1165" s="22" t="s">
        <v>47</v>
      </c>
      <c r="AP1165" s="15" t="str">
        <f t="shared" si="2"/>
        <v>0x0DDF4000</v>
      </c>
      <c r="AQ1165" s="16"/>
      <c r="AR1165" s="17" t="str">
        <f t="shared" si="6"/>
        <v>ARM64Op_ld1_single_structure_16_bit_immediate_offset            </v>
      </c>
      <c r="AS1165" s="17" t="str">
        <f t="shared" si="7"/>
        <v>//		ARM64Op_ld1_single_structure_16_bit_immediate_offset,           	/* 0x0DDF4000	LD1       	 */</v>
      </c>
      <c r="AT1165" s="17" t="str">
        <f t="shared" si="8"/>
        <v>//		0x0DDF4000,	/* LD1       	ARM64Op_ld1_single_structure_16_bit_immediate_offset	 */</v>
      </c>
    </row>
    <row r="1166" ht="12.75" customHeight="1">
      <c r="A1166" s="3" t="s">
        <v>1843</v>
      </c>
      <c r="B1166" s="23" t="s">
        <v>63</v>
      </c>
      <c r="C1166" s="9"/>
      <c r="D1166" s="10"/>
      <c r="E1166" s="19" t="s">
        <v>1697</v>
      </c>
      <c r="F1166" s="11" t="str">
        <f t="shared" si="1"/>
        <v>single_structure_16_bit_immediate_offset</v>
      </c>
      <c r="G1166" s="11" t="s">
        <v>1748</v>
      </c>
      <c r="H1166" s="21" t="s">
        <v>1806</v>
      </c>
      <c r="I1166" s="21"/>
      <c r="J1166" s="33" t="s">
        <v>37</v>
      </c>
      <c r="K1166" s="46" t="s">
        <v>189</v>
      </c>
      <c r="L1166" s="33" t="s">
        <v>37</v>
      </c>
      <c r="M1166" s="33" t="s">
        <v>37</v>
      </c>
      <c r="N1166" s="33" t="s">
        <v>0</v>
      </c>
      <c r="O1166" s="33" t="s">
        <v>0</v>
      </c>
      <c r="P1166" s="33" t="s">
        <v>37</v>
      </c>
      <c r="Q1166" s="33" t="s">
        <v>0</v>
      </c>
      <c r="R1166" s="33" t="s">
        <v>0</v>
      </c>
      <c r="S1166" s="22" t="s">
        <v>0</v>
      </c>
      <c r="T1166" s="22" t="s">
        <v>37</v>
      </c>
      <c r="U1166" s="47" t="s">
        <v>0</v>
      </c>
      <c r="V1166" s="47" t="s">
        <v>0</v>
      </c>
      <c r="W1166" s="47" t="s">
        <v>0</v>
      </c>
      <c r="X1166" s="47" t="s">
        <v>0</v>
      </c>
      <c r="Y1166" s="47" t="s">
        <v>0</v>
      </c>
      <c r="Z1166" s="22" t="s">
        <v>37</v>
      </c>
      <c r="AA1166" s="22" t="s">
        <v>0</v>
      </c>
      <c r="AB1166" s="22" t="s">
        <v>0</v>
      </c>
      <c r="AC1166" s="22" t="s">
        <v>45</v>
      </c>
      <c r="AD1166" s="22" t="s">
        <v>504</v>
      </c>
      <c r="AE1166" s="22" t="s">
        <v>37</v>
      </c>
      <c r="AF1166" s="34" t="s">
        <v>98</v>
      </c>
      <c r="AK1166" s="22" t="s">
        <v>47</v>
      </c>
      <c r="AP1166" s="15" t="str">
        <f t="shared" si="2"/>
        <v>0x0DDF6000</v>
      </c>
      <c r="AQ1166" s="16"/>
      <c r="AR1166" s="17" t="str">
        <f t="shared" si="6"/>
        <v>ARM64Op_ld3_single_structure_16_bit_immediate_offset            </v>
      </c>
      <c r="AS1166" s="17" t="str">
        <f t="shared" si="7"/>
        <v>//		ARM64Op_ld3_single_structure_16_bit_immediate_offset,           	/* 0x0DDF6000	LD3       	 */</v>
      </c>
      <c r="AT1166" s="17" t="str">
        <f t="shared" si="8"/>
        <v>//		0x0DDF6000,	/* LD3       	ARM64Op_ld3_single_structure_16_bit_immediate_offset	 */</v>
      </c>
    </row>
    <row r="1167" ht="12.75" customHeight="1">
      <c r="A1167" s="8" t="s">
        <v>1844</v>
      </c>
      <c r="B1167" s="23" t="s">
        <v>63</v>
      </c>
      <c r="C1167" s="9"/>
      <c r="D1167" s="10"/>
      <c r="E1167" s="19" t="s">
        <v>1695</v>
      </c>
      <c r="F1167" s="11" t="str">
        <f t="shared" si="1"/>
        <v>single_structure_32_bit_immediate_offset</v>
      </c>
      <c r="G1167" s="11" t="s">
        <v>1748</v>
      </c>
      <c r="H1167" s="21" t="s">
        <v>1809</v>
      </c>
      <c r="I1167" s="21"/>
      <c r="J1167" s="33" t="s">
        <v>37</v>
      </c>
      <c r="K1167" s="46" t="s">
        <v>189</v>
      </c>
      <c r="L1167" s="33" t="s">
        <v>37</v>
      </c>
      <c r="M1167" s="33" t="s">
        <v>37</v>
      </c>
      <c r="N1167" s="33" t="s">
        <v>0</v>
      </c>
      <c r="O1167" s="33" t="s">
        <v>0</v>
      </c>
      <c r="P1167" s="33" t="s">
        <v>37</v>
      </c>
      <c r="Q1167" s="33" t="s">
        <v>0</v>
      </c>
      <c r="R1167" s="33" t="s">
        <v>0</v>
      </c>
      <c r="S1167" s="22" t="s">
        <v>0</v>
      </c>
      <c r="T1167" s="22" t="s">
        <v>37</v>
      </c>
      <c r="U1167" s="47" t="s">
        <v>0</v>
      </c>
      <c r="V1167" s="47" t="s">
        <v>0</v>
      </c>
      <c r="W1167" s="47" t="s">
        <v>0</v>
      </c>
      <c r="X1167" s="47" t="s">
        <v>0</v>
      </c>
      <c r="Y1167" s="47" t="s">
        <v>0</v>
      </c>
      <c r="Z1167" s="22" t="s">
        <v>0</v>
      </c>
      <c r="AA1167" s="22" t="s">
        <v>37</v>
      </c>
      <c r="AB1167" s="22" t="s">
        <v>37</v>
      </c>
      <c r="AC1167" s="22" t="s">
        <v>45</v>
      </c>
      <c r="AD1167" s="22" t="s">
        <v>37</v>
      </c>
      <c r="AE1167" s="22" t="s">
        <v>37</v>
      </c>
      <c r="AF1167" s="34" t="s">
        <v>98</v>
      </c>
      <c r="AK1167" s="22" t="s">
        <v>47</v>
      </c>
      <c r="AP1167" s="15" t="str">
        <f t="shared" si="2"/>
        <v>0x0DDF8000</v>
      </c>
      <c r="AQ1167" s="16"/>
      <c r="AR1167" s="17" t="str">
        <f t="shared" si="6"/>
        <v>ARM64Op_ld1_single_structure_32_bit_immediate_offset            </v>
      </c>
      <c r="AS1167" s="17" t="str">
        <f t="shared" si="7"/>
        <v>//		ARM64Op_ld1_single_structure_32_bit_immediate_offset,           	/* 0x0DDF8000	LD1       	 */</v>
      </c>
      <c r="AT1167" s="17" t="str">
        <f t="shared" si="8"/>
        <v>//		0x0DDF8000,	/* LD1       	ARM64Op_ld1_single_structure_32_bit_immediate_offset	 */</v>
      </c>
    </row>
    <row r="1168" ht="12.75" customHeight="1">
      <c r="A1168" s="8" t="s">
        <v>1845</v>
      </c>
      <c r="B1168" s="23" t="s">
        <v>63</v>
      </c>
      <c r="C1168" s="9"/>
      <c r="D1168" s="10"/>
      <c r="E1168" s="19" t="s">
        <v>1695</v>
      </c>
      <c r="F1168" s="11" t="str">
        <f t="shared" si="1"/>
        <v>single_structure_64_bit_immediate_offset</v>
      </c>
      <c r="G1168" s="11" t="s">
        <v>1748</v>
      </c>
      <c r="H1168" s="21" t="s">
        <v>1811</v>
      </c>
      <c r="I1168" s="21"/>
      <c r="J1168" s="33" t="s">
        <v>37</v>
      </c>
      <c r="K1168" s="46" t="s">
        <v>189</v>
      </c>
      <c r="L1168" s="33" t="s">
        <v>37</v>
      </c>
      <c r="M1168" s="33" t="s">
        <v>37</v>
      </c>
      <c r="N1168" s="33" t="s">
        <v>0</v>
      </c>
      <c r="O1168" s="33" t="s">
        <v>0</v>
      </c>
      <c r="P1168" s="33" t="s">
        <v>37</v>
      </c>
      <c r="Q1168" s="33" t="s">
        <v>0</v>
      </c>
      <c r="R1168" s="33" t="s">
        <v>0</v>
      </c>
      <c r="S1168" s="22" t="s">
        <v>0</v>
      </c>
      <c r="T1168" s="22" t="s">
        <v>37</v>
      </c>
      <c r="U1168" s="47" t="s">
        <v>0</v>
      </c>
      <c r="V1168" s="47" t="s">
        <v>0</v>
      </c>
      <c r="W1168" s="47" t="s">
        <v>0</v>
      </c>
      <c r="X1168" s="47" t="s">
        <v>0</v>
      </c>
      <c r="Y1168" s="47" t="s">
        <v>0</v>
      </c>
      <c r="Z1168" s="22" t="s">
        <v>0</v>
      </c>
      <c r="AA1168" s="22" t="s">
        <v>37</v>
      </c>
      <c r="AB1168" s="22" t="s">
        <v>37</v>
      </c>
      <c r="AC1168" s="22" t="s">
        <v>37</v>
      </c>
      <c r="AD1168" s="22" t="s">
        <v>37</v>
      </c>
      <c r="AE1168" s="22" t="s">
        <v>0</v>
      </c>
      <c r="AF1168" s="34" t="s">
        <v>98</v>
      </c>
      <c r="AK1168" s="22" t="s">
        <v>47</v>
      </c>
      <c r="AP1168" s="15" t="str">
        <f t="shared" si="2"/>
        <v>0x0DDF8400</v>
      </c>
      <c r="AQ1168" s="16"/>
      <c r="AR1168" s="17" t="str">
        <f t="shared" si="6"/>
        <v>ARM64Op_ld1_single_structure_64_bit_immediate_offset            </v>
      </c>
      <c r="AS1168" s="17" t="str">
        <f t="shared" si="7"/>
        <v>//		ARM64Op_ld1_single_structure_64_bit_immediate_offset,           	/* 0x0DDF8400	LD1       	 */</v>
      </c>
      <c r="AT1168" s="17" t="str">
        <f t="shared" si="8"/>
        <v>//		0x0DDF8400,	/* LD1       	ARM64Op_ld1_single_structure_64_bit_immediate_offset	 */</v>
      </c>
    </row>
    <row r="1169" ht="12.75" customHeight="1">
      <c r="A1169" s="3" t="s">
        <v>1846</v>
      </c>
      <c r="B1169" s="23" t="s">
        <v>63</v>
      </c>
      <c r="C1169" s="9"/>
      <c r="D1169" s="10"/>
      <c r="E1169" s="19" t="s">
        <v>1697</v>
      </c>
      <c r="F1169" s="11" t="str">
        <f t="shared" si="1"/>
        <v>single_structure_32_bit_immediate_offset</v>
      </c>
      <c r="G1169" s="11" t="s">
        <v>1748</v>
      </c>
      <c r="H1169" s="21" t="s">
        <v>1809</v>
      </c>
      <c r="I1169" s="21"/>
      <c r="J1169" s="33" t="s">
        <v>37</v>
      </c>
      <c r="K1169" s="46" t="s">
        <v>189</v>
      </c>
      <c r="L1169" s="33" t="s">
        <v>37</v>
      </c>
      <c r="M1169" s="33" t="s">
        <v>37</v>
      </c>
      <c r="N1169" s="33" t="s">
        <v>0</v>
      </c>
      <c r="O1169" s="33" t="s">
        <v>0</v>
      </c>
      <c r="P1169" s="33" t="s">
        <v>37</v>
      </c>
      <c r="Q1169" s="33" t="s">
        <v>0</v>
      </c>
      <c r="R1169" s="33" t="s">
        <v>0</v>
      </c>
      <c r="S1169" s="22" t="s">
        <v>0</v>
      </c>
      <c r="T1169" s="22" t="s">
        <v>37</v>
      </c>
      <c r="U1169" s="47" t="s">
        <v>0</v>
      </c>
      <c r="V1169" s="47" t="s">
        <v>0</v>
      </c>
      <c r="W1169" s="47" t="s">
        <v>0</v>
      </c>
      <c r="X1169" s="47" t="s">
        <v>0</v>
      </c>
      <c r="Y1169" s="47" t="s">
        <v>0</v>
      </c>
      <c r="Z1169" s="22" t="s">
        <v>0</v>
      </c>
      <c r="AA1169" s="22" t="s">
        <v>37</v>
      </c>
      <c r="AB1169" s="22" t="s">
        <v>0</v>
      </c>
      <c r="AC1169" s="22" t="s">
        <v>45</v>
      </c>
      <c r="AD1169" s="22" t="s">
        <v>37</v>
      </c>
      <c r="AE1169" s="22" t="s">
        <v>37</v>
      </c>
      <c r="AF1169" s="34" t="s">
        <v>98</v>
      </c>
      <c r="AK1169" s="22" t="s">
        <v>47</v>
      </c>
      <c r="AP1169" s="15" t="str">
        <f t="shared" si="2"/>
        <v>0x0DDFA000</v>
      </c>
      <c r="AQ1169" s="16"/>
      <c r="AR1169" s="17" t="str">
        <f t="shared" si="6"/>
        <v>ARM64Op_ld3_single_structure_32_bit_immediate_offset            </v>
      </c>
      <c r="AS1169" s="17" t="str">
        <f t="shared" si="7"/>
        <v>//		ARM64Op_ld3_single_structure_32_bit_immediate_offset,           	/* 0x0DDFA000	LD3       	 */</v>
      </c>
      <c r="AT1169" s="17" t="str">
        <f t="shared" si="8"/>
        <v>//		0x0DDFA000,	/* LD3       	ARM64Op_ld3_single_structure_32_bit_immediate_offset	 */</v>
      </c>
    </row>
    <row r="1170" ht="12.75" customHeight="1">
      <c r="A1170" s="3" t="s">
        <v>1847</v>
      </c>
      <c r="B1170" s="23" t="s">
        <v>63</v>
      </c>
      <c r="C1170" s="9"/>
      <c r="D1170" s="10"/>
      <c r="E1170" s="19" t="s">
        <v>1697</v>
      </c>
      <c r="F1170" s="11" t="str">
        <f t="shared" si="1"/>
        <v>single_structure_64_bit_immediate_offset</v>
      </c>
      <c r="G1170" s="11" t="s">
        <v>1748</v>
      </c>
      <c r="H1170" s="21" t="s">
        <v>1811</v>
      </c>
      <c r="I1170" s="21"/>
      <c r="J1170" s="33" t="s">
        <v>37</v>
      </c>
      <c r="K1170" s="46" t="s">
        <v>189</v>
      </c>
      <c r="L1170" s="33" t="s">
        <v>37</v>
      </c>
      <c r="M1170" s="33" t="s">
        <v>37</v>
      </c>
      <c r="N1170" s="33" t="s">
        <v>0</v>
      </c>
      <c r="O1170" s="33" t="s">
        <v>0</v>
      </c>
      <c r="P1170" s="33" t="s">
        <v>37</v>
      </c>
      <c r="Q1170" s="33" t="s">
        <v>0</v>
      </c>
      <c r="R1170" s="33" t="s">
        <v>0</v>
      </c>
      <c r="S1170" s="22" t="s">
        <v>0</v>
      </c>
      <c r="T1170" s="22" t="s">
        <v>37</v>
      </c>
      <c r="U1170" s="47" t="s">
        <v>0</v>
      </c>
      <c r="V1170" s="47" t="s">
        <v>0</v>
      </c>
      <c r="W1170" s="47" t="s">
        <v>0</v>
      </c>
      <c r="X1170" s="47" t="s">
        <v>0</v>
      </c>
      <c r="Y1170" s="47" t="s">
        <v>0</v>
      </c>
      <c r="Z1170" s="22" t="s">
        <v>0</v>
      </c>
      <c r="AA1170" s="22" t="s">
        <v>37</v>
      </c>
      <c r="AB1170" s="22" t="s">
        <v>0</v>
      </c>
      <c r="AC1170" s="22" t="s">
        <v>37</v>
      </c>
      <c r="AD1170" s="22" t="s">
        <v>37</v>
      </c>
      <c r="AE1170" s="22" t="s">
        <v>0</v>
      </c>
      <c r="AF1170" s="34" t="s">
        <v>98</v>
      </c>
      <c r="AK1170" s="22" t="s">
        <v>47</v>
      </c>
      <c r="AP1170" s="15" t="str">
        <f t="shared" si="2"/>
        <v>0x0DDFA400</v>
      </c>
      <c r="AQ1170" s="16"/>
      <c r="AR1170" s="17" t="str">
        <f t="shared" si="6"/>
        <v>ARM64Op_ld3_single_structure_64_bit_immediate_offset            </v>
      </c>
      <c r="AS1170" s="17" t="str">
        <f t="shared" si="7"/>
        <v>//		ARM64Op_ld3_single_structure_64_bit_immediate_offset,           	/* 0x0DDFA400	LD3       	 */</v>
      </c>
      <c r="AT1170" s="17" t="str">
        <f t="shared" si="8"/>
        <v>//		0x0DDFA400,	/* LD3       	ARM64Op_ld3_single_structure_64_bit_immediate_offset	 */</v>
      </c>
    </row>
    <row r="1171" ht="12.75" customHeight="1">
      <c r="A1171" s="8" t="s">
        <v>1848</v>
      </c>
      <c r="B1171" s="23" t="s">
        <v>63</v>
      </c>
      <c r="C1171" s="9"/>
      <c r="D1171" s="10"/>
      <c r="E1171" s="19" t="s">
        <v>1773</v>
      </c>
      <c r="F1171" s="11" t="str">
        <f t="shared" si="1"/>
        <v>Immediate_offset</v>
      </c>
      <c r="G1171" s="12"/>
      <c r="H1171" s="21" t="s">
        <v>1719</v>
      </c>
      <c r="I1171" s="21"/>
      <c r="J1171" s="33" t="s">
        <v>37</v>
      </c>
      <c r="K1171" s="46" t="s">
        <v>189</v>
      </c>
      <c r="L1171" s="33" t="s">
        <v>37</v>
      </c>
      <c r="M1171" s="33" t="s">
        <v>37</v>
      </c>
      <c r="N1171" s="33" t="s">
        <v>0</v>
      </c>
      <c r="O1171" s="33" t="s">
        <v>0</v>
      </c>
      <c r="P1171" s="33" t="s">
        <v>37</v>
      </c>
      <c r="Q1171" s="33" t="s">
        <v>0</v>
      </c>
      <c r="R1171" s="33" t="s">
        <v>0</v>
      </c>
      <c r="S1171" s="22" t="s">
        <v>0</v>
      </c>
      <c r="T1171" s="22" t="s">
        <v>37</v>
      </c>
      <c r="U1171" s="47" t="s">
        <v>0</v>
      </c>
      <c r="V1171" s="47" t="s">
        <v>0</v>
      </c>
      <c r="W1171" s="47" t="s">
        <v>0</v>
      </c>
      <c r="X1171" s="47" t="s">
        <v>0</v>
      </c>
      <c r="Y1171" s="47" t="s">
        <v>0</v>
      </c>
      <c r="Z1171" s="22" t="s">
        <v>0</v>
      </c>
      <c r="AA1171" s="22" t="s">
        <v>0</v>
      </c>
      <c r="AB1171" s="22" t="s">
        <v>37</v>
      </c>
      <c r="AC1171" s="22" t="s">
        <v>37</v>
      </c>
      <c r="AD1171" s="22" t="s">
        <v>45</v>
      </c>
      <c r="AE1171" s="22" t="s">
        <v>45</v>
      </c>
      <c r="AF1171" s="34" t="s">
        <v>98</v>
      </c>
      <c r="AK1171" s="22" t="s">
        <v>47</v>
      </c>
      <c r="AP1171" s="15" t="str">
        <f t="shared" si="2"/>
        <v>0x0DDFC000</v>
      </c>
      <c r="AQ1171" s="16"/>
      <c r="AR1171" s="17" t="str">
        <f t="shared" si="6"/>
        <v>ARM64Op_ld1r_Immediate_offset                                   </v>
      </c>
      <c r="AS1171" s="17" t="str">
        <f t="shared" si="7"/>
        <v>//		ARM64Op_ld1r_Immediate_offset,                                  	/* 0x0DDFC000	LD1R      	 */</v>
      </c>
      <c r="AT1171" s="17" t="str">
        <f t="shared" si="8"/>
        <v>//		0x0DDFC000,	/* LD1R      	ARM64Op_ld1r_Immediate_offset	 */</v>
      </c>
    </row>
    <row r="1172" ht="12.75" customHeight="1">
      <c r="A1172" s="8" t="s">
        <v>1849</v>
      </c>
      <c r="B1172" s="23" t="s">
        <v>63</v>
      </c>
      <c r="C1172" s="9"/>
      <c r="D1172" s="10"/>
      <c r="E1172" s="19" t="s">
        <v>1775</v>
      </c>
      <c r="F1172" s="11" t="str">
        <f t="shared" si="1"/>
        <v>Immediate_offset</v>
      </c>
      <c r="G1172" s="12"/>
      <c r="H1172" s="21" t="s">
        <v>1719</v>
      </c>
      <c r="I1172" s="21"/>
      <c r="J1172" s="33" t="s">
        <v>37</v>
      </c>
      <c r="K1172" s="46" t="s">
        <v>189</v>
      </c>
      <c r="L1172" s="33" t="s">
        <v>37</v>
      </c>
      <c r="M1172" s="33" t="s">
        <v>37</v>
      </c>
      <c r="N1172" s="33" t="s">
        <v>0</v>
      </c>
      <c r="O1172" s="33" t="s">
        <v>0</v>
      </c>
      <c r="P1172" s="33" t="s">
        <v>37</v>
      </c>
      <c r="Q1172" s="33" t="s">
        <v>0</v>
      </c>
      <c r="R1172" s="33" t="s">
        <v>0</v>
      </c>
      <c r="S1172" s="22" t="s">
        <v>0</v>
      </c>
      <c r="T1172" s="22" t="s">
        <v>37</v>
      </c>
      <c r="U1172" s="47" t="s">
        <v>0</v>
      </c>
      <c r="V1172" s="47" t="s">
        <v>0</v>
      </c>
      <c r="W1172" s="47" t="s">
        <v>0</v>
      </c>
      <c r="X1172" s="47" t="s">
        <v>0</v>
      </c>
      <c r="Y1172" s="47" t="s">
        <v>0</v>
      </c>
      <c r="Z1172" s="22" t="s">
        <v>0</v>
      </c>
      <c r="AA1172" s="22" t="s">
        <v>0</v>
      </c>
      <c r="AB1172" s="22" t="s">
        <v>0</v>
      </c>
      <c r="AC1172" s="22" t="s">
        <v>37</v>
      </c>
      <c r="AD1172" s="22" t="s">
        <v>45</v>
      </c>
      <c r="AE1172" s="22" t="s">
        <v>45</v>
      </c>
      <c r="AF1172" s="34" t="s">
        <v>98</v>
      </c>
      <c r="AK1172" s="22" t="s">
        <v>47</v>
      </c>
      <c r="AP1172" s="15" t="str">
        <f t="shared" si="2"/>
        <v>0x0DDFE000</v>
      </c>
      <c r="AQ1172" s="16"/>
      <c r="AR1172" s="17" t="str">
        <f t="shared" si="6"/>
        <v>ARM64Op_ld3r_Immediate_offset                                   </v>
      </c>
      <c r="AS1172" s="17" t="str">
        <f t="shared" si="7"/>
        <v>//		ARM64Op_ld3r_Immediate_offset,                                  	/* 0x0DDFE000	LD3R      	 */</v>
      </c>
      <c r="AT1172" s="17" t="str">
        <f t="shared" si="8"/>
        <v>//		0x0DDFE000,	/* LD3R      	ARM64Op_ld3r_Immediate_offset	 */</v>
      </c>
    </row>
    <row r="1173" ht="12.75" customHeight="1">
      <c r="A1173" s="3" t="s">
        <v>1850</v>
      </c>
      <c r="B1173" s="23" t="s">
        <v>63</v>
      </c>
      <c r="C1173" s="9"/>
      <c r="D1173" s="10"/>
      <c r="E1173" s="19" t="s">
        <v>1701</v>
      </c>
      <c r="F1173" s="11" t="str">
        <f t="shared" si="1"/>
        <v>single_structure_8_bit_register_offset</v>
      </c>
      <c r="G1173" s="11" t="s">
        <v>1748</v>
      </c>
      <c r="H1173" s="21" t="s">
        <v>1791</v>
      </c>
      <c r="I1173" s="21" t="s">
        <v>1707</v>
      </c>
      <c r="J1173" s="33" t="s">
        <v>37</v>
      </c>
      <c r="K1173" s="46" t="s">
        <v>189</v>
      </c>
      <c r="L1173" s="33" t="s">
        <v>37</v>
      </c>
      <c r="M1173" s="33" t="s">
        <v>37</v>
      </c>
      <c r="N1173" s="33" t="s">
        <v>0</v>
      </c>
      <c r="O1173" s="33" t="s">
        <v>0</v>
      </c>
      <c r="P1173" s="33" t="s">
        <v>37</v>
      </c>
      <c r="Q1173" s="33" t="s">
        <v>0</v>
      </c>
      <c r="R1173" s="33" t="s">
        <v>0</v>
      </c>
      <c r="S1173" s="22" t="s">
        <v>0</v>
      </c>
      <c r="T1173" s="22" t="s">
        <v>0</v>
      </c>
      <c r="U1173" s="47" t="s">
        <v>377</v>
      </c>
      <c r="Z1173" s="22" t="s">
        <v>37</v>
      </c>
      <c r="AA1173" s="22" t="s">
        <v>37</v>
      </c>
      <c r="AB1173" s="22" t="s">
        <v>37</v>
      </c>
      <c r="AC1173" s="22" t="s">
        <v>45</v>
      </c>
      <c r="AD1173" s="22" t="s">
        <v>45</v>
      </c>
      <c r="AE1173" s="22" t="s">
        <v>45</v>
      </c>
      <c r="AF1173" s="34" t="s">
        <v>98</v>
      </c>
      <c r="AK1173" s="22" t="s">
        <v>47</v>
      </c>
      <c r="AP1173" s="15" t="str">
        <f t="shared" si="2"/>
        <v>0x0DE00000</v>
      </c>
      <c r="AQ1173" s="16"/>
      <c r="AR1173" s="17" t="str">
        <f t="shared" si="6"/>
        <v>ARM64Op_ld2_single_structure_8_bit_register_offset              </v>
      </c>
      <c r="AS1173" s="17" t="str">
        <f t="shared" si="7"/>
        <v>//		ARM64Op_ld2_single_structure_8_bit_register_offset,             	/* 0x0DE00000	LD2       	Rm != 11111 */</v>
      </c>
      <c r="AT1173" s="17" t="str">
        <f t="shared" si="8"/>
        <v>//		0x0DE00000,	/* LD2       	ARM64Op_ld2_single_structure_8_bit_register_offset	Rm != 11111 */</v>
      </c>
    </row>
    <row r="1174" ht="12.75" customHeight="1">
      <c r="A1174" s="8" t="s">
        <v>1851</v>
      </c>
      <c r="B1174" s="23" t="s">
        <v>63</v>
      </c>
      <c r="C1174" s="9"/>
      <c r="D1174" s="10"/>
      <c r="E1174" s="19" t="s">
        <v>1693</v>
      </c>
      <c r="F1174" s="11" t="str">
        <f t="shared" si="1"/>
        <v>single_structure_8_bit_register_offset</v>
      </c>
      <c r="G1174" s="11" t="s">
        <v>1748</v>
      </c>
      <c r="H1174" s="21" t="s">
        <v>1791</v>
      </c>
      <c r="I1174" s="21" t="s">
        <v>1707</v>
      </c>
      <c r="J1174" s="33" t="s">
        <v>37</v>
      </c>
      <c r="K1174" s="46" t="s">
        <v>189</v>
      </c>
      <c r="L1174" s="33" t="s">
        <v>37</v>
      </c>
      <c r="M1174" s="33" t="s">
        <v>37</v>
      </c>
      <c r="N1174" s="33" t="s">
        <v>0</v>
      </c>
      <c r="O1174" s="33" t="s">
        <v>0</v>
      </c>
      <c r="P1174" s="33" t="s">
        <v>37</v>
      </c>
      <c r="Q1174" s="33" t="s">
        <v>0</v>
      </c>
      <c r="R1174" s="33" t="s">
        <v>0</v>
      </c>
      <c r="S1174" s="22" t="s">
        <v>0</v>
      </c>
      <c r="T1174" s="22" t="s">
        <v>0</v>
      </c>
      <c r="U1174" s="47" t="s">
        <v>377</v>
      </c>
      <c r="Z1174" s="22" t="s">
        <v>37</v>
      </c>
      <c r="AA1174" s="22" t="s">
        <v>37</v>
      </c>
      <c r="AB1174" s="22" t="s">
        <v>0</v>
      </c>
      <c r="AC1174" s="22" t="s">
        <v>45</v>
      </c>
      <c r="AD1174" s="22" t="s">
        <v>45</v>
      </c>
      <c r="AE1174" s="22" t="s">
        <v>45</v>
      </c>
      <c r="AF1174" s="34" t="s">
        <v>98</v>
      </c>
      <c r="AK1174" s="22" t="s">
        <v>47</v>
      </c>
      <c r="AP1174" s="15" t="str">
        <f t="shared" si="2"/>
        <v>0x0DE02000</v>
      </c>
      <c r="AQ1174" s="16"/>
      <c r="AR1174" s="17" t="str">
        <f t="shared" si="6"/>
        <v>ARM64Op_ld4_single_structure_8_bit_register_offset              </v>
      </c>
      <c r="AS1174" s="17" t="str">
        <f t="shared" si="7"/>
        <v>//		ARM64Op_ld4_single_structure_8_bit_register_offset,             	/* 0x0DE02000	LD4       	Rm != 11111 */</v>
      </c>
      <c r="AT1174" s="17" t="str">
        <f t="shared" si="8"/>
        <v>//		0x0DE02000,	/* LD4       	ARM64Op_ld4_single_structure_8_bit_register_offset	Rm != 11111 */</v>
      </c>
    </row>
    <row r="1175" ht="12.75" customHeight="1">
      <c r="A1175" s="8" t="s">
        <v>1852</v>
      </c>
      <c r="B1175" s="23" t="s">
        <v>63</v>
      </c>
      <c r="C1175" s="9"/>
      <c r="D1175" s="10"/>
      <c r="E1175" s="19" t="s">
        <v>1701</v>
      </c>
      <c r="F1175" s="11" t="str">
        <f t="shared" si="1"/>
        <v>single_structure_16_bit_register_offset</v>
      </c>
      <c r="G1175" s="11" t="s">
        <v>1748</v>
      </c>
      <c r="H1175" s="21" t="s">
        <v>1794</v>
      </c>
      <c r="I1175" s="21" t="s">
        <v>1707</v>
      </c>
      <c r="J1175" s="33" t="s">
        <v>37</v>
      </c>
      <c r="K1175" s="46" t="s">
        <v>189</v>
      </c>
      <c r="L1175" s="33" t="s">
        <v>37</v>
      </c>
      <c r="M1175" s="33" t="s">
        <v>37</v>
      </c>
      <c r="N1175" s="33" t="s">
        <v>0</v>
      </c>
      <c r="O1175" s="33" t="s">
        <v>0</v>
      </c>
      <c r="P1175" s="33" t="s">
        <v>37</v>
      </c>
      <c r="Q1175" s="33" t="s">
        <v>0</v>
      </c>
      <c r="R1175" s="33" t="s">
        <v>0</v>
      </c>
      <c r="S1175" s="22" t="s">
        <v>0</v>
      </c>
      <c r="T1175" s="22" t="s">
        <v>0</v>
      </c>
      <c r="U1175" s="47" t="s">
        <v>377</v>
      </c>
      <c r="Z1175" s="22" t="s">
        <v>37</v>
      </c>
      <c r="AA1175" s="22" t="s">
        <v>0</v>
      </c>
      <c r="AB1175" s="22" t="s">
        <v>37</v>
      </c>
      <c r="AC1175" s="22" t="s">
        <v>45</v>
      </c>
      <c r="AD1175" s="22" t="s">
        <v>504</v>
      </c>
      <c r="AE1175" s="22" t="s">
        <v>37</v>
      </c>
      <c r="AF1175" s="34" t="s">
        <v>98</v>
      </c>
      <c r="AK1175" s="22" t="s">
        <v>47</v>
      </c>
      <c r="AP1175" s="15" t="str">
        <f t="shared" si="2"/>
        <v>0x0DE04000</v>
      </c>
      <c r="AQ1175" s="16"/>
      <c r="AR1175" s="17" t="str">
        <f t="shared" si="6"/>
        <v>ARM64Op_ld2_single_structure_16_bit_register_offset             </v>
      </c>
      <c r="AS1175" s="17" t="str">
        <f t="shared" si="7"/>
        <v>//		ARM64Op_ld2_single_structure_16_bit_register_offset,            	/* 0x0DE04000	LD2       	Rm != 11111 */</v>
      </c>
      <c r="AT1175" s="17" t="str">
        <f t="shared" si="8"/>
        <v>//		0x0DE04000,	/* LD2       	ARM64Op_ld2_single_structure_16_bit_register_offset	Rm != 11111 */</v>
      </c>
    </row>
    <row r="1176" ht="12.75" customHeight="1">
      <c r="A1176" s="3" t="s">
        <v>1853</v>
      </c>
      <c r="B1176" s="23" t="s">
        <v>63</v>
      </c>
      <c r="C1176" s="9"/>
      <c r="D1176" s="10"/>
      <c r="E1176" s="19" t="s">
        <v>1693</v>
      </c>
      <c r="F1176" s="11" t="str">
        <f t="shared" si="1"/>
        <v>single_structure_16_bit_register_offset</v>
      </c>
      <c r="G1176" s="11" t="s">
        <v>1748</v>
      </c>
      <c r="H1176" s="21" t="s">
        <v>1794</v>
      </c>
      <c r="I1176" s="21" t="s">
        <v>1707</v>
      </c>
      <c r="J1176" s="33" t="s">
        <v>37</v>
      </c>
      <c r="K1176" s="46" t="s">
        <v>189</v>
      </c>
      <c r="L1176" s="33" t="s">
        <v>37</v>
      </c>
      <c r="M1176" s="33" t="s">
        <v>37</v>
      </c>
      <c r="N1176" s="33" t="s">
        <v>0</v>
      </c>
      <c r="O1176" s="33" t="s">
        <v>0</v>
      </c>
      <c r="P1176" s="33" t="s">
        <v>37</v>
      </c>
      <c r="Q1176" s="33" t="s">
        <v>0</v>
      </c>
      <c r="R1176" s="33" t="s">
        <v>0</v>
      </c>
      <c r="S1176" s="22" t="s">
        <v>0</v>
      </c>
      <c r="T1176" s="22" t="s">
        <v>0</v>
      </c>
      <c r="U1176" s="47" t="s">
        <v>377</v>
      </c>
      <c r="Z1176" s="22" t="s">
        <v>37</v>
      </c>
      <c r="AA1176" s="22" t="s">
        <v>0</v>
      </c>
      <c r="AB1176" s="22" t="s">
        <v>0</v>
      </c>
      <c r="AC1176" s="22" t="s">
        <v>45</v>
      </c>
      <c r="AD1176" s="22" t="s">
        <v>504</v>
      </c>
      <c r="AE1176" s="22" t="s">
        <v>37</v>
      </c>
      <c r="AF1176" s="34" t="s">
        <v>98</v>
      </c>
      <c r="AK1176" s="22" t="s">
        <v>47</v>
      </c>
      <c r="AP1176" s="15" t="str">
        <f t="shared" si="2"/>
        <v>0x0DE06000</v>
      </c>
      <c r="AQ1176" s="16"/>
      <c r="AR1176" s="17" t="str">
        <f t="shared" si="6"/>
        <v>ARM64Op_ld4_single_structure_16_bit_register_offset             </v>
      </c>
      <c r="AS1176" s="17" t="str">
        <f t="shared" si="7"/>
        <v>//		ARM64Op_ld4_single_structure_16_bit_register_offset,            	/* 0x0DE06000	LD4       	Rm != 11111 */</v>
      </c>
      <c r="AT1176" s="17" t="str">
        <f t="shared" si="8"/>
        <v>//		0x0DE06000,	/* LD4       	ARM64Op_ld4_single_structure_16_bit_register_offset	Rm != 11111 */</v>
      </c>
    </row>
    <row r="1177" ht="12.75" customHeight="1">
      <c r="A1177" s="3" t="s">
        <v>1854</v>
      </c>
      <c r="B1177" s="23" t="s">
        <v>63</v>
      </c>
      <c r="C1177" s="9"/>
      <c r="D1177" s="10"/>
      <c r="E1177" s="19" t="s">
        <v>1701</v>
      </c>
      <c r="F1177" s="11" t="str">
        <f t="shared" si="1"/>
        <v>single_structure_32_bit_register_offset</v>
      </c>
      <c r="G1177" s="11" t="s">
        <v>1748</v>
      </c>
      <c r="H1177" s="21" t="s">
        <v>1797</v>
      </c>
      <c r="I1177" s="21" t="s">
        <v>1707</v>
      </c>
      <c r="J1177" s="33" t="s">
        <v>37</v>
      </c>
      <c r="K1177" s="46" t="s">
        <v>189</v>
      </c>
      <c r="L1177" s="33" t="s">
        <v>37</v>
      </c>
      <c r="M1177" s="33" t="s">
        <v>37</v>
      </c>
      <c r="N1177" s="33" t="s">
        <v>0</v>
      </c>
      <c r="O1177" s="33" t="s">
        <v>0</v>
      </c>
      <c r="P1177" s="33" t="s">
        <v>37</v>
      </c>
      <c r="Q1177" s="33" t="s">
        <v>0</v>
      </c>
      <c r="R1177" s="33" t="s">
        <v>0</v>
      </c>
      <c r="S1177" s="22" t="s">
        <v>0</v>
      </c>
      <c r="T1177" s="22" t="s">
        <v>0</v>
      </c>
      <c r="U1177" s="47" t="s">
        <v>377</v>
      </c>
      <c r="Z1177" s="22" t="s">
        <v>0</v>
      </c>
      <c r="AA1177" s="22" t="s">
        <v>37</v>
      </c>
      <c r="AB1177" s="22" t="s">
        <v>37</v>
      </c>
      <c r="AC1177" s="22" t="s">
        <v>45</v>
      </c>
      <c r="AD1177" s="22" t="s">
        <v>37</v>
      </c>
      <c r="AE1177" s="22" t="s">
        <v>37</v>
      </c>
      <c r="AF1177" s="34" t="s">
        <v>98</v>
      </c>
      <c r="AK1177" s="22" t="s">
        <v>47</v>
      </c>
      <c r="AP1177" s="15" t="str">
        <f t="shared" si="2"/>
        <v>0x0DE08000</v>
      </c>
      <c r="AQ1177" s="16"/>
      <c r="AR1177" s="17" t="str">
        <f t="shared" si="6"/>
        <v>ARM64Op_ld2_single_structure_32_bit_register_offset             </v>
      </c>
      <c r="AS1177" s="17" t="str">
        <f t="shared" si="7"/>
        <v>//		ARM64Op_ld2_single_structure_32_bit_register_offset,            	/* 0x0DE08000	LD2       	Rm != 11111 */</v>
      </c>
      <c r="AT1177" s="17" t="str">
        <f t="shared" si="8"/>
        <v>//		0x0DE08000,	/* LD2       	ARM64Op_ld2_single_structure_32_bit_register_offset	Rm != 11111 */</v>
      </c>
    </row>
    <row r="1178" ht="12.75" customHeight="1">
      <c r="A1178" s="8" t="s">
        <v>1855</v>
      </c>
      <c r="B1178" s="23" t="s">
        <v>63</v>
      </c>
      <c r="C1178" s="9"/>
      <c r="D1178" s="10"/>
      <c r="E1178" s="19" t="s">
        <v>1701</v>
      </c>
      <c r="F1178" s="11" t="str">
        <f t="shared" si="1"/>
        <v>single_structure_64_bit_register_offset</v>
      </c>
      <c r="G1178" s="11" t="s">
        <v>1748</v>
      </c>
      <c r="H1178" s="21" t="s">
        <v>1799</v>
      </c>
      <c r="I1178" s="21" t="s">
        <v>1707</v>
      </c>
      <c r="J1178" s="33" t="s">
        <v>37</v>
      </c>
      <c r="K1178" s="46" t="s">
        <v>189</v>
      </c>
      <c r="L1178" s="33" t="s">
        <v>37</v>
      </c>
      <c r="M1178" s="33" t="s">
        <v>37</v>
      </c>
      <c r="N1178" s="33" t="s">
        <v>0</v>
      </c>
      <c r="O1178" s="33" t="s">
        <v>0</v>
      </c>
      <c r="P1178" s="33" t="s">
        <v>37</v>
      </c>
      <c r="Q1178" s="33" t="s">
        <v>0</v>
      </c>
      <c r="R1178" s="33" t="s">
        <v>0</v>
      </c>
      <c r="S1178" s="22" t="s">
        <v>0</v>
      </c>
      <c r="T1178" s="22" t="s">
        <v>0</v>
      </c>
      <c r="U1178" s="47" t="s">
        <v>377</v>
      </c>
      <c r="Z1178" s="22" t="s">
        <v>0</v>
      </c>
      <c r="AA1178" s="22" t="s">
        <v>37</v>
      </c>
      <c r="AB1178" s="22" t="s">
        <v>37</v>
      </c>
      <c r="AC1178" s="22" t="s">
        <v>37</v>
      </c>
      <c r="AD1178" s="22" t="s">
        <v>37</v>
      </c>
      <c r="AE1178" s="22" t="s">
        <v>0</v>
      </c>
      <c r="AF1178" s="34" t="s">
        <v>98</v>
      </c>
      <c r="AK1178" s="22" t="s">
        <v>47</v>
      </c>
      <c r="AP1178" s="15" t="str">
        <f t="shared" si="2"/>
        <v>0x0DE08400</v>
      </c>
      <c r="AQ1178" s="16"/>
      <c r="AR1178" s="17" t="str">
        <f t="shared" si="6"/>
        <v>ARM64Op_ld2_single_structure_64_bit_register_offset             </v>
      </c>
      <c r="AS1178" s="17" t="str">
        <f t="shared" si="7"/>
        <v>//		ARM64Op_ld2_single_structure_64_bit_register_offset,            	/* 0x0DE08400	LD2       	Rm != 11111 */</v>
      </c>
      <c r="AT1178" s="17" t="str">
        <f t="shared" si="8"/>
        <v>//		0x0DE08400,	/* LD2       	ARM64Op_ld2_single_structure_64_bit_register_offset	Rm != 11111 */</v>
      </c>
    </row>
    <row r="1179" ht="12.75" customHeight="1">
      <c r="A1179" s="8" t="s">
        <v>1856</v>
      </c>
      <c r="B1179" s="23" t="s">
        <v>63</v>
      </c>
      <c r="C1179" s="9"/>
      <c r="D1179" s="10"/>
      <c r="E1179" s="19" t="s">
        <v>1693</v>
      </c>
      <c r="F1179" s="11" t="str">
        <f t="shared" si="1"/>
        <v>single_structure_32_bit_register_offset</v>
      </c>
      <c r="G1179" s="11" t="s">
        <v>1748</v>
      </c>
      <c r="H1179" s="21" t="s">
        <v>1797</v>
      </c>
      <c r="I1179" s="21" t="s">
        <v>1707</v>
      </c>
      <c r="J1179" s="33" t="s">
        <v>37</v>
      </c>
      <c r="K1179" s="46" t="s">
        <v>189</v>
      </c>
      <c r="L1179" s="33" t="s">
        <v>37</v>
      </c>
      <c r="M1179" s="33" t="s">
        <v>37</v>
      </c>
      <c r="N1179" s="33" t="s">
        <v>0</v>
      </c>
      <c r="O1179" s="33" t="s">
        <v>0</v>
      </c>
      <c r="P1179" s="33" t="s">
        <v>37</v>
      </c>
      <c r="Q1179" s="33" t="s">
        <v>0</v>
      </c>
      <c r="R1179" s="33" t="s">
        <v>0</v>
      </c>
      <c r="S1179" s="22" t="s">
        <v>0</v>
      </c>
      <c r="T1179" s="22" t="s">
        <v>0</v>
      </c>
      <c r="U1179" s="47" t="s">
        <v>377</v>
      </c>
      <c r="Z1179" s="22" t="s">
        <v>0</v>
      </c>
      <c r="AA1179" s="22" t="s">
        <v>37</v>
      </c>
      <c r="AB1179" s="22" t="s">
        <v>0</v>
      </c>
      <c r="AC1179" s="22" t="s">
        <v>45</v>
      </c>
      <c r="AD1179" s="22" t="s">
        <v>37</v>
      </c>
      <c r="AE1179" s="22" t="s">
        <v>37</v>
      </c>
      <c r="AF1179" s="34" t="s">
        <v>98</v>
      </c>
      <c r="AK1179" s="22" t="s">
        <v>47</v>
      </c>
      <c r="AP1179" s="15" t="str">
        <f t="shared" si="2"/>
        <v>0x0DE0A000</v>
      </c>
      <c r="AQ1179" s="16"/>
      <c r="AR1179" s="17" t="str">
        <f t="shared" si="6"/>
        <v>ARM64Op_ld4_single_structure_32_bit_register_offset             </v>
      </c>
      <c r="AS1179" s="17" t="str">
        <f t="shared" si="7"/>
        <v>//		ARM64Op_ld4_single_structure_32_bit_register_offset,            	/* 0x0DE0A000	LD4       	Rm != 11111 */</v>
      </c>
      <c r="AT1179" s="17" t="str">
        <f t="shared" si="8"/>
        <v>//		0x0DE0A000,	/* LD4       	ARM64Op_ld4_single_structure_32_bit_register_offset	Rm != 11111 */</v>
      </c>
    </row>
    <row r="1180" ht="12.75" customHeight="1">
      <c r="A1180" s="3" t="s">
        <v>1857</v>
      </c>
      <c r="B1180" s="23" t="s">
        <v>63</v>
      </c>
      <c r="C1180" s="9"/>
      <c r="D1180" s="10"/>
      <c r="E1180" s="19" t="s">
        <v>1693</v>
      </c>
      <c r="F1180" s="11" t="str">
        <f t="shared" si="1"/>
        <v>single_structure_64_bit_register_offset</v>
      </c>
      <c r="G1180" s="11" t="s">
        <v>1748</v>
      </c>
      <c r="H1180" s="21" t="s">
        <v>1799</v>
      </c>
      <c r="I1180" s="21" t="s">
        <v>1707</v>
      </c>
      <c r="J1180" s="33" t="s">
        <v>37</v>
      </c>
      <c r="K1180" s="46" t="s">
        <v>189</v>
      </c>
      <c r="L1180" s="33" t="s">
        <v>37</v>
      </c>
      <c r="M1180" s="33" t="s">
        <v>37</v>
      </c>
      <c r="N1180" s="33" t="s">
        <v>0</v>
      </c>
      <c r="O1180" s="33" t="s">
        <v>0</v>
      </c>
      <c r="P1180" s="33" t="s">
        <v>37</v>
      </c>
      <c r="Q1180" s="33" t="s">
        <v>0</v>
      </c>
      <c r="R1180" s="33" t="s">
        <v>0</v>
      </c>
      <c r="S1180" s="22" t="s">
        <v>0</v>
      </c>
      <c r="T1180" s="22" t="s">
        <v>0</v>
      </c>
      <c r="U1180" s="47" t="s">
        <v>377</v>
      </c>
      <c r="Z1180" s="22" t="s">
        <v>0</v>
      </c>
      <c r="AA1180" s="22" t="s">
        <v>37</v>
      </c>
      <c r="AB1180" s="22" t="s">
        <v>0</v>
      </c>
      <c r="AC1180" s="22" t="s">
        <v>37</v>
      </c>
      <c r="AD1180" s="22" t="s">
        <v>37</v>
      </c>
      <c r="AE1180" s="22" t="s">
        <v>0</v>
      </c>
      <c r="AF1180" s="34" t="s">
        <v>98</v>
      </c>
      <c r="AK1180" s="22" t="s">
        <v>47</v>
      </c>
      <c r="AP1180" s="15" t="str">
        <f t="shared" si="2"/>
        <v>0x0DE0A400</v>
      </c>
      <c r="AQ1180" s="16"/>
      <c r="AR1180" s="17" t="str">
        <f t="shared" si="6"/>
        <v>ARM64Op_ld4_single_structure_64_bit_register_offset             </v>
      </c>
      <c r="AS1180" s="17" t="str">
        <f t="shared" si="7"/>
        <v>//		ARM64Op_ld4_single_structure_64_bit_register_offset,            	/* 0x0DE0A400	LD4       	Rm != 11111 */</v>
      </c>
      <c r="AT1180" s="17" t="str">
        <f t="shared" si="8"/>
        <v>//		0x0DE0A400,	/* LD4       	ARM64Op_ld4_single_structure_64_bit_register_offset	Rm != 11111 */</v>
      </c>
    </row>
    <row r="1181" ht="12.75" customHeight="1">
      <c r="A1181" s="8" t="s">
        <v>1858</v>
      </c>
      <c r="B1181" s="23" t="s">
        <v>63</v>
      </c>
      <c r="C1181" s="9"/>
      <c r="D1181" s="10"/>
      <c r="E1181" s="19" t="s">
        <v>1785</v>
      </c>
      <c r="F1181" s="11" t="str">
        <f t="shared" si="1"/>
        <v>Register_offset</v>
      </c>
      <c r="G1181" s="12"/>
      <c r="H1181" s="21" t="s">
        <v>1706</v>
      </c>
      <c r="I1181" s="21" t="s">
        <v>1707</v>
      </c>
      <c r="J1181" s="33" t="s">
        <v>37</v>
      </c>
      <c r="K1181" s="46" t="s">
        <v>189</v>
      </c>
      <c r="L1181" s="33" t="s">
        <v>37</v>
      </c>
      <c r="M1181" s="33" t="s">
        <v>37</v>
      </c>
      <c r="N1181" s="33" t="s">
        <v>0</v>
      </c>
      <c r="O1181" s="33" t="s">
        <v>0</v>
      </c>
      <c r="P1181" s="33" t="s">
        <v>37</v>
      </c>
      <c r="Q1181" s="33" t="s">
        <v>0</v>
      </c>
      <c r="R1181" s="33" t="s">
        <v>0</v>
      </c>
      <c r="S1181" s="22" t="s">
        <v>0</v>
      </c>
      <c r="T1181" s="22" t="s">
        <v>0</v>
      </c>
      <c r="U1181" s="47" t="s">
        <v>377</v>
      </c>
      <c r="Z1181" s="22" t="s">
        <v>0</v>
      </c>
      <c r="AA1181" s="22" t="s">
        <v>0</v>
      </c>
      <c r="AB1181" s="22" t="s">
        <v>37</v>
      </c>
      <c r="AC1181" s="22" t="s">
        <v>37</v>
      </c>
      <c r="AD1181" s="22" t="s">
        <v>45</v>
      </c>
      <c r="AE1181" s="22" t="s">
        <v>45</v>
      </c>
      <c r="AF1181" s="34" t="s">
        <v>98</v>
      </c>
      <c r="AK1181" s="22" t="s">
        <v>47</v>
      </c>
      <c r="AP1181" s="15" t="str">
        <f t="shared" si="2"/>
        <v>0x0DE0C000</v>
      </c>
      <c r="AQ1181" s="16"/>
      <c r="AR1181" s="17" t="str">
        <f t="shared" si="6"/>
        <v>ARM64Op_ld2r_Register_offset                                    </v>
      </c>
      <c r="AS1181" s="17" t="str">
        <f t="shared" si="7"/>
        <v>//		ARM64Op_ld2r_Register_offset,                                   	/* 0x0DE0C000	LD2R      	Rm != 11111 */</v>
      </c>
      <c r="AT1181" s="17" t="str">
        <f t="shared" si="8"/>
        <v>//		0x0DE0C000,	/* LD2R      	ARM64Op_ld2r_Register_offset	Rm != 11111 */</v>
      </c>
    </row>
    <row r="1182" ht="12.75" customHeight="1">
      <c r="A1182" s="8" t="s">
        <v>1859</v>
      </c>
      <c r="B1182" s="23" t="s">
        <v>63</v>
      </c>
      <c r="C1182" s="9"/>
      <c r="D1182" s="10"/>
      <c r="E1182" s="19" t="s">
        <v>1787</v>
      </c>
      <c r="F1182" s="11" t="str">
        <f t="shared" si="1"/>
        <v>Register_offset</v>
      </c>
      <c r="G1182" s="12"/>
      <c r="H1182" s="21" t="s">
        <v>1706</v>
      </c>
      <c r="I1182" s="21" t="s">
        <v>1707</v>
      </c>
      <c r="J1182" s="33" t="s">
        <v>37</v>
      </c>
      <c r="K1182" s="46" t="s">
        <v>189</v>
      </c>
      <c r="L1182" s="33" t="s">
        <v>37</v>
      </c>
      <c r="M1182" s="33" t="s">
        <v>37</v>
      </c>
      <c r="N1182" s="33" t="s">
        <v>0</v>
      </c>
      <c r="O1182" s="33" t="s">
        <v>0</v>
      </c>
      <c r="P1182" s="33" t="s">
        <v>37</v>
      </c>
      <c r="Q1182" s="33" t="s">
        <v>0</v>
      </c>
      <c r="R1182" s="33" t="s">
        <v>0</v>
      </c>
      <c r="S1182" s="22" t="s">
        <v>0</v>
      </c>
      <c r="T1182" s="22" t="s">
        <v>0</v>
      </c>
      <c r="U1182" s="47" t="s">
        <v>377</v>
      </c>
      <c r="Z1182" s="22" t="s">
        <v>0</v>
      </c>
      <c r="AA1182" s="22" t="s">
        <v>0</v>
      </c>
      <c r="AB1182" s="22" t="s">
        <v>0</v>
      </c>
      <c r="AC1182" s="22" t="s">
        <v>37</v>
      </c>
      <c r="AD1182" s="22" t="s">
        <v>45</v>
      </c>
      <c r="AE1182" s="22" t="s">
        <v>45</v>
      </c>
      <c r="AF1182" s="34" t="s">
        <v>98</v>
      </c>
      <c r="AK1182" s="22" t="s">
        <v>47</v>
      </c>
      <c r="AP1182" s="15" t="str">
        <f t="shared" si="2"/>
        <v>0x0DE0E000</v>
      </c>
      <c r="AQ1182" s="16"/>
      <c r="AR1182" s="17" t="str">
        <f t="shared" si="6"/>
        <v>ARM64Op_ld4r_Register_offset                                    </v>
      </c>
      <c r="AS1182" s="17" t="str">
        <f t="shared" si="7"/>
        <v>//		ARM64Op_ld4r_Register_offset,                                   	/* 0x0DE0E000	LD4R      	Rm != 11111 */</v>
      </c>
      <c r="AT1182" s="17" t="str">
        <f t="shared" si="8"/>
        <v>//		0x0DE0E000,	/* LD4R      	ARM64Op_ld4r_Register_offset	Rm != 11111 */</v>
      </c>
    </row>
    <row r="1183" ht="12.75" customHeight="1">
      <c r="A1183" s="3" t="s">
        <v>1860</v>
      </c>
      <c r="B1183" s="23" t="s">
        <v>63</v>
      </c>
      <c r="C1183" s="9"/>
      <c r="D1183" s="10"/>
      <c r="E1183" s="19" t="s">
        <v>1701</v>
      </c>
      <c r="F1183" s="11" t="str">
        <f t="shared" si="1"/>
        <v>single_structure_8_bit_immediate_offset</v>
      </c>
      <c r="G1183" s="11" t="s">
        <v>1748</v>
      </c>
      <c r="H1183" s="21" t="s">
        <v>1803</v>
      </c>
      <c r="I1183" s="21"/>
      <c r="J1183" s="33" t="s">
        <v>37</v>
      </c>
      <c r="K1183" s="46" t="s">
        <v>189</v>
      </c>
      <c r="L1183" s="33" t="s">
        <v>37</v>
      </c>
      <c r="M1183" s="33" t="s">
        <v>37</v>
      </c>
      <c r="N1183" s="33" t="s">
        <v>0</v>
      </c>
      <c r="O1183" s="33" t="s">
        <v>0</v>
      </c>
      <c r="P1183" s="33" t="s">
        <v>37</v>
      </c>
      <c r="Q1183" s="33" t="s">
        <v>0</v>
      </c>
      <c r="R1183" s="33" t="s">
        <v>0</v>
      </c>
      <c r="S1183" s="22" t="s">
        <v>0</v>
      </c>
      <c r="T1183" s="22" t="s">
        <v>0</v>
      </c>
      <c r="U1183" s="47" t="s">
        <v>0</v>
      </c>
      <c r="V1183" s="47" t="s">
        <v>0</v>
      </c>
      <c r="W1183" s="47" t="s">
        <v>0</v>
      </c>
      <c r="X1183" s="47" t="s">
        <v>0</v>
      </c>
      <c r="Y1183" s="47" t="s">
        <v>0</v>
      </c>
      <c r="Z1183" s="22" t="s">
        <v>37</v>
      </c>
      <c r="AA1183" s="22" t="s">
        <v>37</v>
      </c>
      <c r="AB1183" s="22" t="s">
        <v>37</v>
      </c>
      <c r="AC1183" s="22" t="s">
        <v>45</v>
      </c>
      <c r="AD1183" s="22" t="s">
        <v>45</v>
      </c>
      <c r="AE1183" s="22" t="s">
        <v>45</v>
      </c>
      <c r="AF1183" s="34" t="s">
        <v>98</v>
      </c>
      <c r="AK1183" s="22" t="s">
        <v>47</v>
      </c>
      <c r="AP1183" s="15" t="str">
        <f t="shared" si="2"/>
        <v>0x0DFF0000</v>
      </c>
      <c r="AQ1183" s="16"/>
      <c r="AR1183" s="17" t="str">
        <f t="shared" si="6"/>
        <v>ARM64Op_ld2_single_structure_8_bit_immediate_offset             </v>
      </c>
      <c r="AS1183" s="17" t="str">
        <f t="shared" si="7"/>
        <v>//		ARM64Op_ld2_single_structure_8_bit_immediate_offset,            	/* 0x0DFF0000	LD2       	 */</v>
      </c>
      <c r="AT1183" s="17" t="str">
        <f t="shared" si="8"/>
        <v>//		0x0DFF0000,	/* LD2       	ARM64Op_ld2_single_structure_8_bit_immediate_offset	 */</v>
      </c>
    </row>
    <row r="1184" ht="12.75" customHeight="1">
      <c r="A1184" s="3" t="s">
        <v>1861</v>
      </c>
      <c r="B1184" s="23" t="s">
        <v>63</v>
      </c>
      <c r="C1184" s="9"/>
      <c r="D1184" s="10"/>
      <c r="E1184" s="19" t="s">
        <v>1693</v>
      </c>
      <c r="F1184" s="11" t="str">
        <f t="shared" si="1"/>
        <v>single_structure_8_bit_immediate_offset</v>
      </c>
      <c r="G1184" s="11" t="s">
        <v>1748</v>
      </c>
      <c r="H1184" s="21" t="s">
        <v>1803</v>
      </c>
      <c r="I1184" s="21"/>
      <c r="J1184" s="33" t="s">
        <v>37</v>
      </c>
      <c r="K1184" s="46" t="s">
        <v>189</v>
      </c>
      <c r="L1184" s="33" t="s">
        <v>37</v>
      </c>
      <c r="M1184" s="33" t="s">
        <v>37</v>
      </c>
      <c r="N1184" s="33" t="s">
        <v>0</v>
      </c>
      <c r="O1184" s="33" t="s">
        <v>0</v>
      </c>
      <c r="P1184" s="33" t="s">
        <v>37</v>
      </c>
      <c r="Q1184" s="33" t="s">
        <v>0</v>
      </c>
      <c r="R1184" s="33" t="s">
        <v>0</v>
      </c>
      <c r="S1184" s="22" t="s">
        <v>0</v>
      </c>
      <c r="T1184" s="22" t="s">
        <v>0</v>
      </c>
      <c r="U1184" s="47" t="s">
        <v>0</v>
      </c>
      <c r="V1184" s="47" t="s">
        <v>0</v>
      </c>
      <c r="W1184" s="47" t="s">
        <v>0</v>
      </c>
      <c r="X1184" s="47" t="s">
        <v>0</v>
      </c>
      <c r="Y1184" s="47" t="s">
        <v>0</v>
      </c>
      <c r="Z1184" s="22" t="s">
        <v>37</v>
      </c>
      <c r="AA1184" s="22" t="s">
        <v>37</v>
      </c>
      <c r="AB1184" s="22" t="s">
        <v>0</v>
      </c>
      <c r="AC1184" s="22" t="s">
        <v>45</v>
      </c>
      <c r="AD1184" s="22" t="s">
        <v>45</v>
      </c>
      <c r="AE1184" s="22" t="s">
        <v>45</v>
      </c>
      <c r="AF1184" s="34" t="s">
        <v>98</v>
      </c>
      <c r="AK1184" s="22" t="s">
        <v>47</v>
      </c>
      <c r="AP1184" s="15" t="str">
        <f t="shared" si="2"/>
        <v>0x0DFF2000</v>
      </c>
      <c r="AQ1184" s="16"/>
      <c r="AR1184" s="17" t="str">
        <f t="shared" si="6"/>
        <v>ARM64Op_ld4_single_structure_8_bit_immediate_offset             </v>
      </c>
      <c r="AS1184" s="17" t="str">
        <f t="shared" si="7"/>
        <v>//		ARM64Op_ld4_single_structure_8_bit_immediate_offset,            	/* 0x0DFF2000	LD4       	 */</v>
      </c>
      <c r="AT1184" s="17" t="str">
        <f t="shared" si="8"/>
        <v>//		0x0DFF2000,	/* LD4       	ARM64Op_ld4_single_structure_8_bit_immediate_offset	 */</v>
      </c>
    </row>
    <row r="1185" ht="12.75" customHeight="1">
      <c r="A1185" s="8" t="s">
        <v>1862</v>
      </c>
      <c r="B1185" s="23" t="s">
        <v>63</v>
      </c>
      <c r="C1185" s="9"/>
      <c r="D1185" s="10"/>
      <c r="E1185" s="19" t="s">
        <v>1701</v>
      </c>
      <c r="F1185" s="11" t="str">
        <f t="shared" si="1"/>
        <v>single_structure_16_bit_immediate_offset</v>
      </c>
      <c r="G1185" s="11" t="s">
        <v>1748</v>
      </c>
      <c r="H1185" s="21" t="s">
        <v>1806</v>
      </c>
      <c r="I1185" s="21"/>
      <c r="J1185" s="33" t="s">
        <v>37</v>
      </c>
      <c r="K1185" s="46" t="s">
        <v>189</v>
      </c>
      <c r="L1185" s="33" t="s">
        <v>37</v>
      </c>
      <c r="M1185" s="33" t="s">
        <v>37</v>
      </c>
      <c r="N1185" s="33" t="s">
        <v>0</v>
      </c>
      <c r="O1185" s="33" t="s">
        <v>0</v>
      </c>
      <c r="P1185" s="33" t="s">
        <v>37</v>
      </c>
      <c r="Q1185" s="33" t="s">
        <v>0</v>
      </c>
      <c r="R1185" s="33" t="s">
        <v>0</v>
      </c>
      <c r="S1185" s="22" t="s">
        <v>0</v>
      </c>
      <c r="T1185" s="22" t="s">
        <v>0</v>
      </c>
      <c r="U1185" s="47" t="s">
        <v>0</v>
      </c>
      <c r="V1185" s="47" t="s">
        <v>0</v>
      </c>
      <c r="W1185" s="47" t="s">
        <v>0</v>
      </c>
      <c r="X1185" s="47" t="s">
        <v>0</v>
      </c>
      <c r="Y1185" s="47" t="s">
        <v>0</v>
      </c>
      <c r="Z1185" s="22" t="s">
        <v>37</v>
      </c>
      <c r="AA1185" s="22" t="s">
        <v>0</v>
      </c>
      <c r="AB1185" s="22" t="s">
        <v>37</v>
      </c>
      <c r="AC1185" s="22" t="s">
        <v>45</v>
      </c>
      <c r="AD1185" s="22" t="s">
        <v>504</v>
      </c>
      <c r="AE1185" s="22" t="s">
        <v>37</v>
      </c>
      <c r="AF1185" s="34" t="s">
        <v>98</v>
      </c>
      <c r="AK1185" s="22" t="s">
        <v>47</v>
      </c>
      <c r="AP1185" s="15" t="str">
        <f t="shared" si="2"/>
        <v>0x0DFF4000</v>
      </c>
      <c r="AQ1185" s="16"/>
      <c r="AR1185" s="17" t="str">
        <f t="shared" si="6"/>
        <v>ARM64Op_ld2_single_structure_16_bit_immediate_offset            </v>
      </c>
      <c r="AS1185" s="17" t="str">
        <f t="shared" si="7"/>
        <v>//		ARM64Op_ld2_single_structure_16_bit_immediate_offset,           	/* 0x0DFF4000	LD2       	 */</v>
      </c>
      <c r="AT1185" s="17" t="str">
        <f t="shared" si="8"/>
        <v>//		0x0DFF4000,	/* LD2       	ARM64Op_ld2_single_structure_16_bit_immediate_offset	 */</v>
      </c>
    </row>
    <row r="1186" ht="12.75" customHeight="1">
      <c r="A1186" s="8" t="s">
        <v>1863</v>
      </c>
      <c r="B1186" s="23" t="s">
        <v>63</v>
      </c>
      <c r="C1186" s="9"/>
      <c r="D1186" s="10"/>
      <c r="E1186" s="19" t="s">
        <v>1693</v>
      </c>
      <c r="F1186" s="11" t="str">
        <f t="shared" si="1"/>
        <v>single_structure_16_bit_immediate_offset</v>
      </c>
      <c r="G1186" s="11" t="s">
        <v>1748</v>
      </c>
      <c r="H1186" s="21" t="s">
        <v>1806</v>
      </c>
      <c r="I1186" s="21"/>
      <c r="J1186" s="33" t="s">
        <v>37</v>
      </c>
      <c r="K1186" s="46" t="s">
        <v>189</v>
      </c>
      <c r="L1186" s="33" t="s">
        <v>37</v>
      </c>
      <c r="M1186" s="33" t="s">
        <v>37</v>
      </c>
      <c r="N1186" s="33" t="s">
        <v>0</v>
      </c>
      <c r="O1186" s="33" t="s">
        <v>0</v>
      </c>
      <c r="P1186" s="33" t="s">
        <v>37</v>
      </c>
      <c r="Q1186" s="33" t="s">
        <v>0</v>
      </c>
      <c r="R1186" s="33" t="s">
        <v>0</v>
      </c>
      <c r="S1186" s="22" t="s">
        <v>0</v>
      </c>
      <c r="T1186" s="22" t="s">
        <v>0</v>
      </c>
      <c r="U1186" s="47" t="s">
        <v>0</v>
      </c>
      <c r="V1186" s="47" t="s">
        <v>0</v>
      </c>
      <c r="W1186" s="47" t="s">
        <v>0</v>
      </c>
      <c r="X1186" s="47" t="s">
        <v>0</v>
      </c>
      <c r="Y1186" s="47" t="s">
        <v>0</v>
      </c>
      <c r="Z1186" s="22" t="s">
        <v>37</v>
      </c>
      <c r="AA1186" s="22" t="s">
        <v>0</v>
      </c>
      <c r="AB1186" s="22" t="s">
        <v>0</v>
      </c>
      <c r="AC1186" s="22" t="s">
        <v>45</v>
      </c>
      <c r="AD1186" s="22" t="s">
        <v>504</v>
      </c>
      <c r="AE1186" s="22" t="s">
        <v>37</v>
      </c>
      <c r="AF1186" s="34" t="s">
        <v>98</v>
      </c>
      <c r="AK1186" s="22" t="s">
        <v>47</v>
      </c>
      <c r="AP1186" s="15" t="str">
        <f t="shared" si="2"/>
        <v>0x0DFF6000</v>
      </c>
      <c r="AQ1186" s="16"/>
      <c r="AR1186" s="17" t="str">
        <f t="shared" si="6"/>
        <v>ARM64Op_ld4_single_structure_16_bit_immediate_offset            </v>
      </c>
      <c r="AS1186" s="17" t="str">
        <f t="shared" si="7"/>
        <v>//		ARM64Op_ld4_single_structure_16_bit_immediate_offset,           	/* 0x0DFF6000	LD4       	 */</v>
      </c>
      <c r="AT1186" s="17" t="str">
        <f t="shared" si="8"/>
        <v>//		0x0DFF6000,	/* LD4       	ARM64Op_ld4_single_structure_16_bit_immediate_offset	 */</v>
      </c>
    </row>
    <row r="1187" ht="12.75" customHeight="1">
      <c r="A1187" s="3" t="s">
        <v>1864</v>
      </c>
      <c r="B1187" s="23" t="s">
        <v>63</v>
      </c>
      <c r="C1187" s="9"/>
      <c r="D1187" s="10"/>
      <c r="E1187" s="19" t="s">
        <v>1701</v>
      </c>
      <c r="F1187" s="11" t="str">
        <f t="shared" si="1"/>
        <v>single_structure_32_bit_immediate_offset</v>
      </c>
      <c r="G1187" s="11" t="s">
        <v>1748</v>
      </c>
      <c r="H1187" s="21" t="s">
        <v>1809</v>
      </c>
      <c r="I1187" s="21"/>
      <c r="J1187" s="33" t="s">
        <v>37</v>
      </c>
      <c r="K1187" s="46" t="s">
        <v>189</v>
      </c>
      <c r="L1187" s="33" t="s">
        <v>37</v>
      </c>
      <c r="M1187" s="33" t="s">
        <v>37</v>
      </c>
      <c r="N1187" s="33" t="s">
        <v>0</v>
      </c>
      <c r="O1187" s="33" t="s">
        <v>0</v>
      </c>
      <c r="P1187" s="33" t="s">
        <v>37</v>
      </c>
      <c r="Q1187" s="33" t="s">
        <v>0</v>
      </c>
      <c r="R1187" s="33" t="s">
        <v>0</v>
      </c>
      <c r="S1187" s="22" t="s">
        <v>0</v>
      </c>
      <c r="T1187" s="22" t="s">
        <v>0</v>
      </c>
      <c r="U1187" s="47" t="s">
        <v>0</v>
      </c>
      <c r="V1187" s="47" t="s">
        <v>0</v>
      </c>
      <c r="W1187" s="47" t="s">
        <v>0</v>
      </c>
      <c r="X1187" s="47" t="s">
        <v>0</v>
      </c>
      <c r="Y1187" s="47" t="s">
        <v>0</v>
      </c>
      <c r="Z1187" s="22" t="s">
        <v>0</v>
      </c>
      <c r="AA1187" s="22" t="s">
        <v>37</v>
      </c>
      <c r="AB1187" s="22" t="s">
        <v>37</v>
      </c>
      <c r="AC1187" s="22" t="s">
        <v>45</v>
      </c>
      <c r="AD1187" s="22" t="s">
        <v>37</v>
      </c>
      <c r="AE1187" s="22" t="s">
        <v>37</v>
      </c>
      <c r="AF1187" s="34" t="s">
        <v>98</v>
      </c>
      <c r="AK1187" s="22" t="s">
        <v>47</v>
      </c>
      <c r="AP1187" s="15" t="str">
        <f t="shared" si="2"/>
        <v>0x0DFF8000</v>
      </c>
      <c r="AQ1187" s="16"/>
      <c r="AR1187" s="17" t="str">
        <f t="shared" si="6"/>
        <v>ARM64Op_ld2_single_structure_32_bit_immediate_offset            </v>
      </c>
      <c r="AS1187" s="17" t="str">
        <f t="shared" si="7"/>
        <v>//		ARM64Op_ld2_single_structure_32_bit_immediate_offset,           	/* 0x0DFF8000	LD2       	 */</v>
      </c>
      <c r="AT1187" s="17" t="str">
        <f t="shared" si="8"/>
        <v>//		0x0DFF8000,	/* LD2       	ARM64Op_ld2_single_structure_32_bit_immediate_offset	 */</v>
      </c>
    </row>
    <row r="1188" ht="12.75" customHeight="1">
      <c r="A1188" s="8" t="s">
        <v>1865</v>
      </c>
      <c r="B1188" s="23" t="s">
        <v>63</v>
      </c>
      <c r="C1188" s="9"/>
      <c r="D1188" s="10"/>
      <c r="E1188" s="19" t="s">
        <v>1701</v>
      </c>
      <c r="F1188" s="11" t="str">
        <f t="shared" si="1"/>
        <v>single_structure_64_bit_immediate_offset</v>
      </c>
      <c r="G1188" s="11" t="s">
        <v>1748</v>
      </c>
      <c r="H1188" s="21" t="s">
        <v>1811</v>
      </c>
      <c r="I1188" s="21"/>
      <c r="J1188" s="33" t="s">
        <v>37</v>
      </c>
      <c r="K1188" s="46" t="s">
        <v>189</v>
      </c>
      <c r="L1188" s="33" t="s">
        <v>37</v>
      </c>
      <c r="M1188" s="33" t="s">
        <v>37</v>
      </c>
      <c r="N1188" s="33" t="s">
        <v>0</v>
      </c>
      <c r="O1188" s="33" t="s">
        <v>0</v>
      </c>
      <c r="P1188" s="33" t="s">
        <v>37</v>
      </c>
      <c r="Q1188" s="33" t="s">
        <v>0</v>
      </c>
      <c r="R1188" s="33" t="s">
        <v>0</v>
      </c>
      <c r="S1188" s="22" t="s">
        <v>0</v>
      </c>
      <c r="T1188" s="22" t="s">
        <v>0</v>
      </c>
      <c r="U1188" s="47" t="s">
        <v>0</v>
      </c>
      <c r="V1188" s="47" t="s">
        <v>0</v>
      </c>
      <c r="W1188" s="47" t="s">
        <v>0</v>
      </c>
      <c r="X1188" s="47" t="s">
        <v>0</v>
      </c>
      <c r="Y1188" s="47" t="s">
        <v>0</v>
      </c>
      <c r="Z1188" s="22" t="s">
        <v>0</v>
      </c>
      <c r="AA1188" s="22" t="s">
        <v>37</v>
      </c>
      <c r="AB1188" s="22" t="s">
        <v>37</v>
      </c>
      <c r="AC1188" s="22" t="s">
        <v>37</v>
      </c>
      <c r="AD1188" s="22" t="s">
        <v>37</v>
      </c>
      <c r="AE1188" s="22" t="s">
        <v>0</v>
      </c>
      <c r="AF1188" s="34" t="s">
        <v>98</v>
      </c>
      <c r="AK1188" s="22" t="s">
        <v>47</v>
      </c>
      <c r="AP1188" s="15" t="str">
        <f t="shared" si="2"/>
        <v>0x0DFF8400</v>
      </c>
      <c r="AQ1188" s="16"/>
      <c r="AR1188" s="17" t="str">
        <f t="shared" si="6"/>
        <v>ARM64Op_ld2_single_structure_64_bit_immediate_offset            </v>
      </c>
      <c r="AS1188" s="17" t="str">
        <f t="shared" si="7"/>
        <v>//		ARM64Op_ld2_single_structure_64_bit_immediate_offset,           	/* 0x0DFF8400	LD2       	 */</v>
      </c>
      <c r="AT1188" s="17" t="str">
        <f t="shared" si="8"/>
        <v>//		0x0DFF8400,	/* LD2       	ARM64Op_ld2_single_structure_64_bit_immediate_offset	 */</v>
      </c>
    </row>
    <row r="1189" ht="12.75" customHeight="1">
      <c r="A1189" s="8" t="s">
        <v>1866</v>
      </c>
      <c r="B1189" s="23" t="s">
        <v>63</v>
      </c>
      <c r="C1189" s="9"/>
      <c r="D1189" s="10"/>
      <c r="E1189" s="19" t="s">
        <v>1693</v>
      </c>
      <c r="F1189" s="11" t="str">
        <f t="shared" si="1"/>
        <v>single_structure_32_bit_immediate_offset</v>
      </c>
      <c r="G1189" s="11" t="s">
        <v>1748</v>
      </c>
      <c r="H1189" s="21" t="s">
        <v>1809</v>
      </c>
      <c r="I1189" s="21"/>
      <c r="J1189" s="33" t="s">
        <v>37</v>
      </c>
      <c r="K1189" s="46" t="s">
        <v>189</v>
      </c>
      <c r="L1189" s="33" t="s">
        <v>37</v>
      </c>
      <c r="M1189" s="33" t="s">
        <v>37</v>
      </c>
      <c r="N1189" s="33" t="s">
        <v>0</v>
      </c>
      <c r="O1189" s="33" t="s">
        <v>0</v>
      </c>
      <c r="P1189" s="33" t="s">
        <v>37</v>
      </c>
      <c r="Q1189" s="33" t="s">
        <v>0</v>
      </c>
      <c r="R1189" s="33" t="s">
        <v>0</v>
      </c>
      <c r="S1189" s="22" t="s">
        <v>0</v>
      </c>
      <c r="T1189" s="22" t="s">
        <v>0</v>
      </c>
      <c r="U1189" s="47" t="s">
        <v>0</v>
      </c>
      <c r="V1189" s="47" t="s">
        <v>0</v>
      </c>
      <c r="W1189" s="47" t="s">
        <v>0</v>
      </c>
      <c r="X1189" s="47" t="s">
        <v>0</v>
      </c>
      <c r="Y1189" s="47" t="s">
        <v>0</v>
      </c>
      <c r="Z1189" s="22" t="s">
        <v>0</v>
      </c>
      <c r="AA1189" s="22" t="s">
        <v>37</v>
      </c>
      <c r="AB1189" s="22" t="s">
        <v>0</v>
      </c>
      <c r="AC1189" s="22" t="s">
        <v>45</v>
      </c>
      <c r="AD1189" s="22" t="s">
        <v>37</v>
      </c>
      <c r="AE1189" s="22" t="s">
        <v>37</v>
      </c>
      <c r="AF1189" s="34" t="s">
        <v>98</v>
      </c>
      <c r="AK1189" s="22" t="s">
        <v>47</v>
      </c>
      <c r="AP1189" s="15" t="str">
        <f t="shared" si="2"/>
        <v>0x0DFFA000</v>
      </c>
      <c r="AQ1189" s="16"/>
      <c r="AR1189" s="17" t="str">
        <f t="shared" si="6"/>
        <v>ARM64Op_ld4_single_structure_32_bit_immediate_offset            </v>
      </c>
      <c r="AS1189" s="17" t="str">
        <f t="shared" si="7"/>
        <v>//		ARM64Op_ld4_single_structure_32_bit_immediate_offset,           	/* 0x0DFFA000	LD4       	 */</v>
      </c>
      <c r="AT1189" s="17" t="str">
        <f t="shared" si="8"/>
        <v>//		0x0DFFA000,	/* LD4       	ARM64Op_ld4_single_structure_32_bit_immediate_offset	 */</v>
      </c>
    </row>
    <row r="1190" ht="12.75" customHeight="1">
      <c r="A1190" s="3" t="s">
        <v>1867</v>
      </c>
      <c r="B1190" s="23" t="s">
        <v>63</v>
      </c>
      <c r="C1190" s="9"/>
      <c r="D1190" s="10"/>
      <c r="E1190" s="19" t="s">
        <v>1693</v>
      </c>
      <c r="F1190" s="11" t="str">
        <f t="shared" si="1"/>
        <v>single_structure_64_bit_immediate_offset</v>
      </c>
      <c r="G1190" s="11" t="s">
        <v>1748</v>
      </c>
      <c r="H1190" s="21" t="s">
        <v>1811</v>
      </c>
      <c r="I1190" s="21"/>
      <c r="J1190" s="33" t="s">
        <v>37</v>
      </c>
      <c r="K1190" s="46" t="s">
        <v>189</v>
      </c>
      <c r="L1190" s="33" t="s">
        <v>37</v>
      </c>
      <c r="M1190" s="33" t="s">
        <v>37</v>
      </c>
      <c r="N1190" s="33" t="s">
        <v>0</v>
      </c>
      <c r="O1190" s="33" t="s">
        <v>0</v>
      </c>
      <c r="P1190" s="33" t="s">
        <v>37</v>
      </c>
      <c r="Q1190" s="33" t="s">
        <v>0</v>
      </c>
      <c r="R1190" s="33" t="s">
        <v>0</v>
      </c>
      <c r="S1190" s="22" t="s">
        <v>0</v>
      </c>
      <c r="T1190" s="22" t="s">
        <v>0</v>
      </c>
      <c r="U1190" s="47" t="s">
        <v>0</v>
      </c>
      <c r="V1190" s="47" t="s">
        <v>0</v>
      </c>
      <c r="W1190" s="47" t="s">
        <v>0</v>
      </c>
      <c r="X1190" s="47" t="s">
        <v>0</v>
      </c>
      <c r="Y1190" s="47" t="s">
        <v>0</v>
      </c>
      <c r="Z1190" s="22" t="s">
        <v>0</v>
      </c>
      <c r="AA1190" s="22" t="s">
        <v>37</v>
      </c>
      <c r="AB1190" s="22" t="s">
        <v>0</v>
      </c>
      <c r="AC1190" s="22" t="s">
        <v>37</v>
      </c>
      <c r="AD1190" s="22" t="s">
        <v>37</v>
      </c>
      <c r="AE1190" s="22" t="s">
        <v>0</v>
      </c>
      <c r="AF1190" s="34" t="s">
        <v>98</v>
      </c>
      <c r="AK1190" s="22" t="s">
        <v>47</v>
      </c>
      <c r="AP1190" s="15" t="str">
        <f t="shared" si="2"/>
        <v>0x0DFFA400</v>
      </c>
      <c r="AQ1190" s="16"/>
      <c r="AR1190" s="17" t="str">
        <f t="shared" si="6"/>
        <v>ARM64Op_ld4_single_structure_64_bit_immediate_offset            </v>
      </c>
      <c r="AS1190" s="17" t="str">
        <f t="shared" si="7"/>
        <v>//		ARM64Op_ld4_single_structure_64_bit_immediate_offset,           	/* 0x0DFFA400	LD4       	 */</v>
      </c>
      <c r="AT1190" s="17" t="str">
        <f t="shared" si="8"/>
        <v>//		0x0DFFA400,	/* LD4       	ARM64Op_ld4_single_structure_64_bit_immediate_offset	 */</v>
      </c>
    </row>
    <row r="1191" ht="12.75" customHeight="1">
      <c r="A1191" s="3" t="s">
        <v>1868</v>
      </c>
      <c r="B1191" s="23" t="s">
        <v>63</v>
      </c>
      <c r="C1191" s="9"/>
      <c r="D1191" s="10"/>
      <c r="E1191" s="19" t="s">
        <v>1785</v>
      </c>
      <c r="F1191" s="11" t="str">
        <f t="shared" si="1"/>
        <v>Immediate_offset</v>
      </c>
      <c r="G1191" s="12"/>
      <c r="H1191" s="21" t="s">
        <v>1719</v>
      </c>
      <c r="I1191" s="21"/>
      <c r="J1191" s="33" t="s">
        <v>37</v>
      </c>
      <c r="K1191" s="46" t="s">
        <v>189</v>
      </c>
      <c r="L1191" s="33" t="s">
        <v>37</v>
      </c>
      <c r="M1191" s="33" t="s">
        <v>37</v>
      </c>
      <c r="N1191" s="33" t="s">
        <v>0</v>
      </c>
      <c r="O1191" s="33" t="s">
        <v>0</v>
      </c>
      <c r="P1191" s="33" t="s">
        <v>37</v>
      </c>
      <c r="Q1191" s="33" t="s">
        <v>0</v>
      </c>
      <c r="R1191" s="33" t="s">
        <v>0</v>
      </c>
      <c r="S1191" s="22" t="s">
        <v>0</v>
      </c>
      <c r="T1191" s="22" t="s">
        <v>0</v>
      </c>
      <c r="U1191" s="47" t="s">
        <v>0</v>
      </c>
      <c r="V1191" s="47" t="s">
        <v>0</v>
      </c>
      <c r="W1191" s="47" t="s">
        <v>0</v>
      </c>
      <c r="X1191" s="47" t="s">
        <v>0</v>
      </c>
      <c r="Y1191" s="47" t="s">
        <v>0</v>
      </c>
      <c r="Z1191" s="22" t="s">
        <v>0</v>
      </c>
      <c r="AA1191" s="22" t="s">
        <v>0</v>
      </c>
      <c r="AB1191" s="22" t="s">
        <v>37</v>
      </c>
      <c r="AC1191" s="22" t="s">
        <v>37</v>
      </c>
      <c r="AD1191" s="22" t="s">
        <v>45</v>
      </c>
      <c r="AE1191" s="22" t="s">
        <v>45</v>
      </c>
      <c r="AF1191" s="34" t="s">
        <v>98</v>
      </c>
      <c r="AK1191" s="22" t="s">
        <v>47</v>
      </c>
      <c r="AP1191" s="15" t="str">
        <f t="shared" si="2"/>
        <v>0x0DFFC000</v>
      </c>
      <c r="AQ1191" s="16"/>
      <c r="AR1191" s="17" t="str">
        <f t="shared" si="6"/>
        <v>ARM64Op_ld2r_Immediate_offset                                   </v>
      </c>
      <c r="AS1191" s="17" t="str">
        <f t="shared" si="7"/>
        <v>//		ARM64Op_ld2r_Immediate_offset,                                  	/* 0x0DFFC000	LD2R      	 */</v>
      </c>
      <c r="AT1191" s="17" t="str">
        <f t="shared" si="8"/>
        <v>//		0x0DFFC000,	/* LD2R      	ARM64Op_ld2r_Immediate_offset	 */</v>
      </c>
    </row>
    <row r="1192" ht="12.75" customHeight="1">
      <c r="A1192" s="8" t="s">
        <v>1869</v>
      </c>
      <c r="B1192" s="23" t="s">
        <v>63</v>
      </c>
      <c r="C1192" s="9"/>
      <c r="D1192" s="10"/>
      <c r="E1192" s="19" t="s">
        <v>1787</v>
      </c>
      <c r="F1192" s="11" t="str">
        <f t="shared" si="1"/>
        <v>Immediate_offset</v>
      </c>
      <c r="G1192" s="12"/>
      <c r="H1192" s="21" t="s">
        <v>1719</v>
      </c>
      <c r="I1192" s="21"/>
      <c r="J1192" s="33" t="s">
        <v>37</v>
      </c>
      <c r="K1192" s="46" t="s">
        <v>189</v>
      </c>
      <c r="L1192" s="33" t="s">
        <v>37</v>
      </c>
      <c r="M1192" s="33" t="s">
        <v>37</v>
      </c>
      <c r="N1192" s="33" t="s">
        <v>0</v>
      </c>
      <c r="O1192" s="33" t="s">
        <v>0</v>
      </c>
      <c r="P1192" s="33" t="s">
        <v>37</v>
      </c>
      <c r="Q1192" s="33" t="s">
        <v>0</v>
      </c>
      <c r="R1192" s="33" t="s">
        <v>0</v>
      </c>
      <c r="S1192" s="22" t="s">
        <v>0</v>
      </c>
      <c r="T1192" s="22" t="s">
        <v>0</v>
      </c>
      <c r="U1192" s="47" t="s">
        <v>0</v>
      </c>
      <c r="V1192" s="47" t="s">
        <v>0</v>
      </c>
      <c r="W1192" s="47" t="s">
        <v>0</v>
      </c>
      <c r="X1192" s="47" t="s">
        <v>0</v>
      </c>
      <c r="Y1192" s="47" t="s">
        <v>0</v>
      </c>
      <c r="Z1192" s="22" t="s">
        <v>0</v>
      </c>
      <c r="AA1192" s="22" t="s">
        <v>0</v>
      </c>
      <c r="AB1192" s="22" t="s">
        <v>0</v>
      </c>
      <c r="AC1192" s="22" t="s">
        <v>37</v>
      </c>
      <c r="AD1192" s="22" t="s">
        <v>45</v>
      </c>
      <c r="AE1192" s="22" t="s">
        <v>45</v>
      </c>
      <c r="AF1192" s="34" t="s">
        <v>98</v>
      </c>
      <c r="AK1192" s="22" t="s">
        <v>47</v>
      </c>
      <c r="AP1192" s="15" t="str">
        <f t="shared" si="2"/>
        <v>0x0DFFE000</v>
      </c>
      <c r="AQ1192" s="16"/>
      <c r="AR1192" s="17" t="str">
        <f t="shared" si="6"/>
        <v>ARM64Op_ld4r_Immediate_offset                                   </v>
      </c>
      <c r="AS1192" s="17" t="str">
        <f t="shared" si="7"/>
        <v>//		ARM64Op_ld4r_Immediate_offset,                                  	/* 0x0DFFE000	LD4R      	 */</v>
      </c>
      <c r="AT1192" s="17" t="str">
        <f t="shared" si="8"/>
        <v>//		0x0DFFE000,	/* LD4R      	ARM64Op_ld4r_Immediate_offset	 */</v>
      </c>
    </row>
  </sheetData>
  <mergeCells count="3530">
    <mergeCell ref="AK373:AO373"/>
    <mergeCell ref="AK372:AO372"/>
    <mergeCell ref="AK371:AO371"/>
    <mergeCell ref="AF371:AJ371"/>
    <mergeCell ref="AF372:AJ372"/>
    <mergeCell ref="AK381:AO381"/>
    <mergeCell ref="AK374:AO374"/>
    <mergeCell ref="AK375:AO375"/>
    <mergeCell ref="AK376:AO376"/>
    <mergeCell ref="AK377:AO377"/>
    <mergeCell ref="AK378:AO378"/>
    <mergeCell ref="AK379:AO379"/>
    <mergeCell ref="AF383:AJ383"/>
    <mergeCell ref="AF384:AJ384"/>
    <mergeCell ref="AF388:AJ388"/>
    <mergeCell ref="AF387:AJ387"/>
    <mergeCell ref="AK388:AO388"/>
    <mergeCell ref="AF381:AJ381"/>
    <mergeCell ref="AF382:AJ382"/>
    <mergeCell ref="AF395:AJ395"/>
    <mergeCell ref="AF394:AJ394"/>
    <mergeCell ref="AF390:AJ390"/>
    <mergeCell ref="AF389:AJ389"/>
    <mergeCell ref="AF393:AJ393"/>
    <mergeCell ref="AK393:AO393"/>
    <mergeCell ref="AK392:AO392"/>
    <mergeCell ref="AF391:AJ391"/>
    <mergeCell ref="AF392:AJ392"/>
    <mergeCell ref="AK396:AO396"/>
    <mergeCell ref="AK395:AO395"/>
    <mergeCell ref="AK397:AO397"/>
    <mergeCell ref="AK394:AO394"/>
    <mergeCell ref="AK390:AO390"/>
    <mergeCell ref="AK389:AO389"/>
    <mergeCell ref="AF386:AJ386"/>
    <mergeCell ref="AF385:AJ385"/>
    <mergeCell ref="AK385:AO385"/>
    <mergeCell ref="AK384:AO384"/>
    <mergeCell ref="AK383:AO383"/>
    <mergeCell ref="AK382:AO382"/>
    <mergeCell ref="AK386:AO386"/>
    <mergeCell ref="AK409:AO409"/>
    <mergeCell ref="AK408:AO408"/>
    <mergeCell ref="AK410:AO410"/>
    <mergeCell ref="AK411:AO411"/>
    <mergeCell ref="AK398:AO398"/>
    <mergeCell ref="AK400:AO400"/>
    <mergeCell ref="AK399:AO399"/>
    <mergeCell ref="AK404:AO404"/>
    <mergeCell ref="AK405:AO405"/>
    <mergeCell ref="AK407:AO407"/>
    <mergeCell ref="AK406:AO406"/>
    <mergeCell ref="AK403:AO403"/>
    <mergeCell ref="AF414:AJ414"/>
    <mergeCell ref="AF413:AJ413"/>
    <mergeCell ref="AF412:AJ412"/>
    <mergeCell ref="AF407:AJ407"/>
    <mergeCell ref="AF410:AJ410"/>
    <mergeCell ref="AF408:AJ408"/>
    <mergeCell ref="AF411:AJ411"/>
    <mergeCell ref="AF409:AJ409"/>
    <mergeCell ref="AF402:AJ402"/>
    <mergeCell ref="AF401:AJ401"/>
    <mergeCell ref="AF399:AJ399"/>
    <mergeCell ref="AF400:AJ400"/>
    <mergeCell ref="Z418:AE418"/>
    <mergeCell ref="AF418:AJ418"/>
    <mergeCell ref="AF415:AJ415"/>
    <mergeCell ref="AF416:AJ416"/>
    <mergeCell ref="AF405:AJ405"/>
    <mergeCell ref="AF404:AJ404"/>
    <mergeCell ref="AF398:AJ398"/>
    <mergeCell ref="AF421:AJ421"/>
    <mergeCell ref="AF419:AJ419"/>
    <mergeCell ref="AF420:AJ420"/>
    <mergeCell ref="Z405:AE405"/>
    <mergeCell ref="AF406:AJ406"/>
    <mergeCell ref="AF403:AJ403"/>
    <mergeCell ref="R465:S465"/>
    <mergeCell ref="R462:S462"/>
    <mergeCell ref="U460:Y460"/>
    <mergeCell ref="U459:Y459"/>
    <mergeCell ref="U445:Y445"/>
    <mergeCell ref="U444:Y444"/>
    <mergeCell ref="U448:Y448"/>
    <mergeCell ref="U442:Y442"/>
    <mergeCell ref="U447:Y447"/>
    <mergeCell ref="U446:Y446"/>
    <mergeCell ref="U443:Y443"/>
    <mergeCell ref="R435:S435"/>
    <mergeCell ref="U440:Y440"/>
    <mergeCell ref="U454:Y454"/>
    <mergeCell ref="U457:Y457"/>
    <mergeCell ref="U451:Y451"/>
    <mergeCell ref="U452:Y452"/>
    <mergeCell ref="R474:S474"/>
    <mergeCell ref="R503:S503"/>
    <mergeCell ref="R418:S418"/>
    <mergeCell ref="U472:Y472"/>
    <mergeCell ref="R459:S459"/>
    <mergeCell ref="U461:Y461"/>
    <mergeCell ref="U441:Y441"/>
    <mergeCell ref="U453:Y453"/>
    <mergeCell ref="U402:Y402"/>
    <mergeCell ref="U401:Y401"/>
    <mergeCell ref="U404:Y404"/>
    <mergeCell ref="U403:Y403"/>
    <mergeCell ref="W418:Y418"/>
    <mergeCell ref="U418:V418"/>
    <mergeCell ref="U397:Y397"/>
    <mergeCell ref="U396:Y396"/>
    <mergeCell ref="U398:Y398"/>
    <mergeCell ref="U405:Y405"/>
    <mergeCell ref="U399:Y399"/>
    <mergeCell ref="U400:Y400"/>
    <mergeCell ref="U389:Y389"/>
    <mergeCell ref="U390:Y390"/>
    <mergeCell ref="U395:Y395"/>
    <mergeCell ref="U391:Y391"/>
    <mergeCell ref="U394:Y394"/>
    <mergeCell ref="U392:Y392"/>
    <mergeCell ref="U393:Y393"/>
    <mergeCell ref="U388:Y388"/>
    <mergeCell ref="U387:Y387"/>
    <mergeCell ref="AF483:AJ483"/>
    <mergeCell ref="AF485:AJ485"/>
    <mergeCell ref="AF484:AJ484"/>
    <mergeCell ref="AF478:AJ478"/>
    <mergeCell ref="AF482:AJ482"/>
    <mergeCell ref="AF487:AJ487"/>
    <mergeCell ref="AF481:AJ481"/>
    <mergeCell ref="AF479:AJ479"/>
    <mergeCell ref="AF480:AJ480"/>
    <mergeCell ref="AF486:AJ486"/>
    <mergeCell ref="AF497:AJ497"/>
    <mergeCell ref="AF496:AJ496"/>
    <mergeCell ref="AF495:AJ495"/>
    <mergeCell ref="AF511:AJ511"/>
    <mergeCell ref="AF512:AJ512"/>
    <mergeCell ref="AF510:AJ510"/>
    <mergeCell ref="AF508:AJ508"/>
    <mergeCell ref="AF509:AJ509"/>
    <mergeCell ref="AF516:AJ516"/>
    <mergeCell ref="AF513:AJ513"/>
    <mergeCell ref="AF514:AJ514"/>
    <mergeCell ref="AF501:AJ501"/>
    <mergeCell ref="AF502:AJ502"/>
    <mergeCell ref="AF498:AJ498"/>
    <mergeCell ref="AF499:AJ499"/>
    <mergeCell ref="AF430:AJ430"/>
    <mergeCell ref="AF429:AJ429"/>
    <mergeCell ref="U435:Y435"/>
    <mergeCell ref="U436:Y436"/>
    <mergeCell ref="AF425:AJ425"/>
    <mergeCell ref="AF433:AJ433"/>
    <mergeCell ref="AF431:AJ431"/>
    <mergeCell ref="AF428:AJ428"/>
    <mergeCell ref="AF432:AJ432"/>
    <mergeCell ref="U373:Y373"/>
    <mergeCell ref="AF373:AJ373"/>
    <mergeCell ref="AA373:AE373"/>
    <mergeCell ref="R373:T373"/>
    <mergeCell ref="R440:S440"/>
    <mergeCell ref="U439:Y439"/>
    <mergeCell ref="AF442:AJ442"/>
    <mergeCell ref="Z440:AC440"/>
    <mergeCell ref="AF439:AJ439"/>
    <mergeCell ref="AF440:AJ440"/>
    <mergeCell ref="Z439:AC439"/>
    <mergeCell ref="U437:Y437"/>
    <mergeCell ref="U438:Y438"/>
    <mergeCell ref="AF437:AJ437"/>
    <mergeCell ref="AA381:AE381"/>
    <mergeCell ref="AA382:AE382"/>
    <mergeCell ref="Z384:AE384"/>
    <mergeCell ref="AA383:AE383"/>
    <mergeCell ref="AA376:AE376"/>
    <mergeCell ref="U374:Y374"/>
    <mergeCell ref="U375:Y375"/>
    <mergeCell ref="AA374:AE374"/>
    <mergeCell ref="Z371:AC371"/>
    <mergeCell ref="AA375:AE375"/>
    <mergeCell ref="AF374:AJ374"/>
    <mergeCell ref="U381:Y381"/>
    <mergeCell ref="U384:Y384"/>
    <mergeCell ref="U383:Y383"/>
    <mergeCell ref="U386:Y386"/>
    <mergeCell ref="U385:Y385"/>
    <mergeCell ref="AF424:AJ424"/>
    <mergeCell ref="AF423:AJ423"/>
    <mergeCell ref="AF422:AJ422"/>
    <mergeCell ref="AF396:AJ396"/>
    <mergeCell ref="AF397:AJ397"/>
    <mergeCell ref="U449:Y449"/>
    <mergeCell ref="U450:Y450"/>
    <mergeCell ref="AF453:AJ453"/>
    <mergeCell ref="AF445:AJ445"/>
    <mergeCell ref="AF443:AJ443"/>
    <mergeCell ref="AF454:AJ454"/>
    <mergeCell ref="AF449:AJ449"/>
    <mergeCell ref="AK446:AO446"/>
    <mergeCell ref="AK445:AO445"/>
    <mergeCell ref="AK454:AO454"/>
    <mergeCell ref="AK453:AO453"/>
    <mergeCell ref="AF444:AJ444"/>
    <mergeCell ref="AK444:AO444"/>
    <mergeCell ref="AK443:AO443"/>
    <mergeCell ref="AK449:AO449"/>
    <mergeCell ref="AK448:AO448"/>
    <mergeCell ref="AK447:AO447"/>
    <mergeCell ref="AK452:AO452"/>
    <mergeCell ref="AF492:AJ492"/>
    <mergeCell ref="AK495:AO495"/>
    <mergeCell ref="AK492:AO492"/>
    <mergeCell ref="AK493:AO493"/>
    <mergeCell ref="AK494:AO494"/>
    <mergeCell ref="AK509:AO509"/>
    <mergeCell ref="AK512:AO512"/>
    <mergeCell ref="AK511:AO511"/>
    <mergeCell ref="AK510:AO510"/>
    <mergeCell ref="AK507:AO507"/>
    <mergeCell ref="AK508:AO508"/>
    <mergeCell ref="AK515:AO515"/>
    <mergeCell ref="AK506:AO506"/>
    <mergeCell ref="AK505:AO505"/>
    <mergeCell ref="AK502:AO502"/>
    <mergeCell ref="AK501:AO501"/>
    <mergeCell ref="AK500:AO500"/>
    <mergeCell ref="AF488:AJ488"/>
    <mergeCell ref="AF491:AJ491"/>
    <mergeCell ref="AF490:AJ490"/>
    <mergeCell ref="AF515:AJ515"/>
    <mergeCell ref="AK491:AO491"/>
    <mergeCell ref="AK488:AO488"/>
    <mergeCell ref="AK490:AO490"/>
    <mergeCell ref="AK518:AO518"/>
    <mergeCell ref="AK519:AO519"/>
    <mergeCell ref="AF519:AJ519"/>
    <mergeCell ref="AF518:AJ518"/>
    <mergeCell ref="AF504:AJ504"/>
    <mergeCell ref="AF507:AJ507"/>
    <mergeCell ref="AF505:AJ505"/>
    <mergeCell ref="AF506:AJ506"/>
    <mergeCell ref="AK497:AO497"/>
    <mergeCell ref="AK496:AO496"/>
    <mergeCell ref="AF489:AJ489"/>
    <mergeCell ref="AK489:AO489"/>
    <mergeCell ref="AK503:AO503"/>
    <mergeCell ref="AK504:AO504"/>
    <mergeCell ref="AK513:AO513"/>
    <mergeCell ref="AK514:AO514"/>
    <mergeCell ref="AK517:AO517"/>
    <mergeCell ref="AF517:AJ517"/>
    <mergeCell ref="AK516:AO516"/>
    <mergeCell ref="AF523:AJ523"/>
    <mergeCell ref="AF531:AJ531"/>
    <mergeCell ref="AF524:AJ524"/>
    <mergeCell ref="AK537:AO537"/>
    <mergeCell ref="AK538:AO538"/>
    <mergeCell ref="AK525:AO525"/>
    <mergeCell ref="AK524:AO524"/>
    <mergeCell ref="AK535:AO535"/>
    <mergeCell ref="AK549:AO549"/>
    <mergeCell ref="AK536:AO536"/>
    <mergeCell ref="AF522:AJ522"/>
    <mergeCell ref="AF520:AJ520"/>
    <mergeCell ref="AF542:AJ542"/>
    <mergeCell ref="AF541:AJ541"/>
    <mergeCell ref="AF529:AJ529"/>
    <mergeCell ref="AF530:AJ530"/>
    <mergeCell ref="AF535:AJ535"/>
    <mergeCell ref="AF534:AJ534"/>
    <mergeCell ref="AF533:AJ533"/>
    <mergeCell ref="AF532:AJ532"/>
    <mergeCell ref="AF536:AJ536"/>
    <mergeCell ref="AF537:AJ537"/>
    <mergeCell ref="AK539:AO539"/>
    <mergeCell ref="AF538:AJ538"/>
    <mergeCell ref="AK526:AO526"/>
    <mergeCell ref="AK527:AO527"/>
    <mergeCell ref="AK530:AO530"/>
    <mergeCell ref="AK529:AO529"/>
    <mergeCell ref="AK521:AO521"/>
    <mergeCell ref="AF521:AJ521"/>
    <mergeCell ref="AK531:AO531"/>
    <mergeCell ref="AK523:AO523"/>
    <mergeCell ref="AF526:AJ526"/>
    <mergeCell ref="AF525:AJ525"/>
    <mergeCell ref="AF528:AJ528"/>
    <mergeCell ref="AF527:AJ527"/>
    <mergeCell ref="AK528:AO528"/>
    <mergeCell ref="AK456:AO456"/>
    <mergeCell ref="AK455:AO455"/>
    <mergeCell ref="AF461:AJ461"/>
    <mergeCell ref="AF462:AJ462"/>
    <mergeCell ref="AK460:AO460"/>
    <mergeCell ref="AK461:AO461"/>
    <mergeCell ref="AK458:AO458"/>
    <mergeCell ref="AK457:AO457"/>
    <mergeCell ref="AK462:AO462"/>
    <mergeCell ref="U503:V503"/>
    <mergeCell ref="W503:Y503"/>
    <mergeCell ref="AF493:AJ493"/>
    <mergeCell ref="AK499:AO499"/>
    <mergeCell ref="AK498:AO498"/>
    <mergeCell ref="AF494:AJ494"/>
    <mergeCell ref="AF503:AJ503"/>
    <mergeCell ref="AF500:AJ500"/>
    <mergeCell ref="Z435:AC435"/>
    <mergeCell ref="Z436:AC436"/>
    <mergeCell ref="Z437:AC437"/>
    <mergeCell ref="Z438:AC438"/>
    <mergeCell ref="Z460:AC460"/>
    <mergeCell ref="Z459:AC459"/>
    <mergeCell ref="Z461:AC461"/>
    <mergeCell ref="U458:Y458"/>
    <mergeCell ref="U455:Y455"/>
    <mergeCell ref="U456:Y456"/>
    <mergeCell ref="U464:AB464"/>
    <mergeCell ref="U463:AB463"/>
    <mergeCell ref="U462:AB462"/>
    <mergeCell ref="AK451:AO451"/>
    <mergeCell ref="AK450:AO450"/>
    <mergeCell ref="AK442:AO442"/>
    <mergeCell ref="AK485:AO485"/>
    <mergeCell ref="AK487:AO487"/>
    <mergeCell ref="AK486:AO486"/>
    <mergeCell ref="AK475:AO475"/>
    <mergeCell ref="AK476:AO476"/>
    <mergeCell ref="AK477:AO477"/>
    <mergeCell ref="AK534:AO534"/>
    <mergeCell ref="AK479:AO479"/>
    <mergeCell ref="AK465:AO465"/>
    <mergeCell ref="AK463:AO463"/>
    <mergeCell ref="AK464:AO464"/>
    <mergeCell ref="AK555:AO555"/>
    <mergeCell ref="AK553:AO553"/>
    <mergeCell ref="AK550:AO550"/>
    <mergeCell ref="AK552:AO552"/>
    <mergeCell ref="AK551:AO551"/>
    <mergeCell ref="AK554:AO554"/>
    <mergeCell ref="U564:Y564"/>
    <mergeCell ref="U563:Y563"/>
    <mergeCell ref="AK563:AO563"/>
    <mergeCell ref="AF563:AJ563"/>
    <mergeCell ref="AF564:AJ564"/>
    <mergeCell ref="AK561:AO561"/>
    <mergeCell ref="AK562:AO562"/>
    <mergeCell ref="AK564:AO564"/>
    <mergeCell ref="R599:S599"/>
    <mergeCell ref="U599:Y599"/>
    <mergeCell ref="U601:Y601"/>
    <mergeCell ref="U602:Y602"/>
    <mergeCell ref="R602:S602"/>
    <mergeCell ref="R601:S601"/>
    <mergeCell ref="R567:S567"/>
    <mergeCell ref="U566:Y566"/>
    <mergeCell ref="U567:Y567"/>
    <mergeCell ref="R600:S600"/>
    <mergeCell ref="R605:S605"/>
    <mergeCell ref="R606:S606"/>
    <mergeCell ref="U598:Y598"/>
    <mergeCell ref="AF570:AJ570"/>
    <mergeCell ref="AF572:AJ572"/>
    <mergeCell ref="AF571:AJ571"/>
    <mergeCell ref="AF567:AJ567"/>
    <mergeCell ref="AF568:AJ568"/>
    <mergeCell ref="AF578:AJ578"/>
    <mergeCell ref="AF577:AJ577"/>
    <mergeCell ref="AF575:AJ575"/>
    <mergeCell ref="AF574:AJ574"/>
    <mergeCell ref="AA564:AE564"/>
    <mergeCell ref="AA566:AE566"/>
    <mergeCell ref="AF579:AJ579"/>
    <mergeCell ref="AF565:AJ565"/>
    <mergeCell ref="AF566:AJ566"/>
    <mergeCell ref="AF569:AJ569"/>
    <mergeCell ref="AF576:AJ576"/>
    <mergeCell ref="AF573:AJ573"/>
    <mergeCell ref="AA565:AE565"/>
    <mergeCell ref="U565:Y565"/>
    <mergeCell ref="AA563:AE563"/>
    <mergeCell ref="AA562:AE562"/>
    <mergeCell ref="AA561:AE561"/>
    <mergeCell ref="U562:Y562"/>
    <mergeCell ref="U561:Y561"/>
    <mergeCell ref="U558:Y558"/>
    <mergeCell ref="U559:Y559"/>
    <mergeCell ref="R604:S604"/>
    <mergeCell ref="R603:S603"/>
    <mergeCell ref="AF591:AJ591"/>
    <mergeCell ref="AF590:AJ590"/>
    <mergeCell ref="AF586:AJ586"/>
    <mergeCell ref="AF585:AJ585"/>
    <mergeCell ref="AF588:AJ588"/>
    <mergeCell ref="AF587:AJ587"/>
    <mergeCell ref="AF584:AJ584"/>
    <mergeCell ref="AF597:AJ597"/>
    <mergeCell ref="AF596:AJ596"/>
    <mergeCell ref="Z599:AC599"/>
    <mergeCell ref="AF598:AJ598"/>
    <mergeCell ref="AF599:AJ599"/>
    <mergeCell ref="AF601:AJ601"/>
    <mergeCell ref="AF602:AJ602"/>
    <mergeCell ref="AF475:AJ475"/>
    <mergeCell ref="AF473:AJ473"/>
    <mergeCell ref="AF474:AJ474"/>
    <mergeCell ref="AF467:AJ467"/>
    <mergeCell ref="AF468:AJ468"/>
    <mergeCell ref="AF466:AJ466"/>
    <mergeCell ref="U466:Y466"/>
    <mergeCell ref="U467:Y467"/>
    <mergeCell ref="AF465:AJ465"/>
    <mergeCell ref="U465:Y465"/>
    <mergeCell ref="Z465:AA465"/>
    <mergeCell ref="U469:Y469"/>
    <mergeCell ref="U471:Y471"/>
    <mergeCell ref="U470:Y470"/>
    <mergeCell ref="U473:Y473"/>
    <mergeCell ref="U474:Z474"/>
    <mergeCell ref="AF477:AJ477"/>
    <mergeCell ref="AF470:AJ470"/>
    <mergeCell ref="AF476:AJ476"/>
    <mergeCell ref="AF469:AJ469"/>
    <mergeCell ref="U468:Y468"/>
    <mergeCell ref="AF450:AJ450"/>
    <mergeCell ref="AF436:AJ436"/>
    <mergeCell ref="AK441:AO441"/>
    <mergeCell ref="AK440:AO440"/>
    <mergeCell ref="AL439:AO439"/>
    <mergeCell ref="AL435:AO435"/>
    <mergeCell ref="AL436:AO436"/>
    <mergeCell ref="AK426:AO426"/>
    <mergeCell ref="AK425:AO425"/>
    <mergeCell ref="AK424:AO424"/>
    <mergeCell ref="AK423:AO423"/>
    <mergeCell ref="AK421:AO421"/>
    <mergeCell ref="AK422:AO422"/>
    <mergeCell ref="AL437:AO437"/>
    <mergeCell ref="AL438:AO438"/>
    <mergeCell ref="AK428:AO428"/>
    <mergeCell ref="AK431:AO431"/>
    <mergeCell ref="AK430:AO430"/>
    <mergeCell ref="AK429:AO429"/>
    <mergeCell ref="AK427:AO427"/>
    <mergeCell ref="AF459:AJ459"/>
    <mergeCell ref="AF458:AJ458"/>
    <mergeCell ref="AF452:AJ452"/>
    <mergeCell ref="AF456:AJ456"/>
    <mergeCell ref="AF457:AJ457"/>
    <mergeCell ref="AF460:AJ460"/>
    <mergeCell ref="AF455:AJ455"/>
    <mergeCell ref="AF451:AJ451"/>
    <mergeCell ref="AK459:AO459"/>
    <mergeCell ref="AF543:AJ543"/>
    <mergeCell ref="AF544:AJ544"/>
    <mergeCell ref="AK541:AO541"/>
    <mergeCell ref="AK540:AO540"/>
    <mergeCell ref="AK533:AO533"/>
    <mergeCell ref="AK532:AO532"/>
    <mergeCell ref="AK543:AO543"/>
    <mergeCell ref="AK544:AO544"/>
    <mergeCell ref="AK522:AO522"/>
    <mergeCell ref="AK520:AO520"/>
    <mergeCell ref="AK542:AO542"/>
    <mergeCell ref="AF540:AJ540"/>
    <mergeCell ref="AF539:AJ539"/>
    <mergeCell ref="AF545:AJ545"/>
    <mergeCell ref="AK546:AO546"/>
    <mergeCell ref="AK545:AO545"/>
    <mergeCell ref="AA558:AE558"/>
    <mergeCell ref="AF555:AJ555"/>
    <mergeCell ref="AF556:AJ556"/>
    <mergeCell ref="AK547:AO547"/>
    <mergeCell ref="AK548:AO548"/>
    <mergeCell ref="AA559:AE559"/>
    <mergeCell ref="AA560:AE560"/>
    <mergeCell ref="R558:S558"/>
    <mergeCell ref="Z567:AD567"/>
    <mergeCell ref="U560:Y560"/>
    <mergeCell ref="AK565:AO565"/>
    <mergeCell ref="AK478:AO478"/>
    <mergeCell ref="AK474:AO474"/>
    <mergeCell ref="AF471:AJ471"/>
    <mergeCell ref="AF472:AJ472"/>
    <mergeCell ref="AK481:AO481"/>
    <mergeCell ref="AK480:AO480"/>
    <mergeCell ref="AK482:AO482"/>
    <mergeCell ref="AK483:AO483"/>
    <mergeCell ref="AK484:AO484"/>
    <mergeCell ref="AK578:AO578"/>
    <mergeCell ref="AK580:AO580"/>
    <mergeCell ref="AK579:AO579"/>
    <mergeCell ref="AK600:AO600"/>
    <mergeCell ref="AK599:AO599"/>
    <mergeCell ref="AK566:AO566"/>
    <mergeCell ref="AK567:AO567"/>
    <mergeCell ref="AF583:AJ583"/>
    <mergeCell ref="AF600:AJ600"/>
    <mergeCell ref="AF589:AJ589"/>
    <mergeCell ref="AK583:AO583"/>
    <mergeCell ref="AK594:AO594"/>
    <mergeCell ref="AF595:AJ595"/>
    <mergeCell ref="AF594:AJ594"/>
    <mergeCell ref="AK575:AO575"/>
    <mergeCell ref="AK576:AO576"/>
    <mergeCell ref="AK582:AO582"/>
    <mergeCell ref="AK581:AO581"/>
    <mergeCell ref="AF592:AJ592"/>
    <mergeCell ref="AK592:AO592"/>
    <mergeCell ref="AK589:AO589"/>
    <mergeCell ref="AK587:AO587"/>
    <mergeCell ref="AK588:AO588"/>
    <mergeCell ref="AK605:AO605"/>
    <mergeCell ref="AK603:AO603"/>
    <mergeCell ref="AF593:AJ593"/>
    <mergeCell ref="AK593:AO593"/>
    <mergeCell ref="AK687:AO687"/>
    <mergeCell ref="AK700:AO700"/>
    <mergeCell ref="AK699:AO699"/>
    <mergeCell ref="AK688:AO688"/>
    <mergeCell ref="AK690:AO690"/>
    <mergeCell ref="AK691:AO691"/>
    <mergeCell ref="AK660:AO660"/>
    <mergeCell ref="AK663:AO663"/>
    <mergeCell ref="AK661:AO661"/>
    <mergeCell ref="AK662:AO662"/>
    <mergeCell ref="AK666:AO666"/>
    <mergeCell ref="AK667:AO667"/>
    <mergeCell ref="AK668:AO668"/>
    <mergeCell ref="AK664:AO664"/>
    <mergeCell ref="AK665:AO665"/>
    <mergeCell ref="AK676:AO676"/>
    <mergeCell ref="AK677:AO677"/>
    <mergeCell ref="AK683:AO683"/>
    <mergeCell ref="AK684:AO684"/>
    <mergeCell ref="AK685:AO685"/>
    <mergeCell ref="AK680:AO680"/>
    <mergeCell ref="AK679:AO679"/>
    <mergeCell ref="AK671:AO671"/>
    <mergeCell ref="AK672:AO672"/>
    <mergeCell ref="AK674:AO674"/>
    <mergeCell ref="AK673:AO673"/>
    <mergeCell ref="AK669:AO669"/>
    <mergeCell ref="AK670:AO670"/>
    <mergeCell ref="AK726:AO726"/>
    <mergeCell ref="AK731:AO731"/>
    <mergeCell ref="AK730:AO730"/>
    <mergeCell ref="AK729:AO729"/>
    <mergeCell ref="AK704:AO704"/>
    <mergeCell ref="AK703:AO703"/>
    <mergeCell ref="AK681:AO681"/>
    <mergeCell ref="AK702:AO702"/>
    <mergeCell ref="AK706:AO706"/>
    <mergeCell ref="AK708:AO708"/>
    <mergeCell ref="AK741:AO741"/>
    <mergeCell ref="AK738:AO738"/>
    <mergeCell ref="AK736:AO736"/>
    <mergeCell ref="AK737:AO737"/>
    <mergeCell ref="AK739:AO739"/>
    <mergeCell ref="AK740:AO740"/>
    <mergeCell ref="AK734:AO734"/>
    <mergeCell ref="AK807:AO807"/>
    <mergeCell ref="AK742:AO742"/>
    <mergeCell ref="AK744:AO744"/>
    <mergeCell ref="AK745:AO745"/>
    <mergeCell ref="AK752:AO752"/>
    <mergeCell ref="AK749:AO749"/>
    <mergeCell ref="AK743:AO743"/>
    <mergeCell ref="AK686:AO686"/>
    <mergeCell ref="AK725:AO725"/>
    <mergeCell ref="AK719:AO719"/>
    <mergeCell ref="AK720:AO720"/>
    <mergeCell ref="AK718:AO718"/>
    <mergeCell ref="AK705:AO705"/>
    <mergeCell ref="AK712:AO712"/>
    <mergeCell ref="AK659:AO659"/>
    <mergeCell ref="AK863:AO863"/>
    <mergeCell ref="AK858:AO858"/>
    <mergeCell ref="AK832:AO832"/>
    <mergeCell ref="AK846:AO846"/>
    <mergeCell ref="AK824:AO824"/>
    <mergeCell ref="AK732:AO732"/>
    <mergeCell ref="AK707:AO707"/>
    <mergeCell ref="AK709:AO709"/>
    <mergeCell ref="AK714:AO714"/>
    <mergeCell ref="AK716:AO716"/>
    <mergeCell ref="AK715:AO715"/>
    <mergeCell ref="AK717:AO717"/>
    <mergeCell ref="AK713:AO713"/>
    <mergeCell ref="AK724:AO724"/>
    <mergeCell ref="AK723:AO723"/>
    <mergeCell ref="AK722:AO722"/>
    <mergeCell ref="AK721:AO721"/>
    <mergeCell ref="AK728:AO728"/>
    <mergeCell ref="AK727:AO727"/>
    <mergeCell ref="AK733:AO733"/>
    <mergeCell ref="AK735:AO735"/>
    <mergeCell ref="AK806:AO806"/>
    <mergeCell ref="AK797:AO797"/>
    <mergeCell ref="AK802:AO802"/>
    <mergeCell ref="AK803:AO803"/>
    <mergeCell ref="AK755:AO755"/>
    <mergeCell ref="AK777:AO777"/>
    <mergeCell ref="AK770:AO770"/>
    <mergeCell ref="AK773:AO773"/>
    <mergeCell ref="AK774:AO774"/>
    <mergeCell ref="AK772:AO772"/>
    <mergeCell ref="AK768:AO768"/>
    <mergeCell ref="AK781:AO781"/>
    <mergeCell ref="AK782:AO782"/>
    <mergeCell ref="AK753:AO753"/>
    <mergeCell ref="AK754:AO754"/>
    <mergeCell ref="AK778:AO778"/>
    <mergeCell ref="AK784:AO784"/>
    <mergeCell ref="AK779:AO779"/>
    <mergeCell ref="AK788:AO788"/>
    <mergeCell ref="AK789:AO789"/>
    <mergeCell ref="AK787:AO787"/>
    <mergeCell ref="AK786:AO786"/>
    <mergeCell ref="AK783:AO783"/>
    <mergeCell ref="AK780:AO780"/>
    <mergeCell ref="AK776:AO776"/>
    <mergeCell ref="AK775:AO775"/>
    <mergeCell ref="AK785:AO785"/>
    <mergeCell ref="AK796:AO796"/>
    <mergeCell ref="AK790:AO790"/>
    <mergeCell ref="AK791:AO791"/>
    <mergeCell ref="AK792:AO792"/>
    <mergeCell ref="AK793:AO793"/>
    <mergeCell ref="AK794:AO794"/>
    <mergeCell ref="AK795:AO795"/>
    <mergeCell ref="AK823:AO823"/>
    <mergeCell ref="AK826:AO826"/>
    <mergeCell ref="AK844:AO844"/>
    <mergeCell ref="AK845:AO845"/>
    <mergeCell ref="AK822:AO822"/>
    <mergeCell ref="AK821:AO821"/>
    <mergeCell ref="AK817:AO817"/>
    <mergeCell ref="AK820:AO820"/>
    <mergeCell ref="AK833:AO833"/>
    <mergeCell ref="AK771:AO771"/>
    <mergeCell ref="AK762:AO762"/>
    <mergeCell ref="AK764:AO764"/>
    <mergeCell ref="AK763:AO763"/>
    <mergeCell ref="AK766:AO766"/>
    <mergeCell ref="AK765:AO765"/>
    <mergeCell ref="AK769:AO769"/>
    <mergeCell ref="AK767:AO767"/>
    <mergeCell ref="AK760:AO760"/>
    <mergeCell ref="AK761:AO761"/>
    <mergeCell ref="AK759:AO759"/>
    <mergeCell ref="AK758:AO758"/>
    <mergeCell ref="AK756:AO756"/>
    <mergeCell ref="AK757:AO757"/>
    <mergeCell ref="AK746:AO746"/>
    <mergeCell ref="AK747:AO747"/>
    <mergeCell ref="AK748:AO748"/>
    <mergeCell ref="AK750:AO750"/>
    <mergeCell ref="AK751:AO751"/>
    <mergeCell ref="AK801:AO801"/>
    <mergeCell ref="AK800:AO800"/>
    <mergeCell ref="AK816:AO816"/>
    <mergeCell ref="AK815:AO815"/>
    <mergeCell ref="AK837:AO837"/>
    <mergeCell ref="AK836:AO836"/>
    <mergeCell ref="AK835:AO835"/>
    <mergeCell ref="AK834:AO834"/>
    <mergeCell ref="AK857:AO857"/>
    <mergeCell ref="AK854:AO854"/>
    <mergeCell ref="AK855:AO855"/>
    <mergeCell ref="AK856:AO856"/>
    <mergeCell ref="AK853:AO853"/>
    <mergeCell ref="AK852:AO852"/>
    <mergeCell ref="AK848:AO848"/>
    <mergeCell ref="AK847:AO847"/>
    <mergeCell ref="AK851:AO851"/>
    <mergeCell ref="AK849:AO849"/>
    <mergeCell ref="AK850:AO850"/>
    <mergeCell ref="AK839:AO839"/>
    <mergeCell ref="AK840:AO840"/>
    <mergeCell ref="AK842:AO842"/>
    <mergeCell ref="AK843:AO843"/>
    <mergeCell ref="AK862:AO862"/>
    <mergeCell ref="AK861:AO861"/>
    <mergeCell ref="AK860:AO860"/>
    <mergeCell ref="AK859:AO859"/>
    <mergeCell ref="AK711:AO711"/>
    <mergeCell ref="AK710:AO710"/>
    <mergeCell ref="AK695:AO695"/>
    <mergeCell ref="AK701:AO701"/>
    <mergeCell ref="AK698:AO698"/>
    <mergeCell ref="AK697:AO697"/>
    <mergeCell ref="AK696:AO696"/>
    <mergeCell ref="AK675:AO675"/>
    <mergeCell ref="AK682:AO682"/>
    <mergeCell ref="AK678:AO678"/>
    <mergeCell ref="AK694:AO694"/>
    <mergeCell ref="AK693:AO693"/>
    <mergeCell ref="AK692:AO692"/>
    <mergeCell ref="AK689:AO689"/>
    <mergeCell ref="AK865:AO865"/>
    <mergeCell ref="AK869:AO869"/>
    <mergeCell ref="AK868:AO868"/>
    <mergeCell ref="AK867:AO867"/>
    <mergeCell ref="AK866:AO866"/>
    <mergeCell ref="AK872:AO872"/>
    <mergeCell ref="AK873:AO873"/>
    <mergeCell ref="AK882:AO882"/>
    <mergeCell ref="AK881:AO881"/>
    <mergeCell ref="AK879:AO879"/>
    <mergeCell ref="AK880:AO880"/>
    <mergeCell ref="AK864:AO864"/>
    <mergeCell ref="AK876:AO876"/>
    <mergeCell ref="AK885:AO885"/>
    <mergeCell ref="AK884:AO884"/>
    <mergeCell ref="AK883:AO883"/>
    <mergeCell ref="AK886:AO886"/>
    <mergeCell ref="AK871:AO871"/>
    <mergeCell ref="AK870:AO870"/>
    <mergeCell ref="AK799:AO799"/>
    <mergeCell ref="AK798:AO798"/>
    <mergeCell ref="AK887:AO887"/>
    <mergeCell ref="AK888:AO888"/>
    <mergeCell ref="AK804:AO804"/>
    <mergeCell ref="AK805:AO805"/>
    <mergeCell ref="AK809:AO809"/>
    <mergeCell ref="AK810:AO810"/>
    <mergeCell ref="AK808:AO808"/>
    <mergeCell ref="AK841:AO841"/>
    <mergeCell ref="AK838:AO838"/>
    <mergeCell ref="AK813:AO813"/>
    <mergeCell ref="AK812:AO812"/>
    <mergeCell ref="AK811:AO811"/>
    <mergeCell ref="AK831:AO831"/>
    <mergeCell ref="AK825:AO825"/>
    <mergeCell ref="AK828:AO828"/>
    <mergeCell ref="AK827:AO827"/>
    <mergeCell ref="AK819:AO819"/>
    <mergeCell ref="AK818:AO818"/>
    <mergeCell ref="AK814:AO814"/>
    <mergeCell ref="AK875:AO875"/>
    <mergeCell ref="AK874:AO874"/>
    <mergeCell ref="U833:Y833"/>
    <mergeCell ref="U828:Y828"/>
    <mergeCell ref="U832:Y832"/>
    <mergeCell ref="U829:Y829"/>
    <mergeCell ref="U830:Y830"/>
    <mergeCell ref="U831:Y831"/>
    <mergeCell ref="R825:S825"/>
    <mergeCell ref="R826:S826"/>
    <mergeCell ref="R824:S824"/>
    <mergeCell ref="U826:Y826"/>
    <mergeCell ref="U824:Y824"/>
    <mergeCell ref="U825:Y825"/>
    <mergeCell ref="U822:Y822"/>
    <mergeCell ref="U823:Y823"/>
    <mergeCell ref="R821:S821"/>
    <mergeCell ref="U821:Y821"/>
    <mergeCell ref="U820:Y820"/>
    <mergeCell ref="U819:Y819"/>
    <mergeCell ref="R819:S819"/>
    <mergeCell ref="R820:S820"/>
    <mergeCell ref="U840:Y840"/>
    <mergeCell ref="U838:Y838"/>
    <mergeCell ref="U839:Y839"/>
    <mergeCell ref="R823:S823"/>
    <mergeCell ref="R822:S822"/>
    <mergeCell ref="U793:Y793"/>
    <mergeCell ref="U792:Y792"/>
    <mergeCell ref="R799:S799"/>
    <mergeCell ref="U795:Y795"/>
    <mergeCell ref="U789:Y789"/>
    <mergeCell ref="U790:Y790"/>
    <mergeCell ref="U791:Y791"/>
    <mergeCell ref="U794:Y794"/>
    <mergeCell ref="R797:S797"/>
    <mergeCell ref="R798:S798"/>
    <mergeCell ref="U788:Y788"/>
    <mergeCell ref="U787:Y787"/>
    <mergeCell ref="R795:S795"/>
    <mergeCell ref="R796:S796"/>
    <mergeCell ref="R793:S793"/>
    <mergeCell ref="R794:S794"/>
    <mergeCell ref="R837:S837"/>
    <mergeCell ref="R838:S838"/>
    <mergeCell ref="U811:Y811"/>
    <mergeCell ref="U814:Y814"/>
    <mergeCell ref="U815:Y815"/>
    <mergeCell ref="U813:Y813"/>
    <mergeCell ref="U816:Y816"/>
    <mergeCell ref="U812:Y812"/>
    <mergeCell ref="U817:Y817"/>
    <mergeCell ref="U818:Y818"/>
    <mergeCell ref="U800:Y800"/>
    <mergeCell ref="U798:Y798"/>
    <mergeCell ref="U803:Y803"/>
    <mergeCell ref="U802:Y802"/>
    <mergeCell ref="U801:Y801"/>
    <mergeCell ref="R802:S802"/>
    <mergeCell ref="U808:Y808"/>
    <mergeCell ref="U810:Y810"/>
    <mergeCell ref="U809:Y809"/>
    <mergeCell ref="U807:Y807"/>
    <mergeCell ref="U806:Y806"/>
    <mergeCell ref="R807:S807"/>
    <mergeCell ref="R806:S806"/>
    <mergeCell ref="AF619:AJ619"/>
    <mergeCell ref="AF624:AJ624"/>
    <mergeCell ref="AK568:AO568"/>
    <mergeCell ref="AK569:AO569"/>
    <mergeCell ref="AK574:AO574"/>
    <mergeCell ref="AK573:AO573"/>
    <mergeCell ref="AK639:AO639"/>
    <mergeCell ref="AK641:AO641"/>
    <mergeCell ref="AK640:AO640"/>
    <mergeCell ref="AK638:AO638"/>
    <mergeCell ref="AK642:AO642"/>
    <mergeCell ref="AK648:AO648"/>
    <mergeCell ref="AK647:AO647"/>
    <mergeCell ref="AK643:AO643"/>
    <mergeCell ref="AK637:AO637"/>
    <mergeCell ref="AF682:AJ682"/>
    <mergeCell ref="AF681:AJ681"/>
    <mergeCell ref="AF680:AJ680"/>
    <mergeCell ref="AF663:AJ663"/>
    <mergeCell ref="AF662:AJ662"/>
    <mergeCell ref="AF661:AJ661"/>
    <mergeCell ref="AF673:AJ673"/>
    <mergeCell ref="AF664:AJ664"/>
    <mergeCell ref="AF688:AJ688"/>
    <mergeCell ref="AF836:AJ836"/>
    <mergeCell ref="AF833:AJ833"/>
    <mergeCell ref="AF834:AJ834"/>
    <mergeCell ref="AF831:AJ831"/>
    <mergeCell ref="AF832:AJ832"/>
    <mergeCell ref="AF837:AJ837"/>
    <mergeCell ref="AF840:AJ840"/>
    <mergeCell ref="AF839:AJ839"/>
    <mergeCell ref="AF827:AJ827"/>
    <mergeCell ref="AF826:AJ826"/>
    <mergeCell ref="AF824:AJ824"/>
    <mergeCell ref="AF825:AJ825"/>
    <mergeCell ref="AF830:AJ830"/>
    <mergeCell ref="AF800:AJ800"/>
    <mergeCell ref="AF802:AJ802"/>
    <mergeCell ref="AF801:AJ801"/>
    <mergeCell ref="AF799:AJ799"/>
    <mergeCell ref="AF789:AJ789"/>
    <mergeCell ref="AF790:AJ790"/>
    <mergeCell ref="AF788:AJ788"/>
    <mergeCell ref="AF786:AJ786"/>
    <mergeCell ref="AF787:AJ787"/>
    <mergeCell ref="AF805:AJ805"/>
    <mergeCell ref="AF810:AJ810"/>
    <mergeCell ref="AF809:AJ809"/>
    <mergeCell ref="AF811:AJ811"/>
    <mergeCell ref="AF812:AJ812"/>
    <mergeCell ref="AF804:AJ804"/>
    <mergeCell ref="AF803:AJ803"/>
    <mergeCell ref="AF807:AJ807"/>
    <mergeCell ref="AF806:AJ806"/>
    <mergeCell ref="AF814:AJ814"/>
    <mergeCell ref="AF813:AJ813"/>
    <mergeCell ref="AF815:AJ815"/>
    <mergeCell ref="AF808:AJ808"/>
    <mergeCell ref="AF734:AJ734"/>
    <mergeCell ref="AF727:AJ727"/>
    <mergeCell ref="AF729:AJ729"/>
    <mergeCell ref="AF728:AJ728"/>
    <mergeCell ref="AF747:AJ747"/>
    <mergeCell ref="AF748:AJ748"/>
    <mergeCell ref="AF753:AJ753"/>
    <mergeCell ref="AF754:AJ754"/>
    <mergeCell ref="AF755:AJ755"/>
    <mergeCell ref="AF756:AJ756"/>
    <mergeCell ref="AF816:AJ816"/>
    <mergeCell ref="AF759:AJ759"/>
    <mergeCell ref="AF761:AJ761"/>
    <mergeCell ref="AF762:AJ762"/>
    <mergeCell ref="AF763:AJ763"/>
    <mergeCell ref="AF757:AJ757"/>
    <mergeCell ref="AF735:AJ735"/>
    <mergeCell ref="AK618:AO618"/>
    <mergeCell ref="AK619:AO619"/>
    <mergeCell ref="AF614:AJ614"/>
    <mergeCell ref="AF618:AJ618"/>
    <mergeCell ref="AF607:AJ607"/>
    <mergeCell ref="AF606:AJ606"/>
    <mergeCell ref="AF611:AJ611"/>
    <mergeCell ref="AF612:AJ612"/>
    <mergeCell ref="AF670:AJ670"/>
    <mergeCell ref="AF669:AJ669"/>
    <mergeCell ref="AF726:AJ726"/>
    <mergeCell ref="AF828:AJ828"/>
    <mergeCell ref="AF829:AJ829"/>
    <mergeCell ref="AF818:AJ818"/>
    <mergeCell ref="AF817:AJ817"/>
    <mergeCell ref="AF823:AJ823"/>
    <mergeCell ref="AF822:AJ822"/>
    <mergeCell ref="AF821:AJ821"/>
    <mergeCell ref="AF820:AJ820"/>
    <mergeCell ref="AF819:AJ819"/>
    <mergeCell ref="U582:Y582"/>
    <mergeCell ref="U581:Y581"/>
    <mergeCell ref="U600:Y600"/>
    <mergeCell ref="U604:Y604"/>
    <mergeCell ref="U603:Y603"/>
    <mergeCell ref="U605:Y605"/>
    <mergeCell ref="Y606:AC606"/>
    <mergeCell ref="U588:Y588"/>
    <mergeCell ref="U587:Y587"/>
    <mergeCell ref="U574:Y574"/>
    <mergeCell ref="U575:Y575"/>
    <mergeCell ref="U578:Y578"/>
    <mergeCell ref="U577:Y577"/>
    <mergeCell ref="U576:Y576"/>
    <mergeCell ref="AK557:AO557"/>
    <mergeCell ref="AK556:AO556"/>
    <mergeCell ref="AK558:AO558"/>
    <mergeCell ref="AK560:AO560"/>
    <mergeCell ref="AK559:AO559"/>
    <mergeCell ref="AK591:AO591"/>
    <mergeCell ref="AK590:AO590"/>
    <mergeCell ref="AK586:AO586"/>
    <mergeCell ref="AK585:AO585"/>
    <mergeCell ref="U583:Y583"/>
    <mergeCell ref="U584:Y584"/>
    <mergeCell ref="U579:Y579"/>
    <mergeCell ref="U580:Y580"/>
    <mergeCell ref="U585:Y585"/>
    <mergeCell ref="U586:Y586"/>
    <mergeCell ref="U573:Y573"/>
    <mergeCell ref="U572:Y572"/>
    <mergeCell ref="U571:Y571"/>
    <mergeCell ref="U570:Y570"/>
    <mergeCell ref="U568:Y568"/>
    <mergeCell ref="U569:Y569"/>
    <mergeCell ref="U592:Y592"/>
    <mergeCell ref="U593:Y593"/>
    <mergeCell ref="U591:Y591"/>
    <mergeCell ref="U590:Y590"/>
    <mergeCell ref="U589:Y589"/>
    <mergeCell ref="U595:Y595"/>
    <mergeCell ref="U594:Y594"/>
    <mergeCell ref="U596:Y596"/>
    <mergeCell ref="U597:Y597"/>
    <mergeCell ref="AK622:AO622"/>
    <mergeCell ref="AK620:AO620"/>
    <mergeCell ref="AK621:AO621"/>
    <mergeCell ref="AK602:AO602"/>
    <mergeCell ref="AK601:AO601"/>
    <mergeCell ref="AK632:AO632"/>
    <mergeCell ref="AK623:AO623"/>
    <mergeCell ref="AK615:AO615"/>
    <mergeCell ref="AK634:AO634"/>
    <mergeCell ref="AK607:AO607"/>
    <mergeCell ref="R804:S804"/>
    <mergeCell ref="R805:S805"/>
    <mergeCell ref="Z793:AC793"/>
    <mergeCell ref="R800:S800"/>
    <mergeCell ref="R801:S801"/>
    <mergeCell ref="R813:S813"/>
    <mergeCell ref="R810:S810"/>
    <mergeCell ref="R809:S809"/>
    <mergeCell ref="R808:S808"/>
    <mergeCell ref="R803:S803"/>
    <mergeCell ref="AF620:AJ620"/>
    <mergeCell ref="AF621:AJ621"/>
    <mergeCell ref="AF622:AJ622"/>
    <mergeCell ref="AF623:AJ623"/>
    <mergeCell ref="AF672:AJ672"/>
    <mergeCell ref="AF668:AJ668"/>
    <mergeCell ref="AF667:AJ667"/>
    <mergeCell ref="AF675:AJ675"/>
    <mergeCell ref="AF674:AJ674"/>
    <mergeCell ref="AF686:AJ686"/>
    <mergeCell ref="AF683:AJ683"/>
    <mergeCell ref="AF690:AJ690"/>
    <mergeCell ref="AF689:AJ689"/>
    <mergeCell ref="AF676:AJ676"/>
    <mergeCell ref="AF679:AJ679"/>
    <mergeCell ref="AF678:AJ678"/>
    <mergeCell ref="AF677:AJ677"/>
    <mergeCell ref="AF687:AJ687"/>
    <mergeCell ref="Z668:AD668"/>
    <mergeCell ref="W687:Y687"/>
    <mergeCell ref="W686:Y686"/>
    <mergeCell ref="W684:Y684"/>
    <mergeCell ref="W685:Y685"/>
    <mergeCell ref="S683:V683"/>
    <mergeCell ref="S688:V688"/>
    <mergeCell ref="S686:V686"/>
    <mergeCell ref="S687:V687"/>
    <mergeCell ref="S690:V690"/>
    <mergeCell ref="S689:V689"/>
    <mergeCell ref="W690:Y690"/>
    <mergeCell ref="U722:Y722"/>
    <mergeCell ref="U723:Y723"/>
    <mergeCell ref="W669:Y669"/>
    <mergeCell ref="W668:Y668"/>
    <mergeCell ref="S672:V672"/>
    <mergeCell ref="S671:V671"/>
    <mergeCell ref="V667:Y667"/>
    <mergeCell ref="V666:Y666"/>
    <mergeCell ref="U653:Y653"/>
    <mergeCell ref="V662:Y662"/>
    <mergeCell ref="V661:Y661"/>
    <mergeCell ref="V663:Y663"/>
    <mergeCell ref="V664:Y664"/>
    <mergeCell ref="V665:Y665"/>
    <mergeCell ref="R698:S698"/>
    <mergeCell ref="R715:S715"/>
    <mergeCell ref="R706:S706"/>
    <mergeCell ref="R710:S710"/>
    <mergeCell ref="U727:Y727"/>
    <mergeCell ref="U728:Y728"/>
    <mergeCell ref="U720:Y720"/>
    <mergeCell ref="S697:V697"/>
    <mergeCell ref="S696:V696"/>
    <mergeCell ref="U725:Y725"/>
    <mergeCell ref="U719:Y719"/>
    <mergeCell ref="W683:Y683"/>
    <mergeCell ref="W682:Y682"/>
    <mergeCell ref="W677:Y677"/>
    <mergeCell ref="W678:Y678"/>
    <mergeCell ref="W680:Y680"/>
    <mergeCell ref="W681:Y681"/>
    <mergeCell ref="W688:Y688"/>
    <mergeCell ref="W689:Y689"/>
    <mergeCell ref="U786:Y786"/>
    <mergeCell ref="U785:Y785"/>
    <mergeCell ref="U757:Y757"/>
    <mergeCell ref="U748:Y748"/>
    <mergeCell ref="U769:Y769"/>
    <mergeCell ref="U770:Y770"/>
    <mergeCell ref="U765:Y765"/>
    <mergeCell ref="U764:Y764"/>
    <mergeCell ref="AF775:AJ775"/>
    <mergeCell ref="AF774:AJ774"/>
    <mergeCell ref="U731:Y731"/>
    <mergeCell ref="U738:Y738"/>
    <mergeCell ref="U735:Y735"/>
    <mergeCell ref="U734:Y734"/>
    <mergeCell ref="U732:Y732"/>
    <mergeCell ref="U733:Y733"/>
    <mergeCell ref="U721:Y721"/>
    <mergeCell ref="AF710:AJ710"/>
    <mergeCell ref="AF711:AJ711"/>
    <mergeCell ref="AF720:AJ720"/>
    <mergeCell ref="AF719:AJ719"/>
    <mergeCell ref="AF721:AJ721"/>
    <mergeCell ref="AF722:AJ722"/>
    <mergeCell ref="AF781:AJ781"/>
    <mergeCell ref="AF776:AJ776"/>
    <mergeCell ref="AF777:AJ777"/>
    <mergeCell ref="AF779:AJ779"/>
    <mergeCell ref="AF780:AJ780"/>
    <mergeCell ref="AF778:AJ778"/>
    <mergeCell ref="AF784:AJ784"/>
    <mergeCell ref="AF783:AJ783"/>
    <mergeCell ref="AF773:AJ773"/>
    <mergeCell ref="AF769:AJ769"/>
    <mergeCell ref="AF770:AJ770"/>
    <mergeCell ref="AF771:AJ771"/>
    <mergeCell ref="AF772:AJ772"/>
    <mergeCell ref="AF767:AJ767"/>
    <mergeCell ref="AF765:AJ765"/>
    <mergeCell ref="AF766:AJ766"/>
    <mergeCell ref="AF764:AJ764"/>
    <mergeCell ref="AF768:AJ768"/>
    <mergeCell ref="AF736:AJ736"/>
    <mergeCell ref="AF737:AJ737"/>
    <mergeCell ref="AF760:AJ760"/>
    <mergeCell ref="AF758:AJ758"/>
    <mergeCell ref="U772:Y772"/>
    <mergeCell ref="U768:Y768"/>
    <mergeCell ref="U771:Y771"/>
    <mergeCell ref="U778:Y778"/>
    <mergeCell ref="U779:Y779"/>
    <mergeCell ref="U776:Y776"/>
    <mergeCell ref="U777:Y777"/>
    <mergeCell ref="U781:Y781"/>
    <mergeCell ref="U780:Y780"/>
    <mergeCell ref="U766:Y766"/>
    <mergeCell ref="U767:Y767"/>
    <mergeCell ref="U762:Y762"/>
    <mergeCell ref="U761:Y761"/>
    <mergeCell ref="U782:Y782"/>
    <mergeCell ref="U783:Y783"/>
    <mergeCell ref="U784:Y784"/>
    <mergeCell ref="U774:Y774"/>
    <mergeCell ref="U775:Y775"/>
    <mergeCell ref="U773:Y773"/>
    <mergeCell ref="AF715:AJ715"/>
    <mergeCell ref="AF714:AJ714"/>
    <mergeCell ref="AF703:AJ703"/>
    <mergeCell ref="AF704:AJ704"/>
    <mergeCell ref="AF706:AJ706"/>
    <mergeCell ref="AF705:AJ705"/>
    <mergeCell ref="AF713:AJ713"/>
    <mergeCell ref="AF707:AJ707"/>
    <mergeCell ref="AF717:AJ717"/>
    <mergeCell ref="AF716:AJ716"/>
    <mergeCell ref="AF708:AJ708"/>
    <mergeCell ref="Y706:AC706"/>
    <mergeCell ref="U715:Y715"/>
    <mergeCell ref="Z715:AD715"/>
    <mergeCell ref="U718:Y718"/>
    <mergeCell ref="U717:Y717"/>
    <mergeCell ref="U716:Y716"/>
    <mergeCell ref="AF712:AJ712"/>
    <mergeCell ref="AF709:AJ709"/>
    <mergeCell ref="AF718:AJ718"/>
    <mergeCell ref="Y710:AC710"/>
    <mergeCell ref="AF701:AJ701"/>
    <mergeCell ref="U701:Y701"/>
    <mergeCell ref="W695:Y695"/>
    <mergeCell ref="AF695:AJ695"/>
    <mergeCell ref="W696:Y696"/>
    <mergeCell ref="AA698:AC698"/>
    <mergeCell ref="AF700:AJ700"/>
    <mergeCell ref="AF698:AJ698"/>
    <mergeCell ref="AF702:AJ702"/>
    <mergeCell ref="U698:Y698"/>
    <mergeCell ref="W697:Y697"/>
    <mergeCell ref="U703:Y703"/>
    <mergeCell ref="U704:Y704"/>
    <mergeCell ref="U705:Y705"/>
    <mergeCell ref="AF697:AJ697"/>
    <mergeCell ref="AF696:AJ696"/>
    <mergeCell ref="AF691:AJ691"/>
    <mergeCell ref="AF693:AJ693"/>
    <mergeCell ref="AF692:AJ692"/>
    <mergeCell ref="AF694:AJ694"/>
    <mergeCell ref="W692:Y692"/>
    <mergeCell ref="W691:Y691"/>
    <mergeCell ref="S695:V695"/>
    <mergeCell ref="S691:V691"/>
    <mergeCell ref="S692:V692"/>
    <mergeCell ref="S694:V694"/>
    <mergeCell ref="S693:V693"/>
    <mergeCell ref="W693:Y693"/>
    <mergeCell ref="W694:Y694"/>
    <mergeCell ref="AF699:AJ699"/>
    <mergeCell ref="U699:Y699"/>
    <mergeCell ref="U700:Y700"/>
    <mergeCell ref="U702:Y702"/>
    <mergeCell ref="AF725:AJ725"/>
    <mergeCell ref="AF744:AJ744"/>
    <mergeCell ref="AF740:AJ740"/>
    <mergeCell ref="AF739:AJ739"/>
    <mergeCell ref="AF738:AJ738"/>
    <mergeCell ref="AF743:AJ743"/>
    <mergeCell ref="AF741:AJ741"/>
    <mergeCell ref="AF742:AJ742"/>
    <mergeCell ref="AF724:AJ724"/>
    <mergeCell ref="U759:Y759"/>
    <mergeCell ref="U760:Y760"/>
    <mergeCell ref="U758:Y758"/>
    <mergeCell ref="U763:Y763"/>
    <mergeCell ref="U726:Y726"/>
    <mergeCell ref="U724:Y724"/>
    <mergeCell ref="U739:Y739"/>
    <mergeCell ref="U729:Y729"/>
    <mergeCell ref="U730:Y730"/>
    <mergeCell ref="U737:Y737"/>
    <mergeCell ref="U736:Y736"/>
    <mergeCell ref="U749:Y749"/>
    <mergeCell ref="U745:Y745"/>
    <mergeCell ref="U747:Y747"/>
    <mergeCell ref="U746:Y746"/>
    <mergeCell ref="U756:Y756"/>
    <mergeCell ref="U750:Y750"/>
    <mergeCell ref="U751:Y751"/>
    <mergeCell ref="U753:Y753"/>
    <mergeCell ref="U752:Y752"/>
    <mergeCell ref="U755:Y755"/>
    <mergeCell ref="U754:Y754"/>
    <mergeCell ref="U740:Y740"/>
    <mergeCell ref="U742:Y742"/>
    <mergeCell ref="U741:Y741"/>
    <mergeCell ref="U743:Y743"/>
    <mergeCell ref="U744:Y744"/>
    <mergeCell ref="AF745:AJ745"/>
    <mergeCell ref="AF749:AJ749"/>
    <mergeCell ref="AF750:AJ750"/>
    <mergeCell ref="AF751:AJ751"/>
    <mergeCell ref="AF752:AJ752"/>
    <mergeCell ref="AF746:AJ746"/>
    <mergeCell ref="AF785:AJ785"/>
    <mergeCell ref="AF730:AJ730"/>
    <mergeCell ref="AF731:AJ731"/>
    <mergeCell ref="AF732:AJ732"/>
    <mergeCell ref="AF733:AJ733"/>
    <mergeCell ref="AF723:AJ723"/>
    <mergeCell ref="AF782:AJ782"/>
    <mergeCell ref="AF960:AJ960"/>
    <mergeCell ref="AF959:AJ959"/>
    <mergeCell ref="AF950:AJ950"/>
    <mergeCell ref="AF957:AJ957"/>
    <mergeCell ref="AF958:AJ958"/>
    <mergeCell ref="AF961:AJ961"/>
    <mergeCell ref="AF956:AJ956"/>
    <mergeCell ref="AF955:AJ955"/>
    <mergeCell ref="AF962:AJ962"/>
    <mergeCell ref="AF939:AJ939"/>
    <mergeCell ref="AF934:AJ934"/>
    <mergeCell ref="AF917:AJ917"/>
    <mergeCell ref="AF949:AJ949"/>
    <mergeCell ref="AF940:AJ940"/>
    <mergeCell ref="AF944:AJ944"/>
    <mergeCell ref="AF941:AJ941"/>
    <mergeCell ref="AF945:AJ945"/>
    <mergeCell ref="AF933:AJ933"/>
    <mergeCell ref="AF937:AJ937"/>
    <mergeCell ref="AF936:AJ936"/>
    <mergeCell ref="AF932:AJ932"/>
    <mergeCell ref="AF931:AJ931"/>
    <mergeCell ref="AF946:AJ946"/>
    <mergeCell ref="AF947:AJ947"/>
    <mergeCell ref="AF954:AJ954"/>
    <mergeCell ref="AF953:AJ953"/>
    <mergeCell ref="AF964:AJ964"/>
    <mergeCell ref="AF963:AJ963"/>
    <mergeCell ref="AF930:AJ930"/>
    <mergeCell ref="AF929:AJ929"/>
    <mergeCell ref="AF928:AJ928"/>
    <mergeCell ref="AF927:AJ927"/>
    <mergeCell ref="AK911:AO911"/>
    <mergeCell ref="AK914:AO914"/>
    <mergeCell ref="AK912:AO912"/>
    <mergeCell ref="AK913:AO913"/>
    <mergeCell ref="AK895:AO895"/>
    <mergeCell ref="AK899:AO899"/>
    <mergeCell ref="AK898:AO898"/>
    <mergeCell ref="AK896:AO896"/>
    <mergeCell ref="AK897:AO897"/>
    <mergeCell ref="AK902:AO902"/>
    <mergeCell ref="AK900:AO900"/>
    <mergeCell ref="AK901:AO901"/>
    <mergeCell ref="AK891:AO891"/>
    <mergeCell ref="AK918:AO918"/>
    <mergeCell ref="AK906:AO906"/>
    <mergeCell ref="AK903:AO903"/>
    <mergeCell ref="AK919:AO919"/>
    <mergeCell ref="AK909:AO909"/>
    <mergeCell ref="AK910:AO910"/>
    <mergeCell ref="AF896:AJ896"/>
    <mergeCell ref="AF897:AJ897"/>
    <mergeCell ref="AF908:AJ908"/>
    <mergeCell ref="AF905:AJ905"/>
    <mergeCell ref="AF899:AJ899"/>
    <mergeCell ref="AF898:AJ898"/>
    <mergeCell ref="AF907:AJ907"/>
    <mergeCell ref="AF906:AJ906"/>
    <mergeCell ref="AF912:AJ912"/>
    <mergeCell ref="AK890:AO890"/>
    <mergeCell ref="AK889:AO889"/>
    <mergeCell ref="AK877:AO877"/>
    <mergeCell ref="AK878:AO878"/>
    <mergeCell ref="AF874:AJ874"/>
    <mergeCell ref="AF873:AJ873"/>
    <mergeCell ref="AF875:AJ875"/>
    <mergeCell ref="AF942:AJ942"/>
    <mergeCell ref="AF943:AJ943"/>
    <mergeCell ref="AF889:AJ889"/>
    <mergeCell ref="AF890:AJ890"/>
    <mergeCell ref="AF883:AJ883"/>
    <mergeCell ref="AF879:AJ879"/>
    <mergeCell ref="AF878:AJ878"/>
    <mergeCell ref="AK893:AO893"/>
    <mergeCell ref="AK892:AO892"/>
    <mergeCell ref="AF894:AJ894"/>
    <mergeCell ref="AF893:AJ893"/>
    <mergeCell ref="AK894:AO894"/>
    <mergeCell ref="AF888:AJ888"/>
    <mergeCell ref="AF895:AJ895"/>
    <mergeCell ref="AF913:AJ913"/>
    <mergeCell ref="AF915:AJ915"/>
    <mergeCell ref="AK1069:AO1069"/>
    <mergeCell ref="AK1095:AO1095"/>
    <mergeCell ref="AK1075:AO1075"/>
    <mergeCell ref="AK1159:AO1159"/>
    <mergeCell ref="AK1160:AO1160"/>
    <mergeCell ref="AK1161:AO1161"/>
    <mergeCell ref="AK1157:AO1157"/>
    <mergeCell ref="AK1034:AO1034"/>
    <mergeCell ref="AK1035:AO1035"/>
    <mergeCell ref="AK1051:AO1051"/>
    <mergeCell ref="AK1044:AO1044"/>
    <mergeCell ref="AK1045:AO1045"/>
    <mergeCell ref="AK1040:AO1040"/>
    <mergeCell ref="AK1039:AO1039"/>
    <mergeCell ref="AF1043:AJ1043"/>
    <mergeCell ref="AF1042:AJ1042"/>
    <mergeCell ref="AF1041:AJ1041"/>
    <mergeCell ref="AK1015:AO1015"/>
    <mergeCell ref="AK1033:AO1033"/>
    <mergeCell ref="AK1032:AO1032"/>
    <mergeCell ref="AK1017:AO1017"/>
    <mergeCell ref="AK1016:AO1016"/>
    <mergeCell ref="AK1036:AO1036"/>
    <mergeCell ref="AK1037:AO1037"/>
    <mergeCell ref="AF1037:AJ1037"/>
    <mergeCell ref="AF994:AJ994"/>
    <mergeCell ref="AF995:AJ995"/>
    <mergeCell ref="AF1008:AJ1008"/>
    <mergeCell ref="AF1009:AJ1009"/>
    <mergeCell ref="AF1004:AJ1004"/>
    <mergeCell ref="AF1036:AJ1036"/>
    <mergeCell ref="AF1030:AJ1030"/>
    <mergeCell ref="AF1029:AJ1029"/>
    <mergeCell ref="AF1028:AJ1028"/>
    <mergeCell ref="AF1027:AJ1027"/>
    <mergeCell ref="AF1024:AJ1024"/>
    <mergeCell ref="AK1153:AO1153"/>
    <mergeCell ref="AK1149:AO1149"/>
    <mergeCell ref="AK1151:AO1151"/>
    <mergeCell ref="AK1148:AO1148"/>
    <mergeCell ref="AK1140:AO1140"/>
    <mergeCell ref="AK1141:AO1141"/>
    <mergeCell ref="AK1143:AO1143"/>
    <mergeCell ref="AK1142:AO1142"/>
    <mergeCell ref="AK1155:AO1155"/>
    <mergeCell ref="AK1154:AO1154"/>
    <mergeCell ref="AK1139:AO1139"/>
    <mergeCell ref="AK1137:AO1137"/>
    <mergeCell ref="AK1138:AO1138"/>
    <mergeCell ref="AF923:AJ923"/>
    <mergeCell ref="AF922:AJ922"/>
    <mergeCell ref="AF919:AJ919"/>
    <mergeCell ref="AF918:AJ918"/>
    <mergeCell ref="AF924:AJ924"/>
    <mergeCell ref="AF925:AJ925"/>
    <mergeCell ref="AF921:AJ921"/>
    <mergeCell ref="AF920:AJ920"/>
    <mergeCell ref="AF926:AJ926"/>
    <mergeCell ref="AF952:AJ952"/>
    <mergeCell ref="AF951:AJ951"/>
    <mergeCell ref="AF999:AJ999"/>
    <mergeCell ref="AF998:AJ998"/>
    <mergeCell ref="AF1000:AJ1000"/>
    <mergeCell ref="AF1001:AJ1001"/>
    <mergeCell ref="AF1003:AJ1003"/>
    <mergeCell ref="AK963:AO963"/>
    <mergeCell ref="AK984:AO984"/>
    <mergeCell ref="AK983:AO983"/>
    <mergeCell ref="AK982:AO982"/>
    <mergeCell ref="AK957:AO957"/>
    <mergeCell ref="AK960:AO960"/>
    <mergeCell ref="AF1124:AJ1124"/>
    <mergeCell ref="AF1115:AJ1115"/>
    <mergeCell ref="AF1116:AJ1116"/>
    <mergeCell ref="AF1069:AJ1069"/>
    <mergeCell ref="AK1052:AO1052"/>
    <mergeCell ref="AF1015:AJ1015"/>
    <mergeCell ref="AF1018:AJ1018"/>
    <mergeCell ref="AF1016:AJ1016"/>
    <mergeCell ref="AF1017:AJ1017"/>
    <mergeCell ref="AF1005:AJ1005"/>
    <mergeCell ref="AF1007:AJ1007"/>
    <mergeCell ref="AF1006:AJ1006"/>
    <mergeCell ref="AF997:AJ997"/>
    <mergeCell ref="AF996:AJ996"/>
    <mergeCell ref="AF1002:AJ1002"/>
    <mergeCell ref="AF1011:AJ1011"/>
    <mergeCell ref="AF1010:AJ1010"/>
    <mergeCell ref="AK1019:AO1019"/>
    <mergeCell ref="AK1018:AO1018"/>
    <mergeCell ref="AF1012:AJ1012"/>
    <mergeCell ref="AF1019:AJ1019"/>
    <mergeCell ref="AF1014:AJ1014"/>
    <mergeCell ref="AF1013:AJ1013"/>
    <mergeCell ref="AF1040:AJ1040"/>
    <mergeCell ref="AF1039:AJ1039"/>
    <mergeCell ref="AF1081:AJ1081"/>
    <mergeCell ref="AD1081:AE1081"/>
    <mergeCell ref="AF1080:AJ1080"/>
    <mergeCell ref="AD1074:AE1074"/>
    <mergeCell ref="AD1075:AE1075"/>
    <mergeCell ref="AD1076:AE1076"/>
    <mergeCell ref="AD1078:AE1078"/>
    <mergeCell ref="AD1077:AE1077"/>
    <mergeCell ref="AD1080:AE1080"/>
    <mergeCell ref="AA1037:AD1037"/>
    <mergeCell ref="AA1036:AD1036"/>
    <mergeCell ref="AA1029:AC1029"/>
    <mergeCell ref="AA1020:AB1020"/>
    <mergeCell ref="AD1054:AE1054"/>
    <mergeCell ref="Z1054:AC1054"/>
    <mergeCell ref="AD1055:AE1055"/>
    <mergeCell ref="AD1042:AE1042"/>
    <mergeCell ref="AD1043:AE1043"/>
    <mergeCell ref="AD1040:AE1040"/>
    <mergeCell ref="AD1039:AE1039"/>
    <mergeCell ref="AD1041:AE1041"/>
    <mergeCell ref="Z1039:AC1039"/>
    <mergeCell ref="AD1045:AE1045"/>
    <mergeCell ref="AD1044:AE1044"/>
    <mergeCell ref="AD1046:AE1046"/>
    <mergeCell ref="AF1059:AJ1059"/>
    <mergeCell ref="AF1060:AJ1060"/>
    <mergeCell ref="U1061:Y1061"/>
    <mergeCell ref="U1060:Y1060"/>
    <mergeCell ref="U1059:Y1059"/>
    <mergeCell ref="U1054:Y1054"/>
    <mergeCell ref="U1055:Y1055"/>
    <mergeCell ref="AF1095:AJ1095"/>
    <mergeCell ref="AF1091:AJ1091"/>
    <mergeCell ref="AF1094:AJ1094"/>
    <mergeCell ref="AF1093:AJ1093"/>
    <mergeCell ref="AF1092:AJ1092"/>
    <mergeCell ref="AF1090:AJ1090"/>
    <mergeCell ref="AF1089:AJ1089"/>
    <mergeCell ref="AF1083:AJ1083"/>
    <mergeCell ref="AF1082:AJ1082"/>
    <mergeCell ref="AF1061:AJ1061"/>
    <mergeCell ref="AF1062:AJ1062"/>
    <mergeCell ref="AD1063:AE1063"/>
    <mergeCell ref="AD1065:AE1065"/>
    <mergeCell ref="AD1064:AE1064"/>
    <mergeCell ref="AD1066:AE1066"/>
    <mergeCell ref="AD1068:AE1068"/>
    <mergeCell ref="AD1067:AE1067"/>
    <mergeCell ref="AD1073:AE1073"/>
    <mergeCell ref="AD1071:AE1071"/>
    <mergeCell ref="U1121:Y1121"/>
    <mergeCell ref="U1126:Y1126"/>
    <mergeCell ref="U1125:Y1125"/>
    <mergeCell ref="U1176:Y1176"/>
    <mergeCell ref="U1175:Y1175"/>
    <mergeCell ref="U1180:Y1180"/>
    <mergeCell ref="U1182:Y1182"/>
    <mergeCell ref="U1181:Y1181"/>
    <mergeCell ref="U1161:Y1161"/>
    <mergeCell ref="U1159:Y1159"/>
    <mergeCell ref="U1160:Y1160"/>
    <mergeCell ref="U1174:Y1174"/>
    <mergeCell ref="U1173:Y1173"/>
    <mergeCell ref="U1162:Y1162"/>
    <mergeCell ref="U1177:Y1177"/>
    <mergeCell ref="U1155:Y1155"/>
    <mergeCell ref="U1143:Y1143"/>
    <mergeCell ref="U1154:Y1154"/>
    <mergeCell ref="U1153:Y1153"/>
    <mergeCell ref="U1144:Y1144"/>
    <mergeCell ref="U1157:Y1157"/>
    <mergeCell ref="U1158:Y1158"/>
    <mergeCell ref="U1142:Y1142"/>
    <mergeCell ref="U1141:Y1141"/>
    <mergeCell ref="U1124:Y1124"/>
    <mergeCell ref="U1122:Y1122"/>
    <mergeCell ref="U1123:Y1123"/>
    <mergeCell ref="U1127:Y1127"/>
    <mergeCell ref="U1128:Y1128"/>
    <mergeCell ref="U1137:Y1137"/>
    <mergeCell ref="U1138:Y1138"/>
    <mergeCell ref="AF1105:AJ1105"/>
    <mergeCell ref="AF1102:AJ1102"/>
    <mergeCell ref="Z1120:AB1120"/>
    <mergeCell ref="AD1120:AE1120"/>
    <mergeCell ref="U1120:Y1120"/>
    <mergeCell ref="U1156:Y1156"/>
    <mergeCell ref="U1140:Y1140"/>
    <mergeCell ref="U1139:Y1139"/>
    <mergeCell ref="U1178:Y1178"/>
    <mergeCell ref="U1179:Y1179"/>
    <mergeCell ref="AK1152:AO1152"/>
    <mergeCell ref="AK1144:AO1144"/>
    <mergeCell ref="AK1145:AO1145"/>
    <mergeCell ref="AK1146:AO1146"/>
    <mergeCell ref="AK1147:AO1147"/>
    <mergeCell ref="AK1150:AO1150"/>
    <mergeCell ref="AK1173:AO1173"/>
    <mergeCell ref="AK1174:AO1174"/>
    <mergeCell ref="AK1172:AO1172"/>
    <mergeCell ref="AK1171:AO1171"/>
    <mergeCell ref="AK1177:AO1177"/>
    <mergeCell ref="AK1178:AO1178"/>
    <mergeCell ref="AK1179:AO1179"/>
    <mergeCell ref="AK1181:AO1181"/>
    <mergeCell ref="AK1180:AO1180"/>
    <mergeCell ref="AK1182:AO1182"/>
    <mergeCell ref="AK1164:AO1164"/>
    <mergeCell ref="AK1163:AO1163"/>
    <mergeCell ref="AK1162:AO1162"/>
    <mergeCell ref="AK1170:AO1170"/>
    <mergeCell ref="AK1167:AO1167"/>
    <mergeCell ref="AK1168:AO1168"/>
    <mergeCell ref="AK1169:AO1169"/>
    <mergeCell ref="AK1166:AO1166"/>
    <mergeCell ref="AK1165:AO1165"/>
    <mergeCell ref="AK1175:AO1175"/>
    <mergeCell ref="AK1176:AO1176"/>
    <mergeCell ref="AK1158:AO1158"/>
    <mergeCell ref="AK1156:AO1156"/>
    <mergeCell ref="V943:Y943"/>
    <mergeCell ref="V952:Y952"/>
    <mergeCell ref="V951:Y951"/>
    <mergeCell ref="V944:Y944"/>
    <mergeCell ref="V945:Y945"/>
    <mergeCell ref="V946:Y946"/>
    <mergeCell ref="V950:Y950"/>
    <mergeCell ref="V940:Y940"/>
    <mergeCell ref="V947:Y947"/>
    <mergeCell ref="W985:Y985"/>
    <mergeCell ref="W987:Y987"/>
    <mergeCell ref="W986:Y986"/>
    <mergeCell ref="W984:Y984"/>
    <mergeCell ref="W983:Y983"/>
    <mergeCell ref="Z982:AD982"/>
    <mergeCell ref="W982:Y982"/>
    <mergeCell ref="W991:Y991"/>
    <mergeCell ref="W990:Y990"/>
    <mergeCell ref="Z966:AC966"/>
    <mergeCell ref="Z938:AC938"/>
    <mergeCell ref="Y917:AC917"/>
    <mergeCell ref="AA929:AD929"/>
    <mergeCell ref="V962:Y962"/>
    <mergeCell ref="W989:Y989"/>
    <mergeCell ref="U1025:Y1025"/>
    <mergeCell ref="U1026:Y1026"/>
    <mergeCell ref="U1031:Y1031"/>
    <mergeCell ref="U1027:Y1027"/>
    <mergeCell ref="U1021:Y1021"/>
    <mergeCell ref="U1020:Y1020"/>
    <mergeCell ref="U1030:Y1030"/>
    <mergeCell ref="W1009:Y1009"/>
    <mergeCell ref="W1015:Y1015"/>
    <mergeCell ref="W1019:Y1019"/>
    <mergeCell ref="U1028:Y1028"/>
    <mergeCell ref="U1029:Y1029"/>
    <mergeCell ref="W1017:Y1017"/>
    <mergeCell ref="W1008:Y1008"/>
    <mergeCell ref="W1006:Y1006"/>
    <mergeCell ref="V965:Y965"/>
    <mergeCell ref="V963:Y963"/>
    <mergeCell ref="V964:Y964"/>
    <mergeCell ref="U1033:Y1033"/>
    <mergeCell ref="U1032:Y1032"/>
    <mergeCell ref="U1034:Y1034"/>
    <mergeCell ref="W1002:Y1002"/>
    <mergeCell ref="V942:Y942"/>
    <mergeCell ref="V941:Y941"/>
    <mergeCell ref="V956:Y956"/>
    <mergeCell ref="V955:Y955"/>
    <mergeCell ref="V957:Y957"/>
    <mergeCell ref="V961:Y961"/>
    <mergeCell ref="V960:Y960"/>
    <mergeCell ref="V959:Y959"/>
    <mergeCell ref="V958:Y958"/>
    <mergeCell ref="V954:Y954"/>
    <mergeCell ref="V953:Y953"/>
    <mergeCell ref="V938:Y938"/>
    <mergeCell ref="V939:Y939"/>
    <mergeCell ref="U929:Y929"/>
    <mergeCell ref="V949:Y949"/>
    <mergeCell ref="V948:Y948"/>
    <mergeCell ref="U1035:Y1035"/>
    <mergeCell ref="U1036:Y1036"/>
    <mergeCell ref="U1037:Y1037"/>
    <mergeCell ref="AK1043:AO1043"/>
    <mergeCell ref="AK1042:AO1042"/>
    <mergeCell ref="AF1033:AJ1033"/>
    <mergeCell ref="AF1044:AJ1044"/>
    <mergeCell ref="AF1035:AJ1035"/>
    <mergeCell ref="AF1034:AJ1034"/>
    <mergeCell ref="AK1027:AO1027"/>
    <mergeCell ref="AK1029:AO1029"/>
    <mergeCell ref="AK1028:AO1028"/>
    <mergeCell ref="AF1045:AJ1045"/>
    <mergeCell ref="AF1047:AJ1047"/>
    <mergeCell ref="AK1046:AO1046"/>
    <mergeCell ref="AF1046:AJ1046"/>
    <mergeCell ref="AK1047:AO1047"/>
    <mergeCell ref="AF1048:AJ1048"/>
    <mergeCell ref="AF1049:AJ1049"/>
    <mergeCell ref="AK1050:AO1050"/>
    <mergeCell ref="AF1050:AJ1050"/>
    <mergeCell ref="AK1049:AO1049"/>
    <mergeCell ref="AF1053:AJ1053"/>
    <mergeCell ref="AF1054:AJ1054"/>
    <mergeCell ref="AK1054:AO1054"/>
    <mergeCell ref="AK1053:AO1053"/>
    <mergeCell ref="AF1051:AJ1051"/>
    <mergeCell ref="AF1052:AJ1052"/>
    <mergeCell ref="AF1064:AJ1064"/>
    <mergeCell ref="AF1063:AJ1063"/>
    <mergeCell ref="AF1031:AJ1031"/>
    <mergeCell ref="AF1032:AJ1032"/>
    <mergeCell ref="AF1020:AJ1020"/>
    <mergeCell ref="AF1021:AJ1021"/>
    <mergeCell ref="AF1022:AJ1022"/>
    <mergeCell ref="AF1055:AJ1055"/>
    <mergeCell ref="AK1026:AO1026"/>
    <mergeCell ref="AK1020:AO1020"/>
    <mergeCell ref="AK1024:AO1024"/>
    <mergeCell ref="AK1022:AO1022"/>
    <mergeCell ref="AK1023:AO1023"/>
    <mergeCell ref="AK1021:AO1021"/>
    <mergeCell ref="AK1025:AO1025"/>
    <mergeCell ref="AK1031:AO1031"/>
    <mergeCell ref="AK1030:AO1030"/>
    <mergeCell ref="AF1133:AJ1133"/>
    <mergeCell ref="AF1134:AJ1134"/>
    <mergeCell ref="AF1131:AJ1131"/>
    <mergeCell ref="AF1126:AJ1126"/>
    <mergeCell ref="AF1130:AJ1130"/>
    <mergeCell ref="AF1127:AJ1127"/>
    <mergeCell ref="AF1128:AJ1128"/>
    <mergeCell ref="AF1129:AJ1129"/>
    <mergeCell ref="AF1113:AJ1113"/>
    <mergeCell ref="AF1114:AJ1114"/>
    <mergeCell ref="AF1142:AJ1142"/>
    <mergeCell ref="AF1140:AJ1140"/>
    <mergeCell ref="AF1141:AJ1141"/>
    <mergeCell ref="AF1112:AJ1112"/>
    <mergeCell ref="AF1110:AJ1110"/>
    <mergeCell ref="AF1111:AJ1111"/>
    <mergeCell ref="AF1143:AJ1143"/>
    <mergeCell ref="AF1132:AJ1132"/>
    <mergeCell ref="AF1138:AJ1138"/>
    <mergeCell ref="AF1137:AJ1137"/>
    <mergeCell ref="AF1139:AJ1139"/>
    <mergeCell ref="AF1149:AJ1149"/>
    <mergeCell ref="AF1150:AJ1150"/>
    <mergeCell ref="AF1145:AJ1145"/>
    <mergeCell ref="AF1144:AJ1144"/>
    <mergeCell ref="AF1153:AJ1153"/>
    <mergeCell ref="AF1154:AJ1154"/>
    <mergeCell ref="AF1147:AJ1147"/>
    <mergeCell ref="AF1148:AJ1148"/>
    <mergeCell ref="AF1146:AJ1146"/>
    <mergeCell ref="AF1151:AJ1151"/>
    <mergeCell ref="AF1152:AJ1152"/>
    <mergeCell ref="AF1174:AJ1174"/>
    <mergeCell ref="AF1177:AJ1177"/>
    <mergeCell ref="AF1175:AJ1175"/>
    <mergeCell ref="AF1176:AJ1176"/>
    <mergeCell ref="AF1171:AJ1171"/>
    <mergeCell ref="AF1172:AJ1172"/>
    <mergeCell ref="AF1173:AJ1173"/>
    <mergeCell ref="AF1180:AJ1180"/>
    <mergeCell ref="AF1182:AJ1182"/>
    <mergeCell ref="AF1181:AJ1181"/>
    <mergeCell ref="AF1183:AJ1183"/>
    <mergeCell ref="AK1184:AO1184"/>
    <mergeCell ref="AK1185:AO1185"/>
    <mergeCell ref="AK1189:AO1189"/>
    <mergeCell ref="AK1188:AO1188"/>
    <mergeCell ref="AF1179:AJ1179"/>
    <mergeCell ref="AF1178:AJ1178"/>
    <mergeCell ref="AK1191:AO1191"/>
    <mergeCell ref="AK1192:AO1192"/>
    <mergeCell ref="AK1190:AO1190"/>
    <mergeCell ref="AK1183:AO1183"/>
    <mergeCell ref="AK1186:AO1186"/>
    <mergeCell ref="AK1187:AO1187"/>
    <mergeCell ref="AF1159:AJ1159"/>
    <mergeCell ref="AF1160:AJ1160"/>
    <mergeCell ref="AF1164:AJ1164"/>
    <mergeCell ref="AF1163:AJ1163"/>
    <mergeCell ref="AF1167:AJ1167"/>
    <mergeCell ref="AF1166:AJ1166"/>
    <mergeCell ref="AF1157:AJ1157"/>
    <mergeCell ref="AF1156:AJ1156"/>
    <mergeCell ref="AF1155:AJ1155"/>
    <mergeCell ref="AF1165:AJ1165"/>
    <mergeCell ref="AF1170:AJ1170"/>
    <mergeCell ref="AF1168:AJ1168"/>
    <mergeCell ref="AF1169:AJ1169"/>
    <mergeCell ref="AF1161:AJ1161"/>
    <mergeCell ref="AF1162:AJ1162"/>
    <mergeCell ref="AF1158:AJ1158"/>
    <mergeCell ref="AF1187:AJ1187"/>
    <mergeCell ref="AF1186:AJ1186"/>
    <mergeCell ref="AF1184:AJ1184"/>
    <mergeCell ref="AF1185:AJ1185"/>
    <mergeCell ref="AF1191:AJ1191"/>
    <mergeCell ref="AF1192:AJ1192"/>
    <mergeCell ref="AF1190:AJ1190"/>
    <mergeCell ref="AF1188:AJ1188"/>
    <mergeCell ref="AF1189:AJ1189"/>
    <mergeCell ref="AF1103:AJ1103"/>
    <mergeCell ref="AF1104:AJ1104"/>
    <mergeCell ref="AF1107:AJ1107"/>
    <mergeCell ref="AF1106:AJ1106"/>
    <mergeCell ref="AF1084:AJ1084"/>
    <mergeCell ref="AF1088:AJ1088"/>
    <mergeCell ref="AF1087:AJ1087"/>
    <mergeCell ref="AF1073:AJ1073"/>
    <mergeCell ref="AF1072:AJ1072"/>
    <mergeCell ref="AF885:AJ885"/>
    <mergeCell ref="AF884:AJ884"/>
    <mergeCell ref="AF887:AJ887"/>
    <mergeCell ref="AF886:AJ886"/>
    <mergeCell ref="AF877:AJ877"/>
    <mergeCell ref="AF880:AJ880"/>
    <mergeCell ref="AF882:AJ882"/>
    <mergeCell ref="AF881:AJ881"/>
    <mergeCell ref="AF876:AJ876"/>
    <mergeCell ref="AF904:AJ904"/>
    <mergeCell ref="AF900:AJ900"/>
    <mergeCell ref="AF901:AJ901"/>
    <mergeCell ref="AF902:AJ902"/>
    <mergeCell ref="AF903:AJ903"/>
    <mergeCell ref="AF891:AJ891"/>
    <mergeCell ref="AF892:AJ892"/>
    <mergeCell ref="AF909:AJ909"/>
    <mergeCell ref="AF916:AJ916"/>
    <mergeCell ref="AF910:AJ910"/>
    <mergeCell ref="AF911:AJ911"/>
    <mergeCell ref="AF914:AJ914"/>
    <mergeCell ref="AF990:AJ990"/>
    <mergeCell ref="AF992:AJ992"/>
    <mergeCell ref="AF993:AJ993"/>
    <mergeCell ref="AF991:AJ991"/>
    <mergeCell ref="AF985:AJ985"/>
    <mergeCell ref="AF982:AJ982"/>
    <mergeCell ref="AF984:AJ984"/>
    <mergeCell ref="AF983:AJ983"/>
    <mergeCell ref="AF989:AJ989"/>
    <mergeCell ref="AF988:AJ988"/>
    <mergeCell ref="AF987:AJ987"/>
    <mergeCell ref="AF986:AJ986"/>
    <mergeCell ref="AF1098:AJ1098"/>
    <mergeCell ref="AF1101:AJ1101"/>
    <mergeCell ref="AF1099:AJ1099"/>
    <mergeCell ref="AF1100:AJ1100"/>
    <mergeCell ref="AF1097:AJ1097"/>
    <mergeCell ref="AF1096:AJ1096"/>
    <mergeCell ref="AF1122:AJ1122"/>
    <mergeCell ref="AF1123:AJ1123"/>
    <mergeCell ref="AF1109:AJ1109"/>
    <mergeCell ref="AF1108:AJ1108"/>
    <mergeCell ref="AF1121:AJ1121"/>
    <mergeCell ref="AF1119:AJ1119"/>
    <mergeCell ref="AF1120:AJ1120"/>
    <mergeCell ref="AF1118:AJ1118"/>
    <mergeCell ref="AF1117:AJ1117"/>
    <mergeCell ref="AF1023:AJ1023"/>
    <mergeCell ref="AF1026:AJ1026"/>
    <mergeCell ref="AF1025:AJ1025"/>
    <mergeCell ref="AK649:AO649"/>
    <mergeCell ref="AK650:AO650"/>
    <mergeCell ref="AK626:AO626"/>
    <mergeCell ref="AK635:AO635"/>
    <mergeCell ref="AK630:AO630"/>
    <mergeCell ref="AK629:AO629"/>
    <mergeCell ref="AK625:AO625"/>
    <mergeCell ref="AK624:AO624"/>
    <mergeCell ref="AK646:AO646"/>
    <mergeCell ref="AK645:AO645"/>
    <mergeCell ref="AF638:AJ638"/>
    <mergeCell ref="AF580:AJ580"/>
    <mergeCell ref="AF582:AJ582"/>
    <mergeCell ref="AF581:AJ581"/>
    <mergeCell ref="AF603:AJ603"/>
    <mergeCell ref="AK604:AO604"/>
    <mergeCell ref="AK606:AO606"/>
    <mergeCell ref="AK608:AO608"/>
    <mergeCell ref="AK610:AO610"/>
    <mergeCell ref="AK609:AO609"/>
    <mergeCell ref="AK628:AO628"/>
    <mergeCell ref="AK631:AO631"/>
    <mergeCell ref="AK627:AO627"/>
    <mergeCell ref="AK614:AO614"/>
    <mergeCell ref="AK613:AO613"/>
    <mergeCell ref="AK611:AO611"/>
    <mergeCell ref="AK612:AO612"/>
    <mergeCell ref="AK617:AO617"/>
    <mergeCell ref="AK616:AO616"/>
    <mergeCell ref="AF546:AJ546"/>
    <mergeCell ref="AF548:AJ548"/>
    <mergeCell ref="AF549:AJ549"/>
    <mergeCell ref="AF550:AJ550"/>
    <mergeCell ref="AF552:AJ552"/>
    <mergeCell ref="AF551:AJ551"/>
    <mergeCell ref="AF547:AJ547"/>
    <mergeCell ref="AF557:AJ557"/>
    <mergeCell ref="AF558:AJ558"/>
    <mergeCell ref="AF559:AJ559"/>
    <mergeCell ref="AF560:AJ560"/>
    <mergeCell ref="AF562:AJ562"/>
    <mergeCell ref="AF561:AJ561"/>
    <mergeCell ref="AK570:AO570"/>
    <mergeCell ref="AK571:AO571"/>
    <mergeCell ref="AK577:AO577"/>
    <mergeCell ref="AK596:AO596"/>
    <mergeCell ref="AK595:AO595"/>
    <mergeCell ref="AK598:AO598"/>
    <mergeCell ref="AK597:AO597"/>
    <mergeCell ref="AK584:AO584"/>
    <mergeCell ref="AF617:AJ617"/>
    <mergeCell ref="AF616:AJ616"/>
    <mergeCell ref="AF645:AJ645"/>
    <mergeCell ref="AF642:AJ642"/>
    <mergeCell ref="AF613:AJ613"/>
    <mergeCell ref="AF610:AJ610"/>
    <mergeCell ref="AF609:AJ609"/>
    <mergeCell ref="AF605:AJ605"/>
    <mergeCell ref="AF604:AJ604"/>
    <mergeCell ref="AF615:AJ615"/>
    <mergeCell ref="AF608:AJ608"/>
    <mergeCell ref="AF628:AJ628"/>
    <mergeCell ref="AF625:AJ625"/>
    <mergeCell ref="AF644:AJ644"/>
    <mergeCell ref="AF629:AJ629"/>
    <mergeCell ref="AF627:AJ627"/>
    <mergeCell ref="AF626:AJ626"/>
    <mergeCell ref="AF554:AJ554"/>
    <mergeCell ref="AF553:AJ553"/>
    <mergeCell ref="AF648:AJ648"/>
    <mergeCell ref="AF649:AJ649"/>
    <mergeCell ref="AF650:AJ650"/>
    <mergeCell ref="AK572:AO572"/>
    <mergeCell ref="AK644:AO644"/>
    <mergeCell ref="AF647:AJ647"/>
    <mergeCell ref="AF646:AJ646"/>
    <mergeCell ref="AF643:AJ643"/>
    <mergeCell ref="AF639:AJ639"/>
    <mergeCell ref="AF641:AJ641"/>
    <mergeCell ref="AF640:AJ640"/>
    <mergeCell ref="AF631:AJ631"/>
    <mergeCell ref="AF633:AJ633"/>
    <mergeCell ref="AF632:AJ632"/>
    <mergeCell ref="AF636:AJ636"/>
    <mergeCell ref="AF635:AJ635"/>
    <mergeCell ref="AF637:AJ637"/>
    <mergeCell ref="AK636:AO636"/>
    <mergeCell ref="AK633:AO633"/>
    <mergeCell ref="V658:Y658"/>
    <mergeCell ref="AF658:AJ658"/>
    <mergeCell ref="V655:Y655"/>
    <mergeCell ref="R646:S646"/>
    <mergeCell ref="Y646:AC646"/>
    <mergeCell ref="R655:S655"/>
    <mergeCell ref="V656:Y656"/>
    <mergeCell ref="AK652:AO652"/>
    <mergeCell ref="AK656:AO656"/>
    <mergeCell ref="AK657:AO657"/>
    <mergeCell ref="AK658:AO658"/>
    <mergeCell ref="AF657:AJ657"/>
    <mergeCell ref="AF656:AJ656"/>
    <mergeCell ref="AA653:AD653"/>
    <mergeCell ref="AK653:AO653"/>
    <mergeCell ref="AK654:AO654"/>
    <mergeCell ref="AF652:AJ652"/>
    <mergeCell ref="AF653:AJ653"/>
    <mergeCell ref="AK655:AO655"/>
    <mergeCell ref="AF655:AJ655"/>
    <mergeCell ref="AF634:AJ634"/>
    <mergeCell ref="AF630:AJ630"/>
    <mergeCell ref="Z655:AC655"/>
    <mergeCell ref="V657:Y657"/>
    <mergeCell ref="V659:Y659"/>
    <mergeCell ref="V660:Y660"/>
    <mergeCell ref="AF654:AJ654"/>
    <mergeCell ref="AK651:AO651"/>
    <mergeCell ref="AF651:AJ651"/>
    <mergeCell ref="AF684:AJ684"/>
    <mergeCell ref="AF685:AJ685"/>
    <mergeCell ref="W679:Y679"/>
    <mergeCell ref="W670:Y670"/>
    <mergeCell ref="AF671:AJ671"/>
    <mergeCell ref="AF660:AJ660"/>
    <mergeCell ref="AF666:AJ666"/>
    <mergeCell ref="AF665:AJ665"/>
    <mergeCell ref="AF659:AJ659"/>
    <mergeCell ref="S684:V684"/>
    <mergeCell ref="S669:V669"/>
    <mergeCell ref="S670:V670"/>
    <mergeCell ref="S668:V668"/>
    <mergeCell ref="S677:V677"/>
    <mergeCell ref="S685:V685"/>
    <mergeCell ref="S680:V680"/>
    <mergeCell ref="W673:Y673"/>
    <mergeCell ref="W674:Y674"/>
    <mergeCell ref="S673:V673"/>
    <mergeCell ref="S674:V674"/>
    <mergeCell ref="S681:V681"/>
    <mergeCell ref="S682:V682"/>
    <mergeCell ref="S678:V678"/>
    <mergeCell ref="S679:V679"/>
    <mergeCell ref="S675:V675"/>
    <mergeCell ref="S676:V676"/>
    <mergeCell ref="W676:Y676"/>
    <mergeCell ref="W675:Y675"/>
    <mergeCell ref="W671:Y671"/>
    <mergeCell ref="W672:Y672"/>
    <mergeCell ref="AK1003:AO1003"/>
    <mergeCell ref="AK1004:AO1004"/>
    <mergeCell ref="AK1009:AO1009"/>
    <mergeCell ref="AK1008:AO1008"/>
    <mergeCell ref="AK995:AO995"/>
    <mergeCell ref="AK1000:AO1000"/>
    <mergeCell ref="AK996:AO996"/>
    <mergeCell ref="AK989:AO989"/>
    <mergeCell ref="AK990:AO990"/>
    <mergeCell ref="AK986:AO986"/>
    <mergeCell ref="AK988:AO988"/>
    <mergeCell ref="AK987:AO987"/>
    <mergeCell ref="AK1007:AO1007"/>
    <mergeCell ref="AK1006:AO1006"/>
    <mergeCell ref="AK992:AO992"/>
    <mergeCell ref="AK993:AO993"/>
    <mergeCell ref="AK994:AO994"/>
    <mergeCell ref="AK985:AO985"/>
    <mergeCell ref="AK1010:AO1010"/>
    <mergeCell ref="AK1001:AO1001"/>
    <mergeCell ref="AK991:AO991"/>
    <mergeCell ref="AK1005:AO1005"/>
    <mergeCell ref="AK962:AO962"/>
    <mergeCell ref="AK961:AO961"/>
    <mergeCell ref="AK968:AO968"/>
    <mergeCell ref="AK967:AO967"/>
    <mergeCell ref="AF965:AJ965"/>
    <mergeCell ref="AK947:AO947"/>
    <mergeCell ref="AK948:AO948"/>
    <mergeCell ref="AK966:AO966"/>
    <mergeCell ref="AK971:AO971"/>
    <mergeCell ref="AK946:AO946"/>
    <mergeCell ref="AK949:AO949"/>
    <mergeCell ref="AK954:AO954"/>
    <mergeCell ref="AK970:AO970"/>
    <mergeCell ref="AK937:AO937"/>
    <mergeCell ref="AK936:AO936"/>
    <mergeCell ref="AF935:AJ935"/>
    <mergeCell ref="AF938:AJ938"/>
    <mergeCell ref="AF948:AJ948"/>
    <mergeCell ref="AK933:AO933"/>
    <mergeCell ref="AK935:AO935"/>
    <mergeCell ref="AK938:AO938"/>
    <mergeCell ref="AK941:AO941"/>
    <mergeCell ref="AK940:AO940"/>
    <mergeCell ref="AK939:AO939"/>
    <mergeCell ref="AK934:AO934"/>
    <mergeCell ref="AK1056:AO1056"/>
    <mergeCell ref="AK1055:AO1055"/>
    <mergeCell ref="AK1061:AO1061"/>
    <mergeCell ref="AK1060:AO1060"/>
    <mergeCell ref="AK1059:AO1059"/>
    <mergeCell ref="AK1058:AO1058"/>
    <mergeCell ref="AK1057:AO1057"/>
    <mergeCell ref="AK1064:AO1064"/>
    <mergeCell ref="AK1063:AO1063"/>
    <mergeCell ref="AK1083:AO1083"/>
    <mergeCell ref="AK1084:AO1084"/>
    <mergeCell ref="AK1072:AO1072"/>
    <mergeCell ref="AK1074:AO1074"/>
    <mergeCell ref="AK1073:AO1073"/>
    <mergeCell ref="AK1080:AO1080"/>
    <mergeCell ref="AK1079:AO1079"/>
    <mergeCell ref="AF1066:AJ1066"/>
    <mergeCell ref="AF1067:AJ1067"/>
    <mergeCell ref="AK1086:AO1086"/>
    <mergeCell ref="AK1085:AO1085"/>
    <mergeCell ref="AK1065:AO1065"/>
    <mergeCell ref="AK1066:AO1066"/>
    <mergeCell ref="AK1062:AO1062"/>
    <mergeCell ref="AK1135:AO1135"/>
    <mergeCell ref="AK1136:AO1136"/>
    <mergeCell ref="AK1131:AO1131"/>
    <mergeCell ref="AK1132:AO1132"/>
    <mergeCell ref="AK1126:AO1126"/>
    <mergeCell ref="AK1125:AO1125"/>
    <mergeCell ref="AK1124:AO1124"/>
    <mergeCell ref="AK1123:AO1123"/>
    <mergeCell ref="AK1122:AO1122"/>
    <mergeCell ref="AK1121:AO1121"/>
    <mergeCell ref="AK1133:AO1133"/>
    <mergeCell ref="AK1134:AO1134"/>
    <mergeCell ref="AF1136:AJ1136"/>
    <mergeCell ref="AF1135:AJ1135"/>
    <mergeCell ref="AF1125:AJ1125"/>
    <mergeCell ref="AK1128:AO1128"/>
    <mergeCell ref="AK1130:AO1130"/>
    <mergeCell ref="AK1129:AO1129"/>
    <mergeCell ref="AK1127:AO1127"/>
    <mergeCell ref="AK953:AO953"/>
    <mergeCell ref="AK952:AO952"/>
    <mergeCell ref="AK951:AO951"/>
    <mergeCell ref="AK950:AO950"/>
    <mergeCell ref="AK955:AO955"/>
    <mergeCell ref="AK956:AO956"/>
    <mergeCell ref="AK943:AO943"/>
    <mergeCell ref="AK942:AO942"/>
    <mergeCell ref="AK976:AO976"/>
    <mergeCell ref="AK977:AO977"/>
    <mergeCell ref="AK1041:AO1041"/>
    <mergeCell ref="AK1048:AO1048"/>
    <mergeCell ref="AK958:AO958"/>
    <mergeCell ref="AK959:AO959"/>
    <mergeCell ref="AK972:AO972"/>
    <mergeCell ref="AK973:AO973"/>
    <mergeCell ref="AK1011:AO1011"/>
    <mergeCell ref="AK1012:AO1012"/>
    <mergeCell ref="AK1014:AO1014"/>
    <mergeCell ref="AK1114:AO1114"/>
    <mergeCell ref="AK1115:AO1115"/>
    <mergeCell ref="AK1116:AO1116"/>
    <mergeCell ref="AK1118:AO1118"/>
    <mergeCell ref="AK1119:AO1119"/>
    <mergeCell ref="AK1117:AO1117"/>
    <mergeCell ref="AK1120:AO1120"/>
    <mergeCell ref="AK1112:AO1112"/>
    <mergeCell ref="AK1111:AO1111"/>
    <mergeCell ref="AK1109:AO1109"/>
    <mergeCell ref="AK1108:AO1108"/>
    <mergeCell ref="AK1106:AO1106"/>
    <mergeCell ref="AK1105:AO1105"/>
    <mergeCell ref="AK1107:AO1107"/>
    <mergeCell ref="AK1113:AO1113"/>
    <mergeCell ref="AK1104:AO1104"/>
    <mergeCell ref="AK1110:AO1110"/>
    <mergeCell ref="AF1074:AJ1074"/>
    <mergeCell ref="AF1079:AJ1079"/>
    <mergeCell ref="AF1078:AJ1078"/>
    <mergeCell ref="AF1077:AJ1077"/>
    <mergeCell ref="AF1075:AJ1075"/>
    <mergeCell ref="AF1076:AJ1076"/>
    <mergeCell ref="AK1077:AO1077"/>
    <mergeCell ref="AK1076:AO1076"/>
    <mergeCell ref="AK1081:AO1081"/>
    <mergeCell ref="AK1078:AO1078"/>
    <mergeCell ref="AK1082:AO1082"/>
    <mergeCell ref="AK1070:AO1070"/>
    <mergeCell ref="AK1071:AO1071"/>
    <mergeCell ref="AK1068:AO1068"/>
    <mergeCell ref="AK1067:AO1067"/>
    <mergeCell ref="AK1091:AO1091"/>
    <mergeCell ref="AK1088:AO1088"/>
    <mergeCell ref="AK1092:AO1092"/>
    <mergeCell ref="AK1087:AO1087"/>
    <mergeCell ref="AK1090:AO1090"/>
    <mergeCell ref="AK1089:AO1089"/>
    <mergeCell ref="AK1096:AO1096"/>
    <mergeCell ref="AK1094:AO1094"/>
    <mergeCell ref="AK1093:AO1093"/>
    <mergeCell ref="AK1097:AO1097"/>
    <mergeCell ref="AK1100:AO1100"/>
    <mergeCell ref="AK1101:AO1101"/>
    <mergeCell ref="AK1103:AO1103"/>
    <mergeCell ref="AK1098:AO1098"/>
    <mergeCell ref="AK1099:AO1099"/>
    <mergeCell ref="AK1102:AO1102"/>
    <mergeCell ref="AK999:AO999"/>
    <mergeCell ref="AK1002:AO1002"/>
    <mergeCell ref="AK974:AO974"/>
    <mergeCell ref="AK975:AO975"/>
    <mergeCell ref="AK980:AO980"/>
    <mergeCell ref="AK981:AO981"/>
    <mergeCell ref="AK978:AO978"/>
    <mergeCell ref="AK979:AO979"/>
    <mergeCell ref="AK1013:AO1013"/>
    <mergeCell ref="AK923:AO923"/>
    <mergeCell ref="AK924:AO924"/>
    <mergeCell ref="AK920:AO920"/>
    <mergeCell ref="AK927:AO927"/>
    <mergeCell ref="AK926:AO926"/>
    <mergeCell ref="AK921:AO921"/>
    <mergeCell ref="AK928:AO928"/>
    <mergeCell ref="AK929:AO929"/>
    <mergeCell ref="AK925:AO925"/>
    <mergeCell ref="AK922:AO922"/>
    <mergeCell ref="AK904:AO904"/>
    <mergeCell ref="AK905:AO905"/>
    <mergeCell ref="AK964:AO964"/>
    <mergeCell ref="AK965:AO965"/>
    <mergeCell ref="AK969:AO969"/>
    <mergeCell ref="AK917:AO917"/>
    <mergeCell ref="AK915:AO915"/>
    <mergeCell ref="AK916:AO916"/>
    <mergeCell ref="AK944:AO944"/>
    <mergeCell ref="AK945:AO945"/>
    <mergeCell ref="AK908:AO908"/>
    <mergeCell ref="AK907:AO907"/>
    <mergeCell ref="AK997:AO997"/>
    <mergeCell ref="AK998:AO998"/>
    <mergeCell ref="AK930:AO930"/>
    <mergeCell ref="AK932:AO932"/>
    <mergeCell ref="AK931:AO931"/>
    <mergeCell ref="R840:S840"/>
    <mergeCell ref="R839:S839"/>
    <mergeCell ref="U837:Y837"/>
    <mergeCell ref="U836:Y836"/>
    <mergeCell ref="R829:S829"/>
    <mergeCell ref="R830:S830"/>
    <mergeCell ref="R832:S832"/>
    <mergeCell ref="R831:S831"/>
    <mergeCell ref="R833:S833"/>
    <mergeCell ref="R834:S834"/>
    <mergeCell ref="U834:Y834"/>
    <mergeCell ref="U835:Y835"/>
    <mergeCell ref="R835:S835"/>
    <mergeCell ref="R836:S836"/>
    <mergeCell ref="AF792:AJ792"/>
    <mergeCell ref="AF798:AJ798"/>
    <mergeCell ref="AF797:AJ797"/>
    <mergeCell ref="AF793:AJ793"/>
    <mergeCell ref="AF796:AJ796"/>
    <mergeCell ref="AF794:AJ794"/>
    <mergeCell ref="AF795:AJ795"/>
    <mergeCell ref="AF838:AJ838"/>
    <mergeCell ref="AF841:AJ841"/>
    <mergeCell ref="AF844:AJ844"/>
    <mergeCell ref="AF843:AJ843"/>
    <mergeCell ref="AF849:AJ849"/>
    <mergeCell ref="AF848:AJ848"/>
    <mergeCell ref="AK829:AO829"/>
    <mergeCell ref="AK830:AO830"/>
    <mergeCell ref="AF835:AJ835"/>
    <mergeCell ref="AF850:AJ850"/>
    <mergeCell ref="AF791:AJ791"/>
    <mergeCell ref="AF845:AJ845"/>
    <mergeCell ref="AF842:AJ842"/>
    <mergeCell ref="AF858:AJ858"/>
    <mergeCell ref="AF859:AJ859"/>
    <mergeCell ref="AF857:AJ857"/>
    <mergeCell ref="AF854:AJ854"/>
    <mergeCell ref="AF853:AJ853"/>
    <mergeCell ref="AF855:AJ855"/>
    <mergeCell ref="AF856:AJ856"/>
    <mergeCell ref="AF861:AJ861"/>
    <mergeCell ref="AF860:AJ860"/>
    <mergeCell ref="AF863:AJ863"/>
    <mergeCell ref="AF864:AJ864"/>
    <mergeCell ref="AF862:AJ862"/>
    <mergeCell ref="AF872:AJ872"/>
    <mergeCell ref="AF871:AJ871"/>
    <mergeCell ref="AF870:AJ870"/>
    <mergeCell ref="AF869:AJ869"/>
    <mergeCell ref="AF866:AJ866"/>
    <mergeCell ref="AF865:AJ865"/>
    <mergeCell ref="U804:Y804"/>
    <mergeCell ref="U799:Y799"/>
    <mergeCell ref="U805:Y805"/>
    <mergeCell ref="U796:Y796"/>
    <mergeCell ref="U797:Y797"/>
    <mergeCell ref="R827:S827"/>
    <mergeCell ref="R828:S828"/>
    <mergeCell ref="U827:Y827"/>
    <mergeCell ref="R818:S818"/>
    <mergeCell ref="R814:S814"/>
    <mergeCell ref="R817:S817"/>
    <mergeCell ref="R816:S816"/>
    <mergeCell ref="R815:S815"/>
    <mergeCell ref="R812:S812"/>
    <mergeCell ref="R811:S811"/>
    <mergeCell ref="AF847:AJ847"/>
    <mergeCell ref="AF846:AJ846"/>
    <mergeCell ref="Y846:AC846"/>
    <mergeCell ref="AF852:AJ852"/>
    <mergeCell ref="AF851:AJ851"/>
    <mergeCell ref="R844:S844"/>
    <mergeCell ref="R846:S846"/>
    <mergeCell ref="R845:S845"/>
    <mergeCell ref="U844:Y844"/>
    <mergeCell ref="U842:Y842"/>
    <mergeCell ref="U843:Y843"/>
    <mergeCell ref="U841:Y841"/>
    <mergeCell ref="R841:S841"/>
    <mergeCell ref="R842:S842"/>
    <mergeCell ref="U845:Y845"/>
    <mergeCell ref="R843:S843"/>
    <mergeCell ref="AF867:AJ867"/>
    <mergeCell ref="AF868:AJ868"/>
    <mergeCell ref="AD1057:AE1057"/>
    <mergeCell ref="AD1056:AE1056"/>
    <mergeCell ref="U1057:Y1057"/>
    <mergeCell ref="U1056:Y1056"/>
    <mergeCell ref="AF1057:AJ1057"/>
    <mergeCell ref="AD1053:AE1053"/>
    <mergeCell ref="AD1052:AE1052"/>
    <mergeCell ref="U1023:Y1023"/>
    <mergeCell ref="U1022:Y1022"/>
    <mergeCell ref="AD1051:AE1051"/>
    <mergeCell ref="U1024:Y1024"/>
    <mergeCell ref="W1014:Y1014"/>
    <mergeCell ref="W1016:Y1016"/>
    <mergeCell ref="S1014:V1014"/>
    <mergeCell ref="S1015:V1015"/>
    <mergeCell ref="S1016:V1016"/>
    <mergeCell ref="S1017:V1017"/>
    <mergeCell ref="W1013:Y1013"/>
    <mergeCell ref="W1011:Y1011"/>
    <mergeCell ref="W1018:Y1018"/>
    <mergeCell ref="S1013:V1013"/>
    <mergeCell ref="S1012:V1012"/>
    <mergeCell ref="W1012:Y1012"/>
    <mergeCell ref="S1011:V1011"/>
    <mergeCell ref="S1018:V1018"/>
    <mergeCell ref="R1029:S1029"/>
    <mergeCell ref="R1030:S1030"/>
    <mergeCell ref="W1010:Y1010"/>
    <mergeCell ref="S1010:V1010"/>
    <mergeCell ref="R1031:S1031"/>
    <mergeCell ref="R1032:S1032"/>
    <mergeCell ref="S1019:V1019"/>
    <mergeCell ref="R1020:S1020"/>
    <mergeCell ref="R1033:S1033"/>
    <mergeCell ref="AF1070:AJ1070"/>
    <mergeCell ref="AF1071:AJ1071"/>
    <mergeCell ref="AF1065:AJ1065"/>
    <mergeCell ref="AF1086:AJ1086"/>
    <mergeCell ref="AF1085:AJ1085"/>
    <mergeCell ref="AF1056:AJ1056"/>
    <mergeCell ref="AF1068:AJ1068"/>
    <mergeCell ref="AD1059:AE1059"/>
    <mergeCell ref="AD1058:AE1058"/>
    <mergeCell ref="AD1050:AE1050"/>
    <mergeCell ref="AD1047:AE1047"/>
    <mergeCell ref="AD1048:AE1048"/>
    <mergeCell ref="AD1049:AE1049"/>
    <mergeCell ref="AD1060:AE1060"/>
    <mergeCell ref="AD1062:AE1062"/>
    <mergeCell ref="AD1061:AE1061"/>
    <mergeCell ref="U1069:Y1069"/>
    <mergeCell ref="U1070:Y1070"/>
    <mergeCell ref="U1073:Y1073"/>
    <mergeCell ref="U1072:Y1072"/>
    <mergeCell ref="U1075:Y1075"/>
    <mergeCell ref="U1071:Y1071"/>
    <mergeCell ref="U1074:Y1074"/>
    <mergeCell ref="AD1082:AE1082"/>
    <mergeCell ref="AD1083:AE1083"/>
    <mergeCell ref="AD1079:AE1079"/>
    <mergeCell ref="Z1083:AB1083"/>
    <mergeCell ref="AD1072:AE1072"/>
    <mergeCell ref="AD1070:AE1070"/>
    <mergeCell ref="AD1069:AE1069"/>
    <mergeCell ref="AF1058:AJ1058"/>
    <mergeCell ref="U1058:Y1058"/>
    <mergeCell ref="R1034:S1034"/>
    <mergeCell ref="R1035:S1035"/>
    <mergeCell ref="R1036:S1036"/>
    <mergeCell ref="S994:V994"/>
    <mergeCell ref="S993:V993"/>
    <mergeCell ref="R938:S938"/>
    <mergeCell ref="R917:S917"/>
    <mergeCell ref="S988:V988"/>
    <mergeCell ref="S987:V987"/>
    <mergeCell ref="S985:V985"/>
    <mergeCell ref="S986:V986"/>
    <mergeCell ref="S997:V997"/>
    <mergeCell ref="S996:V996"/>
    <mergeCell ref="S990:V990"/>
    <mergeCell ref="S991:V991"/>
    <mergeCell ref="S995:V995"/>
    <mergeCell ref="S992:V992"/>
    <mergeCell ref="S983:V983"/>
    <mergeCell ref="S989:V989"/>
    <mergeCell ref="S1004:V1004"/>
    <mergeCell ref="S1003:V1003"/>
    <mergeCell ref="S982:V982"/>
    <mergeCell ref="S984:V984"/>
    <mergeCell ref="W1004:Y1004"/>
    <mergeCell ref="W1003:Y1003"/>
    <mergeCell ref="W1007:Y1007"/>
    <mergeCell ref="S1006:V1006"/>
    <mergeCell ref="S1007:V1007"/>
    <mergeCell ref="S1009:V1009"/>
    <mergeCell ref="S1008:V1008"/>
    <mergeCell ref="W994:Y994"/>
    <mergeCell ref="W995:Y995"/>
    <mergeCell ref="W999:Y999"/>
    <mergeCell ref="W997:Y997"/>
    <mergeCell ref="W998:Y998"/>
    <mergeCell ref="W996:Y996"/>
    <mergeCell ref="W992:Y992"/>
    <mergeCell ref="W993:Y993"/>
    <mergeCell ref="W988:Y988"/>
    <mergeCell ref="W1000:Y1000"/>
    <mergeCell ref="W1001:Y1001"/>
    <mergeCell ref="S999:V999"/>
    <mergeCell ref="S1001:V1001"/>
    <mergeCell ref="S1002:V1002"/>
    <mergeCell ref="S1005:V1005"/>
    <mergeCell ref="W1005:Y1005"/>
    <mergeCell ref="S998:V998"/>
    <mergeCell ref="S1000:V1000"/>
    <mergeCell ref="T262:AE262"/>
    <mergeCell ref="T261:AE261"/>
    <mergeCell ref="AF262:AJ262"/>
    <mergeCell ref="AF261:AJ261"/>
    <mergeCell ref="T246:AE246"/>
    <mergeCell ref="T245:AE245"/>
    <mergeCell ref="T267:AE267"/>
    <mergeCell ref="T268:AE268"/>
    <mergeCell ref="AF266:AJ266"/>
    <mergeCell ref="AF264:AJ264"/>
    <mergeCell ref="AF265:AJ265"/>
    <mergeCell ref="AF263:AJ263"/>
    <mergeCell ref="T269:AE269"/>
    <mergeCell ref="T265:AE265"/>
    <mergeCell ref="T259:AE259"/>
    <mergeCell ref="T260:AE260"/>
    <mergeCell ref="AF260:AJ260"/>
    <mergeCell ref="AF259:AJ259"/>
    <mergeCell ref="T257:AE257"/>
    <mergeCell ref="T258:AE258"/>
    <mergeCell ref="AF258:AJ258"/>
    <mergeCell ref="AF257:AJ257"/>
    <mergeCell ref="AF256:AJ256"/>
    <mergeCell ref="T278:AE278"/>
    <mergeCell ref="T279:AE279"/>
    <mergeCell ref="AF278:AJ278"/>
    <mergeCell ref="AF276:AJ276"/>
    <mergeCell ref="AF279:AJ279"/>
    <mergeCell ref="T274:AE274"/>
    <mergeCell ref="T277:AE277"/>
    <mergeCell ref="AF277:AJ277"/>
    <mergeCell ref="T255:AE255"/>
    <mergeCell ref="T254:AE254"/>
    <mergeCell ref="AF252:AJ252"/>
    <mergeCell ref="AF251:AJ251"/>
    <mergeCell ref="AF254:AJ254"/>
    <mergeCell ref="AF255:AJ255"/>
    <mergeCell ref="AF248:AJ248"/>
    <mergeCell ref="AF253:AJ253"/>
    <mergeCell ref="AK273:AO273"/>
    <mergeCell ref="AK269:AO269"/>
    <mergeCell ref="AK272:AO272"/>
    <mergeCell ref="AK271:AO271"/>
    <mergeCell ref="AK257:AO257"/>
    <mergeCell ref="AK258:AO258"/>
    <mergeCell ref="AK260:AO260"/>
    <mergeCell ref="AK255:AO255"/>
    <mergeCell ref="AK274:AO274"/>
    <mergeCell ref="AK275:AO275"/>
    <mergeCell ref="AK276:AO276"/>
    <mergeCell ref="U346:Y346"/>
    <mergeCell ref="U341:Y341"/>
    <mergeCell ref="Z345:AE345"/>
    <mergeCell ref="AK347:AO347"/>
    <mergeCell ref="AK346:AO346"/>
    <mergeCell ref="AF347:AJ347"/>
    <mergeCell ref="AK349:AO349"/>
    <mergeCell ref="AK348:AO348"/>
    <mergeCell ref="AK345:AO345"/>
    <mergeCell ref="AL361:AO361"/>
    <mergeCell ref="AF361:AJ361"/>
    <mergeCell ref="U357:Y357"/>
    <mergeCell ref="U358:Y358"/>
    <mergeCell ref="Z358:AC358"/>
    <mergeCell ref="Z355:AC355"/>
    <mergeCell ref="Z357:AC357"/>
    <mergeCell ref="Z356:AC356"/>
    <mergeCell ref="U359:Y359"/>
    <mergeCell ref="U355:Y355"/>
    <mergeCell ref="U356:Y356"/>
    <mergeCell ref="U361:Y361"/>
    <mergeCell ref="AL358:AO358"/>
    <mergeCell ref="AL357:AO357"/>
    <mergeCell ref="AL354:AO354"/>
    <mergeCell ref="AK353:AO353"/>
    <mergeCell ref="Z361:AC361"/>
    <mergeCell ref="Z359:AC359"/>
    <mergeCell ref="AF323:AJ323"/>
    <mergeCell ref="AF324:AJ324"/>
    <mergeCell ref="U322:Y322"/>
    <mergeCell ref="U321:Y321"/>
    <mergeCell ref="U325:Y325"/>
    <mergeCell ref="U323:Y323"/>
    <mergeCell ref="U327:Y327"/>
    <mergeCell ref="Z327:AE327"/>
    <mergeCell ref="U328:Y328"/>
    <mergeCell ref="U326:Y326"/>
    <mergeCell ref="AF325:AJ325"/>
    <mergeCell ref="AF320:AJ320"/>
    <mergeCell ref="AF321:AJ321"/>
    <mergeCell ref="U320:Y320"/>
    <mergeCell ref="AF326:AJ326"/>
    <mergeCell ref="AF331:AJ331"/>
    <mergeCell ref="AF330:AJ330"/>
    <mergeCell ref="AF333:AJ333"/>
    <mergeCell ref="AF335:AJ335"/>
    <mergeCell ref="AF339:AJ339"/>
    <mergeCell ref="U339:Y339"/>
    <mergeCell ref="U336:Y336"/>
    <mergeCell ref="U337:Y337"/>
    <mergeCell ref="U331:Y331"/>
    <mergeCell ref="U334:Y334"/>
    <mergeCell ref="AF338:AJ338"/>
    <mergeCell ref="AF337:AJ337"/>
    <mergeCell ref="U329:Y329"/>
    <mergeCell ref="U330:Y330"/>
    <mergeCell ref="AF329:AJ329"/>
    <mergeCell ref="AF332:AJ332"/>
    <mergeCell ref="U338:Y338"/>
    <mergeCell ref="U335:Y335"/>
    <mergeCell ref="Z300:AE300"/>
    <mergeCell ref="Z301:AE301"/>
    <mergeCell ref="Z302:AE302"/>
    <mergeCell ref="AF303:AJ303"/>
    <mergeCell ref="AF302:AJ302"/>
    <mergeCell ref="Z303:AE303"/>
    <mergeCell ref="AF305:AJ305"/>
    <mergeCell ref="AF304:AJ304"/>
    <mergeCell ref="Z306:AE306"/>
    <mergeCell ref="AF307:AJ307"/>
    <mergeCell ref="Z305:AE305"/>
    <mergeCell ref="Z310:AE310"/>
    <mergeCell ref="AF319:AJ319"/>
    <mergeCell ref="AF316:AJ316"/>
    <mergeCell ref="U319:Y319"/>
    <mergeCell ref="U313:Y313"/>
    <mergeCell ref="Z304:AE304"/>
    <mergeCell ref="Z299:AE299"/>
    <mergeCell ref="AF301:AJ301"/>
    <mergeCell ref="T250:AE250"/>
    <mergeCell ref="T251:AE251"/>
    <mergeCell ref="AK248:AO248"/>
    <mergeCell ref="AK249:AO249"/>
    <mergeCell ref="AK246:AO246"/>
    <mergeCell ref="AK251:AO251"/>
    <mergeCell ref="AK247:AO247"/>
    <mergeCell ref="AK250:AO250"/>
    <mergeCell ref="AL360:AO360"/>
    <mergeCell ref="AL359:AO359"/>
    <mergeCell ref="AK278:AO278"/>
    <mergeCell ref="AK277:AO277"/>
    <mergeCell ref="U360:Y360"/>
    <mergeCell ref="Z360:AC360"/>
    <mergeCell ref="U332:Y332"/>
    <mergeCell ref="U333:Y333"/>
    <mergeCell ref="U340:Y340"/>
    <mergeCell ref="AF286:AJ286"/>
    <mergeCell ref="AK286:AO286"/>
    <mergeCell ref="AF285:AJ285"/>
    <mergeCell ref="AF291:AJ291"/>
    <mergeCell ref="Z291:AE291"/>
    <mergeCell ref="AF290:AJ290"/>
    <mergeCell ref="Z289:AE289"/>
    <mergeCell ref="U292:AJ292"/>
    <mergeCell ref="Z290:AE290"/>
    <mergeCell ref="Z287:AE287"/>
    <mergeCell ref="Z288:AE288"/>
    <mergeCell ref="AK284:AO284"/>
    <mergeCell ref="AF284:AJ284"/>
    <mergeCell ref="Z285:AE285"/>
    <mergeCell ref="Z286:AE286"/>
    <mergeCell ref="AK285:AO285"/>
    <mergeCell ref="AF267:AJ267"/>
    <mergeCell ref="AK268:AO268"/>
    <mergeCell ref="K273:L273"/>
    <mergeCell ref="K272:L272"/>
    <mergeCell ref="K271:L271"/>
    <mergeCell ref="R271:AJ271"/>
    <mergeCell ref="R272:AJ272"/>
    <mergeCell ref="AF274:AJ274"/>
    <mergeCell ref="R273:AJ273"/>
    <mergeCell ref="T263:AE263"/>
    <mergeCell ref="T264:AE264"/>
    <mergeCell ref="AK264:AO264"/>
    <mergeCell ref="AK265:AO265"/>
    <mergeCell ref="AF275:AJ275"/>
    <mergeCell ref="AK263:AO263"/>
    <mergeCell ref="R274:S274"/>
    <mergeCell ref="AK342:AO342"/>
    <mergeCell ref="AK344:AO344"/>
    <mergeCell ref="AK343:AO343"/>
    <mergeCell ref="AK335:AO335"/>
    <mergeCell ref="AK336:AO336"/>
    <mergeCell ref="AK330:AO330"/>
    <mergeCell ref="AK331:AO331"/>
    <mergeCell ref="AK334:AO334"/>
    <mergeCell ref="AK332:AO332"/>
    <mergeCell ref="AK333:AO333"/>
    <mergeCell ref="AK337:AO337"/>
    <mergeCell ref="AK338:AO338"/>
    <mergeCell ref="AK339:AO339"/>
    <mergeCell ref="AK340:AO340"/>
    <mergeCell ref="AK341:AO341"/>
    <mergeCell ref="AK329:AO329"/>
    <mergeCell ref="AK328:AO328"/>
    <mergeCell ref="AK305:AO305"/>
    <mergeCell ref="AK314:AO314"/>
    <mergeCell ref="AK293:AO293"/>
    <mergeCell ref="AK290:AO290"/>
    <mergeCell ref="AK294:AO294"/>
    <mergeCell ref="AK302:AO302"/>
    <mergeCell ref="AK304:AO304"/>
    <mergeCell ref="AK303:AO303"/>
    <mergeCell ref="AF287:AJ287"/>
    <mergeCell ref="AK327:AO327"/>
    <mergeCell ref="AK315:AO315"/>
    <mergeCell ref="AK289:AO289"/>
    <mergeCell ref="T291:Y291"/>
    <mergeCell ref="S292:T292"/>
    <mergeCell ref="K292:L292"/>
    <mergeCell ref="K299:L299"/>
    <mergeCell ref="T299:Y299"/>
    <mergeCell ref="T290:Y290"/>
    <mergeCell ref="T289:Y289"/>
    <mergeCell ref="K283:L283"/>
    <mergeCell ref="T285:Y285"/>
    <mergeCell ref="T286:Y286"/>
    <mergeCell ref="T283:Y283"/>
    <mergeCell ref="T304:Y304"/>
    <mergeCell ref="T303:Y303"/>
    <mergeCell ref="T284:Y284"/>
    <mergeCell ref="T300:Y300"/>
    <mergeCell ref="T302:Y302"/>
    <mergeCell ref="T301:Y301"/>
    <mergeCell ref="T305:Y305"/>
    <mergeCell ref="T287:Y287"/>
    <mergeCell ref="T288:Y288"/>
    <mergeCell ref="U351:Y351"/>
    <mergeCell ref="U352:Y352"/>
    <mergeCell ref="U348:Y348"/>
    <mergeCell ref="U350:Y350"/>
    <mergeCell ref="U349:Y349"/>
    <mergeCell ref="U353:Y353"/>
    <mergeCell ref="U354:Y354"/>
    <mergeCell ref="R322:S322"/>
    <mergeCell ref="R325:S325"/>
    <mergeCell ref="R324:S324"/>
    <mergeCell ref="R323:S323"/>
    <mergeCell ref="R316:S316"/>
    <mergeCell ref="R315:S315"/>
    <mergeCell ref="R320:S320"/>
    <mergeCell ref="R319:S319"/>
    <mergeCell ref="U347:Y347"/>
    <mergeCell ref="U342:Y342"/>
    <mergeCell ref="U345:Y345"/>
    <mergeCell ref="U344:Y344"/>
    <mergeCell ref="U343:Y343"/>
    <mergeCell ref="R321:S321"/>
    <mergeCell ref="R313:S313"/>
    <mergeCell ref="R336:S336"/>
    <mergeCell ref="T281:AE281"/>
    <mergeCell ref="T282:AE282"/>
    <mergeCell ref="T280:AE280"/>
    <mergeCell ref="T247:AE247"/>
    <mergeCell ref="T249:AE249"/>
    <mergeCell ref="T248:AE248"/>
    <mergeCell ref="T276:AE276"/>
    <mergeCell ref="T275:AE275"/>
    <mergeCell ref="T256:AE256"/>
    <mergeCell ref="T266:AE266"/>
    <mergeCell ref="AK261:AO261"/>
    <mergeCell ref="AK259:AO259"/>
    <mergeCell ref="T253:AE253"/>
    <mergeCell ref="T252:AE252"/>
    <mergeCell ref="AK254:AO254"/>
    <mergeCell ref="AK262:AO262"/>
    <mergeCell ref="AK256:AO256"/>
    <mergeCell ref="AK253:AO253"/>
    <mergeCell ref="AK252:AO252"/>
    <mergeCell ref="T121:Z121"/>
    <mergeCell ref="T122:Z122"/>
    <mergeCell ref="AF122:AJ122"/>
    <mergeCell ref="AF121:AJ121"/>
    <mergeCell ref="AF129:AJ129"/>
    <mergeCell ref="T129:Z129"/>
    <mergeCell ref="T127:Z127"/>
    <mergeCell ref="T128:Z128"/>
    <mergeCell ref="T130:Z130"/>
    <mergeCell ref="T131:Z131"/>
    <mergeCell ref="AF131:AJ131"/>
    <mergeCell ref="AA123:AE123"/>
    <mergeCell ref="T123:Z123"/>
    <mergeCell ref="J121:K121"/>
    <mergeCell ref="J133:K133"/>
    <mergeCell ref="R133:S133"/>
    <mergeCell ref="AA124:AE124"/>
    <mergeCell ref="AA127:AE127"/>
    <mergeCell ref="AA121:AE121"/>
    <mergeCell ref="AA122:AE122"/>
    <mergeCell ref="T126:Z126"/>
    <mergeCell ref="AA126:AE126"/>
    <mergeCell ref="AA125:AE125"/>
    <mergeCell ref="AF125:AJ125"/>
    <mergeCell ref="AF130:AJ130"/>
    <mergeCell ref="AA130:AE130"/>
    <mergeCell ref="AA132:AE132"/>
    <mergeCell ref="AA131:AE131"/>
    <mergeCell ref="T125:Z125"/>
    <mergeCell ref="T124:Z124"/>
    <mergeCell ref="T120:Z120"/>
    <mergeCell ref="T118:Z118"/>
    <mergeCell ref="T119:Z119"/>
    <mergeCell ref="T117:Z117"/>
    <mergeCell ref="T116:Z116"/>
    <mergeCell ref="AA107:AE107"/>
    <mergeCell ref="AA105:AE105"/>
    <mergeCell ref="AA108:AE108"/>
    <mergeCell ref="AF124:AJ124"/>
    <mergeCell ref="AF123:AJ123"/>
    <mergeCell ref="AF112:AJ112"/>
    <mergeCell ref="AF109:AJ109"/>
    <mergeCell ref="AF110:AJ110"/>
    <mergeCell ref="AF111:AJ111"/>
    <mergeCell ref="AF120:AJ120"/>
    <mergeCell ref="AA61:AE61"/>
    <mergeCell ref="AA62:AE62"/>
    <mergeCell ref="U66:Y66"/>
    <mergeCell ref="U67:Y67"/>
    <mergeCell ref="U69:Y69"/>
    <mergeCell ref="U68:Y68"/>
    <mergeCell ref="U63:Y63"/>
    <mergeCell ref="U64:Y64"/>
    <mergeCell ref="U59:Y59"/>
    <mergeCell ref="U58:Y58"/>
    <mergeCell ref="U65:Y65"/>
    <mergeCell ref="U62:Y62"/>
    <mergeCell ref="AA59:AE59"/>
    <mergeCell ref="AA64:AE64"/>
    <mergeCell ref="AA63:AE63"/>
    <mergeCell ref="AA65:AE65"/>
    <mergeCell ref="AA66:AE66"/>
    <mergeCell ref="AA58:AE58"/>
    <mergeCell ref="AA70:AE70"/>
    <mergeCell ref="AA71:AE71"/>
    <mergeCell ref="AF71:AJ71"/>
    <mergeCell ref="AK67:AO67"/>
    <mergeCell ref="AK66:AO66"/>
    <mergeCell ref="AF67:AJ67"/>
    <mergeCell ref="AK89:AO89"/>
    <mergeCell ref="AF89:AJ89"/>
    <mergeCell ref="AK93:AO93"/>
    <mergeCell ref="AK94:AO94"/>
    <mergeCell ref="AK88:AO88"/>
    <mergeCell ref="AK90:AO90"/>
    <mergeCell ref="AK86:AO86"/>
    <mergeCell ref="AK87:AO87"/>
    <mergeCell ref="AF86:AJ86"/>
    <mergeCell ref="AK83:AO83"/>
    <mergeCell ref="AF72:AJ72"/>
    <mergeCell ref="AF73:AJ73"/>
    <mergeCell ref="AA69:AE69"/>
    <mergeCell ref="AF66:AJ66"/>
    <mergeCell ref="AA96:AE96"/>
    <mergeCell ref="AA92:AE92"/>
    <mergeCell ref="AA95:AE95"/>
    <mergeCell ref="AA99:AE99"/>
    <mergeCell ref="AA98:AE98"/>
    <mergeCell ref="AA97:AE97"/>
    <mergeCell ref="AA102:AE102"/>
    <mergeCell ref="U72:Y72"/>
    <mergeCell ref="U71:Y71"/>
    <mergeCell ref="U73:Y73"/>
    <mergeCell ref="U74:Y74"/>
    <mergeCell ref="AF106:AJ106"/>
    <mergeCell ref="AA106:AE106"/>
    <mergeCell ref="AF99:AJ99"/>
    <mergeCell ref="AF100:AJ100"/>
    <mergeCell ref="AF98:AJ98"/>
    <mergeCell ref="AF97:AJ97"/>
    <mergeCell ref="AA48:AE48"/>
    <mergeCell ref="AK53:AO53"/>
    <mergeCell ref="AK52:AO52"/>
    <mergeCell ref="AK50:AO50"/>
    <mergeCell ref="AK51:AO51"/>
    <mergeCell ref="AF53:AJ53"/>
    <mergeCell ref="AF51:AJ51"/>
    <mergeCell ref="AA52:AE52"/>
    <mergeCell ref="U51:Y51"/>
    <mergeCell ref="U52:Y52"/>
    <mergeCell ref="U50:Y50"/>
    <mergeCell ref="U55:Y55"/>
    <mergeCell ref="U57:Y57"/>
    <mergeCell ref="U56:Y56"/>
    <mergeCell ref="W33:Y33"/>
    <mergeCell ref="W32:Y32"/>
    <mergeCell ref="AF35:AJ35"/>
    <mergeCell ref="AF36:AJ36"/>
    <mergeCell ref="AF38:AJ38"/>
    <mergeCell ref="W31:Y31"/>
    <mergeCell ref="AH32:AJ32"/>
    <mergeCell ref="Z34:AC34"/>
    <mergeCell ref="AK55:AO55"/>
    <mergeCell ref="AK56:AO56"/>
    <mergeCell ref="AK58:AO58"/>
    <mergeCell ref="AK57:AO57"/>
    <mergeCell ref="AK33:AO33"/>
    <mergeCell ref="AK31:AO31"/>
    <mergeCell ref="AK48:AO48"/>
    <mergeCell ref="AK35:AO35"/>
    <mergeCell ref="AK34:AO34"/>
    <mergeCell ref="AK47:AO47"/>
    <mergeCell ref="AK45:AO45"/>
    <mergeCell ref="AK46:AO46"/>
    <mergeCell ref="AH26:AJ26"/>
    <mergeCell ref="AD34:AG34"/>
    <mergeCell ref="AA45:AE45"/>
    <mergeCell ref="AF52:AJ52"/>
    <mergeCell ref="AF45:AJ45"/>
    <mergeCell ref="AF46:AJ46"/>
    <mergeCell ref="Z33:AC33"/>
    <mergeCell ref="AD33:AG33"/>
    <mergeCell ref="Z32:AC32"/>
    <mergeCell ref="AD32:AG32"/>
    <mergeCell ref="Z31:AC31"/>
    <mergeCell ref="AD27:AG27"/>
    <mergeCell ref="AD28:AG28"/>
    <mergeCell ref="AD29:AG29"/>
    <mergeCell ref="AD30:AG30"/>
    <mergeCell ref="AK73:AO73"/>
    <mergeCell ref="AK72:AO72"/>
    <mergeCell ref="AA68:AE68"/>
    <mergeCell ref="AA77:AE77"/>
    <mergeCell ref="AA75:AE75"/>
    <mergeCell ref="AA76:AE76"/>
    <mergeCell ref="AA73:AE73"/>
    <mergeCell ref="AK68:AO68"/>
    <mergeCell ref="AK85:AO85"/>
    <mergeCell ref="AK74:AO74"/>
    <mergeCell ref="AK75:AO75"/>
    <mergeCell ref="AK80:AO80"/>
    <mergeCell ref="AK82:AO82"/>
    <mergeCell ref="AK81:AO81"/>
    <mergeCell ref="AF88:AJ88"/>
    <mergeCell ref="AF87:AJ87"/>
    <mergeCell ref="AF91:AJ91"/>
    <mergeCell ref="AF90:AJ90"/>
    <mergeCell ref="AF74:AJ74"/>
    <mergeCell ref="AF75:AJ75"/>
    <mergeCell ref="AF77:AJ77"/>
    <mergeCell ref="AF76:AJ76"/>
    <mergeCell ref="AF94:AJ94"/>
    <mergeCell ref="AF92:AJ92"/>
    <mergeCell ref="AF93:AJ93"/>
    <mergeCell ref="AK95:AO95"/>
    <mergeCell ref="AK96:AO96"/>
    <mergeCell ref="AF95:AJ95"/>
    <mergeCell ref="AF96:AJ96"/>
    <mergeCell ref="AF101:AJ101"/>
    <mergeCell ref="AF102:AJ102"/>
    <mergeCell ref="AK98:AO98"/>
    <mergeCell ref="AK92:AO92"/>
    <mergeCell ref="AK91:AO91"/>
    <mergeCell ref="AK97:AO97"/>
    <mergeCell ref="AA103:AE103"/>
    <mergeCell ref="AA104:AE104"/>
    <mergeCell ref="AA113:AE113"/>
    <mergeCell ref="AF105:AJ105"/>
    <mergeCell ref="AF104:AJ104"/>
    <mergeCell ref="AF103:AJ103"/>
    <mergeCell ref="AF108:AJ108"/>
    <mergeCell ref="AF107:AJ107"/>
    <mergeCell ref="AF113:AJ113"/>
    <mergeCell ref="AF57:AJ57"/>
    <mergeCell ref="AF59:AJ59"/>
    <mergeCell ref="AF58:AJ58"/>
    <mergeCell ref="AK54:AO54"/>
    <mergeCell ref="AF56:AJ56"/>
    <mergeCell ref="AF63:AJ63"/>
    <mergeCell ref="AF62:AJ62"/>
    <mergeCell ref="AK63:AO63"/>
    <mergeCell ref="AA60:AE60"/>
    <mergeCell ref="AA53:AE53"/>
    <mergeCell ref="AK62:AO62"/>
    <mergeCell ref="AK61:AO61"/>
    <mergeCell ref="AK59:AO59"/>
    <mergeCell ref="AK60:AO60"/>
    <mergeCell ref="AF60:AJ60"/>
    <mergeCell ref="AF61:AJ61"/>
    <mergeCell ref="AF55:AJ55"/>
    <mergeCell ref="AF54:AJ54"/>
    <mergeCell ref="AA57:AE57"/>
    <mergeCell ref="AA56:AE56"/>
    <mergeCell ref="AA55:AE55"/>
    <mergeCell ref="AA54:AE54"/>
    <mergeCell ref="U53:Y53"/>
    <mergeCell ref="U54:Y54"/>
    <mergeCell ref="AK12:AO12"/>
    <mergeCell ref="R13:AJ13"/>
    <mergeCell ref="AL13:AO13"/>
    <mergeCell ref="R12:V12"/>
    <mergeCell ref="U16:AJ16"/>
    <mergeCell ref="U15:AJ15"/>
    <mergeCell ref="R5:AJ5"/>
    <mergeCell ref="R8:AJ8"/>
    <mergeCell ref="R9:AJ9"/>
    <mergeCell ref="R7:AJ7"/>
    <mergeCell ref="R6:AJ6"/>
    <mergeCell ref="R10:V10"/>
    <mergeCell ref="R11:V11"/>
    <mergeCell ref="AK9:AO9"/>
    <mergeCell ref="AK8:AO8"/>
    <mergeCell ref="AD25:AG25"/>
    <mergeCell ref="AH25:AJ25"/>
    <mergeCell ref="AK5:AO5"/>
    <mergeCell ref="AD24:AG24"/>
    <mergeCell ref="AH24:AJ24"/>
    <mergeCell ref="AK24:AO24"/>
    <mergeCell ref="U19:AJ19"/>
    <mergeCell ref="U22:AJ22"/>
    <mergeCell ref="U23:AJ23"/>
    <mergeCell ref="W12:AJ12"/>
    <mergeCell ref="W10:AJ10"/>
    <mergeCell ref="W11:AJ11"/>
    <mergeCell ref="AK7:AO7"/>
    <mergeCell ref="AK6:AO6"/>
    <mergeCell ref="R14:AJ14"/>
    <mergeCell ref="AL14:AO14"/>
    <mergeCell ref="AK11:AO11"/>
    <mergeCell ref="AK10:AO10"/>
    <mergeCell ref="U18:AJ18"/>
    <mergeCell ref="U17:AJ17"/>
    <mergeCell ref="AA47:AE47"/>
    <mergeCell ref="AA51:AE51"/>
    <mergeCell ref="AA50:AE50"/>
    <mergeCell ref="U152:AC152"/>
    <mergeCell ref="U145:AC145"/>
    <mergeCell ref="U143:AC143"/>
    <mergeCell ref="U151:AC151"/>
    <mergeCell ref="U150:AC150"/>
    <mergeCell ref="U149:AC149"/>
    <mergeCell ref="U146:AC146"/>
    <mergeCell ref="U144:AC144"/>
    <mergeCell ref="AK135:AO135"/>
    <mergeCell ref="AK134:AO134"/>
    <mergeCell ref="AK132:AO132"/>
    <mergeCell ref="AK133:AO133"/>
    <mergeCell ref="AK127:AO127"/>
    <mergeCell ref="AK126:AO126"/>
    <mergeCell ref="AK147:AO147"/>
    <mergeCell ref="AK148:AO148"/>
    <mergeCell ref="AK136:AO136"/>
    <mergeCell ref="AK137:AO137"/>
    <mergeCell ref="AK138:AO138"/>
    <mergeCell ref="AK139:AO139"/>
    <mergeCell ref="AK144:AO144"/>
    <mergeCell ref="AK143:AO143"/>
    <mergeCell ref="AK145:AO145"/>
    <mergeCell ref="AK146:AO146"/>
    <mergeCell ref="U148:AC148"/>
    <mergeCell ref="U147:AC147"/>
    <mergeCell ref="AK140:AO140"/>
    <mergeCell ref="AK142:AO142"/>
    <mergeCell ref="AK141:AO141"/>
    <mergeCell ref="AK150:AO150"/>
    <mergeCell ref="AK149:AO149"/>
    <mergeCell ref="AA112:AE112"/>
    <mergeCell ref="AA110:AE110"/>
    <mergeCell ref="AA111:AE111"/>
    <mergeCell ref="J109:K109"/>
    <mergeCell ref="T110:Z110"/>
    <mergeCell ref="AA109:AE109"/>
    <mergeCell ref="T109:Z109"/>
    <mergeCell ref="AK118:AO118"/>
    <mergeCell ref="AK119:AO119"/>
    <mergeCell ref="AK120:AO120"/>
    <mergeCell ref="AK108:AO108"/>
    <mergeCell ref="AK109:AO109"/>
    <mergeCell ref="AK111:AO111"/>
    <mergeCell ref="AK110:AO110"/>
    <mergeCell ref="AK114:AO114"/>
    <mergeCell ref="AK113:AO113"/>
    <mergeCell ref="AK103:AO103"/>
    <mergeCell ref="AK101:AO101"/>
    <mergeCell ref="AK102:AO102"/>
    <mergeCell ref="AK99:AO99"/>
    <mergeCell ref="AK100:AO100"/>
    <mergeCell ref="AK116:AO116"/>
    <mergeCell ref="AK115:AO115"/>
    <mergeCell ref="AK117:AO117"/>
    <mergeCell ref="AA101:AE101"/>
    <mergeCell ref="AA100:AE100"/>
    <mergeCell ref="T100:Z100"/>
    <mergeCell ref="T112:Z112"/>
    <mergeCell ref="T111:Z111"/>
    <mergeCell ref="AK107:AO107"/>
    <mergeCell ref="AK106:AO106"/>
    <mergeCell ref="AK104:AO104"/>
    <mergeCell ref="AK105:AO105"/>
    <mergeCell ref="AK112:AO112"/>
    <mergeCell ref="AK210:AO210"/>
    <mergeCell ref="AK211:AO211"/>
    <mergeCell ref="AK212:AO212"/>
    <mergeCell ref="AK213:AO213"/>
    <mergeCell ref="AK215:AO215"/>
    <mergeCell ref="AK214:AO214"/>
    <mergeCell ref="AK216:AO216"/>
    <mergeCell ref="AK204:AO204"/>
    <mergeCell ref="AK201:AO201"/>
    <mergeCell ref="AK202:AO202"/>
    <mergeCell ref="AK203:AO203"/>
    <mergeCell ref="AK200:AO200"/>
    <mergeCell ref="AK199:AO199"/>
    <mergeCell ref="AK194:AO194"/>
    <mergeCell ref="AK193:AO193"/>
    <mergeCell ref="AK209:AO209"/>
    <mergeCell ref="AK208:AO208"/>
    <mergeCell ref="AK195:AO195"/>
    <mergeCell ref="AK192:AO192"/>
    <mergeCell ref="AK197:AO197"/>
    <mergeCell ref="AK196:AO196"/>
    <mergeCell ref="AK198:AO198"/>
    <mergeCell ref="AA67:AE67"/>
    <mergeCell ref="AF68:AJ68"/>
    <mergeCell ref="AF69:AJ69"/>
    <mergeCell ref="AF70:AJ70"/>
    <mergeCell ref="AK71:AO71"/>
    <mergeCell ref="AK69:AO69"/>
    <mergeCell ref="AK70:AO70"/>
    <mergeCell ref="AF64:AJ64"/>
    <mergeCell ref="AF65:AJ65"/>
    <mergeCell ref="U61:Y61"/>
    <mergeCell ref="U60:Y60"/>
    <mergeCell ref="AA74:AE74"/>
    <mergeCell ref="R81:AJ81"/>
    <mergeCell ref="R79:AJ79"/>
    <mergeCell ref="R80:AJ80"/>
    <mergeCell ref="R78:AJ78"/>
    <mergeCell ref="AA90:AE90"/>
    <mergeCell ref="AA89:AE89"/>
    <mergeCell ref="AA94:AE94"/>
    <mergeCell ref="AA93:AE93"/>
    <mergeCell ref="AA91:AE91"/>
    <mergeCell ref="R82:AJ82"/>
    <mergeCell ref="R85:AJ85"/>
    <mergeCell ref="R84:AJ84"/>
    <mergeCell ref="R83:AJ83"/>
    <mergeCell ref="AA86:AE86"/>
    <mergeCell ref="AA87:AE87"/>
    <mergeCell ref="AA88:AE88"/>
    <mergeCell ref="T113:Z113"/>
    <mergeCell ref="T107:Z107"/>
    <mergeCell ref="T108:Z108"/>
    <mergeCell ref="T115:Z115"/>
    <mergeCell ref="T114:Z114"/>
    <mergeCell ref="T91:Z91"/>
    <mergeCell ref="T90:Z90"/>
    <mergeCell ref="T86:Z86"/>
    <mergeCell ref="T89:Z89"/>
    <mergeCell ref="T99:Z99"/>
    <mergeCell ref="T97:Z97"/>
    <mergeCell ref="T87:Z87"/>
    <mergeCell ref="T88:Z88"/>
    <mergeCell ref="T104:Z104"/>
    <mergeCell ref="T105:Z105"/>
    <mergeCell ref="T101:Z101"/>
    <mergeCell ref="T102:Z102"/>
    <mergeCell ref="T103:Z103"/>
    <mergeCell ref="T106:Z106"/>
    <mergeCell ref="T95:Z95"/>
    <mergeCell ref="T94:Z94"/>
    <mergeCell ref="T92:Z92"/>
    <mergeCell ref="T93:Z93"/>
    <mergeCell ref="T98:Z98"/>
    <mergeCell ref="T96:Z96"/>
    <mergeCell ref="AH34:AJ34"/>
    <mergeCell ref="AF37:AJ37"/>
    <mergeCell ref="P42:AO42"/>
    <mergeCell ref="P43:AO43"/>
    <mergeCell ref="P41:AO41"/>
    <mergeCell ref="Q35:T35"/>
    <mergeCell ref="AH33:AJ33"/>
    <mergeCell ref="AF47:AJ47"/>
    <mergeCell ref="AA46:AE46"/>
    <mergeCell ref="U169:AC169"/>
    <mergeCell ref="AF172:AJ172"/>
    <mergeCell ref="AF169:AJ169"/>
    <mergeCell ref="AF168:AJ168"/>
    <mergeCell ref="AF187:AJ187"/>
    <mergeCell ref="AF188:AJ188"/>
    <mergeCell ref="AF159:AJ159"/>
    <mergeCell ref="U159:AC159"/>
    <mergeCell ref="AF161:AJ161"/>
    <mergeCell ref="AF162:AJ162"/>
    <mergeCell ref="AF163:AJ163"/>
    <mergeCell ref="U181:AC181"/>
    <mergeCell ref="U180:AC180"/>
    <mergeCell ref="U182:AC182"/>
    <mergeCell ref="U186:AC186"/>
    <mergeCell ref="U187:AC187"/>
    <mergeCell ref="U188:AC188"/>
    <mergeCell ref="U184:AC184"/>
    <mergeCell ref="U183:AC183"/>
    <mergeCell ref="U179:AC179"/>
    <mergeCell ref="R196:S196"/>
    <mergeCell ref="U196:AC196"/>
    <mergeCell ref="U193:AC193"/>
    <mergeCell ref="U195:AC195"/>
    <mergeCell ref="U192:AC192"/>
    <mergeCell ref="U194:AC194"/>
    <mergeCell ref="J196:K196"/>
    <mergeCell ref="U191:AC191"/>
    <mergeCell ref="U190:AC190"/>
    <mergeCell ref="U189:AC189"/>
    <mergeCell ref="U157:AC157"/>
    <mergeCell ref="J158:K158"/>
    <mergeCell ref="R158:S158"/>
    <mergeCell ref="R182:S182"/>
    <mergeCell ref="U158:AC158"/>
    <mergeCell ref="U185:AC185"/>
    <mergeCell ref="J182:K182"/>
    <mergeCell ref="AF167:AJ167"/>
    <mergeCell ref="AF184:AJ184"/>
    <mergeCell ref="AF183:AJ183"/>
    <mergeCell ref="AF174:AJ174"/>
    <mergeCell ref="AF173:AJ173"/>
    <mergeCell ref="AF177:AJ177"/>
    <mergeCell ref="AF176:AJ176"/>
    <mergeCell ref="AF178:AJ178"/>
    <mergeCell ref="U167:AC167"/>
    <mergeCell ref="AF166:AJ166"/>
    <mergeCell ref="U166:AC166"/>
    <mergeCell ref="AF165:AJ165"/>
    <mergeCell ref="AF164:AJ164"/>
    <mergeCell ref="U160:AC160"/>
    <mergeCell ref="U161:AC161"/>
    <mergeCell ref="U162:AC162"/>
    <mergeCell ref="U165:AC165"/>
    <mergeCell ref="U164:AC164"/>
    <mergeCell ref="U163:AC163"/>
    <mergeCell ref="AF153:AJ153"/>
    <mergeCell ref="AF154:AJ154"/>
    <mergeCell ref="AF186:AJ186"/>
    <mergeCell ref="AF185:AJ185"/>
    <mergeCell ref="AF244:AJ244"/>
    <mergeCell ref="AF243:AJ243"/>
    <mergeCell ref="J245:K245"/>
    <mergeCell ref="AF245:AJ245"/>
    <mergeCell ref="AF230:AJ230"/>
    <mergeCell ref="U232:Y232"/>
    <mergeCell ref="U228:Y228"/>
    <mergeCell ref="U227:Y227"/>
    <mergeCell ref="U231:Y231"/>
    <mergeCell ref="U230:Y230"/>
    <mergeCell ref="U229:Y229"/>
    <mergeCell ref="AF241:AJ241"/>
    <mergeCell ref="AF240:AJ240"/>
    <mergeCell ref="AF246:AJ246"/>
    <mergeCell ref="AF247:AJ247"/>
    <mergeCell ref="AF237:AJ237"/>
    <mergeCell ref="AF239:AJ239"/>
    <mergeCell ref="AF238:AJ238"/>
    <mergeCell ref="U239:Y239"/>
    <mergeCell ref="U238:Y238"/>
    <mergeCell ref="U237:Y237"/>
    <mergeCell ref="U236:Y236"/>
    <mergeCell ref="U235:Y235"/>
    <mergeCell ref="AF249:AJ249"/>
    <mergeCell ref="AF250:AJ250"/>
    <mergeCell ref="AF228:AJ228"/>
    <mergeCell ref="AF227:AJ227"/>
    <mergeCell ref="AF236:AJ236"/>
    <mergeCell ref="AF242:AJ242"/>
    <mergeCell ref="AF229:AJ229"/>
    <mergeCell ref="AF218:AJ218"/>
    <mergeCell ref="U218:AC218"/>
    <mergeCell ref="J220:K220"/>
    <mergeCell ref="U220:Y220"/>
    <mergeCell ref="AF220:AJ220"/>
    <mergeCell ref="U225:Y225"/>
    <mergeCell ref="U226:Y226"/>
    <mergeCell ref="AF226:AJ226"/>
    <mergeCell ref="AF219:AJ219"/>
    <mergeCell ref="AF215:AJ215"/>
    <mergeCell ref="AF216:AJ216"/>
    <mergeCell ref="U224:Y224"/>
    <mergeCell ref="U221:Y221"/>
    <mergeCell ref="U219:AC219"/>
    <mergeCell ref="U178:AC178"/>
    <mergeCell ref="U168:AC168"/>
    <mergeCell ref="AF190:AJ190"/>
    <mergeCell ref="AF189:AJ189"/>
    <mergeCell ref="AF157:AJ157"/>
    <mergeCell ref="U154:AC154"/>
    <mergeCell ref="U153:AC153"/>
    <mergeCell ref="U155:AC155"/>
    <mergeCell ref="U156:AC156"/>
    <mergeCell ref="AF160:AJ160"/>
    <mergeCell ref="AF191:AJ191"/>
    <mergeCell ref="AF211:AJ211"/>
    <mergeCell ref="AF212:AJ212"/>
    <mergeCell ref="U212:AC212"/>
    <mergeCell ref="AF208:AJ208"/>
    <mergeCell ref="AF201:AJ201"/>
    <mergeCell ref="AF203:AJ203"/>
    <mergeCell ref="AF202:AJ202"/>
    <mergeCell ref="AF204:AJ204"/>
    <mergeCell ref="AF206:AJ206"/>
    <mergeCell ref="AF205:AJ205"/>
    <mergeCell ref="U199:AC199"/>
    <mergeCell ref="U200:AC200"/>
    <mergeCell ref="AF193:AJ193"/>
    <mergeCell ref="AF192:AJ192"/>
    <mergeCell ref="U197:AC197"/>
    <mergeCell ref="AF196:AJ196"/>
    <mergeCell ref="AF197:AJ197"/>
    <mergeCell ref="U198:AC198"/>
    <mergeCell ref="U202:AC202"/>
    <mergeCell ref="U201:AC201"/>
    <mergeCell ref="AF210:AJ210"/>
    <mergeCell ref="AF213:AJ213"/>
    <mergeCell ref="AF217:AJ217"/>
    <mergeCell ref="AF209:AJ209"/>
    <mergeCell ref="U204:AC204"/>
    <mergeCell ref="U203:AC203"/>
    <mergeCell ref="AF207:AJ207"/>
    <mergeCell ref="AF194:AJ194"/>
    <mergeCell ref="AF195:AJ195"/>
    <mergeCell ref="AF214:AJ214"/>
    <mergeCell ref="AF156:AJ156"/>
    <mergeCell ref="AF155:AJ155"/>
    <mergeCell ref="AF158:AJ158"/>
    <mergeCell ref="U141:AC141"/>
    <mergeCell ref="U140:AC140"/>
    <mergeCell ref="U137:AC137"/>
    <mergeCell ref="U138:AC138"/>
    <mergeCell ref="U139:AC139"/>
    <mergeCell ref="U136:AC136"/>
    <mergeCell ref="U134:AC134"/>
    <mergeCell ref="U133:AC133"/>
    <mergeCell ref="T132:Z132"/>
    <mergeCell ref="U142:AC142"/>
    <mergeCell ref="U135:AC135"/>
    <mergeCell ref="AF140:AJ140"/>
    <mergeCell ref="AF139:AJ139"/>
    <mergeCell ref="AF132:AJ132"/>
    <mergeCell ref="AF135:AJ135"/>
    <mergeCell ref="AF134:AJ134"/>
    <mergeCell ref="AF133:AJ133"/>
    <mergeCell ref="AF141:AJ141"/>
    <mergeCell ref="AF142:AJ142"/>
    <mergeCell ref="AF145:AJ145"/>
    <mergeCell ref="AF146:AJ146"/>
    <mergeCell ref="AF150:AJ150"/>
    <mergeCell ref="AF151:AJ151"/>
    <mergeCell ref="AF149:AJ149"/>
    <mergeCell ref="AF152:AJ152"/>
    <mergeCell ref="AF200:AJ200"/>
    <mergeCell ref="AF198:AJ198"/>
    <mergeCell ref="AF199:AJ199"/>
    <mergeCell ref="AK187:AO187"/>
    <mergeCell ref="AK186:AO186"/>
    <mergeCell ref="AK182:AO182"/>
    <mergeCell ref="AK181:AO181"/>
    <mergeCell ref="AF181:AJ181"/>
    <mergeCell ref="AF182:AJ182"/>
    <mergeCell ref="AK191:AO191"/>
    <mergeCell ref="AK190:AO190"/>
    <mergeCell ref="AK189:AO189"/>
    <mergeCell ref="AK188:AO188"/>
    <mergeCell ref="AK183:AO183"/>
    <mergeCell ref="U176:AC176"/>
    <mergeCell ref="U177:AC177"/>
    <mergeCell ref="AF180:AJ180"/>
    <mergeCell ref="AF179:AJ179"/>
    <mergeCell ref="AK178:AO178"/>
    <mergeCell ref="AK177:AO177"/>
    <mergeCell ref="AK179:AO179"/>
    <mergeCell ref="AK180:AO180"/>
    <mergeCell ref="U173:AC173"/>
    <mergeCell ref="U172:AC172"/>
    <mergeCell ref="AK173:AO173"/>
    <mergeCell ref="AK172:AO172"/>
    <mergeCell ref="U175:AC175"/>
    <mergeCell ref="AF175:AJ175"/>
    <mergeCell ref="AK175:AO175"/>
    <mergeCell ref="AK176:AO176"/>
    <mergeCell ref="AK174:AO174"/>
    <mergeCell ref="AF171:AJ171"/>
    <mergeCell ref="AF170:AJ170"/>
    <mergeCell ref="AK171:AO171"/>
    <mergeCell ref="AK170:AO170"/>
    <mergeCell ref="U174:AC174"/>
    <mergeCell ref="U170:AC170"/>
    <mergeCell ref="U171:AC171"/>
    <mergeCell ref="AK185:AO185"/>
    <mergeCell ref="AK184:AO184"/>
    <mergeCell ref="AF231:AJ231"/>
    <mergeCell ref="AF235:AJ235"/>
    <mergeCell ref="Z220:AB220"/>
    <mergeCell ref="AF221:AJ221"/>
    <mergeCell ref="AF222:AJ222"/>
    <mergeCell ref="AF234:AJ234"/>
    <mergeCell ref="AF225:AJ225"/>
    <mergeCell ref="AK231:AO231"/>
    <mergeCell ref="AK230:AO230"/>
    <mergeCell ref="AK227:AO227"/>
    <mergeCell ref="AK224:AO224"/>
    <mergeCell ref="AK226:AO226"/>
    <mergeCell ref="AK225:AO225"/>
    <mergeCell ref="AK221:AO221"/>
    <mergeCell ref="AK222:AO222"/>
    <mergeCell ref="AK228:AO228"/>
    <mergeCell ref="AK235:AO235"/>
    <mergeCell ref="AK234:AO234"/>
    <mergeCell ref="AK233:AO233"/>
    <mergeCell ref="AK232:AO232"/>
    <mergeCell ref="AK220:AO220"/>
    <mergeCell ref="AK229:AO229"/>
    <mergeCell ref="AK223:AO223"/>
    <mergeCell ref="AK243:AO243"/>
    <mergeCell ref="AK242:AO242"/>
    <mergeCell ref="AK240:AO240"/>
    <mergeCell ref="AK241:AO241"/>
    <mergeCell ref="AK239:AO239"/>
    <mergeCell ref="U244:Y244"/>
    <mergeCell ref="U243:Y243"/>
    <mergeCell ref="U242:Y242"/>
    <mergeCell ref="U240:Y240"/>
    <mergeCell ref="U241:Y241"/>
    <mergeCell ref="AK244:AO244"/>
    <mergeCell ref="AF233:AJ233"/>
    <mergeCell ref="AF232:AJ232"/>
    <mergeCell ref="U234:Y234"/>
    <mergeCell ref="U233:Y233"/>
    <mergeCell ref="AK236:AO236"/>
    <mergeCell ref="AK238:AO238"/>
    <mergeCell ref="AK237:AO237"/>
    <mergeCell ref="U209:AC209"/>
    <mergeCell ref="U208:AC208"/>
    <mergeCell ref="AK207:AO207"/>
    <mergeCell ref="AK205:AO205"/>
    <mergeCell ref="AK206:AO206"/>
    <mergeCell ref="U207:AC207"/>
    <mergeCell ref="U210:AC210"/>
    <mergeCell ref="U217:AC217"/>
    <mergeCell ref="U214:AC214"/>
    <mergeCell ref="U215:AC215"/>
    <mergeCell ref="U213:AC213"/>
    <mergeCell ref="U216:AC216"/>
    <mergeCell ref="U206:AC206"/>
    <mergeCell ref="U205:AC205"/>
    <mergeCell ref="U211:AC211"/>
    <mergeCell ref="AF223:AJ223"/>
    <mergeCell ref="AF224:AJ224"/>
    <mergeCell ref="U222:Y222"/>
    <mergeCell ref="U223:Y223"/>
    <mergeCell ref="R220:S220"/>
    <mergeCell ref="AK217:AO217"/>
    <mergeCell ref="AK219:AO219"/>
    <mergeCell ref="AK218:AO218"/>
    <mergeCell ref="R245:S245"/>
    <mergeCell ref="AK245:AO245"/>
    <mergeCell ref="AF360:AJ360"/>
    <mergeCell ref="AF356:AJ356"/>
    <mergeCell ref="AF357:AJ357"/>
    <mergeCell ref="AF345:AJ345"/>
    <mergeCell ref="AF346:AJ346"/>
    <mergeCell ref="AF351:AJ351"/>
    <mergeCell ref="AF350:AJ350"/>
    <mergeCell ref="AF336:AJ336"/>
    <mergeCell ref="AC336:AE336"/>
    <mergeCell ref="AD364:AE364"/>
    <mergeCell ref="AF340:AJ340"/>
    <mergeCell ref="AF343:AJ343"/>
    <mergeCell ref="AF362:AJ362"/>
    <mergeCell ref="AF344:AJ344"/>
    <mergeCell ref="Z363:AC363"/>
    <mergeCell ref="Z364:AC364"/>
    <mergeCell ref="Z362:AC362"/>
    <mergeCell ref="Z341:AB341"/>
    <mergeCell ref="Z340:AB340"/>
    <mergeCell ref="Z344:AB344"/>
    <mergeCell ref="Z339:AB339"/>
    <mergeCell ref="Z343:AB343"/>
    <mergeCell ref="Z342:AB342"/>
    <mergeCell ref="Z354:AC354"/>
    <mergeCell ref="AF349:AJ349"/>
    <mergeCell ref="AF348:AJ348"/>
    <mergeCell ref="Z338:AB338"/>
    <mergeCell ref="Z336:AB336"/>
    <mergeCell ref="Z337:AB337"/>
    <mergeCell ref="AF359:AJ359"/>
    <mergeCell ref="AF358:AJ358"/>
    <mergeCell ref="AF352:AJ352"/>
    <mergeCell ref="AF353:AJ353"/>
    <mergeCell ref="AF354:AJ354"/>
    <mergeCell ref="AF355:AJ355"/>
    <mergeCell ref="AF341:AJ341"/>
    <mergeCell ref="AF342:AJ342"/>
    <mergeCell ref="AF364:AJ364"/>
    <mergeCell ref="AF363:AJ363"/>
    <mergeCell ref="AF328:AJ328"/>
    <mergeCell ref="AF327:AJ327"/>
    <mergeCell ref="AF312:AJ312"/>
    <mergeCell ref="AF313:AJ313"/>
    <mergeCell ref="AK311:AO311"/>
    <mergeCell ref="AK312:AO312"/>
    <mergeCell ref="AF308:AJ308"/>
    <mergeCell ref="AF311:AJ311"/>
    <mergeCell ref="AK313:AO313"/>
    <mergeCell ref="AK308:AO308"/>
    <mergeCell ref="AF315:AJ315"/>
    <mergeCell ref="AF314:AJ314"/>
    <mergeCell ref="AK306:AO306"/>
    <mergeCell ref="AK307:AO307"/>
    <mergeCell ref="AK350:AO350"/>
    <mergeCell ref="AK352:AO352"/>
    <mergeCell ref="AF334:AJ334"/>
    <mergeCell ref="AF306:AJ306"/>
    <mergeCell ref="AL356:AO356"/>
    <mergeCell ref="AL355:AO355"/>
    <mergeCell ref="AK351:AO351"/>
    <mergeCell ref="AF446:AJ446"/>
    <mergeCell ref="AF448:AJ448"/>
    <mergeCell ref="AF447:AJ447"/>
    <mergeCell ref="AF426:AJ426"/>
    <mergeCell ref="AF441:AJ441"/>
    <mergeCell ref="AF438:AJ438"/>
    <mergeCell ref="AF427:AJ427"/>
    <mergeCell ref="AK414:AO414"/>
    <mergeCell ref="AK413:AO413"/>
    <mergeCell ref="AK412:AO412"/>
    <mergeCell ref="AK401:AO401"/>
    <mergeCell ref="AK402:AO402"/>
    <mergeCell ref="AK433:AO433"/>
    <mergeCell ref="AK432:AO432"/>
    <mergeCell ref="AF435:AJ435"/>
    <mergeCell ref="AF434:AJ434"/>
    <mergeCell ref="AK418:AO418"/>
    <mergeCell ref="AK419:AO419"/>
    <mergeCell ref="AK416:AO416"/>
    <mergeCell ref="AK415:AO415"/>
    <mergeCell ref="AK420:AO420"/>
    <mergeCell ref="AK434:AO434"/>
    <mergeCell ref="U296:AJ296"/>
    <mergeCell ref="U295:AJ295"/>
    <mergeCell ref="AF280:AJ280"/>
    <mergeCell ref="AF281:AJ281"/>
    <mergeCell ref="U298:AJ298"/>
    <mergeCell ref="U314:Y314"/>
    <mergeCell ref="U308:Y308"/>
    <mergeCell ref="U316:Y316"/>
    <mergeCell ref="U315:Y315"/>
    <mergeCell ref="AF299:AJ299"/>
    <mergeCell ref="AF300:AJ300"/>
    <mergeCell ref="U307:Y307"/>
    <mergeCell ref="U293:AJ293"/>
    <mergeCell ref="U294:AJ294"/>
    <mergeCell ref="Z284:AE284"/>
    <mergeCell ref="Z283:AE283"/>
    <mergeCell ref="AF268:AJ268"/>
    <mergeCell ref="AF269:AJ269"/>
    <mergeCell ref="AF283:AJ283"/>
    <mergeCell ref="AF289:AJ289"/>
    <mergeCell ref="AF288:AJ288"/>
    <mergeCell ref="U297:AJ297"/>
    <mergeCell ref="AF282:AJ282"/>
    <mergeCell ref="AK267:AO267"/>
    <mergeCell ref="AK266:AO266"/>
    <mergeCell ref="AK279:AO279"/>
    <mergeCell ref="AK280:AO280"/>
    <mergeCell ref="AK281:AO281"/>
    <mergeCell ref="AK283:AO283"/>
    <mergeCell ref="AK282:AO282"/>
    <mergeCell ref="AK298:AO298"/>
    <mergeCell ref="AK297:AO297"/>
    <mergeCell ref="AK291:AO291"/>
    <mergeCell ref="AK292:AO292"/>
    <mergeCell ref="AK287:AO287"/>
    <mergeCell ref="AK288:AO288"/>
    <mergeCell ref="AK296:AO296"/>
    <mergeCell ref="AK295:AO295"/>
    <mergeCell ref="AK300:AO300"/>
    <mergeCell ref="AK301:AO301"/>
    <mergeCell ref="AK299:AO299"/>
    <mergeCell ref="AF367:AJ367"/>
    <mergeCell ref="AF366:AJ366"/>
    <mergeCell ref="AK366:AO366"/>
    <mergeCell ref="AK367:AO367"/>
    <mergeCell ref="AK368:AO368"/>
    <mergeCell ref="AK365:AO365"/>
    <mergeCell ref="AK364:AO364"/>
    <mergeCell ref="AK370:AO370"/>
    <mergeCell ref="Z368:AC368"/>
    <mergeCell ref="Z367:AC367"/>
    <mergeCell ref="Z370:AC370"/>
    <mergeCell ref="Z369:AC369"/>
    <mergeCell ref="Z365:AC365"/>
    <mergeCell ref="Z366:AC366"/>
    <mergeCell ref="AF365:AJ365"/>
    <mergeCell ref="AF368:AJ368"/>
    <mergeCell ref="AF370:AJ370"/>
    <mergeCell ref="U376:Y376"/>
    <mergeCell ref="U377:Y377"/>
    <mergeCell ref="U379:Y379"/>
    <mergeCell ref="U378:Y378"/>
    <mergeCell ref="U380:Y380"/>
    <mergeCell ref="U382:Y382"/>
    <mergeCell ref="AF377:AJ377"/>
    <mergeCell ref="AA377:AE377"/>
    <mergeCell ref="AA378:AE378"/>
    <mergeCell ref="AA379:AE379"/>
    <mergeCell ref="AA380:AE380"/>
    <mergeCell ref="AF376:AJ376"/>
    <mergeCell ref="AF375:AJ375"/>
    <mergeCell ref="AF378:AJ378"/>
    <mergeCell ref="AF379:AJ379"/>
    <mergeCell ref="AK387:AO387"/>
    <mergeCell ref="AK380:AO380"/>
    <mergeCell ref="AF380:AJ380"/>
    <mergeCell ref="AK391:AO391"/>
    <mergeCell ref="Z372:AC372"/>
    <mergeCell ref="U372:Y372"/>
    <mergeCell ref="AF369:AJ369"/>
    <mergeCell ref="U369:Y369"/>
    <mergeCell ref="AK369:AO369"/>
    <mergeCell ref="AL362:AO362"/>
    <mergeCell ref="AL363:AO363"/>
    <mergeCell ref="U368:Y368"/>
    <mergeCell ref="U367:Y367"/>
    <mergeCell ref="U370:Y370"/>
    <mergeCell ref="U371:Y371"/>
    <mergeCell ref="U365:Y365"/>
    <mergeCell ref="U366:Y366"/>
    <mergeCell ref="U364:Y364"/>
    <mergeCell ref="U362:Y362"/>
    <mergeCell ref="U363:Y363"/>
    <mergeCell ref="R318:S318"/>
    <mergeCell ref="U317:Y317"/>
    <mergeCell ref="U318:Y318"/>
    <mergeCell ref="AK320:AO320"/>
    <mergeCell ref="AK319:AO319"/>
    <mergeCell ref="K310:L310"/>
    <mergeCell ref="R310:S310"/>
    <mergeCell ref="U310:Y310"/>
    <mergeCell ref="K306:L306"/>
    <mergeCell ref="U306:Y306"/>
    <mergeCell ref="AK325:AO325"/>
    <mergeCell ref="AK324:AO324"/>
    <mergeCell ref="U324:Y324"/>
    <mergeCell ref="AF322:AJ322"/>
    <mergeCell ref="AK316:AO316"/>
    <mergeCell ref="AK318:AO318"/>
    <mergeCell ref="AK323:AO323"/>
    <mergeCell ref="AK321:AO321"/>
    <mergeCell ref="AK322:AO322"/>
    <mergeCell ref="AK326:AO326"/>
    <mergeCell ref="AK317:AO317"/>
    <mergeCell ref="R311:S311"/>
    <mergeCell ref="R312:S312"/>
    <mergeCell ref="R314:S314"/>
    <mergeCell ref="R317:S317"/>
    <mergeCell ref="R326:S326"/>
    <mergeCell ref="R327:S327"/>
    <mergeCell ref="K373:L373"/>
    <mergeCell ref="AF318:AJ318"/>
    <mergeCell ref="AF317:AJ317"/>
    <mergeCell ref="U311:Y311"/>
    <mergeCell ref="U312:Y312"/>
    <mergeCell ref="AK310:AO310"/>
    <mergeCell ref="AF310:AJ310"/>
    <mergeCell ref="AK162:AO162"/>
    <mergeCell ref="AK163:AO163"/>
    <mergeCell ref="AF147:AJ147"/>
    <mergeCell ref="AF144:AJ144"/>
    <mergeCell ref="AK159:AO159"/>
    <mergeCell ref="AK167:AO167"/>
    <mergeCell ref="AK151:AO151"/>
    <mergeCell ref="AK154:AO154"/>
    <mergeCell ref="AK166:AO166"/>
    <mergeCell ref="AF148:AJ148"/>
    <mergeCell ref="AF136:AJ136"/>
    <mergeCell ref="AF138:AJ138"/>
    <mergeCell ref="AF137:AJ137"/>
    <mergeCell ref="AF127:AJ127"/>
    <mergeCell ref="AF128:AJ128"/>
    <mergeCell ref="AF143:AJ143"/>
    <mergeCell ref="AK152:AO152"/>
    <mergeCell ref="AK153:AO153"/>
    <mergeCell ref="AK131:AO131"/>
    <mergeCell ref="AK130:AO130"/>
    <mergeCell ref="AK155:AO155"/>
    <mergeCell ref="AK156:AO156"/>
    <mergeCell ref="AK160:AO160"/>
    <mergeCell ref="AK161:AO161"/>
    <mergeCell ref="AK164:AO164"/>
    <mergeCell ref="AK165:AO165"/>
    <mergeCell ref="AK168:AO168"/>
    <mergeCell ref="AK169:AO169"/>
    <mergeCell ref="AK158:AO158"/>
    <mergeCell ref="AK157:AO157"/>
    <mergeCell ref="Z24:AC24"/>
    <mergeCell ref="U21:AJ21"/>
    <mergeCell ref="U20:AJ20"/>
    <mergeCell ref="AK32:AO32"/>
    <mergeCell ref="AD31:AG31"/>
    <mergeCell ref="AH31:AJ31"/>
    <mergeCell ref="AA72:AE72"/>
    <mergeCell ref="U35:Y35"/>
    <mergeCell ref="U70:Y70"/>
    <mergeCell ref="U46:Y46"/>
    <mergeCell ref="U45:Y45"/>
    <mergeCell ref="U75:Y75"/>
    <mergeCell ref="U77:Y77"/>
    <mergeCell ref="U76:Y76"/>
    <mergeCell ref="AA128:AE128"/>
    <mergeCell ref="AA129:AE129"/>
    <mergeCell ref="AA119:AE119"/>
    <mergeCell ref="AA120:AE120"/>
    <mergeCell ref="AA115:AE115"/>
    <mergeCell ref="AA114:AE114"/>
    <mergeCell ref="AA116:AE116"/>
    <mergeCell ref="W24:Y24"/>
    <mergeCell ref="W34:Y34"/>
    <mergeCell ref="AD26:AG26"/>
    <mergeCell ref="Z35:AE35"/>
    <mergeCell ref="W25:Y25"/>
    <mergeCell ref="AK49:AO49"/>
    <mergeCell ref="U49:Y49"/>
    <mergeCell ref="AA49:AE49"/>
    <mergeCell ref="AF50:AJ50"/>
    <mergeCell ref="AF48:AJ48"/>
    <mergeCell ref="AF49:AJ49"/>
    <mergeCell ref="U47:Y47"/>
    <mergeCell ref="U48:Y48"/>
    <mergeCell ref="AK65:AO65"/>
    <mergeCell ref="AK64:AO64"/>
    <mergeCell ref="AK84:AO84"/>
    <mergeCell ref="AK79:AO79"/>
    <mergeCell ref="AK78:AO78"/>
    <mergeCell ref="AK77:AO77"/>
    <mergeCell ref="AK76:AO76"/>
    <mergeCell ref="AF118:AJ118"/>
    <mergeCell ref="AF119:AJ119"/>
    <mergeCell ref="AF126:AJ126"/>
    <mergeCell ref="AK128:AO128"/>
    <mergeCell ref="AK123:AO123"/>
    <mergeCell ref="AK124:AO124"/>
    <mergeCell ref="AK129:AO129"/>
    <mergeCell ref="AK125:AO125"/>
    <mergeCell ref="AA118:AE118"/>
    <mergeCell ref="AA117:AE117"/>
    <mergeCell ref="AF117:AJ117"/>
    <mergeCell ref="AK121:AO121"/>
    <mergeCell ref="AF114:AJ114"/>
    <mergeCell ref="AF116:AJ116"/>
    <mergeCell ref="AF115:AJ115"/>
    <mergeCell ref="AK122:AO122"/>
  </mergeCells>
  <conditionalFormatting sqref="AR1:AR1192">
    <cfRule type="expression" dxfId="0" priority="1">
      <formula>countif(A:A,A1)&gt;1</formula>
    </cfRule>
  </conditionalFormatting>
  <printOptions/>
  <pageMargins bottom="0.747916666666667" footer="0.0" header="0.0" left="0.984027777777778" right="0.984027777777778" top="0.747916666666667"/>
  <pageSetup orientation="landscape"/>
  <drawing r:id="rId1"/>
</worksheet>
</file>