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vee\Projects\Thesis\Thesis_Works\Experiments\Benchmarks\13_TestMicroB_All\"/>
    </mc:Choice>
  </mc:AlternateContent>
  <bookViews>
    <workbookView xWindow="0" yWindow="0" windowWidth="25200" windowHeight="11880" activeTab="1"/>
  </bookViews>
  <sheets>
    <sheet name="Implementations" sheetId="2" r:id="rId1"/>
    <sheet name="IntAdd" sheetId="1" r:id="rId2"/>
    <sheet name="IntSub" sheetId="3" r:id="rId3"/>
    <sheet name="IntMul" sheetId="9" r:id="rId4"/>
    <sheet name="LongAdd" sheetId="10" r:id="rId5"/>
    <sheet name="LongSub" sheetId="11" r:id="rId6"/>
    <sheet name="FloatAdd" sheetId="12" r:id="rId7"/>
    <sheet name="FloatSub" sheetId="13" r:id="rId8"/>
    <sheet name="FloatMul" sheetId="14" r:id="rId9"/>
    <sheet name="FloatDiv" sheetId="15" r:id="rId10"/>
    <sheet name="DoubleAdd" sheetId="16" r:id="rId11"/>
    <sheet name="DoubleSub" sheetId="17" r:id="rId12"/>
    <sheet name="DoubleMul" sheetId="18" r:id="rId13"/>
    <sheet name="DoubleDiv" sheetId="19" r:id="rId14"/>
    <sheet name="AllOp" sheetId="20" r:id="rId15"/>
  </sheets>
  <calcPr calcId="162913"/>
</workbook>
</file>

<file path=xl/calcChain.xml><?xml version="1.0" encoding="utf-8"?>
<calcChain xmlns="http://schemas.openxmlformats.org/spreadsheetml/2006/main">
  <c r="F14" i="20" l="1"/>
  <c r="E14" i="20"/>
  <c r="C14" i="20"/>
  <c r="B14" i="20"/>
  <c r="F13" i="20"/>
  <c r="E13" i="20"/>
  <c r="C13" i="20"/>
  <c r="B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I13" i="20" l="1"/>
  <c r="H14" i="20"/>
  <c r="H13" i="20"/>
  <c r="F34" i="19" l="1"/>
  <c r="E34" i="19"/>
  <c r="C34" i="19"/>
  <c r="B34" i="19"/>
  <c r="F33" i="19"/>
  <c r="E33" i="19"/>
  <c r="C33" i="19"/>
  <c r="B33" i="19"/>
  <c r="I32" i="19"/>
  <c r="H32" i="19"/>
  <c r="I31" i="19"/>
  <c r="H31" i="19"/>
  <c r="I30" i="19"/>
  <c r="H30" i="19"/>
  <c r="I29" i="19"/>
  <c r="H29" i="19"/>
  <c r="I28" i="19"/>
  <c r="H28" i="19"/>
  <c r="I27" i="19"/>
  <c r="H27" i="19"/>
  <c r="I26" i="19"/>
  <c r="H26" i="19"/>
  <c r="I25" i="19"/>
  <c r="H25" i="19"/>
  <c r="I24" i="19"/>
  <c r="H24" i="19"/>
  <c r="I23" i="19"/>
  <c r="H23" i="19"/>
  <c r="I22" i="19"/>
  <c r="H22" i="19"/>
  <c r="I21" i="19"/>
  <c r="H21" i="19"/>
  <c r="I20" i="19"/>
  <c r="H20" i="19"/>
  <c r="I19" i="19"/>
  <c r="H19" i="19"/>
  <c r="I18" i="19"/>
  <c r="H18" i="19"/>
  <c r="I17" i="19"/>
  <c r="H17" i="19"/>
  <c r="I16" i="19"/>
  <c r="H16" i="19"/>
  <c r="I15" i="19"/>
  <c r="H15" i="19"/>
  <c r="I14" i="19"/>
  <c r="H14" i="19"/>
  <c r="I13" i="19"/>
  <c r="H13" i="19"/>
  <c r="I12" i="19"/>
  <c r="H12" i="19"/>
  <c r="I11" i="19"/>
  <c r="H11" i="19"/>
  <c r="I10" i="19"/>
  <c r="H10" i="19"/>
  <c r="I9" i="19"/>
  <c r="H9" i="19"/>
  <c r="I8" i="19"/>
  <c r="H8" i="19"/>
  <c r="I7" i="19"/>
  <c r="H7" i="19"/>
  <c r="I6" i="19"/>
  <c r="H6" i="19"/>
  <c r="I5" i="19"/>
  <c r="H5" i="19"/>
  <c r="I4" i="19"/>
  <c r="H4" i="19"/>
  <c r="I3" i="19"/>
  <c r="H3" i="19"/>
  <c r="F34" i="18"/>
  <c r="E34" i="18"/>
  <c r="C34" i="18"/>
  <c r="B34" i="18"/>
  <c r="F33" i="18"/>
  <c r="H33" i="18" s="1"/>
  <c r="E33" i="18"/>
  <c r="C33" i="18"/>
  <c r="I33" i="18" s="1"/>
  <c r="B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F34" i="17"/>
  <c r="E34" i="17"/>
  <c r="C34" i="17"/>
  <c r="B34" i="17"/>
  <c r="F33" i="17"/>
  <c r="E33" i="17"/>
  <c r="C33" i="17"/>
  <c r="B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F34" i="16"/>
  <c r="E34" i="16"/>
  <c r="C34" i="16"/>
  <c r="B34" i="16"/>
  <c r="F34" i="15"/>
  <c r="E34" i="15"/>
  <c r="C34" i="15"/>
  <c r="B34" i="15"/>
  <c r="F34" i="14"/>
  <c r="E34" i="14"/>
  <c r="C34" i="14"/>
  <c r="B34" i="14"/>
  <c r="F34" i="13"/>
  <c r="E34" i="13"/>
  <c r="C34" i="13"/>
  <c r="B34" i="13"/>
  <c r="F34" i="12"/>
  <c r="E34" i="12"/>
  <c r="C34" i="12"/>
  <c r="B34" i="12"/>
  <c r="F34" i="11"/>
  <c r="E34" i="11"/>
  <c r="C34" i="11"/>
  <c r="B34" i="11"/>
  <c r="H34" i="10"/>
  <c r="F34" i="10"/>
  <c r="E34" i="10"/>
  <c r="C34" i="10"/>
  <c r="B34" i="10"/>
  <c r="F33" i="16"/>
  <c r="E33" i="16"/>
  <c r="C33" i="16"/>
  <c r="B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H34" i="16" s="1"/>
  <c r="I5" i="16"/>
  <c r="H5" i="16"/>
  <c r="I4" i="16"/>
  <c r="H4" i="16"/>
  <c r="I3" i="16"/>
  <c r="H3" i="16"/>
  <c r="F33" i="15"/>
  <c r="E33" i="15"/>
  <c r="C33" i="15"/>
  <c r="B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F33" i="14"/>
  <c r="E33" i="14"/>
  <c r="C33" i="14"/>
  <c r="B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F33" i="13"/>
  <c r="E33" i="13"/>
  <c r="C33" i="13"/>
  <c r="B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H34" i="13" s="1"/>
  <c r="F33" i="12"/>
  <c r="E33" i="12"/>
  <c r="C33" i="12"/>
  <c r="B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3" i="12"/>
  <c r="H3" i="12"/>
  <c r="F33" i="11"/>
  <c r="E33" i="11"/>
  <c r="C33" i="11"/>
  <c r="I33" i="11" s="1"/>
  <c r="B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H34" i="11" s="1"/>
  <c r="F34" i="9"/>
  <c r="E34" i="9"/>
  <c r="C34" i="9"/>
  <c r="B34" i="9"/>
  <c r="F33" i="9"/>
  <c r="I33" i="9" s="1"/>
  <c r="E33" i="9"/>
  <c r="C33" i="9"/>
  <c r="B33" i="9"/>
  <c r="H34" i="1"/>
  <c r="H34" i="3"/>
  <c r="F34" i="3"/>
  <c r="E34" i="3"/>
  <c r="C34" i="3"/>
  <c r="B34" i="3"/>
  <c r="E34" i="1"/>
  <c r="F34" i="1"/>
  <c r="C34" i="1"/>
  <c r="B34" i="1"/>
  <c r="F33" i="10"/>
  <c r="E33" i="10"/>
  <c r="C33" i="10"/>
  <c r="B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H34" i="9" s="1"/>
  <c r="I4" i="9"/>
  <c r="H4" i="9"/>
  <c r="I3" i="9"/>
  <c r="H3" i="9"/>
  <c r="F33" i="3"/>
  <c r="E33" i="3"/>
  <c r="C33" i="3"/>
  <c r="B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H34" i="19" l="1"/>
  <c r="I33" i="19"/>
  <c r="H34" i="18"/>
  <c r="I33" i="17"/>
  <c r="H34" i="17"/>
  <c r="I33" i="16"/>
  <c r="H34" i="15"/>
  <c r="I33" i="15"/>
  <c r="H34" i="14"/>
  <c r="I33" i="14"/>
  <c r="I33" i="13"/>
  <c r="H33" i="19"/>
  <c r="H33" i="17"/>
  <c r="H34" i="12"/>
  <c r="H33" i="12"/>
  <c r="H33" i="11"/>
  <c r="H33" i="10"/>
  <c r="H33" i="16"/>
  <c r="H33" i="15"/>
  <c r="H33" i="14"/>
  <c r="H33" i="13"/>
  <c r="I33" i="12"/>
  <c r="H33" i="9"/>
  <c r="I33" i="10"/>
  <c r="H33" i="3"/>
  <c r="I33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F33" i="1"/>
  <c r="E33" i="1"/>
  <c r="C33" i="1"/>
  <c r="B33" i="1"/>
  <c r="I33" i="1" l="1"/>
  <c r="H33" i="1"/>
</calcChain>
</file>

<file path=xl/sharedStrings.xml><?xml version="1.0" encoding="utf-8"?>
<sst xmlns="http://schemas.openxmlformats.org/spreadsheetml/2006/main" count="207" uniqueCount="31">
  <si>
    <t>Warmup_time</t>
  </si>
  <si>
    <t xml:space="preserve"> Measured_time</t>
  </si>
  <si>
    <t>master_Warmup_time</t>
  </si>
  <si>
    <t>master_ Measured_time</t>
  </si>
  <si>
    <t>Avg</t>
  </si>
  <si>
    <t>% Improvement</t>
  </si>
  <si>
    <t>T</t>
  </si>
  <si>
    <t>Div</t>
  </si>
  <si>
    <t>Mul</t>
  </si>
  <si>
    <t>Sub</t>
  </si>
  <si>
    <t>Add</t>
  </si>
  <si>
    <t>Double</t>
  </si>
  <si>
    <t>Float</t>
  </si>
  <si>
    <t>Long</t>
  </si>
  <si>
    <t>Int</t>
  </si>
  <si>
    <t>AND</t>
  </si>
  <si>
    <t>OR</t>
  </si>
  <si>
    <t>XOR</t>
  </si>
  <si>
    <t>NOT</t>
  </si>
  <si>
    <t>NEG</t>
  </si>
  <si>
    <t>Byte</t>
  </si>
  <si>
    <t>Short</t>
  </si>
  <si>
    <t>Implemented:</t>
  </si>
  <si>
    <t>Baseline</t>
  </si>
  <si>
    <t>Total:</t>
  </si>
  <si>
    <t>Splat</t>
  </si>
  <si>
    <t>Master Vs Baseline</t>
  </si>
  <si>
    <t>With SIMD</t>
  </si>
  <si>
    <t>Without SIMD</t>
  </si>
  <si>
    <t>Master( Relative)</t>
  </si>
  <si>
    <t>STDV.P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</si>
</sst>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16" fillId="0" borderId="10" xfId="0" applyFont="1" applyBorder="1"/>
    <xf numFmtId="0" fontId="16" fillId="0" borderId="10" xfId="0" applyFont="1" applyFill="1" applyBorder="1"/>
    <xf numFmtId="0" fontId="13" fillId="0" borderId="0" xfId="0" applyFont="1"/>
    <xf numFmtId="0" fontId="17" fillId="0" borderId="0" xfId="0" applyFont="1"/>
    <xf numFmtId="0" fontId="16" fillId="34" borderId="0" xfId="0" applyFont="1" applyFill="1"/>
    <xf numFmtId="0" fontId="16" fillId="34" borderId="10" xfId="0" applyFont="1" applyFill="1" applyBorder="1"/>
    <xf numFmtId="0" fontId="16" fillId="0" borderId="0" xfId="0" applyFont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Method Execution TRimes for Vector Add</a:t>
            </a:r>
            <a:r>
              <a:rPr lang="en-US" baseline="0"/>
              <a:t> (Int)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IntAdd!$C$2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IntAdd!$C$3:$C$32</c:f>
              <c:numCache>
                <c:formatCode>General</c:formatCode>
                <c:ptCount val="30"/>
                <c:pt idx="0">
                  <c:v>760.43844950000005</c:v>
                </c:pt>
                <c:pt idx="1">
                  <c:v>780.02348340000003</c:v>
                </c:pt>
                <c:pt idx="2">
                  <c:v>767.76328639999997</c:v>
                </c:pt>
                <c:pt idx="3">
                  <c:v>748.94640900000002</c:v>
                </c:pt>
                <c:pt idx="4">
                  <c:v>749.23972790000005</c:v>
                </c:pt>
                <c:pt idx="5">
                  <c:v>748.23156859999995</c:v>
                </c:pt>
                <c:pt idx="6">
                  <c:v>760.90098360000002</c:v>
                </c:pt>
                <c:pt idx="7">
                  <c:v>748.9284285</c:v>
                </c:pt>
                <c:pt idx="8">
                  <c:v>759.57302479999998</c:v>
                </c:pt>
                <c:pt idx="9">
                  <c:v>753.19021989999999</c:v>
                </c:pt>
                <c:pt idx="10">
                  <c:v>750.34204780000005</c:v>
                </c:pt>
                <c:pt idx="11">
                  <c:v>776.78320610000003</c:v>
                </c:pt>
                <c:pt idx="12">
                  <c:v>750.86144650000006</c:v>
                </c:pt>
                <c:pt idx="13">
                  <c:v>753.62971289999996</c:v>
                </c:pt>
                <c:pt idx="14">
                  <c:v>749.77392359999999</c:v>
                </c:pt>
                <c:pt idx="15">
                  <c:v>749.71709950000002</c:v>
                </c:pt>
                <c:pt idx="16">
                  <c:v>776.63751560000003</c:v>
                </c:pt>
                <c:pt idx="17">
                  <c:v>778.35305770000002</c:v>
                </c:pt>
                <c:pt idx="18">
                  <c:v>748.25013820000004</c:v>
                </c:pt>
                <c:pt idx="19">
                  <c:v>785.75546859999997</c:v>
                </c:pt>
                <c:pt idx="20">
                  <c:v>784.51480200000003</c:v>
                </c:pt>
                <c:pt idx="21">
                  <c:v>763.90849409999998</c:v>
                </c:pt>
                <c:pt idx="22">
                  <c:v>765.13742479999996</c:v>
                </c:pt>
                <c:pt idx="23">
                  <c:v>767.22121689999994</c:v>
                </c:pt>
                <c:pt idx="24">
                  <c:v>765.08137690000001</c:v>
                </c:pt>
                <c:pt idx="25">
                  <c:v>749.47480140000005</c:v>
                </c:pt>
                <c:pt idx="26">
                  <c:v>793.8885166</c:v>
                </c:pt>
                <c:pt idx="27">
                  <c:v>767.46627239999998</c:v>
                </c:pt>
                <c:pt idx="28">
                  <c:v>751.95956820000004</c:v>
                </c:pt>
                <c:pt idx="29">
                  <c:v>782.29501830000004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6-4BB1-A5B7-4A0B51A297A8}"/>
            </c:ext>
          </c:extLst>
        </c:ser>
        <c:ser>
          <c:idx val="1"/>
          <c:order val="1"/>
          <c:tx>
            <c:strRef>
              <c:f>IntAdd!$F$2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IntAdd!$F$3:$F$32</c:f>
              <c:numCache>
                <c:formatCode>General</c:formatCode>
                <c:ptCount val="30"/>
                <c:pt idx="0">
                  <c:v>1646.84466</c:v>
                </c:pt>
                <c:pt idx="1">
                  <c:v>1645.7111989</c:v>
                </c:pt>
                <c:pt idx="2">
                  <c:v>1645.4285434999999</c:v>
                </c:pt>
                <c:pt idx="3">
                  <c:v>1647.1593453</c:v>
                </c:pt>
                <c:pt idx="4">
                  <c:v>1645.5420400999999</c:v>
                </c:pt>
                <c:pt idx="5">
                  <c:v>1645.4875086</c:v>
                </c:pt>
                <c:pt idx="6">
                  <c:v>1676.8068803000001</c:v>
                </c:pt>
                <c:pt idx="7">
                  <c:v>1645.1886036999999</c:v>
                </c:pt>
                <c:pt idx="8">
                  <c:v>2759.6624753999999</c:v>
                </c:pt>
                <c:pt idx="9">
                  <c:v>1645.4750928000001</c:v>
                </c:pt>
                <c:pt idx="10">
                  <c:v>1666.6894929</c:v>
                </c:pt>
                <c:pt idx="11">
                  <c:v>1645.3868204</c:v>
                </c:pt>
                <c:pt idx="12">
                  <c:v>1645.5815631999999</c:v>
                </c:pt>
                <c:pt idx="13">
                  <c:v>1645.5230998</c:v>
                </c:pt>
                <c:pt idx="14">
                  <c:v>1657.3886901999999</c:v>
                </c:pt>
                <c:pt idx="15">
                  <c:v>1645.6428197</c:v>
                </c:pt>
                <c:pt idx="16">
                  <c:v>1651.1944954000001</c:v>
                </c:pt>
                <c:pt idx="17">
                  <c:v>1651.4139224</c:v>
                </c:pt>
                <c:pt idx="18">
                  <c:v>1648.9254744</c:v>
                </c:pt>
                <c:pt idx="19">
                  <c:v>1646.9288867</c:v>
                </c:pt>
                <c:pt idx="20">
                  <c:v>2811.0268291000002</c:v>
                </c:pt>
                <c:pt idx="21">
                  <c:v>1645.3763140999999</c:v>
                </c:pt>
                <c:pt idx="22">
                  <c:v>1666.9094402000001</c:v>
                </c:pt>
                <c:pt idx="23">
                  <c:v>1645.5421196</c:v>
                </c:pt>
                <c:pt idx="24">
                  <c:v>1674.9523013999999</c:v>
                </c:pt>
                <c:pt idx="25">
                  <c:v>1669.7533232000001</c:v>
                </c:pt>
                <c:pt idx="26">
                  <c:v>1645.6116357999999</c:v>
                </c:pt>
                <c:pt idx="27">
                  <c:v>1668.4659753000001</c:v>
                </c:pt>
                <c:pt idx="28">
                  <c:v>1657.9116435000001</c:v>
                </c:pt>
                <c:pt idx="29">
                  <c:v>1659.1922181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6-4BB1-A5B7-4A0B51A2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Add (Long)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LongAdd!$C$2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LongAdd!$C$3:$C$32</c:f>
              <c:numCache>
                <c:formatCode>General</c:formatCode>
                <c:ptCount val="30"/>
                <c:pt idx="0">
                  <c:v>1394.2971230000001</c:v>
                </c:pt>
                <c:pt idx="1">
                  <c:v>1552.1037011999999</c:v>
                </c:pt>
                <c:pt idx="2">
                  <c:v>1419.0690864000001</c:v>
                </c:pt>
                <c:pt idx="3">
                  <c:v>1483.5661525999999</c:v>
                </c:pt>
                <c:pt idx="4">
                  <c:v>1395.2204223000001</c:v>
                </c:pt>
                <c:pt idx="5">
                  <c:v>1440.7003873000001</c:v>
                </c:pt>
                <c:pt idx="6">
                  <c:v>1413.2673606999999</c:v>
                </c:pt>
                <c:pt idx="7">
                  <c:v>1454.97208</c:v>
                </c:pt>
                <c:pt idx="8">
                  <c:v>1653.5114152000001</c:v>
                </c:pt>
                <c:pt idx="9">
                  <c:v>1465.8256928000001</c:v>
                </c:pt>
                <c:pt idx="10">
                  <c:v>1402.0341229999999</c:v>
                </c:pt>
                <c:pt idx="11">
                  <c:v>1408.3452424</c:v>
                </c:pt>
                <c:pt idx="12">
                  <c:v>1588.1167392</c:v>
                </c:pt>
                <c:pt idx="13">
                  <c:v>1399.877254</c:v>
                </c:pt>
                <c:pt idx="14">
                  <c:v>1399.4954029</c:v>
                </c:pt>
                <c:pt idx="15">
                  <c:v>1400.8902886000001</c:v>
                </c:pt>
                <c:pt idx="16">
                  <c:v>1437.1245291</c:v>
                </c:pt>
                <c:pt idx="17">
                  <c:v>1439.9282353999999</c:v>
                </c:pt>
                <c:pt idx="18">
                  <c:v>1400.0270117</c:v>
                </c:pt>
                <c:pt idx="19">
                  <c:v>1438.8295639999999</c:v>
                </c:pt>
                <c:pt idx="20">
                  <c:v>1425.7910042000001</c:v>
                </c:pt>
                <c:pt idx="21">
                  <c:v>1487.0229581000001</c:v>
                </c:pt>
                <c:pt idx="22">
                  <c:v>1433.9157303</c:v>
                </c:pt>
                <c:pt idx="23">
                  <c:v>1500.3343107999999</c:v>
                </c:pt>
                <c:pt idx="24">
                  <c:v>1510.5748923000001</c:v>
                </c:pt>
                <c:pt idx="25">
                  <c:v>1441.9446688999999</c:v>
                </c:pt>
                <c:pt idx="26">
                  <c:v>1525.0976386</c:v>
                </c:pt>
                <c:pt idx="27">
                  <c:v>1432.2583267</c:v>
                </c:pt>
                <c:pt idx="28">
                  <c:v>1419.7303082000001</c:v>
                </c:pt>
                <c:pt idx="29">
                  <c:v>1441.4854984000001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0-46A5-8802-6706A36B786B}"/>
            </c:ext>
          </c:extLst>
        </c:ser>
        <c:ser>
          <c:idx val="1"/>
          <c:order val="1"/>
          <c:tx>
            <c:strRef>
              <c:f>LongAdd!$F$2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LongAdd!$F$3:$F$32</c:f>
              <c:numCache>
                <c:formatCode>General</c:formatCode>
                <c:ptCount val="30"/>
                <c:pt idx="0">
                  <c:v>1663.5595183</c:v>
                </c:pt>
                <c:pt idx="1">
                  <c:v>1677.7365059000001</c:v>
                </c:pt>
                <c:pt idx="2">
                  <c:v>1645.6764221999999</c:v>
                </c:pt>
                <c:pt idx="3">
                  <c:v>1729.2539181</c:v>
                </c:pt>
                <c:pt idx="4">
                  <c:v>1668.6978005999999</c:v>
                </c:pt>
                <c:pt idx="5">
                  <c:v>1657.6916951999999</c:v>
                </c:pt>
                <c:pt idx="6">
                  <c:v>1645.5956808999999</c:v>
                </c:pt>
                <c:pt idx="7">
                  <c:v>1790.5616946</c:v>
                </c:pt>
                <c:pt idx="8">
                  <c:v>2501.2240584000001</c:v>
                </c:pt>
                <c:pt idx="9">
                  <c:v>1681.7449262</c:v>
                </c:pt>
                <c:pt idx="10">
                  <c:v>2521.2595104000002</c:v>
                </c:pt>
                <c:pt idx="11">
                  <c:v>1666.4481966000001</c:v>
                </c:pt>
                <c:pt idx="12">
                  <c:v>2495.6755813999998</c:v>
                </c:pt>
                <c:pt idx="13">
                  <c:v>1654.957273</c:v>
                </c:pt>
                <c:pt idx="14">
                  <c:v>1680.6611849999999</c:v>
                </c:pt>
                <c:pt idx="15">
                  <c:v>2837.7369334999999</c:v>
                </c:pt>
                <c:pt idx="16">
                  <c:v>1721.7406602999999</c:v>
                </c:pt>
                <c:pt idx="17">
                  <c:v>1723.3607185999999</c:v>
                </c:pt>
                <c:pt idx="18">
                  <c:v>1658.0691414</c:v>
                </c:pt>
                <c:pt idx="19">
                  <c:v>1728.8890839999999</c:v>
                </c:pt>
                <c:pt idx="20">
                  <c:v>1717.5002979000001</c:v>
                </c:pt>
                <c:pt idx="21">
                  <c:v>1657.350494</c:v>
                </c:pt>
                <c:pt idx="22">
                  <c:v>1661.6124072</c:v>
                </c:pt>
                <c:pt idx="23">
                  <c:v>1664.7915453999999</c:v>
                </c:pt>
                <c:pt idx="24">
                  <c:v>1677.045108</c:v>
                </c:pt>
                <c:pt idx="25">
                  <c:v>1664.2398783000001</c:v>
                </c:pt>
                <c:pt idx="26">
                  <c:v>1793.6474033</c:v>
                </c:pt>
                <c:pt idx="27">
                  <c:v>1682.3665822999999</c:v>
                </c:pt>
                <c:pt idx="28">
                  <c:v>1669.1996111000001</c:v>
                </c:pt>
                <c:pt idx="29">
                  <c:v>1681.1535967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0-46A5-8802-6706A36B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LongAdd!$B$2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LongAdd!$B$3:$B$32</c:f>
              <c:numCache>
                <c:formatCode>General</c:formatCode>
                <c:ptCount val="30"/>
                <c:pt idx="0">
                  <c:v>4757.0531149999997</c:v>
                </c:pt>
                <c:pt idx="1">
                  <c:v>1863.4525160000001</c:v>
                </c:pt>
                <c:pt idx="2">
                  <c:v>1655.833093</c:v>
                </c:pt>
                <c:pt idx="3">
                  <c:v>4908.5285459999996</c:v>
                </c:pt>
                <c:pt idx="4">
                  <c:v>1734.9078919999999</c:v>
                </c:pt>
                <c:pt idx="5">
                  <c:v>1661.8145979999999</c:v>
                </c:pt>
                <c:pt idx="6">
                  <c:v>4803.998971</c:v>
                </c:pt>
                <c:pt idx="7">
                  <c:v>1647.580935</c:v>
                </c:pt>
                <c:pt idx="8">
                  <c:v>5030.3276530000003</c:v>
                </c:pt>
                <c:pt idx="9">
                  <c:v>5047.2143329999999</c:v>
                </c:pt>
                <c:pt idx="10">
                  <c:v>1750.5900899999999</c:v>
                </c:pt>
                <c:pt idx="11">
                  <c:v>1609.6749729999999</c:v>
                </c:pt>
                <c:pt idx="12">
                  <c:v>4866.6348690000004</c:v>
                </c:pt>
                <c:pt idx="13">
                  <c:v>1701.463246</c:v>
                </c:pt>
                <c:pt idx="14">
                  <c:v>1635.6863330000001</c:v>
                </c:pt>
                <c:pt idx="15">
                  <c:v>4870.2210409999998</c:v>
                </c:pt>
                <c:pt idx="16">
                  <c:v>4936.6856429999998</c:v>
                </c:pt>
                <c:pt idx="17">
                  <c:v>4901.4879430000001</c:v>
                </c:pt>
                <c:pt idx="18">
                  <c:v>1632.7268999999999</c:v>
                </c:pt>
                <c:pt idx="19">
                  <c:v>1769.104024</c:v>
                </c:pt>
                <c:pt idx="20">
                  <c:v>4869.9423459999998</c:v>
                </c:pt>
                <c:pt idx="21">
                  <c:v>4924.4422450000002</c:v>
                </c:pt>
                <c:pt idx="22">
                  <c:v>4872.5063330000003</c:v>
                </c:pt>
                <c:pt idx="23">
                  <c:v>1657.145591</c:v>
                </c:pt>
                <c:pt idx="24">
                  <c:v>1880.022665</c:v>
                </c:pt>
                <c:pt idx="25">
                  <c:v>1694.247838</c:v>
                </c:pt>
                <c:pt idx="26">
                  <c:v>1723.481162</c:v>
                </c:pt>
                <c:pt idx="27">
                  <c:v>4880.6105749999997</c:v>
                </c:pt>
                <c:pt idx="28">
                  <c:v>4847.3718589999999</c:v>
                </c:pt>
                <c:pt idx="29">
                  <c:v>1642.161746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3-4FDC-A217-1ACD3D69328C}"/>
            </c:ext>
          </c:extLst>
        </c:ser>
        <c:ser>
          <c:idx val="1"/>
          <c:order val="1"/>
          <c:tx>
            <c:strRef>
              <c:f>LongAdd!$C$2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LongAdd!$C$3:$C$32</c:f>
              <c:numCache>
                <c:formatCode>General</c:formatCode>
                <c:ptCount val="30"/>
                <c:pt idx="0">
                  <c:v>1394.2971230000001</c:v>
                </c:pt>
                <c:pt idx="1">
                  <c:v>1552.1037011999999</c:v>
                </c:pt>
                <c:pt idx="2">
                  <c:v>1419.0690864000001</c:v>
                </c:pt>
                <c:pt idx="3">
                  <c:v>1483.5661525999999</c:v>
                </c:pt>
                <c:pt idx="4">
                  <c:v>1395.2204223000001</c:v>
                </c:pt>
                <c:pt idx="5">
                  <c:v>1440.7003873000001</c:v>
                </c:pt>
                <c:pt idx="6">
                  <c:v>1413.2673606999999</c:v>
                </c:pt>
                <c:pt idx="7">
                  <c:v>1454.97208</c:v>
                </c:pt>
                <c:pt idx="8">
                  <c:v>1653.5114152000001</c:v>
                </c:pt>
                <c:pt idx="9">
                  <c:v>1465.8256928000001</c:v>
                </c:pt>
                <c:pt idx="10">
                  <c:v>1402.0341229999999</c:v>
                </c:pt>
                <c:pt idx="11">
                  <c:v>1408.3452424</c:v>
                </c:pt>
                <c:pt idx="12">
                  <c:v>1588.1167392</c:v>
                </c:pt>
                <c:pt idx="13">
                  <c:v>1399.877254</c:v>
                </c:pt>
                <c:pt idx="14">
                  <c:v>1399.4954029</c:v>
                </c:pt>
                <c:pt idx="15">
                  <c:v>1400.8902886000001</c:v>
                </c:pt>
                <c:pt idx="16">
                  <c:v>1437.1245291</c:v>
                </c:pt>
                <c:pt idx="17">
                  <c:v>1439.9282353999999</c:v>
                </c:pt>
                <c:pt idx="18">
                  <c:v>1400.0270117</c:v>
                </c:pt>
                <c:pt idx="19">
                  <c:v>1438.8295639999999</c:v>
                </c:pt>
                <c:pt idx="20">
                  <c:v>1425.7910042000001</c:v>
                </c:pt>
                <c:pt idx="21">
                  <c:v>1487.0229581000001</c:v>
                </c:pt>
                <c:pt idx="22">
                  <c:v>1433.9157303</c:v>
                </c:pt>
                <c:pt idx="23">
                  <c:v>1500.3343107999999</c:v>
                </c:pt>
                <c:pt idx="24">
                  <c:v>1510.5748923000001</c:v>
                </c:pt>
                <c:pt idx="25">
                  <c:v>1441.9446688999999</c:v>
                </c:pt>
                <c:pt idx="26">
                  <c:v>1525.0976386</c:v>
                </c:pt>
                <c:pt idx="27">
                  <c:v>1432.2583267</c:v>
                </c:pt>
                <c:pt idx="28">
                  <c:v>1419.7303082000001</c:v>
                </c:pt>
                <c:pt idx="29">
                  <c:v>1441.4854984000001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3-4FDC-A217-1ACD3D693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LongAdd!$G$2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LongAdd!$G$3:$G$32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B-4D99-9348-1B4C9D84FDCE}"/>
            </c:ext>
          </c:extLst>
        </c:ser>
        <c:ser>
          <c:idx val="1"/>
          <c:order val="1"/>
          <c:tx>
            <c:strRef>
              <c:f>LongAdd!$I$2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LongAdd!$I$3:$I$32</c:f>
              <c:numCache>
                <c:formatCode>General</c:formatCode>
                <c:ptCount val="30"/>
                <c:pt idx="0">
                  <c:v>1.1931169410438496</c:v>
                </c:pt>
                <c:pt idx="1">
                  <c:v>1.0809435636310047</c:v>
                </c:pt>
                <c:pt idx="2">
                  <c:v>1.1596873175321394</c:v>
                </c:pt>
                <c:pt idx="3">
                  <c:v>1.1656062084386489</c:v>
                </c:pt>
                <c:pt idx="4">
                  <c:v>1.1960101600642976</c:v>
                </c:pt>
                <c:pt idx="5">
                  <c:v>1.1506151520557726</c:v>
                </c:pt>
                <c:pt idx="6">
                  <c:v>1.164390918987138</c:v>
                </c:pt>
                <c:pt idx="7">
                  <c:v>1.230650209177897</c:v>
                </c:pt>
                <c:pt idx="8">
                  <c:v>1.5126742007387139</c:v>
                </c:pt>
                <c:pt idx="9">
                  <c:v>1.1473021208869343</c:v>
                </c:pt>
                <c:pt idx="10">
                  <c:v>1.7982868384152733</c:v>
                </c:pt>
                <c:pt idx="11">
                  <c:v>1.1832668201158969</c:v>
                </c:pt>
                <c:pt idx="12">
                  <c:v>1.5714685953484595</c:v>
                </c:pt>
                <c:pt idx="13">
                  <c:v>1.1822159894884612</c:v>
                </c:pt>
                <c:pt idx="14">
                  <c:v>1.2009051130267203</c:v>
                </c:pt>
                <c:pt idx="15">
                  <c:v>2.0256667896070102</c:v>
                </c:pt>
                <c:pt idx="16">
                  <c:v>1.1980455593352379</c:v>
                </c:pt>
                <c:pt idx="17">
                  <c:v>1.1968379230519532</c:v>
                </c:pt>
                <c:pt idx="18">
                  <c:v>1.1843122507948394</c:v>
                </c:pt>
                <c:pt idx="19">
                  <c:v>1.2015940784491692</c:v>
                </c:pt>
                <c:pt idx="20">
                  <c:v>1.2045947076680259</c:v>
                </c:pt>
                <c:pt idx="21">
                  <c:v>1.1145426403622114</c:v>
                </c:pt>
                <c:pt idx="22">
                  <c:v>1.1587936250984303</c:v>
                </c:pt>
                <c:pt idx="23">
                  <c:v>1.1096137263649652</c:v>
                </c:pt>
                <c:pt idx="24">
                  <c:v>1.1102032190185105</c:v>
                </c:pt>
                <c:pt idx="25">
                  <c:v>1.154163480884173</c:v>
                </c:pt>
                <c:pt idx="26">
                  <c:v>1.1760869323399659</c:v>
                </c:pt>
                <c:pt idx="27">
                  <c:v>1.1746251014481883</c:v>
                </c:pt>
                <c:pt idx="28">
                  <c:v>1.1757159803232551</c:v>
                </c:pt>
                <c:pt idx="29">
                  <c:v>1.1662646613968877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B-4D99-9348-1B4C9D84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Sub (Long)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LongSub!$C$2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LongSub!$C$3:$C$32</c:f>
              <c:numCache>
                <c:formatCode>General</c:formatCode>
                <c:ptCount val="30"/>
                <c:pt idx="0">
                  <c:v>1431.0835486999999</c:v>
                </c:pt>
                <c:pt idx="1">
                  <c:v>1411.5087596999999</c:v>
                </c:pt>
                <c:pt idx="2">
                  <c:v>1428.5736652999999</c:v>
                </c:pt>
                <c:pt idx="3">
                  <c:v>1468.3326311999999</c:v>
                </c:pt>
                <c:pt idx="4">
                  <c:v>1429.1639918000001</c:v>
                </c:pt>
                <c:pt idx="5">
                  <c:v>1434.4209524</c:v>
                </c:pt>
                <c:pt idx="6">
                  <c:v>1434.5422266999999</c:v>
                </c:pt>
                <c:pt idx="7">
                  <c:v>1412.2504311</c:v>
                </c:pt>
                <c:pt idx="8">
                  <c:v>1421.5855693000001</c:v>
                </c:pt>
                <c:pt idx="9">
                  <c:v>1464.8968884000001</c:v>
                </c:pt>
                <c:pt idx="10">
                  <c:v>1470.4590747</c:v>
                </c:pt>
                <c:pt idx="11">
                  <c:v>1405.9592411000001</c:v>
                </c:pt>
                <c:pt idx="12">
                  <c:v>1425.5733828</c:v>
                </c:pt>
                <c:pt idx="13">
                  <c:v>1421.1575611000001</c:v>
                </c:pt>
                <c:pt idx="14">
                  <c:v>1394.7351005</c:v>
                </c:pt>
                <c:pt idx="15">
                  <c:v>1396.3150158000001</c:v>
                </c:pt>
                <c:pt idx="16">
                  <c:v>1403.2706438</c:v>
                </c:pt>
                <c:pt idx="17">
                  <c:v>1423.691429</c:v>
                </c:pt>
                <c:pt idx="18">
                  <c:v>1527.1699091999999</c:v>
                </c:pt>
                <c:pt idx="19">
                  <c:v>1416.3144397000001</c:v>
                </c:pt>
                <c:pt idx="20">
                  <c:v>1516.3249092999999</c:v>
                </c:pt>
                <c:pt idx="21">
                  <c:v>1472.2508806999999</c:v>
                </c:pt>
                <c:pt idx="22">
                  <c:v>1435.1785225000001</c:v>
                </c:pt>
                <c:pt idx="23">
                  <c:v>1405.0060854999999</c:v>
                </c:pt>
                <c:pt idx="24">
                  <c:v>1439.2748180000001</c:v>
                </c:pt>
                <c:pt idx="25">
                  <c:v>1510.467277</c:v>
                </c:pt>
                <c:pt idx="26">
                  <c:v>1410.5191431999999</c:v>
                </c:pt>
                <c:pt idx="27">
                  <c:v>1442.8021598</c:v>
                </c:pt>
                <c:pt idx="28">
                  <c:v>1429.926242</c:v>
                </c:pt>
                <c:pt idx="29">
                  <c:v>1445.4259466000001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9-450E-BAF3-D8E7E4D4DF36}"/>
            </c:ext>
          </c:extLst>
        </c:ser>
        <c:ser>
          <c:idx val="1"/>
          <c:order val="1"/>
          <c:tx>
            <c:strRef>
              <c:f>LongSub!$F$2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LongSub!$F$3:$F$32</c:f>
              <c:numCache>
                <c:formatCode>General</c:formatCode>
                <c:ptCount val="30"/>
                <c:pt idx="0">
                  <c:v>1663.9013493</c:v>
                </c:pt>
                <c:pt idx="1">
                  <c:v>1647.4576439</c:v>
                </c:pt>
                <c:pt idx="2">
                  <c:v>2822.9219862</c:v>
                </c:pt>
                <c:pt idx="3">
                  <c:v>1691.4224727000001</c:v>
                </c:pt>
                <c:pt idx="4">
                  <c:v>1686.0023269000001</c:v>
                </c:pt>
                <c:pt idx="5">
                  <c:v>1662.3006815000001</c:v>
                </c:pt>
                <c:pt idx="6">
                  <c:v>2498.5066821</c:v>
                </c:pt>
                <c:pt idx="7">
                  <c:v>1669.5213570000001</c:v>
                </c:pt>
                <c:pt idx="8">
                  <c:v>1785.1060153000001</c:v>
                </c:pt>
                <c:pt idx="9">
                  <c:v>1668.1350543000001</c:v>
                </c:pt>
                <c:pt idx="10">
                  <c:v>1710.7466039000001</c:v>
                </c:pt>
                <c:pt idx="11">
                  <c:v>2489.4945600999999</c:v>
                </c:pt>
                <c:pt idx="12">
                  <c:v>1651.3972097000001</c:v>
                </c:pt>
                <c:pt idx="13">
                  <c:v>1678.7046485999999</c:v>
                </c:pt>
                <c:pt idx="14">
                  <c:v>1667.6688572</c:v>
                </c:pt>
                <c:pt idx="15">
                  <c:v>1680.6435574</c:v>
                </c:pt>
                <c:pt idx="16">
                  <c:v>1657.8814871</c:v>
                </c:pt>
                <c:pt idx="17">
                  <c:v>2489.7689555000002</c:v>
                </c:pt>
                <c:pt idx="18">
                  <c:v>2548.3921283</c:v>
                </c:pt>
                <c:pt idx="19">
                  <c:v>1682.8703439000001</c:v>
                </c:pt>
                <c:pt idx="20">
                  <c:v>1669.9358772999999</c:v>
                </c:pt>
                <c:pt idx="21">
                  <c:v>2581.5322375999999</c:v>
                </c:pt>
                <c:pt idx="22">
                  <c:v>2502.4200093999998</c:v>
                </c:pt>
                <c:pt idx="23">
                  <c:v>1675.9397824</c:v>
                </c:pt>
                <c:pt idx="24">
                  <c:v>2500.9962859000002</c:v>
                </c:pt>
                <c:pt idx="25">
                  <c:v>1678.6505118</c:v>
                </c:pt>
                <c:pt idx="26">
                  <c:v>1676.5333049000001</c:v>
                </c:pt>
                <c:pt idx="27">
                  <c:v>1659.6774407</c:v>
                </c:pt>
                <c:pt idx="28">
                  <c:v>1701.7339296</c:v>
                </c:pt>
                <c:pt idx="29">
                  <c:v>1681.0149271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9-450E-BAF3-D8E7E4D4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LongSub!$B$2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LongSub!$B$3:$B$32</c:f>
              <c:numCache>
                <c:formatCode>General</c:formatCode>
                <c:ptCount val="30"/>
                <c:pt idx="0">
                  <c:v>4869.5223260000002</c:v>
                </c:pt>
                <c:pt idx="1">
                  <c:v>1716.2472640000001</c:v>
                </c:pt>
                <c:pt idx="2">
                  <c:v>1736.7684099999999</c:v>
                </c:pt>
                <c:pt idx="3">
                  <c:v>1795.3818240000001</c:v>
                </c:pt>
                <c:pt idx="4">
                  <c:v>4892.7310440000001</c:v>
                </c:pt>
                <c:pt idx="5">
                  <c:v>4875.5058769999996</c:v>
                </c:pt>
                <c:pt idx="6">
                  <c:v>4895.6903130000001</c:v>
                </c:pt>
                <c:pt idx="7">
                  <c:v>1687.3845779999999</c:v>
                </c:pt>
                <c:pt idx="8">
                  <c:v>1720.7465950000001</c:v>
                </c:pt>
                <c:pt idx="9">
                  <c:v>1789.173771</c:v>
                </c:pt>
                <c:pt idx="10">
                  <c:v>4925.3957049999999</c:v>
                </c:pt>
                <c:pt idx="11">
                  <c:v>1733.094437</c:v>
                </c:pt>
                <c:pt idx="12">
                  <c:v>4932.2805490000001</c:v>
                </c:pt>
                <c:pt idx="13">
                  <c:v>4856.3755060000003</c:v>
                </c:pt>
                <c:pt idx="14">
                  <c:v>1613.0719349999999</c:v>
                </c:pt>
                <c:pt idx="15">
                  <c:v>1694.9512629999999</c:v>
                </c:pt>
                <c:pt idx="16">
                  <c:v>4836.1738169999999</c:v>
                </c:pt>
                <c:pt idx="17">
                  <c:v>1709.808806</c:v>
                </c:pt>
                <c:pt idx="18">
                  <c:v>4883.0391879999997</c:v>
                </c:pt>
                <c:pt idx="19">
                  <c:v>4832.0052809999997</c:v>
                </c:pt>
                <c:pt idx="20">
                  <c:v>1702.7257729999999</c:v>
                </c:pt>
                <c:pt idx="21">
                  <c:v>4857.6818709999998</c:v>
                </c:pt>
                <c:pt idx="22">
                  <c:v>5019.7288900000003</c:v>
                </c:pt>
                <c:pt idx="23">
                  <c:v>4876.4127200000003</c:v>
                </c:pt>
                <c:pt idx="24">
                  <c:v>1644.9204380000001</c:v>
                </c:pt>
                <c:pt idx="25">
                  <c:v>5007.2331789999998</c:v>
                </c:pt>
                <c:pt idx="26">
                  <c:v>1720.797609</c:v>
                </c:pt>
                <c:pt idx="27">
                  <c:v>4896.1446020000003</c:v>
                </c:pt>
                <c:pt idx="28">
                  <c:v>1638.5809650000001</c:v>
                </c:pt>
                <c:pt idx="29">
                  <c:v>4872.2087750000001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E-44AF-AED6-A3C73BE63150}"/>
            </c:ext>
          </c:extLst>
        </c:ser>
        <c:ser>
          <c:idx val="1"/>
          <c:order val="1"/>
          <c:tx>
            <c:strRef>
              <c:f>LongSub!$C$2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LongSub!$C$3:$C$32</c:f>
              <c:numCache>
                <c:formatCode>General</c:formatCode>
                <c:ptCount val="30"/>
                <c:pt idx="0">
                  <c:v>1431.0835486999999</c:v>
                </c:pt>
                <c:pt idx="1">
                  <c:v>1411.5087596999999</c:v>
                </c:pt>
                <c:pt idx="2">
                  <c:v>1428.5736652999999</c:v>
                </c:pt>
                <c:pt idx="3">
                  <c:v>1468.3326311999999</c:v>
                </c:pt>
                <c:pt idx="4">
                  <c:v>1429.1639918000001</c:v>
                </c:pt>
                <c:pt idx="5">
                  <c:v>1434.4209524</c:v>
                </c:pt>
                <c:pt idx="6">
                  <c:v>1434.5422266999999</c:v>
                </c:pt>
                <c:pt idx="7">
                  <c:v>1412.2504311</c:v>
                </c:pt>
                <c:pt idx="8">
                  <c:v>1421.5855693000001</c:v>
                </c:pt>
                <c:pt idx="9">
                  <c:v>1464.8968884000001</c:v>
                </c:pt>
                <c:pt idx="10">
                  <c:v>1470.4590747</c:v>
                </c:pt>
                <c:pt idx="11">
                  <c:v>1405.9592411000001</c:v>
                </c:pt>
                <c:pt idx="12">
                  <c:v>1425.5733828</c:v>
                </c:pt>
                <c:pt idx="13">
                  <c:v>1421.1575611000001</c:v>
                </c:pt>
                <c:pt idx="14">
                  <c:v>1394.7351005</c:v>
                </c:pt>
                <c:pt idx="15">
                  <c:v>1396.3150158000001</c:v>
                </c:pt>
                <c:pt idx="16">
                  <c:v>1403.2706438</c:v>
                </c:pt>
                <c:pt idx="17">
                  <c:v>1423.691429</c:v>
                </c:pt>
                <c:pt idx="18">
                  <c:v>1527.1699091999999</c:v>
                </c:pt>
                <c:pt idx="19">
                  <c:v>1416.3144397000001</c:v>
                </c:pt>
                <c:pt idx="20">
                  <c:v>1516.3249092999999</c:v>
                </c:pt>
                <c:pt idx="21">
                  <c:v>1472.2508806999999</c:v>
                </c:pt>
                <c:pt idx="22">
                  <c:v>1435.1785225000001</c:v>
                </c:pt>
                <c:pt idx="23">
                  <c:v>1405.0060854999999</c:v>
                </c:pt>
                <c:pt idx="24">
                  <c:v>1439.2748180000001</c:v>
                </c:pt>
                <c:pt idx="25">
                  <c:v>1510.467277</c:v>
                </c:pt>
                <c:pt idx="26">
                  <c:v>1410.5191431999999</c:v>
                </c:pt>
                <c:pt idx="27">
                  <c:v>1442.8021598</c:v>
                </c:pt>
                <c:pt idx="28">
                  <c:v>1429.926242</c:v>
                </c:pt>
                <c:pt idx="29">
                  <c:v>1445.4259466000001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E-44AF-AED6-A3C73BE6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LongSub!$G$2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LongSub!$G$3:$G$32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64A-8831-0185C0B8D603}"/>
            </c:ext>
          </c:extLst>
        </c:ser>
        <c:ser>
          <c:idx val="1"/>
          <c:order val="1"/>
          <c:tx>
            <c:strRef>
              <c:f>LongSub!$I$2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LongSub!$I$3:$I$32</c:f>
              <c:numCache>
                <c:formatCode>General</c:formatCode>
                <c:ptCount val="30"/>
                <c:pt idx="0">
                  <c:v>1.1626863790108497</c:v>
                </c:pt>
                <c:pt idx="1">
                  <c:v>1.1671607650880951</c:v>
                </c:pt>
                <c:pt idx="2">
                  <c:v>1.9760422964308162</c:v>
                </c:pt>
                <c:pt idx="3">
                  <c:v>1.1519341304277078</c:v>
                </c:pt>
                <c:pt idx="4">
                  <c:v>1.1797122909432654</c:v>
                </c:pt>
                <c:pt idx="5">
                  <c:v>1.1588653098790305</c:v>
                </c:pt>
                <c:pt idx="6">
                  <c:v>1.7416752435705769</c:v>
                </c:pt>
                <c:pt idx="7">
                  <c:v>1.182170895638964</c:v>
                </c:pt>
                <c:pt idx="8">
                  <c:v>1.2557147834435323</c:v>
                </c:pt>
                <c:pt idx="9">
                  <c:v>1.1387388883882348</c:v>
                </c:pt>
                <c:pt idx="10">
                  <c:v>1.1634098720149848</c:v>
                </c:pt>
                <c:pt idx="11">
                  <c:v>1.7706733504964618</c:v>
                </c:pt>
                <c:pt idx="12">
                  <c:v>1.158409121287362</c:v>
                </c:pt>
                <c:pt idx="13">
                  <c:v>1.1812234579399163</c:v>
                </c:pt>
                <c:pt idx="14">
                  <c:v>1.1956885982163608</c:v>
                </c:pt>
                <c:pt idx="15">
                  <c:v>1.2036277905649375</c:v>
                </c:pt>
                <c:pt idx="16">
                  <c:v>1.1814410102747708</c:v>
                </c:pt>
                <c:pt idx="17">
                  <c:v>1.7488122108375777</c:v>
                </c:pt>
                <c:pt idx="18">
                  <c:v>1.6687024233177579</c:v>
                </c:pt>
                <c:pt idx="19">
                  <c:v>1.1882039021338096</c:v>
                </c:pt>
                <c:pt idx="20">
                  <c:v>1.1013047843887978</c:v>
                </c:pt>
                <c:pt idx="21">
                  <c:v>1.753459462270845</c:v>
                </c:pt>
                <c:pt idx="22">
                  <c:v>1.7436297785734176</c:v>
                </c:pt>
                <c:pt idx="23">
                  <c:v>1.1928345362316226</c:v>
                </c:pt>
                <c:pt idx="24">
                  <c:v>1.7376780685813402</c:v>
                </c:pt>
                <c:pt idx="25">
                  <c:v>1.1113451693796608</c:v>
                </c:pt>
                <c:pt idx="26">
                  <c:v>1.1885930885677327</c:v>
                </c:pt>
                <c:pt idx="27">
                  <c:v>1.1503153287004111</c:v>
                </c:pt>
                <c:pt idx="28">
                  <c:v>1.190085110417884</c:v>
                </c:pt>
                <c:pt idx="29">
                  <c:v>1.1629893119423818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64A-8831-0185C0B8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Add (Float)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FloatAdd!$C$2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FloatAdd!$C$3:$C$32</c:f>
              <c:numCache>
                <c:formatCode>General</c:formatCode>
                <c:ptCount val="30"/>
                <c:pt idx="0">
                  <c:v>848.11009530000001</c:v>
                </c:pt>
                <c:pt idx="1">
                  <c:v>886.90214100000003</c:v>
                </c:pt>
                <c:pt idx="2">
                  <c:v>954.45786610000005</c:v>
                </c:pt>
                <c:pt idx="3">
                  <c:v>852.3540534</c:v>
                </c:pt>
                <c:pt idx="4">
                  <c:v>834.30384070000002</c:v>
                </c:pt>
                <c:pt idx="5">
                  <c:v>848.40042000000005</c:v>
                </c:pt>
                <c:pt idx="6">
                  <c:v>888.64874940000004</c:v>
                </c:pt>
                <c:pt idx="7">
                  <c:v>838.24547240000004</c:v>
                </c:pt>
                <c:pt idx="8">
                  <c:v>832.47039189999998</c:v>
                </c:pt>
                <c:pt idx="9">
                  <c:v>849.23377129999994</c:v>
                </c:pt>
                <c:pt idx="10">
                  <c:v>855.082446</c:v>
                </c:pt>
                <c:pt idx="11">
                  <c:v>858.96675029999994</c:v>
                </c:pt>
                <c:pt idx="12">
                  <c:v>841.09579610000003</c:v>
                </c:pt>
                <c:pt idx="13">
                  <c:v>853.94316240000001</c:v>
                </c:pt>
                <c:pt idx="14">
                  <c:v>861.70540670000003</c:v>
                </c:pt>
                <c:pt idx="15">
                  <c:v>834.08406009999999</c:v>
                </c:pt>
                <c:pt idx="16">
                  <c:v>842.41391620000002</c:v>
                </c:pt>
                <c:pt idx="17">
                  <c:v>840.94685240000001</c:v>
                </c:pt>
                <c:pt idx="18">
                  <c:v>855.16975260000004</c:v>
                </c:pt>
                <c:pt idx="19">
                  <c:v>873.1433399</c:v>
                </c:pt>
                <c:pt idx="20">
                  <c:v>837.83104470000001</c:v>
                </c:pt>
                <c:pt idx="21">
                  <c:v>836.55584550000003</c:v>
                </c:pt>
                <c:pt idx="22">
                  <c:v>835.5499916</c:v>
                </c:pt>
                <c:pt idx="23">
                  <c:v>835.10050509999996</c:v>
                </c:pt>
                <c:pt idx="24">
                  <c:v>847.3637152</c:v>
                </c:pt>
                <c:pt idx="25">
                  <c:v>868.46024139999997</c:v>
                </c:pt>
                <c:pt idx="26">
                  <c:v>834.95719350000002</c:v>
                </c:pt>
                <c:pt idx="27">
                  <c:v>853.07539169999995</c:v>
                </c:pt>
                <c:pt idx="28">
                  <c:v>834.77326010000002</c:v>
                </c:pt>
                <c:pt idx="29">
                  <c:v>841.84871550000003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7-47FA-86DD-57FAEFF1B3D8}"/>
            </c:ext>
          </c:extLst>
        </c:ser>
        <c:ser>
          <c:idx val="1"/>
          <c:order val="1"/>
          <c:tx>
            <c:strRef>
              <c:f>FloatAdd!$F$2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FloatAdd!$F$3:$F$32</c:f>
              <c:numCache>
                <c:formatCode>General</c:formatCode>
                <c:ptCount val="30"/>
                <c:pt idx="0">
                  <c:v>2806.6258874</c:v>
                </c:pt>
                <c:pt idx="1">
                  <c:v>1658.5720163999999</c:v>
                </c:pt>
                <c:pt idx="2">
                  <c:v>1680.7851966000001</c:v>
                </c:pt>
                <c:pt idx="3">
                  <c:v>1667.7260524000001</c:v>
                </c:pt>
                <c:pt idx="4">
                  <c:v>1648.9012915999999</c:v>
                </c:pt>
                <c:pt idx="5">
                  <c:v>1646.8505230000001</c:v>
                </c:pt>
                <c:pt idx="6">
                  <c:v>1663.9322930000001</c:v>
                </c:pt>
                <c:pt idx="7">
                  <c:v>2458.4530097000002</c:v>
                </c:pt>
                <c:pt idx="8">
                  <c:v>1667.5760072999999</c:v>
                </c:pt>
                <c:pt idx="9">
                  <c:v>1667.9706689</c:v>
                </c:pt>
                <c:pt idx="10">
                  <c:v>1737.3572965999999</c:v>
                </c:pt>
                <c:pt idx="11">
                  <c:v>1667.6429427</c:v>
                </c:pt>
                <c:pt idx="12">
                  <c:v>1646.5570281</c:v>
                </c:pt>
                <c:pt idx="13">
                  <c:v>2454.1479039000001</c:v>
                </c:pt>
                <c:pt idx="14">
                  <c:v>1682.3622957</c:v>
                </c:pt>
                <c:pt idx="15">
                  <c:v>1660.7948833999999</c:v>
                </c:pt>
                <c:pt idx="16">
                  <c:v>2800.3947226</c:v>
                </c:pt>
                <c:pt idx="17">
                  <c:v>1646.6889939</c:v>
                </c:pt>
                <c:pt idx="18">
                  <c:v>2474.6614316999999</c:v>
                </c:pt>
                <c:pt idx="19">
                  <c:v>2862.1326666</c:v>
                </c:pt>
                <c:pt idx="20">
                  <c:v>1706.2901248999999</c:v>
                </c:pt>
                <c:pt idx="21">
                  <c:v>2455.4270003000001</c:v>
                </c:pt>
                <c:pt idx="22">
                  <c:v>1684.9630482</c:v>
                </c:pt>
                <c:pt idx="23">
                  <c:v>2469.8486708999999</c:v>
                </c:pt>
                <c:pt idx="24">
                  <c:v>2803.4907060999999</c:v>
                </c:pt>
                <c:pt idx="25">
                  <c:v>1666.3850112</c:v>
                </c:pt>
                <c:pt idx="26">
                  <c:v>2500.3462651</c:v>
                </c:pt>
                <c:pt idx="27">
                  <c:v>1666.2901555999999</c:v>
                </c:pt>
                <c:pt idx="28">
                  <c:v>1670.8093635</c:v>
                </c:pt>
                <c:pt idx="29">
                  <c:v>2825.0363000000002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7-47FA-86DD-57FAEFF1B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FloatAdd!$B$2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FloatAdd!$B$3:$B$32</c:f>
              <c:numCache>
                <c:formatCode>General</c:formatCode>
                <c:ptCount val="30"/>
                <c:pt idx="0">
                  <c:v>4863.6650470000004</c:v>
                </c:pt>
                <c:pt idx="1">
                  <c:v>4889.0522179999998</c:v>
                </c:pt>
                <c:pt idx="2">
                  <c:v>1318.1614509999999</c:v>
                </c:pt>
                <c:pt idx="3">
                  <c:v>4841.4402689999997</c:v>
                </c:pt>
                <c:pt idx="4">
                  <c:v>1074.517967</c:v>
                </c:pt>
                <c:pt idx="5">
                  <c:v>4838.6289850000003</c:v>
                </c:pt>
                <c:pt idx="6">
                  <c:v>4931.1866579999996</c:v>
                </c:pt>
                <c:pt idx="7">
                  <c:v>1205.81288</c:v>
                </c:pt>
                <c:pt idx="8">
                  <c:v>1015.785788</c:v>
                </c:pt>
                <c:pt idx="9">
                  <c:v>4825.6884710000004</c:v>
                </c:pt>
                <c:pt idx="10">
                  <c:v>4781.956107</c:v>
                </c:pt>
                <c:pt idx="11">
                  <c:v>1135.3920419999999</c:v>
                </c:pt>
                <c:pt idx="12">
                  <c:v>1132.3122900000001</c:v>
                </c:pt>
                <c:pt idx="13">
                  <c:v>4804.0355970000001</c:v>
                </c:pt>
                <c:pt idx="14">
                  <c:v>4844.1798490000001</c:v>
                </c:pt>
                <c:pt idx="15">
                  <c:v>1088.317188</c:v>
                </c:pt>
                <c:pt idx="16">
                  <c:v>1194.9244630000001</c:v>
                </c:pt>
                <c:pt idx="17">
                  <c:v>1128.3758660000001</c:v>
                </c:pt>
                <c:pt idx="18">
                  <c:v>1168.9067070000001</c:v>
                </c:pt>
                <c:pt idx="19">
                  <c:v>1178.4611399999999</c:v>
                </c:pt>
                <c:pt idx="20">
                  <c:v>1169.95578</c:v>
                </c:pt>
                <c:pt idx="21">
                  <c:v>1115.4988450000001</c:v>
                </c:pt>
                <c:pt idx="22">
                  <c:v>1075.438157</c:v>
                </c:pt>
                <c:pt idx="23">
                  <c:v>4738.0851409999996</c:v>
                </c:pt>
                <c:pt idx="24">
                  <c:v>1075.8928350000001</c:v>
                </c:pt>
                <c:pt idx="25">
                  <c:v>1134.7694859999999</c:v>
                </c:pt>
                <c:pt idx="26">
                  <c:v>1146.6033</c:v>
                </c:pt>
                <c:pt idx="27">
                  <c:v>4877.3044259999997</c:v>
                </c:pt>
                <c:pt idx="28">
                  <c:v>1085.3038329999999</c:v>
                </c:pt>
                <c:pt idx="29">
                  <c:v>1194.816519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3-4F53-9D88-4F6BBBE0C726}"/>
            </c:ext>
          </c:extLst>
        </c:ser>
        <c:ser>
          <c:idx val="1"/>
          <c:order val="1"/>
          <c:tx>
            <c:strRef>
              <c:f>FloatAdd!$C$2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FloatAdd!$C$3:$C$32</c:f>
              <c:numCache>
                <c:formatCode>General</c:formatCode>
                <c:ptCount val="30"/>
                <c:pt idx="0">
                  <c:v>848.11009530000001</c:v>
                </c:pt>
                <c:pt idx="1">
                  <c:v>886.90214100000003</c:v>
                </c:pt>
                <c:pt idx="2">
                  <c:v>954.45786610000005</c:v>
                </c:pt>
                <c:pt idx="3">
                  <c:v>852.3540534</c:v>
                </c:pt>
                <c:pt idx="4">
                  <c:v>834.30384070000002</c:v>
                </c:pt>
                <c:pt idx="5">
                  <c:v>848.40042000000005</c:v>
                </c:pt>
                <c:pt idx="6">
                  <c:v>888.64874940000004</c:v>
                </c:pt>
                <c:pt idx="7">
                  <c:v>838.24547240000004</c:v>
                </c:pt>
                <c:pt idx="8">
                  <c:v>832.47039189999998</c:v>
                </c:pt>
                <c:pt idx="9">
                  <c:v>849.23377129999994</c:v>
                </c:pt>
                <c:pt idx="10">
                  <c:v>855.082446</c:v>
                </c:pt>
                <c:pt idx="11">
                  <c:v>858.96675029999994</c:v>
                </c:pt>
                <c:pt idx="12">
                  <c:v>841.09579610000003</c:v>
                </c:pt>
                <c:pt idx="13">
                  <c:v>853.94316240000001</c:v>
                </c:pt>
                <c:pt idx="14">
                  <c:v>861.70540670000003</c:v>
                </c:pt>
                <c:pt idx="15">
                  <c:v>834.08406009999999</c:v>
                </c:pt>
                <c:pt idx="16">
                  <c:v>842.41391620000002</c:v>
                </c:pt>
                <c:pt idx="17">
                  <c:v>840.94685240000001</c:v>
                </c:pt>
                <c:pt idx="18">
                  <c:v>855.16975260000004</c:v>
                </c:pt>
                <c:pt idx="19">
                  <c:v>873.1433399</c:v>
                </c:pt>
                <c:pt idx="20">
                  <c:v>837.83104470000001</c:v>
                </c:pt>
                <c:pt idx="21">
                  <c:v>836.55584550000003</c:v>
                </c:pt>
                <c:pt idx="22">
                  <c:v>835.5499916</c:v>
                </c:pt>
                <c:pt idx="23">
                  <c:v>835.10050509999996</c:v>
                </c:pt>
                <c:pt idx="24">
                  <c:v>847.3637152</c:v>
                </c:pt>
                <c:pt idx="25">
                  <c:v>868.46024139999997</c:v>
                </c:pt>
                <c:pt idx="26">
                  <c:v>834.95719350000002</c:v>
                </c:pt>
                <c:pt idx="27">
                  <c:v>853.07539169999995</c:v>
                </c:pt>
                <c:pt idx="28">
                  <c:v>834.77326010000002</c:v>
                </c:pt>
                <c:pt idx="29">
                  <c:v>841.84871550000003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3-4F53-9D88-4F6BBBE0C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FloatAdd!$G$2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FloatAdd!$G$3:$G$32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2-4A88-AFC0-34FE8C187076}"/>
            </c:ext>
          </c:extLst>
        </c:ser>
        <c:ser>
          <c:idx val="1"/>
          <c:order val="1"/>
          <c:tx>
            <c:strRef>
              <c:f>FloatAdd!$I$2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FloatAdd!$I$3:$I$32</c:f>
              <c:numCache>
                <c:formatCode>General</c:formatCode>
                <c:ptCount val="30"/>
                <c:pt idx="0">
                  <c:v>3.3092706984076385</c:v>
                </c:pt>
                <c:pt idx="1">
                  <c:v>1.8700733031605117</c:v>
                </c:pt>
                <c:pt idx="2">
                  <c:v>1.7609841736312974</c:v>
                </c:pt>
                <c:pt idx="3">
                  <c:v>1.9566118630486002</c:v>
                </c:pt>
                <c:pt idx="4">
                  <c:v>1.9763798404865713</c:v>
                </c:pt>
                <c:pt idx="5">
                  <c:v>1.9411241250917814</c:v>
                </c:pt>
                <c:pt idx="6">
                  <c:v>1.8724296794694841</c:v>
                </c:pt>
                <c:pt idx="7">
                  <c:v>2.9328556975812186</c:v>
                </c:pt>
                <c:pt idx="8">
                  <c:v>2.003165546217188</c:v>
                </c:pt>
                <c:pt idx="9">
                  <c:v>1.9640889532062349</c:v>
                </c:pt>
                <c:pt idx="10">
                  <c:v>2.0318009154873939</c:v>
                </c:pt>
                <c:pt idx="11">
                  <c:v>1.941452264732674</c:v>
                </c:pt>
                <c:pt idx="12">
                  <c:v>1.9576331682250336</c:v>
                </c:pt>
                <c:pt idx="13">
                  <c:v>2.8739007605642493</c:v>
                </c:pt>
                <c:pt idx="14">
                  <c:v>1.952363629866035</c:v>
                </c:pt>
                <c:pt idx="15">
                  <c:v>1.9911600794779412</c:v>
                </c:pt>
                <c:pt idx="16">
                  <c:v>3.3242503106218271</c:v>
                </c:pt>
                <c:pt idx="17">
                  <c:v>1.958136818278672</c:v>
                </c:pt>
                <c:pt idx="18">
                  <c:v>2.8937663243773617</c:v>
                </c:pt>
                <c:pt idx="19">
                  <c:v>3.2779642652119367</c:v>
                </c:pt>
                <c:pt idx="20">
                  <c:v>2.0365563387675216</c:v>
                </c:pt>
                <c:pt idx="21">
                  <c:v>2.9351620857211498</c:v>
                </c:pt>
                <c:pt idx="22">
                  <c:v>2.0165915446584513</c:v>
                </c:pt>
                <c:pt idx="23">
                  <c:v>2.957546613630949</c:v>
                </c:pt>
                <c:pt idx="24">
                  <c:v>3.3084856665573681</c:v>
                </c:pt>
                <c:pt idx="25">
                  <c:v>1.9187810008592985</c:v>
                </c:pt>
                <c:pt idx="26">
                  <c:v>2.9945801827504104</c:v>
                </c:pt>
                <c:pt idx="27">
                  <c:v>1.9532742027400813</c:v>
                </c:pt>
                <c:pt idx="28">
                  <c:v>2.0015127979780387</c:v>
                </c:pt>
                <c:pt idx="29">
                  <c:v>3.3557529375359607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2-4A88-AFC0-34FE8C18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Sub (Float)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FloatSub!$C$2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FloatSub!$C$3:$C$32</c:f>
              <c:numCache>
                <c:formatCode>General</c:formatCode>
                <c:ptCount val="30"/>
                <c:pt idx="0">
                  <c:v>872.58012459999998</c:v>
                </c:pt>
                <c:pt idx="1">
                  <c:v>888.92974019999997</c:v>
                </c:pt>
                <c:pt idx="2">
                  <c:v>866.76381939999999</c:v>
                </c:pt>
                <c:pt idx="3">
                  <c:v>850.92301380000004</c:v>
                </c:pt>
                <c:pt idx="4">
                  <c:v>839.75020629999995</c:v>
                </c:pt>
                <c:pt idx="5">
                  <c:v>834.52242590000003</c:v>
                </c:pt>
                <c:pt idx="6">
                  <c:v>831.83960669999999</c:v>
                </c:pt>
                <c:pt idx="7">
                  <c:v>843.1070287</c:v>
                </c:pt>
                <c:pt idx="8">
                  <c:v>873.61192849999998</c:v>
                </c:pt>
                <c:pt idx="9">
                  <c:v>850.33848709999995</c:v>
                </c:pt>
                <c:pt idx="10">
                  <c:v>858.82648010000003</c:v>
                </c:pt>
                <c:pt idx="11">
                  <c:v>837.88931119999995</c:v>
                </c:pt>
                <c:pt idx="12">
                  <c:v>840.77477550000003</c:v>
                </c:pt>
                <c:pt idx="13">
                  <c:v>893.02956549999999</c:v>
                </c:pt>
                <c:pt idx="14">
                  <c:v>877.8816822</c:v>
                </c:pt>
                <c:pt idx="15">
                  <c:v>840.02353140000002</c:v>
                </c:pt>
                <c:pt idx="16">
                  <c:v>870.90677019999998</c:v>
                </c:pt>
                <c:pt idx="17">
                  <c:v>868.02994460000002</c:v>
                </c:pt>
                <c:pt idx="18">
                  <c:v>855.49465789999999</c:v>
                </c:pt>
                <c:pt idx="19">
                  <c:v>841.23235639999996</c:v>
                </c:pt>
                <c:pt idx="20">
                  <c:v>843.55907649999995</c:v>
                </c:pt>
                <c:pt idx="21">
                  <c:v>884.29535269999997</c:v>
                </c:pt>
                <c:pt idx="22">
                  <c:v>846.50273079999999</c:v>
                </c:pt>
                <c:pt idx="23">
                  <c:v>837.20734890000006</c:v>
                </c:pt>
                <c:pt idx="24">
                  <c:v>856.86575479999999</c:v>
                </c:pt>
                <c:pt idx="25">
                  <c:v>862.34720249999998</c:v>
                </c:pt>
                <c:pt idx="26">
                  <c:v>840.65854300000001</c:v>
                </c:pt>
                <c:pt idx="27">
                  <c:v>837.56411379999997</c:v>
                </c:pt>
                <c:pt idx="28">
                  <c:v>842.33234230000005</c:v>
                </c:pt>
                <c:pt idx="29">
                  <c:v>865.22674700000005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6-4E5E-AAE7-164C8B9C6EC7}"/>
            </c:ext>
          </c:extLst>
        </c:ser>
        <c:ser>
          <c:idx val="1"/>
          <c:order val="1"/>
          <c:tx>
            <c:strRef>
              <c:f>FloatSub!$F$2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FloatSub!$F$3:$F$32</c:f>
              <c:numCache>
                <c:formatCode>General</c:formatCode>
                <c:ptCount val="30"/>
                <c:pt idx="0">
                  <c:v>2815.0111434999999</c:v>
                </c:pt>
                <c:pt idx="1">
                  <c:v>2482.7832238000001</c:v>
                </c:pt>
                <c:pt idx="2">
                  <c:v>2825.0086022999999</c:v>
                </c:pt>
                <c:pt idx="3">
                  <c:v>1662.1230324999999</c:v>
                </c:pt>
                <c:pt idx="4">
                  <c:v>1672.8273045000001</c:v>
                </c:pt>
                <c:pt idx="5">
                  <c:v>1685.8718544000001</c:v>
                </c:pt>
                <c:pt idx="6">
                  <c:v>1658.215702</c:v>
                </c:pt>
                <c:pt idx="7">
                  <c:v>1668.9867838</c:v>
                </c:pt>
                <c:pt idx="8">
                  <c:v>1660.7711058</c:v>
                </c:pt>
                <c:pt idx="9">
                  <c:v>2489.5983639000001</c:v>
                </c:pt>
                <c:pt idx="10">
                  <c:v>2479.4450963999998</c:v>
                </c:pt>
                <c:pt idx="11">
                  <c:v>1662.0114827</c:v>
                </c:pt>
                <c:pt idx="12">
                  <c:v>1666.6380698999999</c:v>
                </c:pt>
                <c:pt idx="13">
                  <c:v>1666.7809616</c:v>
                </c:pt>
                <c:pt idx="14">
                  <c:v>1660.2244117</c:v>
                </c:pt>
                <c:pt idx="15">
                  <c:v>1663.6561526</c:v>
                </c:pt>
                <c:pt idx="16">
                  <c:v>2477.8394938000001</c:v>
                </c:pt>
                <c:pt idx="17">
                  <c:v>2480.7729981000002</c:v>
                </c:pt>
                <c:pt idx="18">
                  <c:v>1660.8139509</c:v>
                </c:pt>
                <c:pt idx="19">
                  <c:v>1663.3966135999999</c:v>
                </c:pt>
                <c:pt idx="20">
                  <c:v>1672.0490311000001</c:v>
                </c:pt>
                <c:pt idx="21">
                  <c:v>2816.3437512999999</c:v>
                </c:pt>
                <c:pt idx="22">
                  <c:v>1645.4307698</c:v>
                </c:pt>
                <c:pt idx="23">
                  <c:v>1867.1933369999999</c:v>
                </c:pt>
                <c:pt idx="24">
                  <c:v>1660.7997771</c:v>
                </c:pt>
                <c:pt idx="25">
                  <c:v>1847.5288195999999</c:v>
                </c:pt>
                <c:pt idx="26">
                  <c:v>2481.4462419000001</c:v>
                </c:pt>
                <c:pt idx="27">
                  <c:v>1668.4438066</c:v>
                </c:pt>
                <c:pt idx="28">
                  <c:v>1663.2206447999999</c:v>
                </c:pt>
                <c:pt idx="29">
                  <c:v>1646.9000499000001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6-4E5E-AAE7-164C8B9C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IntAdd!$B$2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IntAdd!$B$3:$B$32</c:f>
              <c:numCache>
                <c:formatCode>General</c:formatCode>
                <c:ptCount val="30"/>
                <c:pt idx="0">
                  <c:v>4809.2728829999996</c:v>
                </c:pt>
                <c:pt idx="1">
                  <c:v>4813.1277639999998</c:v>
                </c:pt>
                <c:pt idx="2">
                  <c:v>1045.590068</c:v>
                </c:pt>
                <c:pt idx="3">
                  <c:v>1028.4163249999999</c:v>
                </c:pt>
                <c:pt idx="4">
                  <c:v>1038.458586</c:v>
                </c:pt>
                <c:pt idx="5">
                  <c:v>981.38685599999997</c:v>
                </c:pt>
                <c:pt idx="6">
                  <c:v>4815.6189260000001</c:v>
                </c:pt>
                <c:pt idx="7">
                  <c:v>994.57729300000005</c:v>
                </c:pt>
                <c:pt idx="8">
                  <c:v>1085.078685</c:v>
                </c:pt>
                <c:pt idx="9">
                  <c:v>4723.8529349999999</c:v>
                </c:pt>
                <c:pt idx="10">
                  <c:v>992.99266499999999</c:v>
                </c:pt>
                <c:pt idx="11">
                  <c:v>4632.0871100000004</c:v>
                </c:pt>
                <c:pt idx="12">
                  <c:v>1037.1430869999999</c:v>
                </c:pt>
                <c:pt idx="13">
                  <c:v>1030.5545629999999</c:v>
                </c:pt>
                <c:pt idx="14">
                  <c:v>1026.052774</c:v>
                </c:pt>
                <c:pt idx="15">
                  <c:v>1022.585871</c:v>
                </c:pt>
                <c:pt idx="16">
                  <c:v>4856.5770389999998</c:v>
                </c:pt>
                <c:pt idx="17">
                  <c:v>1055.3987239999999</c:v>
                </c:pt>
                <c:pt idx="18">
                  <c:v>1026.2589379999999</c:v>
                </c:pt>
                <c:pt idx="19">
                  <c:v>1151.465688</c:v>
                </c:pt>
                <c:pt idx="20">
                  <c:v>1098.779153</c:v>
                </c:pt>
                <c:pt idx="21">
                  <c:v>4833.3112330000004</c:v>
                </c:pt>
                <c:pt idx="22">
                  <c:v>4871.467576</c:v>
                </c:pt>
                <c:pt idx="23">
                  <c:v>1050.4436780000001</c:v>
                </c:pt>
                <c:pt idx="24">
                  <c:v>1016.318534</c:v>
                </c:pt>
                <c:pt idx="25">
                  <c:v>1074.3660150000001</c:v>
                </c:pt>
                <c:pt idx="26">
                  <c:v>4825.5920189999997</c:v>
                </c:pt>
                <c:pt idx="27">
                  <c:v>1028.1880940000001</c:v>
                </c:pt>
                <c:pt idx="28">
                  <c:v>1089.424409</c:v>
                </c:pt>
                <c:pt idx="29">
                  <c:v>1015.669913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8-4D9F-80F8-F61F285106B6}"/>
            </c:ext>
          </c:extLst>
        </c:ser>
        <c:ser>
          <c:idx val="1"/>
          <c:order val="1"/>
          <c:tx>
            <c:strRef>
              <c:f>IntAdd!$C$2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IntAdd!$C$3:$C$32</c:f>
              <c:numCache>
                <c:formatCode>General</c:formatCode>
                <c:ptCount val="30"/>
                <c:pt idx="0">
                  <c:v>760.43844950000005</c:v>
                </c:pt>
                <c:pt idx="1">
                  <c:v>780.02348340000003</c:v>
                </c:pt>
                <c:pt idx="2">
                  <c:v>767.76328639999997</c:v>
                </c:pt>
                <c:pt idx="3">
                  <c:v>748.94640900000002</c:v>
                </c:pt>
                <c:pt idx="4">
                  <c:v>749.23972790000005</c:v>
                </c:pt>
                <c:pt idx="5">
                  <c:v>748.23156859999995</c:v>
                </c:pt>
                <c:pt idx="6">
                  <c:v>760.90098360000002</c:v>
                </c:pt>
                <c:pt idx="7">
                  <c:v>748.9284285</c:v>
                </c:pt>
                <c:pt idx="8">
                  <c:v>759.57302479999998</c:v>
                </c:pt>
                <c:pt idx="9">
                  <c:v>753.19021989999999</c:v>
                </c:pt>
                <c:pt idx="10">
                  <c:v>750.34204780000005</c:v>
                </c:pt>
                <c:pt idx="11">
                  <c:v>776.78320610000003</c:v>
                </c:pt>
                <c:pt idx="12">
                  <c:v>750.86144650000006</c:v>
                </c:pt>
                <c:pt idx="13">
                  <c:v>753.62971289999996</c:v>
                </c:pt>
                <c:pt idx="14">
                  <c:v>749.77392359999999</c:v>
                </c:pt>
                <c:pt idx="15">
                  <c:v>749.71709950000002</c:v>
                </c:pt>
                <c:pt idx="16">
                  <c:v>776.63751560000003</c:v>
                </c:pt>
                <c:pt idx="17">
                  <c:v>778.35305770000002</c:v>
                </c:pt>
                <c:pt idx="18">
                  <c:v>748.25013820000004</c:v>
                </c:pt>
                <c:pt idx="19">
                  <c:v>785.75546859999997</c:v>
                </c:pt>
                <c:pt idx="20">
                  <c:v>784.51480200000003</c:v>
                </c:pt>
                <c:pt idx="21">
                  <c:v>763.90849409999998</c:v>
                </c:pt>
                <c:pt idx="22">
                  <c:v>765.13742479999996</c:v>
                </c:pt>
                <c:pt idx="23">
                  <c:v>767.22121689999994</c:v>
                </c:pt>
                <c:pt idx="24">
                  <c:v>765.08137690000001</c:v>
                </c:pt>
                <c:pt idx="25">
                  <c:v>749.47480140000005</c:v>
                </c:pt>
                <c:pt idx="26">
                  <c:v>793.8885166</c:v>
                </c:pt>
                <c:pt idx="27">
                  <c:v>767.46627239999998</c:v>
                </c:pt>
                <c:pt idx="28">
                  <c:v>751.95956820000004</c:v>
                </c:pt>
                <c:pt idx="29">
                  <c:v>782.29501830000004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8-4D9F-80F8-F61F2851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FloatSub!$B$2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FloatSub!$B$3:$B$32</c:f>
              <c:numCache>
                <c:formatCode>General</c:formatCode>
                <c:ptCount val="30"/>
                <c:pt idx="0">
                  <c:v>4918.2392030000001</c:v>
                </c:pt>
                <c:pt idx="1">
                  <c:v>4949.0990879999999</c:v>
                </c:pt>
                <c:pt idx="2">
                  <c:v>4735.9881999999998</c:v>
                </c:pt>
                <c:pt idx="3">
                  <c:v>4847.8967949999997</c:v>
                </c:pt>
                <c:pt idx="4">
                  <c:v>4753.8136800000002</c:v>
                </c:pt>
                <c:pt idx="5">
                  <c:v>1081.554404</c:v>
                </c:pt>
                <c:pt idx="6">
                  <c:v>1088.6564129999999</c:v>
                </c:pt>
                <c:pt idx="7">
                  <c:v>1173.047943</c:v>
                </c:pt>
                <c:pt idx="8">
                  <c:v>4865.6919669999997</c:v>
                </c:pt>
                <c:pt idx="9">
                  <c:v>1188.682697</c:v>
                </c:pt>
                <c:pt idx="10">
                  <c:v>4888.6339550000002</c:v>
                </c:pt>
                <c:pt idx="11">
                  <c:v>1138.9752370000001</c:v>
                </c:pt>
                <c:pt idx="12">
                  <c:v>1136.735058</c:v>
                </c:pt>
                <c:pt idx="13">
                  <c:v>1169.8490099999999</c:v>
                </c:pt>
                <c:pt idx="14">
                  <c:v>5004.3799730000001</c:v>
                </c:pt>
                <c:pt idx="15">
                  <c:v>1171.7418</c:v>
                </c:pt>
                <c:pt idx="16">
                  <c:v>4904.0490040000004</c:v>
                </c:pt>
                <c:pt idx="17">
                  <c:v>4900.5664269999997</c:v>
                </c:pt>
                <c:pt idx="18">
                  <c:v>4867.9051799999997</c:v>
                </c:pt>
                <c:pt idx="19">
                  <c:v>1136.4926210000001</c:v>
                </c:pt>
                <c:pt idx="20">
                  <c:v>4833.1278920000004</c:v>
                </c:pt>
                <c:pt idx="21">
                  <c:v>1142.3034299999999</c:v>
                </c:pt>
                <c:pt idx="22">
                  <c:v>1100.112014</c:v>
                </c:pt>
                <c:pt idx="23">
                  <c:v>1133.381727</c:v>
                </c:pt>
                <c:pt idx="24">
                  <c:v>1128.693579</c:v>
                </c:pt>
                <c:pt idx="25">
                  <c:v>1241.976721</c:v>
                </c:pt>
                <c:pt idx="26">
                  <c:v>4791.2062390000001</c:v>
                </c:pt>
                <c:pt idx="27">
                  <c:v>1131.4942169999999</c:v>
                </c:pt>
                <c:pt idx="28">
                  <c:v>4808.9244170000002</c:v>
                </c:pt>
                <c:pt idx="29">
                  <c:v>1192.3953469999999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8-435F-B199-30F2F15C7061}"/>
            </c:ext>
          </c:extLst>
        </c:ser>
        <c:ser>
          <c:idx val="1"/>
          <c:order val="1"/>
          <c:tx>
            <c:strRef>
              <c:f>FloatSub!$C$2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FloatSub!$C$3:$C$32</c:f>
              <c:numCache>
                <c:formatCode>General</c:formatCode>
                <c:ptCount val="30"/>
                <c:pt idx="0">
                  <c:v>872.58012459999998</c:v>
                </c:pt>
                <c:pt idx="1">
                  <c:v>888.92974019999997</c:v>
                </c:pt>
                <c:pt idx="2">
                  <c:v>866.76381939999999</c:v>
                </c:pt>
                <c:pt idx="3">
                  <c:v>850.92301380000004</c:v>
                </c:pt>
                <c:pt idx="4">
                  <c:v>839.75020629999995</c:v>
                </c:pt>
                <c:pt idx="5">
                  <c:v>834.52242590000003</c:v>
                </c:pt>
                <c:pt idx="6">
                  <c:v>831.83960669999999</c:v>
                </c:pt>
                <c:pt idx="7">
                  <c:v>843.1070287</c:v>
                </c:pt>
                <c:pt idx="8">
                  <c:v>873.61192849999998</c:v>
                </c:pt>
                <c:pt idx="9">
                  <c:v>850.33848709999995</c:v>
                </c:pt>
                <c:pt idx="10">
                  <c:v>858.82648010000003</c:v>
                </c:pt>
                <c:pt idx="11">
                  <c:v>837.88931119999995</c:v>
                </c:pt>
                <c:pt idx="12">
                  <c:v>840.77477550000003</c:v>
                </c:pt>
                <c:pt idx="13">
                  <c:v>893.02956549999999</c:v>
                </c:pt>
                <c:pt idx="14">
                  <c:v>877.8816822</c:v>
                </c:pt>
                <c:pt idx="15">
                  <c:v>840.02353140000002</c:v>
                </c:pt>
                <c:pt idx="16">
                  <c:v>870.90677019999998</c:v>
                </c:pt>
                <c:pt idx="17">
                  <c:v>868.02994460000002</c:v>
                </c:pt>
                <c:pt idx="18">
                  <c:v>855.49465789999999</c:v>
                </c:pt>
                <c:pt idx="19">
                  <c:v>841.23235639999996</c:v>
                </c:pt>
                <c:pt idx="20">
                  <c:v>843.55907649999995</c:v>
                </c:pt>
                <c:pt idx="21">
                  <c:v>884.29535269999997</c:v>
                </c:pt>
                <c:pt idx="22">
                  <c:v>846.50273079999999</c:v>
                </c:pt>
                <c:pt idx="23">
                  <c:v>837.20734890000006</c:v>
                </c:pt>
                <c:pt idx="24">
                  <c:v>856.86575479999999</c:v>
                </c:pt>
                <c:pt idx="25">
                  <c:v>862.34720249999998</c:v>
                </c:pt>
                <c:pt idx="26">
                  <c:v>840.65854300000001</c:v>
                </c:pt>
                <c:pt idx="27">
                  <c:v>837.56411379999997</c:v>
                </c:pt>
                <c:pt idx="28">
                  <c:v>842.33234230000005</c:v>
                </c:pt>
                <c:pt idx="29">
                  <c:v>865.22674700000005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8-435F-B199-30F2F15C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FloatSub!$G$2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FloatSub!$G$3:$G$32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B-43F1-8CE5-0080098D74CF}"/>
            </c:ext>
          </c:extLst>
        </c:ser>
        <c:ser>
          <c:idx val="1"/>
          <c:order val="1"/>
          <c:tx>
            <c:strRef>
              <c:f>FloatSub!$I$2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FloatSub!$I$3:$I$32</c:f>
              <c:numCache>
                <c:formatCode>General</c:formatCode>
                <c:ptCount val="30"/>
                <c:pt idx="0">
                  <c:v>3.2260775419225038</c:v>
                </c:pt>
                <c:pt idx="1">
                  <c:v>2.7930027667219228</c:v>
                </c:pt>
                <c:pt idx="2">
                  <c:v>3.2592599495622188</c:v>
                </c:pt>
                <c:pt idx="3">
                  <c:v>1.953317756770254</c:v>
                </c:pt>
                <c:pt idx="4">
                  <c:v>1.9920534606006208</c:v>
                </c:pt>
                <c:pt idx="5">
                  <c:v>2.0201636314109268</c:v>
                </c:pt>
                <c:pt idx="6">
                  <c:v>1.9934320133881647</c:v>
                </c:pt>
                <c:pt idx="7">
                  <c:v>1.9795669197224426</c:v>
                </c:pt>
                <c:pt idx="8">
                  <c:v>1.9010398686423156</c:v>
                </c:pt>
                <c:pt idx="9">
                  <c:v>2.927773353397825</c:v>
                </c:pt>
                <c:pt idx="10">
                  <c:v>2.8870151932335602</c:v>
                </c:pt>
                <c:pt idx="11">
                  <c:v>1.9835692620540974</c:v>
                </c:pt>
                <c:pt idx="12">
                  <c:v>1.9822645950681235</c:v>
                </c:pt>
                <c:pt idx="13">
                  <c:v>1.8664342436039985</c:v>
                </c:pt>
                <c:pt idx="14">
                  <c:v>1.8911710374676274</c:v>
                </c:pt>
                <c:pt idx="15">
                  <c:v>1.9804875582798465</c:v>
                </c:pt>
                <c:pt idx="16">
                  <c:v>2.84512599808011</c:v>
                </c:pt>
                <c:pt idx="17">
                  <c:v>2.8579348138078049</c:v>
                </c:pt>
                <c:pt idx="18">
                  <c:v>1.9413492948942936</c:v>
                </c:pt>
                <c:pt idx="19">
                  <c:v>1.9773331362554802</c:v>
                </c:pt>
                <c:pt idx="20">
                  <c:v>1.9821362577680712</c:v>
                </c:pt>
                <c:pt idx="21">
                  <c:v>3.1848451342652861</c:v>
                </c:pt>
                <c:pt idx="22">
                  <c:v>1.9437985371233961</c:v>
                </c:pt>
                <c:pt idx="23">
                  <c:v>2.2302639118651908</c:v>
                </c:pt>
                <c:pt idx="24">
                  <c:v>1.9382263415202599</c:v>
                </c:pt>
                <c:pt idx="25">
                  <c:v>2.1424419470996079</c:v>
                </c:pt>
                <c:pt idx="26">
                  <c:v>2.9517885264624022</c:v>
                </c:pt>
                <c:pt idx="27">
                  <c:v>1.9920192127505643</c:v>
                </c:pt>
                <c:pt idx="28">
                  <c:v>1.9745420676339616</c:v>
                </c:pt>
                <c:pt idx="29">
                  <c:v>1.9034317369525333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B-43F1-8CE5-0080098D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Mul (Float)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FloatMul!$C$2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FloatMul!$C$3:$C$32</c:f>
              <c:numCache>
                <c:formatCode>General</c:formatCode>
                <c:ptCount val="30"/>
                <c:pt idx="0">
                  <c:v>839.70772690000001</c:v>
                </c:pt>
                <c:pt idx="1">
                  <c:v>852.78891490000001</c:v>
                </c:pt>
                <c:pt idx="2">
                  <c:v>886.10818600000005</c:v>
                </c:pt>
                <c:pt idx="3">
                  <c:v>883.26995290000002</c:v>
                </c:pt>
                <c:pt idx="4">
                  <c:v>836.2841641</c:v>
                </c:pt>
                <c:pt idx="5">
                  <c:v>892.82695339999998</c:v>
                </c:pt>
                <c:pt idx="6">
                  <c:v>854.99399389999996</c:v>
                </c:pt>
                <c:pt idx="7">
                  <c:v>832.01675829999999</c:v>
                </c:pt>
                <c:pt idx="8">
                  <c:v>838.50258429999997</c:v>
                </c:pt>
                <c:pt idx="9">
                  <c:v>836.77448870000001</c:v>
                </c:pt>
                <c:pt idx="10">
                  <c:v>837.69434790000003</c:v>
                </c:pt>
                <c:pt idx="11">
                  <c:v>834.18945610000003</c:v>
                </c:pt>
                <c:pt idx="12">
                  <c:v>845.45139159999997</c:v>
                </c:pt>
                <c:pt idx="13">
                  <c:v>834.34928030000003</c:v>
                </c:pt>
                <c:pt idx="14">
                  <c:v>838.63717039999995</c:v>
                </c:pt>
                <c:pt idx="15">
                  <c:v>851.19554440000002</c:v>
                </c:pt>
                <c:pt idx="16">
                  <c:v>843.91168440000001</c:v>
                </c:pt>
                <c:pt idx="17">
                  <c:v>834.40830570000003</c:v>
                </c:pt>
                <c:pt idx="18">
                  <c:v>861.42663300000004</c:v>
                </c:pt>
                <c:pt idx="19">
                  <c:v>969.89333520000002</c:v>
                </c:pt>
                <c:pt idx="20">
                  <c:v>839.77575669999999</c:v>
                </c:pt>
                <c:pt idx="21">
                  <c:v>843.19178280000006</c:v>
                </c:pt>
                <c:pt idx="22">
                  <c:v>837.83132520000004</c:v>
                </c:pt>
                <c:pt idx="23">
                  <c:v>849.92867739999997</c:v>
                </c:pt>
                <c:pt idx="24">
                  <c:v>881.00523480000004</c:v>
                </c:pt>
                <c:pt idx="25">
                  <c:v>888.11996020000004</c:v>
                </c:pt>
                <c:pt idx="26">
                  <c:v>835.4564302</c:v>
                </c:pt>
                <c:pt idx="27">
                  <c:v>834.97017579999999</c:v>
                </c:pt>
                <c:pt idx="28">
                  <c:v>847.10140190000004</c:v>
                </c:pt>
                <c:pt idx="29">
                  <c:v>852.58785220000004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4-457F-A37C-46EE63D8400A}"/>
            </c:ext>
          </c:extLst>
        </c:ser>
        <c:ser>
          <c:idx val="1"/>
          <c:order val="1"/>
          <c:tx>
            <c:strRef>
              <c:f>FloatMul!$F$2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FloatMul!$F$3:$F$32</c:f>
              <c:numCache>
                <c:formatCode>General</c:formatCode>
                <c:ptCount val="30"/>
                <c:pt idx="0">
                  <c:v>1667.448443</c:v>
                </c:pt>
                <c:pt idx="1">
                  <c:v>1676.8579168000001</c:v>
                </c:pt>
                <c:pt idx="2">
                  <c:v>2491.7180355999999</c:v>
                </c:pt>
                <c:pt idx="3">
                  <c:v>1660.7367299</c:v>
                </c:pt>
                <c:pt idx="4">
                  <c:v>2842.1499530999999</c:v>
                </c:pt>
                <c:pt idx="5">
                  <c:v>2492.2443886999999</c:v>
                </c:pt>
                <c:pt idx="6">
                  <c:v>1667.9142598000001</c:v>
                </c:pt>
                <c:pt idx="7">
                  <c:v>1708.5739974999999</c:v>
                </c:pt>
                <c:pt idx="8">
                  <c:v>1666.0428319</c:v>
                </c:pt>
                <c:pt idx="9">
                  <c:v>2931.1623454</c:v>
                </c:pt>
                <c:pt idx="10">
                  <c:v>1660.3792427999999</c:v>
                </c:pt>
                <c:pt idx="11">
                  <c:v>1666.6088037</c:v>
                </c:pt>
                <c:pt idx="12">
                  <c:v>1659.4020763999999</c:v>
                </c:pt>
                <c:pt idx="13">
                  <c:v>1668.0621725000001</c:v>
                </c:pt>
                <c:pt idx="14">
                  <c:v>2834.6268365999999</c:v>
                </c:pt>
                <c:pt idx="15">
                  <c:v>2503.5670100000002</c:v>
                </c:pt>
                <c:pt idx="16">
                  <c:v>1676.7341567999999</c:v>
                </c:pt>
                <c:pt idx="17">
                  <c:v>1677.9187697</c:v>
                </c:pt>
                <c:pt idx="18">
                  <c:v>1659.5442327999999</c:v>
                </c:pt>
                <c:pt idx="19">
                  <c:v>2491.4264735000002</c:v>
                </c:pt>
                <c:pt idx="20">
                  <c:v>2492.1474478999999</c:v>
                </c:pt>
                <c:pt idx="21">
                  <c:v>1666.8180838999999</c:v>
                </c:pt>
                <c:pt idx="22">
                  <c:v>1646.7051379</c:v>
                </c:pt>
                <c:pt idx="23">
                  <c:v>1665.6862842</c:v>
                </c:pt>
                <c:pt idx="24">
                  <c:v>2822.7270075000001</c:v>
                </c:pt>
                <c:pt idx="25">
                  <c:v>1686.8384129999999</c:v>
                </c:pt>
                <c:pt idx="26">
                  <c:v>1646.6930613</c:v>
                </c:pt>
                <c:pt idx="27">
                  <c:v>1668.8967330999999</c:v>
                </c:pt>
                <c:pt idx="28">
                  <c:v>1667.3194229000001</c:v>
                </c:pt>
                <c:pt idx="29">
                  <c:v>2852.5846425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4-457F-A37C-46EE63D8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FloatMul!$B$2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FloatMul!$B$3:$B$32</c:f>
              <c:numCache>
                <c:formatCode>General</c:formatCode>
                <c:ptCount val="30"/>
                <c:pt idx="0">
                  <c:v>1187.417829</c:v>
                </c:pt>
                <c:pt idx="1">
                  <c:v>4838.5268679999999</c:v>
                </c:pt>
                <c:pt idx="2">
                  <c:v>4894.1623559999998</c:v>
                </c:pt>
                <c:pt idx="3">
                  <c:v>4889.0611559999998</c:v>
                </c:pt>
                <c:pt idx="4">
                  <c:v>1099.0884160000001</c:v>
                </c:pt>
                <c:pt idx="5">
                  <c:v>4895.3622130000003</c:v>
                </c:pt>
                <c:pt idx="6">
                  <c:v>4880.8153389999998</c:v>
                </c:pt>
                <c:pt idx="7">
                  <c:v>1095.4117200000001</c:v>
                </c:pt>
                <c:pt idx="8">
                  <c:v>1173.792682</c:v>
                </c:pt>
                <c:pt idx="9">
                  <c:v>1144.2996270000001</c:v>
                </c:pt>
                <c:pt idx="10">
                  <c:v>1202.9372530000001</c:v>
                </c:pt>
                <c:pt idx="11">
                  <c:v>1169.5533330000001</c:v>
                </c:pt>
                <c:pt idx="12">
                  <c:v>1143.011217</c:v>
                </c:pt>
                <c:pt idx="13">
                  <c:v>1194.91065</c:v>
                </c:pt>
                <c:pt idx="14">
                  <c:v>1156.6488549999999</c:v>
                </c:pt>
                <c:pt idx="15">
                  <c:v>4888.0651559999997</c:v>
                </c:pt>
                <c:pt idx="16">
                  <c:v>4846.9345290000001</c:v>
                </c:pt>
                <c:pt idx="17">
                  <c:v>1115.231704</c:v>
                </c:pt>
                <c:pt idx="18">
                  <c:v>4906.7267350000002</c:v>
                </c:pt>
                <c:pt idx="19">
                  <c:v>4920.0278159999998</c:v>
                </c:pt>
                <c:pt idx="20">
                  <c:v>1146.0907669999999</c:v>
                </c:pt>
                <c:pt idx="21">
                  <c:v>4830.3995750000004</c:v>
                </c:pt>
                <c:pt idx="22">
                  <c:v>1192.080152</c:v>
                </c:pt>
                <c:pt idx="23">
                  <c:v>1108.214751</c:v>
                </c:pt>
                <c:pt idx="24">
                  <c:v>1087.6088649999999</c:v>
                </c:pt>
                <c:pt idx="25">
                  <c:v>4899.7728070000003</c:v>
                </c:pt>
                <c:pt idx="26">
                  <c:v>1168.6504319999999</c:v>
                </c:pt>
                <c:pt idx="27">
                  <c:v>1091.947852</c:v>
                </c:pt>
                <c:pt idx="28">
                  <c:v>1196.5267679999999</c:v>
                </c:pt>
                <c:pt idx="29">
                  <c:v>4876.3431399999999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255-80B0-DCFC7D6F564E}"/>
            </c:ext>
          </c:extLst>
        </c:ser>
        <c:ser>
          <c:idx val="1"/>
          <c:order val="1"/>
          <c:tx>
            <c:strRef>
              <c:f>FloatMul!$C$2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FloatMul!$C$3:$C$32</c:f>
              <c:numCache>
                <c:formatCode>General</c:formatCode>
                <c:ptCount val="30"/>
                <c:pt idx="0">
                  <c:v>839.70772690000001</c:v>
                </c:pt>
                <c:pt idx="1">
                  <c:v>852.78891490000001</c:v>
                </c:pt>
                <c:pt idx="2">
                  <c:v>886.10818600000005</c:v>
                </c:pt>
                <c:pt idx="3">
                  <c:v>883.26995290000002</c:v>
                </c:pt>
                <c:pt idx="4">
                  <c:v>836.2841641</c:v>
                </c:pt>
                <c:pt idx="5">
                  <c:v>892.82695339999998</c:v>
                </c:pt>
                <c:pt idx="6">
                  <c:v>854.99399389999996</c:v>
                </c:pt>
                <c:pt idx="7">
                  <c:v>832.01675829999999</c:v>
                </c:pt>
                <c:pt idx="8">
                  <c:v>838.50258429999997</c:v>
                </c:pt>
                <c:pt idx="9">
                  <c:v>836.77448870000001</c:v>
                </c:pt>
                <c:pt idx="10">
                  <c:v>837.69434790000003</c:v>
                </c:pt>
                <c:pt idx="11">
                  <c:v>834.18945610000003</c:v>
                </c:pt>
                <c:pt idx="12">
                  <c:v>845.45139159999997</c:v>
                </c:pt>
                <c:pt idx="13">
                  <c:v>834.34928030000003</c:v>
                </c:pt>
                <c:pt idx="14">
                  <c:v>838.63717039999995</c:v>
                </c:pt>
                <c:pt idx="15">
                  <c:v>851.19554440000002</c:v>
                </c:pt>
                <c:pt idx="16">
                  <c:v>843.91168440000001</c:v>
                </c:pt>
                <c:pt idx="17">
                  <c:v>834.40830570000003</c:v>
                </c:pt>
                <c:pt idx="18">
                  <c:v>861.42663300000004</c:v>
                </c:pt>
                <c:pt idx="19">
                  <c:v>969.89333520000002</c:v>
                </c:pt>
                <c:pt idx="20">
                  <c:v>839.77575669999999</c:v>
                </c:pt>
                <c:pt idx="21">
                  <c:v>843.19178280000006</c:v>
                </c:pt>
                <c:pt idx="22">
                  <c:v>837.83132520000004</c:v>
                </c:pt>
                <c:pt idx="23">
                  <c:v>849.92867739999997</c:v>
                </c:pt>
                <c:pt idx="24">
                  <c:v>881.00523480000004</c:v>
                </c:pt>
                <c:pt idx="25">
                  <c:v>888.11996020000004</c:v>
                </c:pt>
                <c:pt idx="26">
                  <c:v>835.4564302</c:v>
                </c:pt>
                <c:pt idx="27">
                  <c:v>834.97017579999999</c:v>
                </c:pt>
                <c:pt idx="28">
                  <c:v>847.10140190000004</c:v>
                </c:pt>
                <c:pt idx="29">
                  <c:v>852.58785220000004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255-80B0-DCFC7D6F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FloatMul!$G$2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FloatMul!$G$3:$G$32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2-471F-9D3A-21B4EF41B1D6}"/>
            </c:ext>
          </c:extLst>
        </c:ser>
        <c:ser>
          <c:idx val="1"/>
          <c:order val="1"/>
          <c:tx>
            <c:strRef>
              <c:f>FloatMul!$I$2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FloatMul!$I$3:$I$32</c:f>
              <c:numCache>
                <c:formatCode>General</c:formatCode>
                <c:ptCount val="30"/>
                <c:pt idx="0">
                  <c:v>1.9857485998798898</c:v>
                </c:pt>
                <c:pt idx="1">
                  <c:v>1.9663223659475362</c:v>
                </c:pt>
                <c:pt idx="2">
                  <c:v>2.8119794794447364</c:v>
                </c:pt>
                <c:pt idx="3">
                  <c:v>1.8802142249347198</c:v>
                </c:pt>
                <c:pt idx="4">
                  <c:v>3.3985457038501874</c:v>
                </c:pt>
                <c:pt idx="5">
                  <c:v>2.7914080989705927</c:v>
                </c:pt>
                <c:pt idx="6">
                  <c:v>1.9507906157234121</c:v>
                </c:pt>
                <c:pt idx="7">
                  <c:v>2.0535331535761445</c:v>
                </c:pt>
                <c:pt idx="8">
                  <c:v>1.9869262934840546</c:v>
                </c:pt>
                <c:pt idx="9">
                  <c:v>3.5029298634017976</c:v>
                </c:pt>
                <c:pt idx="10">
                  <c:v>1.9820824229772744</c:v>
                </c:pt>
                <c:pt idx="11">
                  <c:v>1.9978780497798716</c:v>
                </c:pt>
                <c:pt idx="12">
                  <c:v>1.962740960494032</c:v>
                </c:pt>
                <c:pt idx="13">
                  <c:v>1.9992372641589968</c:v>
                </c:pt>
                <c:pt idx="14">
                  <c:v>3.3800395888104795</c:v>
                </c:pt>
                <c:pt idx="15">
                  <c:v>2.9412360373252913</c:v>
                </c:pt>
                <c:pt idx="16">
                  <c:v>1.9868597482355228</c:v>
                </c:pt>
                <c:pt idx="17">
                  <c:v>2.0109085183330766</c:v>
                </c:pt>
                <c:pt idx="18">
                  <c:v>1.9265067612554299</c:v>
                </c:pt>
                <c:pt idx="19">
                  <c:v>2.5687633712693234</c:v>
                </c:pt>
                <c:pt idx="20">
                  <c:v>2.9676344286160314</c:v>
                </c:pt>
                <c:pt idx="21">
                  <c:v>1.9767959293495143</c:v>
                </c:pt>
                <c:pt idx="22">
                  <c:v>1.9654375390021521</c:v>
                </c:pt>
                <c:pt idx="23">
                  <c:v>1.9597953669423982</c:v>
                </c:pt>
                <c:pt idx="24">
                  <c:v>3.2039843760301796</c:v>
                </c:pt>
                <c:pt idx="25">
                  <c:v>1.8993362255028392</c:v>
                </c:pt>
                <c:pt idx="26">
                  <c:v>1.9710100991212647</c:v>
                </c:pt>
                <c:pt idx="27">
                  <c:v>1.9987501128420544</c:v>
                </c:pt>
                <c:pt idx="28">
                  <c:v>1.9682642705587523</c:v>
                </c:pt>
                <c:pt idx="29">
                  <c:v>3.3457955507332757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2-471F-9D3A-21B4EF41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Float (Div)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FloatDiv!$C$2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FloatDiv!$C$3:$C$32</c:f>
              <c:numCache>
                <c:formatCode>General</c:formatCode>
                <c:ptCount val="30"/>
                <c:pt idx="0">
                  <c:v>1467.3171754</c:v>
                </c:pt>
                <c:pt idx="1">
                  <c:v>1468.3683069000001</c:v>
                </c:pt>
                <c:pt idx="2">
                  <c:v>1477.6083212999999</c:v>
                </c:pt>
                <c:pt idx="3">
                  <c:v>1463.0099009999999</c:v>
                </c:pt>
                <c:pt idx="4">
                  <c:v>1480.4546321</c:v>
                </c:pt>
                <c:pt idx="5">
                  <c:v>1468.3690805000001</c:v>
                </c:pt>
                <c:pt idx="6">
                  <c:v>1473.2548525</c:v>
                </c:pt>
                <c:pt idx="7">
                  <c:v>1489.4830128000001</c:v>
                </c:pt>
                <c:pt idx="8">
                  <c:v>1481.5170314</c:v>
                </c:pt>
                <c:pt idx="9">
                  <c:v>1470.2830154999999</c:v>
                </c:pt>
                <c:pt idx="10">
                  <c:v>1468.0353874</c:v>
                </c:pt>
                <c:pt idx="11">
                  <c:v>1475.5820369999999</c:v>
                </c:pt>
                <c:pt idx="12">
                  <c:v>1482.2657928000001</c:v>
                </c:pt>
                <c:pt idx="13">
                  <c:v>1500.2031245000001</c:v>
                </c:pt>
                <c:pt idx="14">
                  <c:v>1477.3847906999999</c:v>
                </c:pt>
                <c:pt idx="15">
                  <c:v>1469.7285666</c:v>
                </c:pt>
                <c:pt idx="16">
                  <c:v>1472.6889934999999</c:v>
                </c:pt>
                <c:pt idx="17">
                  <c:v>1475.0195672</c:v>
                </c:pt>
                <c:pt idx="18">
                  <c:v>1467.1735951999999</c:v>
                </c:pt>
                <c:pt idx="19">
                  <c:v>1463.6361641999999</c:v>
                </c:pt>
                <c:pt idx="20">
                  <c:v>1465.1863076</c:v>
                </c:pt>
                <c:pt idx="21">
                  <c:v>1470.6965623999999</c:v>
                </c:pt>
                <c:pt idx="22">
                  <c:v>1468.0373219999999</c:v>
                </c:pt>
                <c:pt idx="23">
                  <c:v>1466.4438769000001</c:v>
                </c:pt>
                <c:pt idx="24">
                  <c:v>1483.2984993</c:v>
                </c:pt>
                <c:pt idx="25">
                  <c:v>1485.623891</c:v>
                </c:pt>
                <c:pt idx="26">
                  <c:v>1466.3898475999999</c:v>
                </c:pt>
                <c:pt idx="27">
                  <c:v>1476.2836069</c:v>
                </c:pt>
                <c:pt idx="28">
                  <c:v>1489.385822</c:v>
                </c:pt>
                <c:pt idx="29">
                  <c:v>1464.4614914000001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42CB-AA12-0D5E0CB01EA4}"/>
            </c:ext>
          </c:extLst>
        </c:ser>
        <c:ser>
          <c:idx val="1"/>
          <c:order val="1"/>
          <c:tx>
            <c:strRef>
              <c:f>FloatDiv!$F$2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FloatDiv!$F$3:$F$32</c:f>
              <c:numCache>
                <c:formatCode>General</c:formatCode>
                <c:ptCount val="30"/>
                <c:pt idx="0">
                  <c:v>1669.9969752</c:v>
                </c:pt>
                <c:pt idx="1">
                  <c:v>1665.3592510999999</c:v>
                </c:pt>
                <c:pt idx="2">
                  <c:v>1666.6031786999999</c:v>
                </c:pt>
                <c:pt idx="3">
                  <c:v>1667.944792</c:v>
                </c:pt>
                <c:pt idx="4">
                  <c:v>1665.4149368999999</c:v>
                </c:pt>
                <c:pt idx="5">
                  <c:v>1685.5017462000001</c:v>
                </c:pt>
                <c:pt idx="6">
                  <c:v>1667.5868385000001</c:v>
                </c:pt>
                <c:pt idx="7">
                  <c:v>1679.0598181</c:v>
                </c:pt>
                <c:pt idx="8">
                  <c:v>2841.3330024000002</c:v>
                </c:pt>
                <c:pt idx="9">
                  <c:v>1680.5576607999999</c:v>
                </c:pt>
                <c:pt idx="10">
                  <c:v>1683.8462483999999</c:v>
                </c:pt>
                <c:pt idx="11">
                  <c:v>2546.3847678000002</c:v>
                </c:pt>
                <c:pt idx="12">
                  <c:v>2502.0123051</c:v>
                </c:pt>
                <c:pt idx="13">
                  <c:v>1702.3609945999999</c:v>
                </c:pt>
                <c:pt idx="14">
                  <c:v>1646.041649</c:v>
                </c:pt>
                <c:pt idx="15">
                  <c:v>1652.4081059</c:v>
                </c:pt>
                <c:pt idx="16">
                  <c:v>1676.3969013999999</c:v>
                </c:pt>
                <c:pt idx="17">
                  <c:v>1667.8951039000001</c:v>
                </c:pt>
                <c:pt idx="18">
                  <c:v>2501.0307097</c:v>
                </c:pt>
                <c:pt idx="19">
                  <c:v>1668.1241505999999</c:v>
                </c:pt>
                <c:pt idx="20">
                  <c:v>1664.8964364999999</c:v>
                </c:pt>
                <c:pt idx="21">
                  <c:v>1667.6993600000001</c:v>
                </c:pt>
                <c:pt idx="22">
                  <c:v>2511.2252518999999</c:v>
                </c:pt>
                <c:pt idx="23">
                  <c:v>1702.3294639000001</c:v>
                </c:pt>
                <c:pt idx="24">
                  <c:v>1677.6966543000001</c:v>
                </c:pt>
                <c:pt idx="25">
                  <c:v>1681.1712794</c:v>
                </c:pt>
                <c:pt idx="26">
                  <c:v>2837.1948121</c:v>
                </c:pt>
                <c:pt idx="27">
                  <c:v>1681.3482237000001</c:v>
                </c:pt>
                <c:pt idx="28">
                  <c:v>1879.767556</c:v>
                </c:pt>
                <c:pt idx="29">
                  <c:v>2497.6486924000001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6-42CB-AA12-0D5E0CB0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FloatDiv!$B$2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FloatDiv!$B$3:$B$32</c:f>
              <c:numCache>
                <c:formatCode>General</c:formatCode>
                <c:ptCount val="30"/>
                <c:pt idx="0">
                  <c:v>4740.9764320000004</c:v>
                </c:pt>
                <c:pt idx="1">
                  <c:v>1725.908128</c:v>
                </c:pt>
                <c:pt idx="2">
                  <c:v>1627.789487</c:v>
                </c:pt>
                <c:pt idx="3">
                  <c:v>1642.3626409999999</c:v>
                </c:pt>
                <c:pt idx="4">
                  <c:v>1837.2543989999999</c:v>
                </c:pt>
                <c:pt idx="5">
                  <c:v>1659.7195280000001</c:v>
                </c:pt>
                <c:pt idx="6">
                  <c:v>1664.428328</c:v>
                </c:pt>
                <c:pt idx="7">
                  <c:v>4862.7806579999997</c:v>
                </c:pt>
                <c:pt idx="8">
                  <c:v>4927.1924600000002</c:v>
                </c:pt>
                <c:pt idx="9">
                  <c:v>1646.0784140000001</c:v>
                </c:pt>
                <c:pt idx="10">
                  <c:v>1642.432431</c:v>
                </c:pt>
                <c:pt idx="11">
                  <c:v>4821.9278219999997</c:v>
                </c:pt>
                <c:pt idx="12">
                  <c:v>1675.525371</c:v>
                </c:pt>
                <c:pt idx="13">
                  <c:v>4962.781395</c:v>
                </c:pt>
                <c:pt idx="14">
                  <c:v>4889.768309</c:v>
                </c:pt>
                <c:pt idx="15">
                  <c:v>1707.198314</c:v>
                </c:pt>
                <c:pt idx="16">
                  <c:v>4836.2830560000002</c:v>
                </c:pt>
                <c:pt idx="17">
                  <c:v>4898.8730509999996</c:v>
                </c:pt>
                <c:pt idx="18">
                  <c:v>1653.225637</c:v>
                </c:pt>
                <c:pt idx="19">
                  <c:v>1637.870885</c:v>
                </c:pt>
                <c:pt idx="20">
                  <c:v>1690.0686780000001</c:v>
                </c:pt>
                <c:pt idx="21">
                  <c:v>1639.8397689999999</c:v>
                </c:pt>
                <c:pt idx="22">
                  <c:v>1704.961323</c:v>
                </c:pt>
                <c:pt idx="23">
                  <c:v>1700.9540280000001</c:v>
                </c:pt>
                <c:pt idx="24">
                  <c:v>4933.5475379999998</c:v>
                </c:pt>
                <c:pt idx="25">
                  <c:v>4884.6654520000002</c:v>
                </c:pt>
                <c:pt idx="26">
                  <c:v>1622.6658890000001</c:v>
                </c:pt>
                <c:pt idx="27">
                  <c:v>4874.5925710000001</c:v>
                </c:pt>
                <c:pt idx="28">
                  <c:v>1669.417768</c:v>
                </c:pt>
                <c:pt idx="29">
                  <c:v>1679.3244440000001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3-4C9D-9D83-2DF3D2FF7687}"/>
            </c:ext>
          </c:extLst>
        </c:ser>
        <c:ser>
          <c:idx val="1"/>
          <c:order val="1"/>
          <c:tx>
            <c:strRef>
              <c:f>FloatDiv!$C$2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FloatDiv!$C$3:$C$32</c:f>
              <c:numCache>
                <c:formatCode>General</c:formatCode>
                <c:ptCount val="30"/>
                <c:pt idx="0">
                  <c:v>1467.3171754</c:v>
                </c:pt>
                <c:pt idx="1">
                  <c:v>1468.3683069000001</c:v>
                </c:pt>
                <c:pt idx="2">
                  <c:v>1477.6083212999999</c:v>
                </c:pt>
                <c:pt idx="3">
                  <c:v>1463.0099009999999</c:v>
                </c:pt>
                <c:pt idx="4">
                  <c:v>1480.4546321</c:v>
                </c:pt>
                <c:pt idx="5">
                  <c:v>1468.3690805000001</c:v>
                </c:pt>
                <c:pt idx="6">
                  <c:v>1473.2548525</c:v>
                </c:pt>
                <c:pt idx="7">
                  <c:v>1489.4830128000001</c:v>
                </c:pt>
                <c:pt idx="8">
                  <c:v>1481.5170314</c:v>
                </c:pt>
                <c:pt idx="9">
                  <c:v>1470.2830154999999</c:v>
                </c:pt>
                <c:pt idx="10">
                  <c:v>1468.0353874</c:v>
                </c:pt>
                <c:pt idx="11">
                  <c:v>1475.5820369999999</c:v>
                </c:pt>
                <c:pt idx="12">
                  <c:v>1482.2657928000001</c:v>
                </c:pt>
                <c:pt idx="13">
                  <c:v>1500.2031245000001</c:v>
                </c:pt>
                <c:pt idx="14">
                  <c:v>1477.3847906999999</c:v>
                </c:pt>
                <c:pt idx="15">
                  <c:v>1469.7285666</c:v>
                </c:pt>
                <c:pt idx="16">
                  <c:v>1472.6889934999999</c:v>
                </c:pt>
                <c:pt idx="17">
                  <c:v>1475.0195672</c:v>
                </c:pt>
                <c:pt idx="18">
                  <c:v>1467.1735951999999</c:v>
                </c:pt>
                <c:pt idx="19">
                  <c:v>1463.6361641999999</c:v>
                </c:pt>
                <c:pt idx="20">
                  <c:v>1465.1863076</c:v>
                </c:pt>
                <c:pt idx="21">
                  <c:v>1470.6965623999999</c:v>
                </c:pt>
                <c:pt idx="22">
                  <c:v>1468.0373219999999</c:v>
                </c:pt>
                <c:pt idx="23">
                  <c:v>1466.4438769000001</c:v>
                </c:pt>
                <c:pt idx="24">
                  <c:v>1483.2984993</c:v>
                </c:pt>
                <c:pt idx="25">
                  <c:v>1485.623891</c:v>
                </c:pt>
                <c:pt idx="26">
                  <c:v>1466.3898475999999</c:v>
                </c:pt>
                <c:pt idx="27">
                  <c:v>1476.2836069</c:v>
                </c:pt>
                <c:pt idx="28">
                  <c:v>1489.385822</c:v>
                </c:pt>
                <c:pt idx="29">
                  <c:v>1464.4614914000001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3-4C9D-9D83-2DF3D2F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FloatDiv!$G$2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FloatDiv!$G$3:$G$32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4-4789-8BCC-57DF748D2B2B}"/>
            </c:ext>
          </c:extLst>
        </c:ser>
        <c:ser>
          <c:idx val="1"/>
          <c:order val="1"/>
          <c:tx>
            <c:strRef>
              <c:f>FloatDiv!$I$2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FloatDiv!$I$3:$I$32</c:f>
              <c:numCache>
                <c:formatCode>General</c:formatCode>
                <c:ptCount val="30"/>
                <c:pt idx="0">
                  <c:v>1.1381295081922205</c:v>
                </c:pt>
                <c:pt idx="1">
                  <c:v>1.1341563579616374</c:v>
                </c:pt>
                <c:pt idx="2">
                  <c:v>1.1279059238335383</c:v>
                </c:pt>
                <c:pt idx="3">
                  <c:v>1.1400775831113121</c:v>
                </c:pt>
                <c:pt idx="4">
                  <c:v>1.1249348009655904</c:v>
                </c:pt>
                <c:pt idx="5">
                  <c:v>1.147873357307458</c:v>
                </c:pt>
                <c:pt idx="6">
                  <c:v>1.1319065643464428</c:v>
                </c:pt>
                <c:pt idx="7">
                  <c:v>1.1272769166689753</c:v>
                </c:pt>
                <c:pt idx="8">
                  <c:v>1.9178537554273034</c:v>
                </c:pt>
                <c:pt idx="9">
                  <c:v>1.1430164417892645</c:v>
                </c:pt>
                <c:pt idx="10">
                  <c:v>1.1470065795772246</c:v>
                </c:pt>
                <c:pt idx="11">
                  <c:v>1.7256815981421441</c:v>
                </c:pt>
                <c:pt idx="12">
                  <c:v>1.6879646803247741</c:v>
                </c:pt>
                <c:pt idx="13">
                  <c:v>1.1347536655527075</c:v>
                </c:pt>
                <c:pt idx="14">
                  <c:v>1.1141590595501452</c:v>
                </c:pt>
                <c:pt idx="15">
                  <c:v>1.1242947462895152</c:v>
                </c:pt>
                <c:pt idx="16">
                  <c:v>1.1383237796976176</c:v>
                </c:pt>
                <c:pt idx="17">
                  <c:v>1.1307613410621609</c:v>
                </c:pt>
                <c:pt idx="18">
                  <c:v>1.7046590245914754</c:v>
                </c:pt>
                <c:pt idx="19">
                  <c:v>1.139712307882041</c:v>
                </c:pt>
                <c:pt idx="20">
                  <c:v>1.1363035730433002</c:v>
                </c:pt>
                <c:pt idx="21">
                  <c:v>1.1339520351353207</c:v>
                </c:pt>
                <c:pt idx="22">
                  <c:v>1.7106004147624798</c:v>
                </c:pt>
                <c:pt idx="23">
                  <c:v>1.1608555163383765</c:v>
                </c:pt>
                <c:pt idx="24">
                  <c:v>1.1310580136713821</c:v>
                </c:pt>
                <c:pt idx="25">
                  <c:v>1.1316264429945144</c:v>
                </c:pt>
                <c:pt idx="26">
                  <c:v>1.93481618598462</c:v>
                </c:pt>
                <c:pt idx="27">
                  <c:v>1.1389059770368979</c:v>
                </c:pt>
                <c:pt idx="28">
                  <c:v>1.2621092051727616</c:v>
                </c:pt>
                <c:pt idx="29">
                  <c:v>1.7055065681599388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4-4789-8BCC-57DF748D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Add (Double)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DoubleAdd!$C$2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DoubleAdd!$C$3:$C$32</c:f>
              <c:numCache>
                <c:formatCode>General</c:formatCode>
                <c:ptCount val="30"/>
                <c:pt idx="0">
                  <c:v>1601.5396813</c:v>
                </c:pt>
                <c:pt idx="1">
                  <c:v>1612.9309667</c:v>
                </c:pt>
                <c:pt idx="2">
                  <c:v>1606.1592350000001</c:v>
                </c:pt>
                <c:pt idx="3">
                  <c:v>1671.8052843999999</c:v>
                </c:pt>
                <c:pt idx="4">
                  <c:v>1587.2440024</c:v>
                </c:pt>
                <c:pt idx="5">
                  <c:v>1562.2301141999999</c:v>
                </c:pt>
                <c:pt idx="6">
                  <c:v>1638.3249427000001</c:v>
                </c:pt>
                <c:pt idx="7">
                  <c:v>1607.472949</c:v>
                </c:pt>
                <c:pt idx="8">
                  <c:v>1595.5049532999999</c:v>
                </c:pt>
                <c:pt idx="9">
                  <c:v>1687.0629501999999</c:v>
                </c:pt>
                <c:pt idx="10">
                  <c:v>1807.0336302999999</c:v>
                </c:pt>
                <c:pt idx="11">
                  <c:v>1600.7928322</c:v>
                </c:pt>
                <c:pt idx="12">
                  <c:v>1627.3347590999999</c:v>
                </c:pt>
                <c:pt idx="13">
                  <c:v>1575.1816020000001</c:v>
                </c:pt>
                <c:pt idx="14">
                  <c:v>1561.5644623999999</c:v>
                </c:pt>
                <c:pt idx="15">
                  <c:v>1611.2022497999999</c:v>
                </c:pt>
                <c:pt idx="16">
                  <c:v>1587.4966657</c:v>
                </c:pt>
                <c:pt idx="17">
                  <c:v>1740.4102144000001</c:v>
                </c:pt>
                <c:pt idx="18">
                  <c:v>1621.8356941</c:v>
                </c:pt>
                <c:pt idx="19">
                  <c:v>1616.1263859999999</c:v>
                </c:pt>
                <c:pt idx="20">
                  <c:v>1584.0482451</c:v>
                </c:pt>
                <c:pt idx="21">
                  <c:v>1678.7775048000001</c:v>
                </c:pt>
                <c:pt idx="22">
                  <c:v>1575.5994765999999</c:v>
                </c:pt>
                <c:pt idx="23">
                  <c:v>1604.8231506</c:v>
                </c:pt>
                <c:pt idx="24">
                  <c:v>1578.3922249</c:v>
                </c:pt>
                <c:pt idx="25">
                  <c:v>1601.3101879000001</c:v>
                </c:pt>
                <c:pt idx="26">
                  <c:v>1596.5148452999999</c:v>
                </c:pt>
                <c:pt idx="27">
                  <c:v>1624.5810309999999</c:v>
                </c:pt>
                <c:pt idx="28">
                  <c:v>1593.7202136999999</c:v>
                </c:pt>
                <c:pt idx="29">
                  <c:v>1575.5666008000001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0-4977-B881-415FADE2FA35}"/>
            </c:ext>
          </c:extLst>
        </c:ser>
        <c:ser>
          <c:idx val="1"/>
          <c:order val="1"/>
          <c:tx>
            <c:strRef>
              <c:f>DoubleAdd!$F$2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DoubleAdd!$F$3:$F$32</c:f>
              <c:numCache>
                <c:formatCode>General</c:formatCode>
                <c:ptCount val="30"/>
                <c:pt idx="0">
                  <c:v>2549.6774773000002</c:v>
                </c:pt>
                <c:pt idx="1">
                  <c:v>2815.9575064000001</c:v>
                </c:pt>
                <c:pt idx="2">
                  <c:v>1662.9799330999999</c:v>
                </c:pt>
                <c:pt idx="3">
                  <c:v>2499.7561265999998</c:v>
                </c:pt>
                <c:pt idx="4">
                  <c:v>1692.7012924000001</c:v>
                </c:pt>
                <c:pt idx="5">
                  <c:v>1715.2614143999999</c:v>
                </c:pt>
                <c:pt idx="6">
                  <c:v>1683.5430626</c:v>
                </c:pt>
                <c:pt idx="7">
                  <c:v>1703.1909258999999</c:v>
                </c:pt>
                <c:pt idx="8">
                  <c:v>1660.5685086000001</c:v>
                </c:pt>
                <c:pt idx="9">
                  <c:v>2823.7909943999998</c:v>
                </c:pt>
                <c:pt idx="10">
                  <c:v>1667.1397626999999</c:v>
                </c:pt>
                <c:pt idx="11">
                  <c:v>2485.3228583</c:v>
                </c:pt>
                <c:pt idx="12">
                  <c:v>2610.3595353999999</c:v>
                </c:pt>
                <c:pt idx="13">
                  <c:v>1684.5324499000001</c:v>
                </c:pt>
                <c:pt idx="14">
                  <c:v>2485.0545212000002</c:v>
                </c:pt>
                <c:pt idx="15">
                  <c:v>1685.7166586999999</c:v>
                </c:pt>
                <c:pt idx="16">
                  <c:v>1751.0736362</c:v>
                </c:pt>
                <c:pt idx="17">
                  <c:v>2505.6511341</c:v>
                </c:pt>
                <c:pt idx="18">
                  <c:v>1689.7061146000001</c:v>
                </c:pt>
                <c:pt idx="19">
                  <c:v>2906.0085379000002</c:v>
                </c:pt>
                <c:pt idx="20">
                  <c:v>2836.9716988999999</c:v>
                </c:pt>
                <c:pt idx="21">
                  <c:v>2825.2231984</c:v>
                </c:pt>
                <c:pt idx="22">
                  <c:v>2486.6889114000001</c:v>
                </c:pt>
                <c:pt idx="23">
                  <c:v>1674.7802618999999</c:v>
                </c:pt>
                <c:pt idx="24">
                  <c:v>2146.1144714000002</c:v>
                </c:pt>
                <c:pt idx="25">
                  <c:v>1665.7624579000001</c:v>
                </c:pt>
                <c:pt idx="26">
                  <c:v>1693.7367959000001</c:v>
                </c:pt>
                <c:pt idx="27">
                  <c:v>1668.9800233000001</c:v>
                </c:pt>
                <c:pt idx="28">
                  <c:v>1673.4557380000001</c:v>
                </c:pt>
                <c:pt idx="29">
                  <c:v>2504.7498814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0-4977-B881-415FADE2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DoubleAdd!$B$2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DoubleAdd!$B$3:$B$32</c:f>
              <c:numCache>
                <c:formatCode>General</c:formatCode>
                <c:ptCount val="30"/>
                <c:pt idx="0">
                  <c:v>4854.8865180000003</c:v>
                </c:pt>
                <c:pt idx="1">
                  <c:v>1806.56933</c:v>
                </c:pt>
                <c:pt idx="2">
                  <c:v>1879.0198250000001</c:v>
                </c:pt>
                <c:pt idx="3">
                  <c:v>2115.9891600000001</c:v>
                </c:pt>
                <c:pt idx="4">
                  <c:v>4835.7253140000003</c:v>
                </c:pt>
                <c:pt idx="5">
                  <c:v>1732.170288</c:v>
                </c:pt>
                <c:pt idx="6">
                  <c:v>4902.4460470000004</c:v>
                </c:pt>
                <c:pt idx="7">
                  <c:v>4820.132466</c:v>
                </c:pt>
                <c:pt idx="8">
                  <c:v>1853.232679</c:v>
                </c:pt>
                <c:pt idx="9">
                  <c:v>4969.2658890000002</c:v>
                </c:pt>
                <c:pt idx="10">
                  <c:v>5091.6991529999996</c:v>
                </c:pt>
                <c:pt idx="11">
                  <c:v>1884.9351919999999</c:v>
                </c:pt>
                <c:pt idx="12">
                  <c:v>4924.8520509999998</c:v>
                </c:pt>
                <c:pt idx="13">
                  <c:v>1762.644806</c:v>
                </c:pt>
                <c:pt idx="14">
                  <c:v>4768.4447289999998</c:v>
                </c:pt>
                <c:pt idx="15">
                  <c:v>1830.7769719999999</c:v>
                </c:pt>
                <c:pt idx="16">
                  <c:v>4866.8832350000002</c:v>
                </c:pt>
                <c:pt idx="17">
                  <c:v>4921.2283289999996</c:v>
                </c:pt>
                <c:pt idx="18">
                  <c:v>4882.5309950000001</c:v>
                </c:pt>
                <c:pt idx="19">
                  <c:v>1824.6510189999999</c:v>
                </c:pt>
                <c:pt idx="20">
                  <c:v>1899.965097</c:v>
                </c:pt>
                <c:pt idx="21">
                  <c:v>4905.7308780000003</c:v>
                </c:pt>
                <c:pt idx="22">
                  <c:v>4890.179564</c:v>
                </c:pt>
                <c:pt idx="23">
                  <c:v>4931.0114439999998</c:v>
                </c:pt>
                <c:pt idx="24">
                  <c:v>1707.052379</c:v>
                </c:pt>
                <c:pt idx="25">
                  <c:v>1932.404618</c:v>
                </c:pt>
                <c:pt idx="26">
                  <c:v>1735.7819529999999</c:v>
                </c:pt>
                <c:pt idx="27">
                  <c:v>1856.5136070000001</c:v>
                </c:pt>
                <c:pt idx="28">
                  <c:v>4854.6253399999996</c:v>
                </c:pt>
                <c:pt idx="29">
                  <c:v>1869.8380629999999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0-4539-ABDA-1FCBEF250199}"/>
            </c:ext>
          </c:extLst>
        </c:ser>
        <c:ser>
          <c:idx val="1"/>
          <c:order val="1"/>
          <c:tx>
            <c:strRef>
              <c:f>DoubleAdd!$C$2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DoubleAdd!$C$3:$C$32</c:f>
              <c:numCache>
                <c:formatCode>General</c:formatCode>
                <c:ptCount val="30"/>
                <c:pt idx="0">
                  <c:v>1601.5396813</c:v>
                </c:pt>
                <c:pt idx="1">
                  <c:v>1612.9309667</c:v>
                </c:pt>
                <c:pt idx="2">
                  <c:v>1606.1592350000001</c:v>
                </c:pt>
                <c:pt idx="3">
                  <c:v>1671.8052843999999</c:v>
                </c:pt>
                <c:pt idx="4">
                  <c:v>1587.2440024</c:v>
                </c:pt>
                <c:pt idx="5">
                  <c:v>1562.2301141999999</c:v>
                </c:pt>
                <c:pt idx="6">
                  <c:v>1638.3249427000001</c:v>
                </c:pt>
                <c:pt idx="7">
                  <c:v>1607.472949</c:v>
                </c:pt>
                <c:pt idx="8">
                  <c:v>1595.5049532999999</c:v>
                </c:pt>
                <c:pt idx="9">
                  <c:v>1687.0629501999999</c:v>
                </c:pt>
                <c:pt idx="10">
                  <c:v>1807.0336302999999</c:v>
                </c:pt>
                <c:pt idx="11">
                  <c:v>1600.7928322</c:v>
                </c:pt>
                <c:pt idx="12">
                  <c:v>1627.3347590999999</c:v>
                </c:pt>
                <c:pt idx="13">
                  <c:v>1575.1816020000001</c:v>
                </c:pt>
                <c:pt idx="14">
                  <c:v>1561.5644623999999</c:v>
                </c:pt>
                <c:pt idx="15">
                  <c:v>1611.2022497999999</c:v>
                </c:pt>
                <c:pt idx="16">
                  <c:v>1587.4966657</c:v>
                </c:pt>
                <c:pt idx="17">
                  <c:v>1740.4102144000001</c:v>
                </c:pt>
                <c:pt idx="18">
                  <c:v>1621.8356941</c:v>
                </c:pt>
                <c:pt idx="19">
                  <c:v>1616.1263859999999</c:v>
                </c:pt>
                <c:pt idx="20">
                  <c:v>1584.0482451</c:v>
                </c:pt>
                <c:pt idx="21">
                  <c:v>1678.7775048000001</c:v>
                </c:pt>
                <c:pt idx="22">
                  <c:v>1575.5994765999999</c:v>
                </c:pt>
                <c:pt idx="23">
                  <c:v>1604.8231506</c:v>
                </c:pt>
                <c:pt idx="24">
                  <c:v>1578.3922249</c:v>
                </c:pt>
                <c:pt idx="25">
                  <c:v>1601.3101879000001</c:v>
                </c:pt>
                <c:pt idx="26">
                  <c:v>1596.5148452999999</c:v>
                </c:pt>
                <c:pt idx="27">
                  <c:v>1624.5810309999999</c:v>
                </c:pt>
                <c:pt idx="28">
                  <c:v>1593.7202136999999</c:v>
                </c:pt>
                <c:pt idx="29">
                  <c:v>1575.5666008000001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0-4539-ABDA-1FCBEF25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IntAdd!$G$2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IntAdd!$G$3:$G$32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E-42E8-B4A0-02804EE030C2}"/>
            </c:ext>
          </c:extLst>
        </c:ser>
        <c:ser>
          <c:idx val="1"/>
          <c:order val="1"/>
          <c:tx>
            <c:strRef>
              <c:f>IntAdd!$I$2</c:f>
              <c:strCache>
                <c:ptCount val="1"/>
                <c:pt idx="0">
                  <c:v>Master Vs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IntAdd!$I$3:$I$32</c:f>
              <c:numCache>
                <c:formatCode>General</c:formatCode>
                <c:ptCount val="30"/>
                <c:pt idx="0">
                  <c:v>2.1656514884049138</c:v>
                </c:pt>
                <c:pt idx="1">
                  <c:v>2.1098226321682048</c:v>
                </c:pt>
                <c:pt idx="2">
                  <c:v>2.1431456448188926</c:v>
                </c:pt>
                <c:pt idx="3">
                  <c:v>2.1993020134769083</c:v>
                </c:pt>
                <c:pt idx="4">
                  <c:v>2.1962824164599399</c:v>
                </c:pt>
                <c:pt idx="5">
                  <c:v>2.1991687836411877</c:v>
                </c:pt>
                <c:pt idx="6">
                  <c:v>2.2037123310928521</c:v>
                </c:pt>
                <c:pt idx="7">
                  <c:v>2.1967233998515519</c:v>
                </c:pt>
                <c:pt idx="8">
                  <c:v>3.6331759887426691</c:v>
                </c:pt>
                <c:pt idx="9">
                  <c:v>2.184674003093757</c:v>
                </c:pt>
                <c:pt idx="10">
                  <c:v>2.2212396303615494</c:v>
                </c:pt>
                <c:pt idx="11">
                  <c:v>2.1182059646487508</c:v>
                </c:pt>
                <c:pt idx="12">
                  <c:v>2.1915914991648191</c:v>
                </c:pt>
                <c:pt idx="13">
                  <c:v>2.1834636713936812</c:v>
                </c:pt>
                <c:pt idx="14">
                  <c:v>2.2105179148430976</c:v>
                </c:pt>
                <c:pt idx="15">
                  <c:v>2.1950183886662171</c:v>
                </c:pt>
                <c:pt idx="16">
                  <c:v>2.1260812956277952</c:v>
                </c:pt>
                <c:pt idx="17">
                  <c:v>2.1216771824342251</c:v>
                </c:pt>
                <c:pt idx="18">
                  <c:v>2.2037088805177851</c:v>
                </c:pt>
                <c:pt idx="19">
                  <c:v>2.0959814503542358</c:v>
                </c:pt>
                <c:pt idx="20">
                  <c:v>3.5831405882128915</c:v>
                </c:pt>
                <c:pt idx="21">
                  <c:v>2.153891895178496</c:v>
                </c:pt>
                <c:pt idx="22">
                  <c:v>2.1785752286730911</c:v>
                </c:pt>
                <c:pt idx="23">
                  <c:v>2.1448078902834631</c:v>
                </c:pt>
                <c:pt idx="24">
                  <c:v>2.1892472513011181</c:v>
                </c:pt>
                <c:pt idx="25">
                  <c:v>2.2278978827319382</c:v>
                </c:pt>
                <c:pt idx="26">
                  <c:v>2.0728497785151108</c:v>
                </c:pt>
                <c:pt idx="27">
                  <c:v>2.1739925717939603</c:v>
                </c:pt>
                <c:pt idx="28">
                  <c:v>2.2047882806633061</c:v>
                </c:pt>
                <c:pt idx="29">
                  <c:v>2.1209290348103957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E-42E8-B4A0-02804EE03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DoubleAdd!$G$2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DoubleAdd!$G$3:$G$32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2-4F4E-BC6A-F1C6E772B5F6}"/>
            </c:ext>
          </c:extLst>
        </c:ser>
        <c:ser>
          <c:idx val="1"/>
          <c:order val="1"/>
          <c:tx>
            <c:strRef>
              <c:f>DoubleAdd!$I$2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DoubleAdd!$I$3:$I$32</c:f>
              <c:numCache>
                <c:formatCode>General</c:formatCode>
                <c:ptCount val="30"/>
                <c:pt idx="0">
                  <c:v>1.5920164246135811</c:v>
                </c:pt>
                <c:pt idx="1">
                  <c:v>1.7458636262414566</c:v>
                </c:pt>
                <c:pt idx="2">
                  <c:v>1.0353767527290032</c:v>
                </c:pt>
                <c:pt idx="3">
                  <c:v>1.4952435848395742</c:v>
                </c:pt>
                <c:pt idx="4">
                  <c:v>1.0664405030609931</c:v>
                </c:pt>
                <c:pt idx="5">
                  <c:v>1.0979569519298158</c:v>
                </c:pt>
                <c:pt idx="6">
                  <c:v>1.0276002145370986</c:v>
                </c:pt>
                <c:pt idx="7">
                  <c:v>1.0595456221888808</c:v>
                </c:pt>
                <c:pt idx="8">
                  <c:v>1.0407792875637449</c:v>
                </c:pt>
                <c:pt idx="9">
                  <c:v>1.6737911256158176</c:v>
                </c:pt>
                <c:pt idx="10">
                  <c:v>0.92258369448454858</c:v>
                </c:pt>
                <c:pt idx="11">
                  <c:v>1.5525574629693797</c:v>
                </c:pt>
                <c:pt idx="12">
                  <c:v>1.6040704107147956</c:v>
                </c:pt>
                <c:pt idx="13">
                  <c:v>1.0694211053259877</c:v>
                </c:pt>
                <c:pt idx="14">
                  <c:v>1.5913877275233772</c:v>
                </c:pt>
                <c:pt idx="15">
                  <c:v>1.0462477065863391</c:v>
                </c:pt>
                <c:pt idx="16">
                  <c:v>1.1030408277600201</c:v>
                </c:pt>
                <c:pt idx="17">
                  <c:v>1.4396899727250876</c:v>
                </c:pt>
                <c:pt idx="18">
                  <c:v>1.0418479015765301</c:v>
                </c:pt>
                <c:pt idx="19">
                  <c:v>1.798131979697781</c:v>
                </c:pt>
                <c:pt idx="20">
                  <c:v>1.7909629379507337</c:v>
                </c:pt>
                <c:pt idx="21">
                  <c:v>1.6829050843974591</c:v>
                </c:pt>
                <c:pt idx="22">
                  <c:v>1.5782493890935076</c:v>
                </c:pt>
                <c:pt idx="23">
                  <c:v>1.0435917884620776</c:v>
                </c:pt>
                <c:pt idx="24">
                  <c:v>1.3596838843627532</c:v>
                </c:pt>
                <c:pt idx="25">
                  <c:v>1.0402497095734615</c:v>
                </c:pt>
                <c:pt idx="26">
                  <c:v>1.0608963649077321</c:v>
                </c:pt>
                <c:pt idx="27">
                  <c:v>1.0273295030858944</c:v>
                </c:pt>
                <c:pt idx="28">
                  <c:v>1.0500310679469174</c:v>
                </c:pt>
                <c:pt idx="29">
                  <c:v>1.5897454795806178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2-4F4E-BC6A-F1C6E772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Sub (Double)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DoubleSub!$C$2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DoubleSub!$C$3:$C$32</c:f>
              <c:numCache>
                <c:formatCode>General</c:formatCode>
                <c:ptCount val="30"/>
                <c:pt idx="0">
                  <c:v>1689.4858855</c:v>
                </c:pt>
                <c:pt idx="1">
                  <c:v>1564.6215886</c:v>
                </c:pt>
                <c:pt idx="2">
                  <c:v>1853.4933609</c:v>
                </c:pt>
                <c:pt idx="3">
                  <c:v>1604.2745918000001</c:v>
                </c:pt>
                <c:pt idx="4">
                  <c:v>1575.8722989</c:v>
                </c:pt>
                <c:pt idx="5">
                  <c:v>1570.5902338000001</c:v>
                </c:pt>
                <c:pt idx="6">
                  <c:v>1596.0247887</c:v>
                </c:pt>
                <c:pt idx="7">
                  <c:v>1602.8553432000001</c:v>
                </c:pt>
                <c:pt idx="8">
                  <c:v>1805.7323544000001</c:v>
                </c:pt>
                <c:pt idx="9">
                  <c:v>1591.8176933</c:v>
                </c:pt>
                <c:pt idx="10">
                  <c:v>1564.6252806</c:v>
                </c:pt>
                <c:pt idx="11">
                  <c:v>1561.6994577</c:v>
                </c:pt>
                <c:pt idx="12">
                  <c:v>1637.267497</c:v>
                </c:pt>
                <c:pt idx="13">
                  <c:v>1575.0647323999999</c:v>
                </c:pt>
                <c:pt idx="14">
                  <c:v>1653.9556508999999</c:v>
                </c:pt>
                <c:pt idx="15">
                  <c:v>1578.4918241</c:v>
                </c:pt>
                <c:pt idx="16">
                  <c:v>1682.4230137</c:v>
                </c:pt>
                <c:pt idx="17">
                  <c:v>1689.9686767000001</c:v>
                </c:pt>
                <c:pt idx="18">
                  <c:v>1582.8630767</c:v>
                </c:pt>
                <c:pt idx="19">
                  <c:v>1561.3792802999999</c:v>
                </c:pt>
                <c:pt idx="20">
                  <c:v>1589.7555629999999</c:v>
                </c:pt>
                <c:pt idx="21">
                  <c:v>1768.0080984000001</c:v>
                </c:pt>
                <c:pt idx="22">
                  <c:v>1590.5404590000001</c:v>
                </c:pt>
                <c:pt idx="23">
                  <c:v>1564.3333737999999</c:v>
                </c:pt>
                <c:pt idx="24">
                  <c:v>1595.7495856</c:v>
                </c:pt>
                <c:pt idx="25">
                  <c:v>1676.5916995</c:v>
                </c:pt>
                <c:pt idx="26">
                  <c:v>1589.2770702</c:v>
                </c:pt>
                <c:pt idx="27">
                  <c:v>1589.6010988</c:v>
                </c:pt>
                <c:pt idx="28">
                  <c:v>1582.8779519</c:v>
                </c:pt>
                <c:pt idx="29">
                  <c:v>1681.2037164999999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A-4E9D-9916-0A89FC144108}"/>
            </c:ext>
          </c:extLst>
        </c:ser>
        <c:ser>
          <c:idx val="1"/>
          <c:order val="1"/>
          <c:tx>
            <c:strRef>
              <c:f>DoubleSub!$F$2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DoubleSub!$F$3:$F$32</c:f>
              <c:numCache>
                <c:formatCode>General</c:formatCode>
                <c:ptCount val="30"/>
                <c:pt idx="0">
                  <c:v>1821.2879598</c:v>
                </c:pt>
                <c:pt idx="1">
                  <c:v>1683.1396642</c:v>
                </c:pt>
                <c:pt idx="2">
                  <c:v>2031.7052269000001</c:v>
                </c:pt>
                <c:pt idx="3">
                  <c:v>2873.4038263000002</c:v>
                </c:pt>
                <c:pt idx="4">
                  <c:v>1651.5025794000001</c:v>
                </c:pt>
                <c:pt idx="5">
                  <c:v>2496.7357683</c:v>
                </c:pt>
                <c:pt idx="6">
                  <c:v>1666.8359616</c:v>
                </c:pt>
                <c:pt idx="7">
                  <c:v>1686.018763</c:v>
                </c:pt>
                <c:pt idx="8">
                  <c:v>1677.7883958</c:v>
                </c:pt>
                <c:pt idx="9">
                  <c:v>1666.6851988999999</c:v>
                </c:pt>
                <c:pt idx="10">
                  <c:v>1681.3344903</c:v>
                </c:pt>
                <c:pt idx="11">
                  <c:v>2508.4187996000001</c:v>
                </c:pt>
                <c:pt idx="12">
                  <c:v>2508.3951172000002</c:v>
                </c:pt>
                <c:pt idx="13">
                  <c:v>1752.3441342000001</c:v>
                </c:pt>
                <c:pt idx="14">
                  <c:v>1650.6060686999999</c:v>
                </c:pt>
                <c:pt idx="15">
                  <c:v>1668.1584780999999</c:v>
                </c:pt>
                <c:pt idx="16">
                  <c:v>1678.7269590999999</c:v>
                </c:pt>
                <c:pt idx="17">
                  <c:v>1855.8383335999999</c:v>
                </c:pt>
                <c:pt idx="18">
                  <c:v>1859.3507368999999</c:v>
                </c:pt>
                <c:pt idx="19">
                  <c:v>1680.6015987999999</c:v>
                </c:pt>
                <c:pt idx="20">
                  <c:v>1760.3099428999999</c:v>
                </c:pt>
                <c:pt idx="21">
                  <c:v>1665.6381361000001</c:v>
                </c:pt>
                <c:pt idx="22">
                  <c:v>2500.7382575000001</c:v>
                </c:pt>
                <c:pt idx="23">
                  <c:v>1645.6561375000001</c:v>
                </c:pt>
                <c:pt idx="24">
                  <c:v>2949.8995260000002</c:v>
                </c:pt>
                <c:pt idx="25">
                  <c:v>1680.3136174000001</c:v>
                </c:pt>
                <c:pt idx="26">
                  <c:v>1697.873167</c:v>
                </c:pt>
                <c:pt idx="27">
                  <c:v>2842.4305902000001</c:v>
                </c:pt>
                <c:pt idx="28">
                  <c:v>1663.9270038</c:v>
                </c:pt>
                <c:pt idx="29">
                  <c:v>2529.0674018999998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A-4E9D-9916-0A89FC144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DoubleSub!$B$2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DoubleSub!$B$3:$B$32</c:f>
              <c:numCache>
                <c:formatCode>General</c:formatCode>
                <c:ptCount val="30"/>
                <c:pt idx="0">
                  <c:v>2086.790696</c:v>
                </c:pt>
                <c:pt idx="1">
                  <c:v>1883.221558</c:v>
                </c:pt>
                <c:pt idx="2">
                  <c:v>2256.452311</c:v>
                </c:pt>
                <c:pt idx="3">
                  <c:v>4858.9553640000004</c:v>
                </c:pt>
                <c:pt idx="4">
                  <c:v>1871.715379</c:v>
                </c:pt>
                <c:pt idx="5">
                  <c:v>4874.3743109999996</c:v>
                </c:pt>
                <c:pt idx="6">
                  <c:v>4901.8113999999996</c:v>
                </c:pt>
                <c:pt idx="7">
                  <c:v>4860.5784299999996</c:v>
                </c:pt>
                <c:pt idx="8">
                  <c:v>4954.2853910000003</c:v>
                </c:pt>
                <c:pt idx="9">
                  <c:v>1850.6842200000001</c:v>
                </c:pt>
                <c:pt idx="10">
                  <c:v>1739.6162629999999</c:v>
                </c:pt>
                <c:pt idx="11">
                  <c:v>1935.334149</c:v>
                </c:pt>
                <c:pt idx="12">
                  <c:v>4862.0407059999998</c:v>
                </c:pt>
                <c:pt idx="13">
                  <c:v>1866.312465</c:v>
                </c:pt>
                <c:pt idx="14">
                  <c:v>1971.590019</c:v>
                </c:pt>
                <c:pt idx="15">
                  <c:v>1892.4044879999999</c:v>
                </c:pt>
                <c:pt idx="16">
                  <c:v>1949.4840730000001</c:v>
                </c:pt>
                <c:pt idx="17">
                  <c:v>2092.5275069999998</c:v>
                </c:pt>
                <c:pt idx="18">
                  <c:v>4872.5615500000004</c:v>
                </c:pt>
                <c:pt idx="19">
                  <c:v>1824.40488</c:v>
                </c:pt>
                <c:pt idx="20">
                  <c:v>4878.31423</c:v>
                </c:pt>
                <c:pt idx="21">
                  <c:v>4995.7383739999996</c:v>
                </c:pt>
                <c:pt idx="22">
                  <c:v>1842.2904860000001</c:v>
                </c:pt>
                <c:pt idx="23">
                  <c:v>1860.5853629999999</c:v>
                </c:pt>
                <c:pt idx="24">
                  <c:v>1918.906223</c:v>
                </c:pt>
                <c:pt idx="25">
                  <c:v>4978.9867370000002</c:v>
                </c:pt>
                <c:pt idx="26">
                  <c:v>1888.758182</c:v>
                </c:pt>
                <c:pt idx="27">
                  <c:v>1889.583198</c:v>
                </c:pt>
                <c:pt idx="28">
                  <c:v>1745.364865</c:v>
                </c:pt>
                <c:pt idx="29">
                  <c:v>1862.122482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B-4973-89A2-3645FC6D3FA1}"/>
            </c:ext>
          </c:extLst>
        </c:ser>
        <c:ser>
          <c:idx val="1"/>
          <c:order val="1"/>
          <c:tx>
            <c:strRef>
              <c:f>DoubleSub!$C$2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DoubleSub!$C$3:$C$32</c:f>
              <c:numCache>
                <c:formatCode>General</c:formatCode>
                <c:ptCount val="30"/>
                <c:pt idx="0">
                  <c:v>1689.4858855</c:v>
                </c:pt>
                <c:pt idx="1">
                  <c:v>1564.6215886</c:v>
                </c:pt>
                <c:pt idx="2">
                  <c:v>1853.4933609</c:v>
                </c:pt>
                <c:pt idx="3">
                  <c:v>1604.2745918000001</c:v>
                </c:pt>
                <c:pt idx="4">
                  <c:v>1575.8722989</c:v>
                </c:pt>
                <c:pt idx="5">
                  <c:v>1570.5902338000001</c:v>
                </c:pt>
                <c:pt idx="6">
                  <c:v>1596.0247887</c:v>
                </c:pt>
                <c:pt idx="7">
                  <c:v>1602.8553432000001</c:v>
                </c:pt>
                <c:pt idx="8">
                  <c:v>1805.7323544000001</c:v>
                </c:pt>
                <c:pt idx="9">
                  <c:v>1591.8176933</c:v>
                </c:pt>
                <c:pt idx="10">
                  <c:v>1564.6252806</c:v>
                </c:pt>
                <c:pt idx="11">
                  <c:v>1561.6994577</c:v>
                </c:pt>
                <c:pt idx="12">
                  <c:v>1637.267497</c:v>
                </c:pt>
                <c:pt idx="13">
                  <c:v>1575.0647323999999</c:v>
                </c:pt>
                <c:pt idx="14">
                  <c:v>1653.9556508999999</c:v>
                </c:pt>
                <c:pt idx="15">
                  <c:v>1578.4918241</c:v>
                </c:pt>
                <c:pt idx="16">
                  <c:v>1682.4230137</c:v>
                </c:pt>
                <c:pt idx="17">
                  <c:v>1689.9686767000001</c:v>
                </c:pt>
                <c:pt idx="18">
                  <c:v>1582.8630767</c:v>
                </c:pt>
                <c:pt idx="19">
                  <c:v>1561.3792802999999</c:v>
                </c:pt>
                <c:pt idx="20">
                  <c:v>1589.7555629999999</c:v>
                </c:pt>
                <c:pt idx="21">
                  <c:v>1768.0080984000001</c:v>
                </c:pt>
                <c:pt idx="22">
                  <c:v>1590.5404590000001</c:v>
                </c:pt>
                <c:pt idx="23">
                  <c:v>1564.3333737999999</c:v>
                </c:pt>
                <c:pt idx="24">
                  <c:v>1595.7495856</c:v>
                </c:pt>
                <c:pt idx="25">
                  <c:v>1676.5916995</c:v>
                </c:pt>
                <c:pt idx="26">
                  <c:v>1589.2770702</c:v>
                </c:pt>
                <c:pt idx="27">
                  <c:v>1589.6010988</c:v>
                </c:pt>
                <c:pt idx="28">
                  <c:v>1582.8779519</c:v>
                </c:pt>
                <c:pt idx="29">
                  <c:v>1681.2037164999999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B-4973-89A2-3645FC6D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DoubleSub!$G$2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DoubleSub!$G$3:$G$32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279-96E2-D59DA61ACE6B}"/>
            </c:ext>
          </c:extLst>
        </c:ser>
        <c:ser>
          <c:idx val="1"/>
          <c:order val="1"/>
          <c:tx>
            <c:strRef>
              <c:f>DoubleSub!$I$2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DoubleSub!$I$3:$I$32</c:f>
              <c:numCache>
                <c:formatCode>General</c:formatCode>
                <c:ptCount val="30"/>
                <c:pt idx="0">
                  <c:v>1.0780131254313459</c:v>
                </c:pt>
                <c:pt idx="1">
                  <c:v>1.0757487155127703</c:v>
                </c:pt>
                <c:pt idx="2">
                  <c:v>1.0961491795759473</c:v>
                </c:pt>
                <c:pt idx="3">
                  <c:v>1.7910922737210679</c:v>
                </c:pt>
                <c:pt idx="4">
                  <c:v>1.0479926454401107</c:v>
                </c:pt>
                <c:pt idx="5">
                  <c:v>1.5896799270546946</c:v>
                </c:pt>
                <c:pt idx="6">
                  <c:v>1.0443672137183266</c:v>
                </c:pt>
                <c:pt idx="7">
                  <c:v>1.0518845447612069</c:v>
                </c:pt>
                <c:pt idx="8">
                  <c:v>0.92914566863231918</c:v>
                </c:pt>
                <c:pt idx="9">
                  <c:v>1.0470327135545228</c:v>
                </c:pt>
                <c:pt idx="10">
                  <c:v>1.0745924351006553</c:v>
                </c:pt>
                <c:pt idx="11">
                  <c:v>1.6062109692310997</c:v>
                </c:pt>
                <c:pt idx="12">
                  <c:v>1.5320618785850117</c:v>
                </c:pt>
                <c:pt idx="13">
                  <c:v>1.1125537243982799</c:v>
                </c:pt>
                <c:pt idx="14">
                  <c:v>0.99797480531102678</c:v>
                </c:pt>
                <c:pt idx="15">
                  <c:v>1.0568052698347834</c:v>
                </c:pt>
                <c:pt idx="16">
                  <c:v>0.99780313597121351</c:v>
                </c:pt>
                <c:pt idx="17">
                  <c:v>1.098149545128785</c:v>
                </c:pt>
                <c:pt idx="18">
                  <c:v>1.1746756647937164</c:v>
                </c:pt>
                <c:pt idx="19">
                  <c:v>1.07635705174536</c:v>
                </c:pt>
                <c:pt idx="20">
                  <c:v>1.1072833986994515</c:v>
                </c:pt>
                <c:pt idx="21">
                  <c:v>0.94209870283250285</c:v>
                </c:pt>
                <c:pt idx="22">
                  <c:v>1.5722569289889405</c:v>
                </c:pt>
                <c:pt idx="23">
                  <c:v>1.051985571018315</c:v>
                </c:pt>
                <c:pt idx="24">
                  <c:v>1.8485980210302491</c:v>
                </c:pt>
                <c:pt idx="25">
                  <c:v>1.00221993100712</c:v>
                </c:pt>
                <c:pt idx="26">
                  <c:v>1.0683304999714958</c:v>
                </c:pt>
                <c:pt idx="27">
                  <c:v>1.7881408061090101</c:v>
                </c:pt>
                <c:pt idx="28">
                  <c:v>1.0512036015175479</c:v>
                </c:pt>
                <c:pt idx="29">
                  <c:v>1.5043194213043485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C-4279-96E2-D59DA61A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Mul (Double)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DoubleMul!$C$2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DoubleMul!$C$3:$C$32</c:f>
              <c:numCache>
                <c:formatCode>General</c:formatCode>
                <c:ptCount val="30"/>
                <c:pt idx="0">
                  <c:v>1623.1529682</c:v>
                </c:pt>
                <c:pt idx="1">
                  <c:v>1590.6401470000001</c:v>
                </c:pt>
                <c:pt idx="2">
                  <c:v>1564.9876927</c:v>
                </c:pt>
                <c:pt idx="3">
                  <c:v>1586.0198401</c:v>
                </c:pt>
                <c:pt idx="4">
                  <c:v>1591.0373565</c:v>
                </c:pt>
                <c:pt idx="5">
                  <c:v>1576.5878207999999</c:v>
                </c:pt>
                <c:pt idx="6">
                  <c:v>1579.3369121000001</c:v>
                </c:pt>
                <c:pt idx="7">
                  <c:v>1605.4046503</c:v>
                </c:pt>
                <c:pt idx="8">
                  <c:v>1575.5584856999999</c:v>
                </c:pt>
                <c:pt idx="9">
                  <c:v>1581.7087607999999</c:v>
                </c:pt>
                <c:pt idx="10">
                  <c:v>1688.3658839</c:v>
                </c:pt>
                <c:pt idx="11">
                  <c:v>1623.8561708</c:v>
                </c:pt>
                <c:pt idx="12">
                  <c:v>1562.6716673999999</c:v>
                </c:pt>
                <c:pt idx="13">
                  <c:v>1559.3935412000001</c:v>
                </c:pt>
                <c:pt idx="14">
                  <c:v>1591.5525001999999</c:v>
                </c:pt>
                <c:pt idx="15">
                  <c:v>1563.4112186</c:v>
                </c:pt>
                <c:pt idx="16">
                  <c:v>1612.8888813999999</c:v>
                </c:pt>
                <c:pt idx="17">
                  <c:v>1650.7701322</c:v>
                </c:pt>
                <c:pt idx="18">
                  <c:v>1565.8764787</c:v>
                </c:pt>
                <c:pt idx="19">
                  <c:v>2006.7192908</c:v>
                </c:pt>
                <c:pt idx="20">
                  <c:v>1572.9437622</c:v>
                </c:pt>
                <c:pt idx="21">
                  <c:v>1590.2387811999999</c:v>
                </c:pt>
                <c:pt idx="22">
                  <c:v>1674.2723949000001</c:v>
                </c:pt>
                <c:pt idx="23">
                  <c:v>1561.6868502</c:v>
                </c:pt>
                <c:pt idx="24">
                  <c:v>1565.1513683999999</c:v>
                </c:pt>
                <c:pt idx="25">
                  <c:v>1745.2343037000001</c:v>
                </c:pt>
                <c:pt idx="26">
                  <c:v>1595.1793154</c:v>
                </c:pt>
                <c:pt idx="27">
                  <c:v>1589.5944434999999</c:v>
                </c:pt>
                <c:pt idx="28">
                  <c:v>1596.6435091000001</c:v>
                </c:pt>
                <c:pt idx="29">
                  <c:v>1575.5015103999999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4-48D7-8F77-3B151A90E5D8}"/>
            </c:ext>
          </c:extLst>
        </c:ser>
        <c:ser>
          <c:idx val="1"/>
          <c:order val="1"/>
          <c:tx>
            <c:strRef>
              <c:f>DoubleMul!$F$2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DoubleMul!$F$3:$F$32</c:f>
              <c:numCache>
                <c:formatCode>General</c:formatCode>
                <c:ptCount val="30"/>
                <c:pt idx="0">
                  <c:v>2842.1024278999998</c:v>
                </c:pt>
                <c:pt idx="1">
                  <c:v>2598.4001692000002</c:v>
                </c:pt>
                <c:pt idx="2">
                  <c:v>1704.0451502000001</c:v>
                </c:pt>
                <c:pt idx="3">
                  <c:v>1664.2135538</c:v>
                </c:pt>
                <c:pt idx="4">
                  <c:v>1724.8686164000001</c:v>
                </c:pt>
                <c:pt idx="5">
                  <c:v>2898.2614699999999</c:v>
                </c:pt>
                <c:pt idx="6">
                  <c:v>2509.8362759000001</c:v>
                </c:pt>
                <c:pt idx="7">
                  <c:v>1666.9592270000001</c:v>
                </c:pt>
                <c:pt idx="8">
                  <c:v>1698.3103533000001</c:v>
                </c:pt>
                <c:pt idx="9">
                  <c:v>1678.6064518000001</c:v>
                </c:pt>
                <c:pt idx="10">
                  <c:v>1826.58458</c:v>
                </c:pt>
                <c:pt idx="11">
                  <c:v>1978.3561282999999</c:v>
                </c:pt>
                <c:pt idx="12">
                  <c:v>1669.3608174999999</c:v>
                </c:pt>
                <c:pt idx="13">
                  <c:v>2842.9642859</c:v>
                </c:pt>
                <c:pt idx="14">
                  <c:v>2971.3036907000001</c:v>
                </c:pt>
                <c:pt idx="15">
                  <c:v>1645.4944390000001</c:v>
                </c:pt>
                <c:pt idx="16">
                  <c:v>2842.5649275000001</c:v>
                </c:pt>
                <c:pt idx="17">
                  <c:v>2501.0913418999999</c:v>
                </c:pt>
                <c:pt idx="18">
                  <c:v>1828.2735104999999</c:v>
                </c:pt>
                <c:pt idx="19">
                  <c:v>1668.9140995</c:v>
                </c:pt>
                <c:pt idx="20">
                  <c:v>1735.6351526999999</c:v>
                </c:pt>
                <c:pt idx="21">
                  <c:v>1672.9720537999999</c:v>
                </c:pt>
                <c:pt idx="22">
                  <c:v>1684.7632418999999</c:v>
                </c:pt>
                <c:pt idx="23">
                  <c:v>1766.1125257000001</c:v>
                </c:pt>
                <c:pt idx="24">
                  <c:v>2958.1638785</c:v>
                </c:pt>
                <c:pt idx="25">
                  <c:v>2501.8115088</c:v>
                </c:pt>
                <c:pt idx="26">
                  <c:v>2758.8655217</c:v>
                </c:pt>
                <c:pt idx="27">
                  <c:v>2954.9434471999998</c:v>
                </c:pt>
                <c:pt idx="28">
                  <c:v>1677.3561576</c:v>
                </c:pt>
                <c:pt idx="29">
                  <c:v>1728.1847129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4-48D7-8F77-3B151A90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DoubleMul!$B$2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DoubleMul!$B$3:$B$32</c:f>
              <c:numCache>
                <c:formatCode>General</c:formatCode>
                <c:ptCount val="30"/>
                <c:pt idx="0">
                  <c:v>4900.7486090000002</c:v>
                </c:pt>
                <c:pt idx="1">
                  <c:v>1932.637815</c:v>
                </c:pt>
                <c:pt idx="2">
                  <c:v>1880.5573449999999</c:v>
                </c:pt>
                <c:pt idx="3">
                  <c:v>1770.330418</c:v>
                </c:pt>
                <c:pt idx="4">
                  <c:v>1851.648136</c:v>
                </c:pt>
                <c:pt idx="5">
                  <c:v>4841.1357740000003</c:v>
                </c:pt>
                <c:pt idx="6">
                  <c:v>1865.0093609999999</c:v>
                </c:pt>
                <c:pt idx="7">
                  <c:v>4894.2561809999997</c:v>
                </c:pt>
                <c:pt idx="8">
                  <c:v>4901.3509869999998</c:v>
                </c:pt>
                <c:pt idx="9">
                  <c:v>1861.2735290000001</c:v>
                </c:pt>
                <c:pt idx="10">
                  <c:v>4917.7618789999997</c:v>
                </c:pt>
                <c:pt idx="11">
                  <c:v>1869.3638800000001</c:v>
                </c:pt>
                <c:pt idx="12">
                  <c:v>1862.313521</c:v>
                </c:pt>
                <c:pt idx="13">
                  <c:v>1726.992698</c:v>
                </c:pt>
                <c:pt idx="14">
                  <c:v>4871.5968940000002</c:v>
                </c:pt>
                <c:pt idx="15">
                  <c:v>1772.280923</c:v>
                </c:pt>
                <c:pt idx="16">
                  <c:v>1859.8376229999999</c:v>
                </c:pt>
                <c:pt idx="17">
                  <c:v>1999.221865</c:v>
                </c:pt>
                <c:pt idx="18">
                  <c:v>1854.3593100000001</c:v>
                </c:pt>
                <c:pt idx="19">
                  <c:v>2240.0550509999998</c:v>
                </c:pt>
                <c:pt idx="20">
                  <c:v>4881.7181200000005</c:v>
                </c:pt>
                <c:pt idx="21">
                  <c:v>1876.811058</c:v>
                </c:pt>
                <c:pt idx="22">
                  <c:v>2152.0772590000001</c:v>
                </c:pt>
                <c:pt idx="23">
                  <c:v>1889.7356609999999</c:v>
                </c:pt>
                <c:pt idx="24">
                  <c:v>1812.9647480000001</c:v>
                </c:pt>
                <c:pt idx="25">
                  <c:v>4943.7250439999998</c:v>
                </c:pt>
                <c:pt idx="26">
                  <c:v>4853.7486660000004</c:v>
                </c:pt>
                <c:pt idx="27">
                  <c:v>4850.6122859999996</c:v>
                </c:pt>
                <c:pt idx="28">
                  <c:v>4911.1162379999996</c:v>
                </c:pt>
                <c:pt idx="29">
                  <c:v>1842.2940550000001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6-40C0-821D-BF1374341D41}"/>
            </c:ext>
          </c:extLst>
        </c:ser>
        <c:ser>
          <c:idx val="1"/>
          <c:order val="1"/>
          <c:tx>
            <c:strRef>
              <c:f>DoubleMul!$C$2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DoubleMul!$C$3:$C$32</c:f>
              <c:numCache>
                <c:formatCode>General</c:formatCode>
                <c:ptCount val="30"/>
                <c:pt idx="0">
                  <c:v>1623.1529682</c:v>
                </c:pt>
                <c:pt idx="1">
                  <c:v>1590.6401470000001</c:v>
                </c:pt>
                <c:pt idx="2">
                  <c:v>1564.9876927</c:v>
                </c:pt>
                <c:pt idx="3">
                  <c:v>1586.0198401</c:v>
                </c:pt>
                <c:pt idx="4">
                  <c:v>1591.0373565</c:v>
                </c:pt>
                <c:pt idx="5">
                  <c:v>1576.5878207999999</c:v>
                </c:pt>
                <c:pt idx="6">
                  <c:v>1579.3369121000001</c:v>
                </c:pt>
                <c:pt idx="7">
                  <c:v>1605.4046503</c:v>
                </c:pt>
                <c:pt idx="8">
                  <c:v>1575.5584856999999</c:v>
                </c:pt>
                <c:pt idx="9">
                  <c:v>1581.7087607999999</c:v>
                </c:pt>
                <c:pt idx="10">
                  <c:v>1688.3658839</c:v>
                </c:pt>
                <c:pt idx="11">
                  <c:v>1623.8561708</c:v>
                </c:pt>
                <c:pt idx="12">
                  <c:v>1562.6716673999999</c:v>
                </c:pt>
                <c:pt idx="13">
                  <c:v>1559.3935412000001</c:v>
                </c:pt>
                <c:pt idx="14">
                  <c:v>1591.5525001999999</c:v>
                </c:pt>
                <c:pt idx="15">
                  <c:v>1563.4112186</c:v>
                </c:pt>
                <c:pt idx="16">
                  <c:v>1612.8888813999999</c:v>
                </c:pt>
                <c:pt idx="17">
                  <c:v>1650.7701322</c:v>
                </c:pt>
                <c:pt idx="18">
                  <c:v>1565.8764787</c:v>
                </c:pt>
                <c:pt idx="19">
                  <c:v>2006.7192908</c:v>
                </c:pt>
                <c:pt idx="20">
                  <c:v>1572.9437622</c:v>
                </c:pt>
                <c:pt idx="21">
                  <c:v>1590.2387811999999</c:v>
                </c:pt>
                <c:pt idx="22">
                  <c:v>1674.2723949000001</c:v>
                </c:pt>
                <c:pt idx="23">
                  <c:v>1561.6868502</c:v>
                </c:pt>
                <c:pt idx="24">
                  <c:v>1565.1513683999999</c:v>
                </c:pt>
                <c:pt idx="25">
                  <c:v>1745.2343037000001</c:v>
                </c:pt>
                <c:pt idx="26">
                  <c:v>1595.1793154</c:v>
                </c:pt>
                <c:pt idx="27">
                  <c:v>1589.5944434999999</c:v>
                </c:pt>
                <c:pt idx="28">
                  <c:v>1596.6435091000001</c:v>
                </c:pt>
                <c:pt idx="29">
                  <c:v>1575.5015103999999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6-40C0-821D-BF1374341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DoubleMul!$G$2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DoubleMul!$G$3:$G$32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6-427F-9398-1B49FFEFAF14}"/>
            </c:ext>
          </c:extLst>
        </c:ser>
        <c:ser>
          <c:idx val="1"/>
          <c:order val="1"/>
          <c:tx>
            <c:strRef>
              <c:f>DoubleMul!$I$2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DoubleMul!$I$3:$I$32</c:f>
              <c:numCache>
                <c:formatCode>General</c:formatCode>
                <c:ptCount val="30"/>
                <c:pt idx="0">
                  <c:v>1.7509763303773871</c:v>
                </c:pt>
                <c:pt idx="1">
                  <c:v>1.6335562597867712</c:v>
                </c:pt>
                <c:pt idx="2">
                  <c:v>1.0888553041973708</c:v>
                </c:pt>
                <c:pt idx="3">
                  <c:v>1.0493018509119469</c:v>
                </c:pt>
                <c:pt idx="4">
                  <c:v>1.0841157244694777</c:v>
                </c:pt>
                <c:pt idx="5">
                  <c:v>1.8383127357468421</c:v>
                </c:pt>
                <c:pt idx="6">
                  <c:v>1.5891709087978836</c:v>
                </c:pt>
                <c:pt idx="7">
                  <c:v>1.038342094429898</c:v>
                </c:pt>
                <c:pt idx="8">
                  <c:v>1.0779100672644744</c:v>
                </c:pt>
                <c:pt idx="9">
                  <c:v>1.0612613986856789</c:v>
                </c:pt>
                <c:pt idx="10">
                  <c:v>1.0818653690044513</c:v>
                </c:pt>
                <c:pt idx="11">
                  <c:v>1.2183074855240128</c:v>
                </c:pt>
                <c:pt idx="12">
                  <c:v>1.0682735550440428</c:v>
                </c:pt>
                <c:pt idx="13">
                  <c:v>1.8231217526476695</c:v>
                </c:pt>
                <c:pt idx="14">
                  <c:v>1.8669215689250689</c:v>
                </c:pt>
                <c:pt idx="15">
                  <c:v>1.0525026425699464</c:v>
                </c:pt>
                <c:pt idx="16">
                  <c:v>1.7624059290635272</c:v>
                </c:pt>
                <c:pt idx="17">
                  <c:v>1.5151057637363279</c:v>
                </c:pt>
                <c:pt idx="18">
                  <c:v>1.1675719862768763</c:v>
                </c:pt>
                <c:pt idx="19">
                  <c:v>0.83166295712175553</c:v>
                </c:pt>
                <c:pt idx="20">
                  <c:v>1.1034311552705809</c:v>
                </c:pt>
                <c:pt idx="21">
                  <c:v>1.0520256917250936</c:v>
                </c:pt>
                <c:pt idx="22">
                  <c:v>1.0062659140961507</c:v>
                </c:pt>
                <c:pt idx="23">
                  <c:v>1.1309005550464999</c:v>
                </c:pt>
                <c:pt idx="24">
                  <c:v>1.8900177568921199</c:v>
                </c:pt>
                <c:pt idx="25">
                  <c:v>1.4335103908375004</c:v>
                </c:pt>
                <c:pt idx="26">
                  <c:v>1.7295018152916555</c:v>
                </c:pt>
                <c:pt idx="27">
                  <c:v>1.8589291496853424</c:v>
                </c:pt>
                <c:pt idx="28">
                  <c:v>1.0505514524939235</c:v>
                </c:pt>
                <c:pt idx="29">
                  <c:v>1.0969108575854274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6-427F-9398-1B49FFEF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Div (Double)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DoubleDiv!$C$2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DoubleDiv!$C$3:$C$32</c:f>
              <c:numCache>
                <c:formatCode>General</c:formatCode>
                <c:ptCount val="30"/>
                <c:pt idx="0">
                  <c:v>2835.2277737999998</c:v>
                </c:pt>
                <c:pt idx="1">
                  <c:v>2833.1605857999998</c:v>
                </c:pt>
                <c:pt idx="2">
                  <c:v>2835.0661713999998</c:v>
                </c:pt>
                <c:pt idx="3">
                  <c:v>2841.4308286999999</c:v>
                </c:pt>
                <c:pt idx="4">
                  <c:v>2840.7139342</c:v>
                </c:pt>
                <c:pt idx="5">
                  <c:v>2835.5732520000001</c:v>
                </c:pt>
                <c:pt idx="6">
                  <c:v>2857.2299455000002</c:v>
                </c:pt>
                <c:pt idx="7">
                  <c:v>2832.4969031000001</c:v>
                </c:pt>
                <c:pt idx="8">
                  <c:v>2854.2268958999998</c:v>
                </c:pt>
                <c:pt idx="9">
                  <c:v>2856.7834603000001</c:v>
                </c:pt>
                <c:pt idx="10">
                  <c:v>2869.0690072000002</c:v>
                </c:pt>
                <c:pt idx="11">
                  <c:v>2920.6841549999999</c:v>
                </c:pt>
                <c:pt idx="12">
                  <c:v>2858.7539149999998</c:v>
                </c:pt>
                <c:pt idx="13">
                  <c:v>2849.4576888000001</c:v>
                </c:pt>
                <c:pt idx="14">
                  <c:v>2850.7402570999998</c:v>
                </c:pt>
                <c:pt idx="15">
                  <c:v>2843.0895494000001</c:v>
                </c:pt>
                <c:pt idx="16">
                  <c:v>2889.4364734999999</c:v>
                </c:pt>
                <c:pt idx="17">
                  <c:v>2833.8713794</c:v>
                </c:pt>
                <c:pt idx="18">
                  <c:v>2845.7754310999999</c:v>
                </c:pt>
                <c:pt idx="19">
                  <c:v>2947.1190449999999</c:v>
                </c:pt>
                <c:pt idx="20">
                  <c:v>2832.7268101999998</c:v>
                </c:pt>
                <c:pt idx="21">
                  <c:v>2853.7435672000001</c:v>
                </c:pt>
                <c:pt idx="22">
                  <c:v>2836.8937022999999</c:v>
                </c:pt>
                <c:pt idx="23">
                  <c:v>2841.0042059000002</c:v>
                </c:pt>
                <c:pt idx="24">
                  <c:v>2836.5119221999998</c:v>
                </c:pt>
                <c:pt idx="25">
                  <c:v>2856.3407705</c:v>
                </c:pt>
                <c:pt idx="26">
                  <c:v>2842.7568027000002</c:v>
                </c:pt>
                <c:pt idx="27">
                  <c:v>2898.2376254999999</c:v>
                </c:pt>
                <c:pt idx="28">
                  <c:v>2838.9896626999998</c:v>
                </c:pt>
                <c:pt idx="29">
                  <c:v>2837.8312415999999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6-48A3-B2F1-7D038AADA42D}"/>
            </c:ext>
          </c:extLst>
        </c:ser>
        <c:ser>
          <c:idx val="1"/>
          <c:order val="1"/>
          <c:tx>
            <c:strRef>
              <c:f>DoubleDiv!$F$2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DoubleDiv!$F$3:$F$32</c:f>
              <c:numCache>
                <c:formatCode>General</c:formatCode>
                <c:ptCount val="30"/>
                <c:pt idx="0">
                  <c:v>2836.7808537999999</c:v>
                </c:pt>
                <c:pt idx="1">
                  <c:v>2845.6891260000002</c:v>
                </c:pt>
                <c:pt idx="2">
                  <c:v>2844.4170060000001</c:v>
                </c:pt>
                <c:pt idx="3">
                  <c:v>2834.3831436999999</c:v>
                </c:pt>
                <c:pt idx="4">
                  <c:v>2882.2292395999998</c:v>
                </c:pt>
                <c:pt idx="5">
                  <c:v>2849.5820623</c:v>
                </c:pt>
                <c:pt idx="6">
                  <c:v>2838.9119770000002</c:v>
                </c:pt>
                <c:pt idx="7">
                  <c:v>2833.9453923000001</c:v>
                </c:pt>
                <c:pt idx="8">
                  <c:v>2836.7250524999999</c:v>
                </c:pt>
                <c:pt idx="9">
                  <c:v>2842.3921101000001</c:v>
                </c:pt>
                <c:pt idx="10">
                  <c:v>2834.3966175999999</c:v>
                </c:pt>
                <c:pt idx="11">
                  <c:v>2846.5250786000001</c:v>
                </c:pt>
                <c:pt idx="12">
                  <c:v>2936.3488434000001</c:v>
                </c:pt>
                <c:pt idx="13">
                  <c:v>2834.0704638000002</c:v>
                </c:pt>
                <c:pt idx="14">
                  <c:v>2833.8542432999998</c:v>
                </c:pt>
                <c:pt idx="15">
                  <c:v>2846.6853707</c:v>
                </c:pt>
                <c:pt idx="16">
                  <c:v>2834.3990635999999</c:v>
                </c:pt>
                <c:pt idx="17">
                  <c:v>2836.2592426000001</c:v>
                </c:pt>
                <c:pt idx="18">
                  <c:v>2931.0705803000001</c:v>
                </c:pt>
                <c:pt idx="19">
                  <c:v>2862.0014018000002</c:v>
                </c:pt>
                <c:pt idx="20">
                  <c:v>3017.4169698999999</c:v>
                </c:pt>
                <c:pt idx="21">
                  <c:v>2838.6523974000002</c:v>
                </c:pt>
                <c:pt idx="22">
                  <c:v>2841.7312406000001</c:v>
                </c:pt>
                <c:pt idx="23">
                  <c:v>2843.8732749999999</c:v>
                </c:pt>
                <c:pt idx="24">
                  <c:v>2836.0851935999999</c:v>
                </c:pt>
                <c:pt idx="25">
                  <c:v>2835.2670812000001</c:v>
                </c:pt>
                <c:pt idx="26">
                  <c:v>2852.6534885999999</c:v>
                </c:pt>
                <c:pt idx="27">
                  <c:v>2834.5684707</c:v>
                </c:pt>
                <c:pt idx="28">
                  <c:v>2837.2840646999998</c:v>
                </c:pt>
                <c:pt idx="29">
                  <c:v>2843.0459900000001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6-48A3-B2F1-7D038AADA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DoubleDiv!$B$2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DoubleDiv!$B$3:$B$32</c:f>
              <c:numCache>
                <c:formatCode>General</c:formatCode>
                <c:ptCount val="30"/>
                <c:pt idx="0">
                  <c:v>3077.9649829999998</c:v>
                </c:pt>
                <c:pt idx="1">
                  <c:v>2906.9676089999998</c:v>
                </c:pt>
                <c:pt idx="2">
                  <c:v>4778.6093639999999</c:v>
                </c:pt>
                <c:pt idx="3">
                  <c:v>4850.6462410000004</c:v>
                </c:pt>
                <c:pt idx="4">
                  <c:v>2893.7546830000001</c:v>
                </c:pt>
                <c:pt idx="5">
                  <c:v>2887.1187340000001</c:v>
                </c:pt>
                <c:pt idx="6">
                  <c:v>4897.5784540000004</c:v>
                </c:pt>
                <c:pt idx="7">
                  <c:v>4905.5235730000004</c:v>
                </c:pt>
                <c:pt idx="8">
                  <c:v>4872.631198</c:v>
                </c:pt>
                <c:pt idx="9">
                  <c:v>2908.0527670000001</c:v>
                </c:pt>
                <c:pt idx="10">
                  <c:v>2899.772328</c:v>
                </c:pt>
                <c:pt idx="11">
                  <c:v>2945.8434710000001</c:v>
                </c:pt>
                <c:pt idx="12">
                  <c:v>4916.4615110000004</c:v>
                </c:pt>
                <c:pt idx="13">
                  <c:v>2919.2114590000001</c:v>
                </c:pt>
                <c:pt idx="14">
                  <c:v>4914.7236110000003</c:v>
                </c:pt>
                <c:pt idx="15">
                  <c:v>2904.7792340000001</c:v>
                </c:pt>
                <c:pt idx="16">
                  <c:v>4971.2116329999999</c:v>
                </c:pt>
                <c:pt idx="17">
                  <c:v>4916.3627720000004</c:v>
                </c:pt>
                <c:pt idx="18">
                  <c:v>4945.6843980000003</c:v>
                </c:pt>
                <c:pt idx="19">
                  <c:v>3055.590412</c:v>
                </c:pt>
                <c:pt idx="20">
                  <c:v>4903.367475</c:v>
                </c:pt>
                <c:pt idx="21">
                  <c:v>4991.2659739999999</c:v>
                </c:pt>
                <c:pt idx="22">
                  <c:v>4913.7610290000002</c:v>
                </c:pt>
                <c:pt idx="23">
                  <c:v>2899.8441560000001</c:v>
                </c:pt>
                <c:pt idx="24">
                  <c:v>4884.7806819999996</c:v>
                </c:pt>
                <c:pt idx="25">
                  <c:v>2944.513387</c:v>
                </c:pt>
                <c:pt idx="26">
                  <c:v>4911.3450899999998</c:v>
                </c:pt>
                <c:pt idx="27">
                  <c:v>3007.8729229999999</c:v>
                </c:pt>
                <c:pt idx="28">
                  <c:v>2888.932808</c:v>
                </c:pt>
                <c:pt idx="29">
                  <c:v>2885.3354690000001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2-4FBC-9B70-5B668A6F1DEE}"/>
            </c:ext>
          </c:extLst>
        </c:ser>
        <c:ser>
          <c:idx val="1"/>
          <c:order val="1"/>
          <c:tx>
            <c:strRef>
              <c:f>DoubleDiv!$C$2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DoubleDiv!$C$3:$C$32</c:f>
              <c:numCache>
                <c:formatCode>General</c:formatCode>
                <c:ptCount val="30"/>
                <c:pt idx="0">
                  <c:v>2835.2277737999998</c:v>
                </c:pt>
                <c:pt idx="1">
                  <c:v>2833.1605857999998</c:v>
                </c:pt>
                <c:pt idx="2">
                  <c:v>2835.0661713999998</c:v>
                </c:pt>
                <c:pt idx="3">
                  <c:v>2841.4308286999999</c:v>
                </c:pt>
                <c:pt idx="4">
                  <c:v>2840.7139342</c:v>
                </c:pt>
                <c:pt idx="5">
                  <c:v>2835.5732520000001</c:v>
                </c:pt>
                <c:pt idx="6">
                  <c:v>2857.2299455000002</c:v>
                </c:pt>
                <c:pt idx="7">
                  <c:v>2832.4969031000001</c:v>
                </c:pt>
                <c:pt idx="8">
                  <c:v>2854.2268958999998</c:v>
                </c:pt>
                <c:pt idx="9">
                  <c:v>2856.7834603000001</c:v>
                </c:pt>
                <c:pt idx="10">
                  <c:v>2869.0690072000002</c:v>
                </c:pt>
                <c:pt idx="11">
                  <c:v>2920.6841549999999</c:v>
                </c:pt>
                <c:pt idx="12">
                  <c:v>2858.7539149999998</c:v>
                </c:pt>
                <c:pt idx="13">
                  <c:v>2849.4576888000001</c:v>
                </c:pt>
                <c:pt idx="14">
                  <c:v>2850.7402570999998</c:v>
                </c:pt>
                <c:pt idx="15">
                  <c:v>2843.0895494000001</c:v>
                </c:pt>
                <c:pt idx="16">
                  <c:v>2889.4364734999999</c:v>
                </c:pt>
                <c:pt idx="17">
                  <c:v>2833.8713794</c:v>
                </c:pt>
                <c:pt idx="18">
                  <c:v>2845.7754310999999</c:v>
                </c:pt>
                <c:pt idx="19">
                  <c:v>2947.1190449999999</c:v>
                </c:pt>
                <c:pt idx="20">
                  <c:v>2832.7268101999998</c:v>
                </c:pt>
                <c:pt idx="21">
                  <c:v>2853.7435672000001</c:v>
                </c:pt>
                <c:pt idx="22">
                  <c:v>2836.8937022999999</c:v>
                </c:pt>
                <c:pt idx="23">
                  <c:v>2841.0042059000002</c:v>
                </c:pt>
                <c:pt idx="24">
                  <c:v>2836.5119221999998</c:v>
                </c:pt>
                <c:pt idx="25">
                  <c:v>2856.3407705</c:v>
                </c:pt>
                <c:pt idx="26">
                  <c:v>2842.7568027000002</c:v>
                </c:pt>
                <c:pt idx="27">
                  <c:v>2898.2376254999999</c:v>
                </c:pt>
                <c:pt idx="28">
                  <c:v>2838.9896626999998</c:v>
                </c:pt>
                <c:pt idx="29">
                  <c:v>2837.8312415999999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2-4FBC-9B70-5B668A6F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DoubleDiv!$G$2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DoubleDiv!$G$3:$G$32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A-485D-AC4A-E02F34C4452A}"/>
            </c:ext>
          </c:extLst>
        </c:ser>
        <c:ser>
          <c:idx val="1"/>
          <c:order val="1"/>
          <c:tx>
            <c:strRef>
              <c:f>DoubleDiv!$I$2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DoubleDiv!$I$3:$I$32</c:f>
              <c:numCache>
                <c:formatCode>General</c:formatCode>
                <c:ptCount val="30"/>
                <c:pt idx="0">
                  <c:v>1.0005477796226292</c:v>
                </c:pt>
                <c:pt idx="1">
                  <c:v>1.0044221073322828</c:v>
                </c:pt>
                <c:pt idx="2">
                  <c:v>1.0032982773715589</c:v>
                </c:pt>
                <c:pt idx="3">
                  <c:v>0.99751967039675415</c:v>
                </c:pt>
                <c:pt idx="4">
                  <c:v>1.0146143914387815</c:v>
                </c:pt>
                <c:pt idx="5">
                  <c:v>1.0049403803234915</c:v>
                </c:pt>
                <c:pt idx="6">
                  <c:v>0.9935889064410619</c:v>
                </c:pt>
                <c:pt idx="7">
                  <c:v>1.0005113824479084</c:v>
                </c:pt>
                <c:pt idx="8">
                  <c:v>0.99386809667264342</c:v>
                </c:pt>
                <c:pt idx="9">
                  <c:v>0.994962393755077</c:v>
                </c:pt>
                <c:pt idx="10">
                  <c:v>0.98791510782313385</c:v>
                </c:pt>
                <c:pt idx="11">
                  <c:v>0.97460900512880011</c:v>
                </c:pt>
                <c:pt idx="12">
                  <c:v>1.0271429198549957</c:v>
                </c:pt>
                <c:pt idx="13">
                  <c:v>0.99459994613695069</c:v>
                </c:pt>
                <c:pt idx="14">
                  <c:v>0.99407662141159858</c:v>
                </c:pt>
                <c:pt idx="15">
                  <c:v>1.0012647583685004</c:v>
                </c:pt>
                <c:pt idx="16">
                  <c:v>0.98095219936317457</c:v>
                </c:pt>
                <c:pt idx="17">
                  <c:v>1.0008426152355954</c:v>
                </c:pt>
                <c:pt idx="18">
                  <c:v>1.0299725509848225</c:v>
                </c:pt>
                <c:pt idx="19">
                  <c:v>0.97111835596040552</c:v>
                </c:pt>
                <c:pt idx="20">
                  <c:v>1.0651987191405021</c:v>
                </c:pt>
                <c:pt idx="21">
                  <c:v>0.99471179892494443</c:v>
                </c:pt>
                <c:pt idx="22">
                  <c:v>1.0017052236733714</c:v>
                </c:pt>
                <c:pt idx="23">
                  <c:v>1.0010098785119859</c:v>
                </c:pt>
                <c:pt idx="24">
                  <c:v>0.99984955867921432</c:v>
                </c:pt>
                <c:pt idx="25">
                  <c:v>0.99262213755527817</c:v>
                </c:pt>
                <c:pt idx="26">
                  <c:v>1.0034813691732616</c:v>
                </c:pt>
                <c:pt idx="27">
                  <c:v>0.97803176860316421</c:v>
                </c:pt>
                <c:pt idx="28">
                  <c:v>0.99939922359619371</c:v>
                </c:pt>
                <c:pt idx="29">
                  <c:v>1.0018375822788743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A-485D-AC4A-E02F34C4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Sub (Int)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IntSub!$C$2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IntSub!$C$3:$C$32</c:f>
              <c:numCache>
                <c:formatCode>General</c:formatCode>
                <c:ptCount val="30"/>
                <c:pt idx="0">
                  <c:v>752.75576579999995</c:v>
                </c:pt>
                <c:pt idx="1">
                  <c:v>750.21370890000003</c:v>
                </c:pt>
                <c:pt idx="2">
                  <c:v>765.92512309999995</c:v>
                </c:pt>
                <c:pt idx="3">
                  <c:v>775.52942599999994</c:v>
                </c:pt>
                <c:pt idx="4">
                  <c:v>774.02184239999997</c:v>
                </c:pt>
                <c:pt idx="5">
                  <c:v>778.60640130000002</c:v>
                </c:pt>
                <c:pt idx="6">
                  <c:v>758.12666039999999</c:v>
                </c:pt>
                <c:pt idx="7">
                  <c:v>794.25730710000005</c:v>
                </c:pt>
                <c:pt idx="8">
                  <c:v>764.45871509999995</c:v>
                </c:pt>
                <c:pt idx="9">
                  <c:v>750.65814809999995</c:v>
                </c:pt>
                <c:pt idx="10">
                  <c:v>750.23383890000002</c:v>
                </c:pt>
                <c:pt idx="11">
                  <c:v>750.59875109999996</c:v>
                </c:pt>
                <c:pt idx="12">
                  <c:v>778.70690809999996</c:v>
                </c:pt>
                <c:pt idx="13">
                  <c:v>748.78431920000003</c:v>
                </c:pt>
                <c:pt idx="14">
                  <c:v>768.73002440000005</c:v>
                </c:pt>
                <c:pt idx="15">
                  <c:v>749.16771429999994</c:v>
                </c:pt>
                <c:pt idx="16">
                  <c:v>766.83889180000006</c:v>
                </c:pt>
                <c:pt idx="17">
                  <c:v>754.75766520000002</c:v>
                </c:pt>
                <c:pt idx="18">
                  <c:v>755.47762950000003</c:v>
                </c:pt>
                <c:pt idx="19">
                  <c:v>786.20107489999998</c:v>
                </c:pt>
                <c:pt idx="20">
                  <c:v>758.156654</c:v>
                </c:pt>
                <c:pt idx="21">
                  <c:v>761.70208600000001</c:v>
                </c:pt>
                <c:pt idx="22">
                  <c:v>750.20860259999995</c:v>
                </c:pt>
                <c:pt idx="23">
                  <c:v>831.09606169999995</c:v>
                </c:pt>
                <c:pt idx="24">
                  <c:v>751.30970060000004</c:v>
                </c:pt>
                <c:pt idx="25">
                  <c:v>760.16659660000005</c:v>
                </c:pt>
                <c:pt idx="26">
                  <c:v>765.14567030000001</c:v>
                </c:pt>
                <c:pt idx="27">
                  <c:v>764.27392850000001</c:v>
                </c:pt>
                <c:pt idx="28">
                  <c:v>750.36557489999996</c:v>
                </c:pt>
                <c:pt idx="29">
                  <c:v>759.81264769999996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54C-A94E-E6973D082C96}"/>
            </c:ext>
          </c:extLst>
        </c:ser>
        <c:ser>
          <c:idx val="1"/>
          <c:order val="1"/>
          <c:tx>
            <c:strRef>
              <c:f>IntSub!$F$2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IntSub!$F$3:$F$32</c:f>
              <c:numCache>
                <c:formatCode>General</c:formatCode>
                <c:ptCount val="30"/>
                <c:pt idx="0">
                  <c:v>1676.4391982</c:v>
                </c:pt>
                <c:pt idx="1">
                  <c:v>2807.7164569000001</c:v>
                </c:pt>
                <c:pt idx="2">
                  <c:v>2817.7143761000002</c:v>
                </c:pt>
                <c:pt idx="3">
                  <c:v>1680.0058131999999</c:v>
                </c:pt>
                <c:pt idx="4">
                  <c:v>1658.0735643</c:v>
                </c:pt>
                <c:pt idx="5">
                  <c:v>1679.885843</c:v>
                </c:pt>
                <c:pt idx="6">
                  <c:v>1689.3376622000001</c:v>
                </c:pt>
                <c:pt idx="7">
                  <c:v>1645.0185672</c:v>
                </c:pt>
                <c:pt idx="8">
                  <c:v>1647.3447248</c:v>
                </c:pt>
                <c:pt idx="9">
                  <c:v>1647.5044892000001</c:v>
                </c:pt>
                <c:pt idx="10">
                  <c:v>1645.5670153999999</c:v>
                </c:pt>
                <c:pt idx="11">
                  <c:v>1646.9855075999999</c:v>
                </c:pt>
                <c:pt idx="12">
                  <c:v>1662.8189706000001</c:v>
                </c:pt>
                <c:pt idx="13">
                  <c:v>1663.8080910000001</c:v>
                </c:pt>
                <c:pt idx="14">
                  <c:v>1656.6179906</c:v>
                </c:pt>
                <c:pt idx="15">
                  <c:v>2817.5534550000002</c:v>
                </c:pt>
                <c:pt idx="16">
                  <c:v>2468.1555414999998</c:v>
                </c:pt>
                <c:pt idx="17">
                  <c:v>1645.4235149000001</c:v>
                </c:pt>
                <c:pt idx="18">
                  <c:v>1646.8468620000001</c:v>
                </c:pt>
                <c:pt idx="19">
                  <c:v>1648.9369696000001</c:v>
                </c:pt>
                <c:pt idx="20">
                  <c:v>1658.2041548</c:v>
                </c:pt>
                <c:pt idx="21">
                  <c:v>1665.2561923999999</c:v>
                </c:pt>
                <c:pt idx="22">
                  <c:v>1645.7780614000001</c:v>
                </c:pt>
                <c:pt idx="23">
                  <c:v>1652.8135388000001</c:v>
                </c:pt>
                <c:pt idx="24">
                  <c:v>2823.7907095999999</c:v>
                </c:pt>
                <c:pt idx="25">
                  <c:v>1645.6433560999999</c:v>
                </c:pt>
                <c:pt idx="26">
                  <c:v>1668.3857628999999</c:v>
                </c:pt>
                <c:pt idx="27">
                  <c:v>1663.1605592000001</c:v>
                </c:pt>
                <c:pt idx="28">
                  <c:v>1645.3641786999999</c:v>
                </c:pt>
                <c:pt idx="29">
                  <c:v>1662.4994452000001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4-454C-A94E-E6973D08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All Types &amp; All Operations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AllOp!$C$2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AllOp!$C$3:$C$12</c:f>
              <c:numCache>
                <c:formatCode>General</c:formatCode>
                <c:ptCount val="10"/>
                <c:pt idx="0">
                  <c:v>18135.743193800001</c:v>
                </c:pt>
                <c:pt idx="1">
                  <c:v>18418.5295511</c:v>
                </c:pt>
                <c:pt idx="2">
                  <c:v>18839.850653400001</c:v>
                </c:pt>
                <c:pt idx="3">
                  <c:v>18145.342673499999</c:v>
                </c:pt>
                <c:pt idx="4">
                  <c:v>19626.271375100001</c:v>
                </c:pt>
                <c:pt idx="5">
                  <c:v>17709.172086400002</c:v>
                </c:pt>
                <c:pt idx="6">
                  <c:v>17747.218958400001</c:v>
                </c:pt>
                <c:pt idx="7">
                  <c:v>17810.759875200001</c:v>
                </c:pt>
                <c:pt idx="8">
                  <c:v>17706.065002899999</c:v>
                </c:pt>
                <c:pt idx="9">
                  <c:v>18346.1327036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5-411B-B7BA-424659A5EFAD}"/>
            </c:ext>
          </c:extLst>
        </c:ser>
        <c:ser>
          <c:idx val="1"/>
          <c:order val="1"/>
          <c:tx>
            <c:strRef>
              <c:f>AllOp!$F$2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AllOp!$F$3:$F$12</c:f>
              <c:numCache>
                <c:formatCode>General</c:formatCode>
                <c:ptCount val="10"/>
                <c:pt idx="0">
                  <c:v>25008.896174099998</c:v>
                </c:pt>
                <c:pt idx="1">
                  <c:v>25082.216655</c:v>
                </c:pt>
                <c:pt idx="2">
                  <c:v>24643.3710273</c:v>
                </c:pt>
                <c:pt idx="3">
                  <c:v>24851.686768200001</c:v>
                </c:pt>
                <c:pt idx="4">
                  <c:v>24428.304780499999</c:v>
                </c:pt>
                <c:pt idx="5">
                  <c:v>23982.221121400002</c:v>
                </c:pt>
                <c:pt idx="6">
                  <c:v>24575.150344500002</c:v>
                </c:pt>
                <c:pt idx="7">
                  <c:v>24599.480743299999</c:v>
                </c:pt>
                <c:pt idx="8">
                  <c:v>24264.8043545</c:v>
                </c:pt>
                <c:pt idx="9">
                  <c:v>24808.936552800002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5-411B-B7BA-424659A5E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AllOp!$B$2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AllOp!$B$3:$B$12</c:f>
              <c:numCache>
                <c:formatCode>General</c:formatCode>
                <c:ptCount val="10"/>
                <c:pt idx="0">
                  <c:v>63623.205998999998</c:v>
                </c:pt>
                <c:pt idx="1">
                  <c:v>21251.287953999999</c:v>
                </c:pt>
                <c:pt idx="2">
                  <c:v>64186.806354</c:v>
                </c:pt>
                <c:pt idx="3">
                  <c:v>62524.647356000001</c:v>
                </c:pt>
                <c:pt idx="4">
                  <c:v>64394.543383999997</c:v>
                </c:pt>
                <c:pt idx="5">
                  <c:v>63668.905534999998</c:v>
                </c:pt>
                <c:pt idx="6">
                  <c:v>20483.823344</c:v>
                </c:pt>
                <c:pt idx="7">
                  <c:v>20026.329894999999</c:v>
                </c:pt>
                <c:pt idx="8">
                  <c:v>20608.776394</c:v>
                </c:pt>
                <c:pt idx="9">
                  <c:v>63890.200152999998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F-49E1-B584-221CFE49DB25}"/>
            </c:ext>
          </c:extLst>
        </c:ser>
        <c:ser>
          <c:idx val="1"/>
          <c:order val="1"/>
          <c:tx>
            <c:strRef>
              <c:f>AllOp!$C$2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AllOp!$C$3:$C$12</c:f>
              <c:numCache>
                <c:formatCode>General</c:formatCode>
                <c:ptCount val="10"/>
                <c:pt idx="0">
                  <c:v>18135.743193800001</c:v>
                </c:pt>
                <c:pt idx="1">
                  <c:v>18418.5295511</c:v>
                </c:pt>
                <c:pt idx="2">
                  <c:v>18839.850653400001</c:v>
                </c:pt>
                <c:pt idx="3">
                  <c:v>18145.342673499999</c:v>
                </c:pt>
                <c:pt idx="4">
                  <c:v>19626.271375100001</c:v>
                </c:pt>
                <c:pt idx="5">
                  <c:v>17709.172086400002</c:v>
                </c:pt>
                <c:pt idx="6">
                  <c:v>17747.218958400001</c:v>
                </c:pt>
                <c:pt idx="7">
                  <c:v>17810.759875200001</c:v>
                </c:pt>
                <c:pt idx="8">
                  <c:v>17706.065002899999</c:v>
                </c:pt>
                <c:pt idx="9">
                  <c:v>18346.1327036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F-49E1-B584-221CFE49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AllOp!$G$2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AllOp!$G$3:$G$12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C-45A4-882C-0867484DBE69}"/>
            </c:ext>
          </c:extLst>
        </c:ser>
        <c:ser>
          <c:idx val="1"/>
          <c:order val="1"/>
          <c:tx>
            <c:strRef>
              <c:f>AllOp!$I$2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AllOp!$I$3:$I$12</c:f>
              <c:numCache>
                <c:formatCode>General</c:formatCode>
                <c:ptCount val="10"/>
                <c:pt idx="0">
                  <c:v>1.3789838060041397</c:v>
                </c:pt>
                <c:pt idx="1">
                  <c:v>1.3617925679361318</c:v>
                </c:pt>
                <c:pt idx="2">
                  <c:v>1.3080449245945931</c:v>
                </c:pt>
                <c:pt idx="3">
                  <c:v>1.3695903800424858</c:v>
                </c:pt>
                <c:pt idx="4">
                  <c:v>1.2446737494668689</c:v>
                </c:pt>
                <c:pt idx="5">
                  <c:v>1.3542259911640631</c:v>
                </c:pt>
                <c:pt idx="6">
                  <c:v>1.3847324700340302</c:v>
                </c:pt>
                <c:pt idx="7">
                  <c:v>1.3811584073710816</c:v>
                </c:pt>
                <c:pt idx="8">
                  <c:v>1.3704233182542691</c:v>
                </c:pt>
                <c:pt idx="9">
                  <c:v>1.3522706367392527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C-45A4-882C-0867484D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IntSub!$B$2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IntSub!$B$3:$B$32</c:f>
              <c:numCache>
                <c:formatCode>General</c:formatCode>
                <c:ptCount val="30"/>
                <c:pt idx="0">
                  <c:v>1058.915724</c:v>
                </c:pt>
                <c:pt idx="1">
                  <c:v>1036.109248</c:v>
                </c:pt>
                <c:pt idx="2">
                  <c:v>1023.6483909999999</c:v>
                </c:pt>
                <c:pt idx="3">
                  <c:v>1016.285291</c:v>
                </c:pt>
                <c:pt idx="4">
                  <c:v>1043.6735799999999</c:v>
                </c:pt>
                <c:pt idx="5">
                  <c:v>4839.4985360000001</c:v>
                </c:pt>
                <c:pt idx="6">
                  <c:v>1075.827702</c:v>
                </c:pt>
                <c:pt idx="7">
                  <c:v>4852.7868209999997</c:v>
                </c:pt>
                <c:pt idx="8">
                  <c:v>4849.2469849999998</c:v>
                </c:pt>
                <c:pt idx="9">
                  <c:v>1001.370048</c:v>
                </c:pt>
                <c:pt idx="10">
                  <c:v>1031.3619819999999</c:v>
                </c:pt>
                <c:pt idx="11">
                  <c:v>1031.0569800000001</c:v>
                </c:pt>
                <c:pt idx="12">
                  <c:v>1007.427466</c:v>
                </c:pt>
                <c:pt idx="13">
                  <c:v>988.89969099999996</c:v>
                </c:pt>
                <c:pt idx="14">
                  <c:v>4875.9563820000003</c:v>
                </c:pt>
                <c:pt idx="15">
                  <c:v>979.60344499999997</c:v>
                </c:pt>
                <c:pt idx="16">
                  <c:v>1001.222785</c:v>
                </c:pt>
                <c:pt idx="17">
                  <c:v>4763.678191</c:v>
                </c:pt>
                <c:pt idx="18">
                  <c:v>1085.5395639999999</c:v>
                </c:pt>
                <c:pt idx="19">
                  <c:v>4765.0691639999995</c:v>
                </c:pt>
                <c:pt idx="20">
                  <c:v>4826.0823970000001</c:v>
                </c:pt>
                <c:pt idx="21">
                  <c:v>4791.3392110000004</c:v>
                </c:pt>
                <c:pt idx="22">
                  <c:v>1008.806277</c:v>
                </c:pt>
                <c:pt idx="23">
                  <c:v>1127.920228</c:v>
                </c:pt>
                <c:pt idx="24">
                  <c:v>4722.7646750000004</c:v>
                </c:pt>
                <c:pt idx="25">
                  <c:v>4821.2528110000003</c:v>
                </c:pt>
                <c:pt idx="26">
                  <c:v>4835.2197980000001</c:v>
                </c:pt>
                <c:pt idx="27">
                  <c:v>978.711814</c:v>
                </c:pt>
                <c:pt idx="28">
                  <c:v>992.94445199999996</c:v>
                </c:pt>
                <c:pt idx="29">
                  <c:v>4817.4217689999996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0-4F3A-93C5-D807B9D4260D}"/>
            </c:ext>
          </c:extLst>
        </c:ser>
        <c:ser>
          <c:idx val="1"/>
          <c:order val="1"/>
          <c:tx>
            <c:strRef>
              <c:f>IntSub!$C$2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IntSub!$C$3:$C$32</c:f>
              <c:numCache>
                <c:formatCode>General</c:formatCode>
                <c:ptCount val="30"/>
                <c:pt idx="0">
                  <c:v>752.75576579999995</c:v>
                </c:pt>
                <c:pt idx="1">
                  <c:v>750.21370890000003</c:v>
                </c:pt>
                <c:pt idx="2">
                  <c:v>765.92512309999995</c:v>
                </c:pt>
                <c:pt idx="3">
                  <c:v>775.52942599999994</c:v>
                </c:pt>
                <c:pt idx="4">
                  <c:v>774.02184239999997</c:v>
                </c:pt>
                <c:pt idx="5">
                  <c:v>778.60640130000002</c:v>
                </c:pt>
                <c:pt idx="6">
                  <c:v>758.12666039999999</c:v>
                </c:pt>
                <c:pt idx="7">
                  <c:v>794.25730710000005</c:v>
                </c:pt>
                <c:pt idx="8">
                  <c:v>764.45871509999995</c:v>
                </c:pt>
                <c:pt idx="9">
                  <c:v>750.65814809999995</c:v>
                </c:pt>
                <c:pt idx="10">
                  <c:v>750.23383890000002</c:v>
                </c:pt>
                <c:pt idx="11">
                  <c:v>750.59875109999996</c:v>
                </c:pt>
                <c:pt idx="12">
                  <c:v>778.70690809999996</c:v>
                </c:pt>
                <c:pt idx="13">
                  <c:v>748.78431920000003</c:v>
                </c:pt>
                <c:pt idx="14">
                  <c:v>768.73002440000005</c:v>
                </c:pt>
                <c:pt idx="15">
                  <c:v>749.16771429999994</c:v>
                </c:pt>
                <c:pt idx="16">
                  <c:v>766.83889180000006</c:v>
                </c:pt>
                <c:pt idx="17">
                  <c:v>754.75766520000002</c:v>
                </c:pt>
                <c:pt idx="18">
                  <c:v>755.47762950000003</c:v>
                </c:pt>
                <c:pt idx="19">
                  <c:v>786.20107489999998</c:v>
                </c:pt>
                <c:pt idx="20">
                  <c:v>758.156654</c:v>
                </c:pt>
                <c:pt idx="21">
                  <c:v>761.70208600000001</c:v>
                </c:pt>
                <c:pt idx="22">
                  <c:v>750.20860259999995</c:v>
                </c:pt>
                <c:pt idx="23">
                  <c:v>831.09606169999995</c:v>
                </c:pt>
                <c:pt idx="24">
                  <c:v>751.30970060000004</c:v>
                </c:pt>
                <c:pt idx="25">
                  <c:v>760.16659660000005</c:v>
                </c:pt>
                <c:pt idx="26">
                  <c:v>765.14567030000001</c:v>
                </c:pt>
                <c:pt idx="27">
                  <c:v>764.27392850000001</c:v>
                </c:pt>
                <c:pt idx="28">
                  <c:v>750.36557489999996</c:v>
                </c:pt>
                <c:pt idx="29">
                  <c:v>759.81264769999996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0-4F3A-93C5-D807B9D4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IntSub!$G$2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IntSub!$G$3:$G$32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7-45FF-8A63-DC4E94E19A19}"/>
            </c:ext>
          </c:extLst>
        </c:ser>
        <c:ser>
          <c:idx val="1"/>
          <c:order val="1"/>
          <c:tx>
            <c:strRef>
              <c:f>IntSub!$I$2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IntSub!$I$3:$I$32</c:f>
              <c:numCache>
                <c:formatCode>General</c:formatCode>
                <c:ptCount val="30"/>
                <c:pt idx="0">
                  <c:v>2.2270692226692472</c:v>
                </c:pt>
                <c:pt idx="1">
                  <c:v>3.7425555193023747</c:v>
                </c:pt>
                <c:pt idx="2">
                  <c:v>3.6788379061070655</c:v>
                </c:pt>
                <c:pt idx="3">
                  <c:v>2.166269591941957</c:v>
                </c:pt>
                <c:pt idx="4">
                  <c:v>2.1421534554617114</c:v>
                </c:pt>
                <c:pt idx="5">
                  <c:v>2.1575546260539071</c:v>
                </c:pt>
                <c:pt idx="6">
                  <c:v>2.228305308915898</c:v>
                </c:pt>
                <c:pt idx="7">
                  <c:v>2.0711406146281583</c:v>
                </c:pt>
                <c:pt idx="8">
                  <c:v>2.1549165340923722</c:v>
                </c:pt>
                <c:pt idx="9">
                  <c:v>2.1947466944440941</c:v>
                </c:pt>
                <c:pt idx="10">
                  <c:v>2.1934054824996241</c:v>
                </c:pt>
                <c:pt idx="11">
                  <c:v>2.1942289474720655</c:v>
                </c:pt>
                <c:pt idx="12">
                  <c:v>2.1353592132079355</c:v>
                </c:pt>
                <c:pt idx="13">
                  <c:v>2.2220124651883868</c:v>
                </c:pt>
                <c:pt idx="14">
                  <c:v>2.1550062284779412</c:v>
                </c:pt>
                <c:pt idx="15">
                  <c:v>3.7609114771218333</c:v>
                </c:pt>
                <c:pt idx="16">
                  <c:v>3.218610281628389</c:v>
                </c:pt>
                <c:pt idx="17">
                  <c:v>2.180068637612294</c:v>
                </c:pt>
                <c:pt idx="18">
                  <c:v>2.1798750852357305</c:v>
                </c:pt>
                <c:pt idx="19">
                  <c:v>2.0973476407542879</c:v>
                </c:pt>
                <c:pt idx="20">
                  <c:v>2.1871524124353328</c:v>
                </c:pt>
                <c:pt idx="21">
                  <c:v>2.1862303162971775</c:v>
                </c:pt>
                <c:pt idx="22">
                  <c:v>2.1937605829848161</c:v>
                </c:pt>
                <c:pt idx="23">
                  <c:v>1.9887154024279503</c:v>
                </c:pt>
                <c:pt idx="24">
                  <c:v>3.7584909489986686</c:v>
                </c:pt>
                <c:pt idx="25">
                  <c:v>2.1648456581234625</c:v>
                </c:pt>
                <c:pt idx="26">
                  <c:v>2.1804812177083295</c:v>
                </c:pt>
                <c:pt idx="27">
                  <c:v>2.1761314852963745</c:v>
                </c:pt>
                <c:pt idx="28">
                  <c:v>2.1927500857422397</c:v>
                </c:pt>
                <c:pt idx="29">
                  <c:v>2.1880386569406145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7-45FF-8A63-DC4E94E1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 % Improvement for</a:t>
            </a:r>
            <a:r>
              <a:rPr lang="en-US" baseline="0"/>
              <a:t> Vector Mul (Int)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IntMul!$C$2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IntMul!$C$3:$C$32</c:f>
              <c:numCache>
                <c:formatCode>General</c:formatCode>
                <c:ptCount val="30"/>
                <c:pt idx="0">
                  <c:v>875.8232074</c:v>
                </c:pt>
                <c:pt idx="1">
                  <c:v>840.40664300000003</c:v>
                </c:pt>
                <c:pt idx="2">
                  <c:v>877.52690380000001</c:v>
                </c:pt>
                <c:pt idx="3">
                  <c:v>834.59066570000005</c:v>
                </c:pt>
                <c:pt idx="4">
                  <c:v>861.20047320000003</c:v>
                </c:pt>
                <c:pt idx="5">
                  <c:v>873.57055339999999</c:v>
                </c:pt>
                <c:pt idx="6">
                  <c:v>840.28530479999995</c:v>
                </c:pt>
                <c:pt idx="7">
                  <c:v>847.65993160000005</c:v>
                </c:pt>
                <c:pt idx="8">
                  <c:v>874.60380559999999</c:v>
                </c:pt>
                <c:pt idx="9">
                  <c:v>852.33131000000003</c:v>
                </c:pt>
                <c:pt idx="10">
                  <c:v>849.48734469999999</c:v>
                </c:pt>
                <c:pt idx="11">
                  <c:v>842.28939509999998</c:v>
                </c:pt>
                <c:pt idx="12">
                  <c:v>929.48123350000003</c:v>
                </c:pt>
                <c:pt idx="13">
                  <c:v>859.50621980000005</c:v>
                </c:pt>
                <c:pt idx="14">
                  <c:v>841.52668180000001</c:v>
                </c:pt>
                <c:pt idx="15">
                  <c:v>836.47546339999997</c:v>
                </c:pt>
                <c:pt idx="16">
                  <c:v>844.65546919999997</c:v>
                </c:pt>
                <c:pt idx="17">
                  <c:v>855.59418149999999</c:v>
                </c:pt>
                <c:pt idx="18">
                  <c:v>836.57316219999996</c:v>
                </c:pt>
                <c:pt idx="19">
                  <c:v>885.71351059999995</c:v>
                </c:pt>
                <c:pt idx="20">
                  <c:v>831.99828460000003</c:v>
                </c:pt>
                <c:pt idx="21">
                  <c:v>836.02453679999996</c:v>
                </c:pt>
                <c:pt idx="22">
                  <c:v>842.49369209999998</c:v>
                </c:pt>
                <c:pt idx="23">
                  <c:v>847.0074181</c:v>
                </c:pt>
                <c:pt idx="24">
                  <c:v>840.54157369999996</c:v>
                </c:pt>
                <c:pt idx="25">
                  <c:v>870.65501529999995</c:v>
                </c:pt>
                <c:pt idx="26">
                  <c:v>833.91816089999998</c:v>
                </c:pt>
                <c:pt idx="27">
                  <c:v>836.31167400000004</c:v>
                </c:pt>
                <c:pt idx="28">
                  <c:v>835.84724510000001</c:v>
                </c:pt>
                <c:pt idx="29">
                  <c:v>858.42790639999998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3-49AE-9AF2-F7190CFA0A97}"/>
            </c:ext>
          </c:extLst>
        </c:ser>
        <c:ser>
          <c:idx val="1"/>
          <c:order val="1"/>
          <c:tx>
            <c:strRef>
              <c:f>IntMul!$F$2</c:f>
              <c:strCache>
                <c:ptCount val="1"/>
                <c:pt idx="0">
                  <c:v>master_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IntMul!$F$3:$F$32</c:f>
              <c:numCache>
                <c:formatCode>General</c:formatCode>
                <c:ptCount val="30"/>
                <c:pt idx="0">
                  <c:v>1670.6413315</c:v>
                </c:pt>
                <c:pt idx="1">
                  <c:v>1666.8497256999999</c:v>
                </c:pt>
                <c:pt idx="2">
                  <c:v>1663.7977616000001</c:v>
                </c:pt>
                <c:pt idx="3">
                  <c:v>2471.9519224000001</c:v>
                </c:pt>
                <c:pt idx="4">
                  <c:v>1665.9068038</c:v>
                </c:pt>
                <c:pt idx="5">
                  <c:v>1656.8484572</c:v>
                </c:pt>
                <c:pt idx="6">
                  <c:v>1675.3374842999999</c:v>
                </c:pt>
                <c:pt idx="7">
                  <c:v>1647.4996848999999</c:v>
                </c:pt>
                <c:pt idx="8">
                  <c:v>1645.5801114000001</c:v>
                </c:pt>
                <c:pt idx="9">
                  <c:v>1645.7015623</c:v>
                </c:pt>
                <c:pt idx="10">
                  <c:v>1645.4897117999999</c:v>
                </c:pt>
                <c:pt idx="11">
                  <c:v>1645.4548401</c:v>
                </c:pt>
                <c:pt idx="12">
                  <c:v>1646.7344283</c:v>
                </c:pt>
                <c:pt idx="13">
                  <c:v>1646.9855385000001</c:v>
                </c:pt>
                <c:pt idx="14">
                  <c:v>2802.9581090000001</c:v>
                </c:pt>
                <c:pt idx="15">
                  <c:v>1665.1284184000001</c:v>
                </c:pt>
                <c:pt idx="16">
                  <c:v>1665.4924739</c:v>
                </c:pt>
                <c:pt idx="17">
                  <c:v>1645.2934018999999</c:v>
                </c:pt>
                <c:pt idx="18">
                  <c:v>1645.489163</c:v>
                </c:pt>
                <c:pt idx="19">
                  <c:v>2478.3798790999999</c:v>
                </c:pt>
                <c:pt idx="20">
                  <c:v>1666.5063689000001</c:v>
                </c:pt>
                <c:pt idx="21">
                  <c:v>2803.100563</c:v>
                </c:pt>
                <c:pt idx="22">
                  <c:v>1662.2253356000001</c:v>
                </c:pt>
                <c:pt idx="23">
                  <c:v>1664.2224897000001</c:v>
                </c:pt>
                <c:pt idx="24">
                  <c:v>1663.3705238</c:v>
                </c:pt>
                <c:pt idx="25">
                  <c:v>1659.7425507999999</c:v>
                </c:pt>
                <c:pt idx="26">
                  <c:v>1645.4859557</c:v>
                </c:pt>
                <c:pt idx="27">
                  <c:v>1645.6895654</c:v>
                </c:pt>
                <c:pt idx="28">
                  <c:v>1663.0255434000001</c:v>
                </c:pt>
                <c:pt idx="29">
                  <c:v>1645.9771396000001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3-49AE-9AF2-F7190CFA0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9072"/>
        <c:axId val="467449400"/>
      </c:barChart>
      <c:catAx>
        <c:axId val="467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400"/>
        <c:crosses val="autoZero"/>
        <c:auto val="1"/>
        <c:lblAlgn val="ctr"/>
        <c:lblOffset val="100"/>
        <c:noMultiLvlLbl val="0"/>
      </c:catAx>
      <c:valAx>
        <c:axId val="4674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AArch64:</a:t>
            </a:r>
            <a:r>
              <a:rPr lang="en-US" baseline="0"/>
              <a:t> Warmup Vs Measured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IntMul!$B$2</c:f>
              <c:strCache>
                <c:ptCount val="1"/>
                <c:pt idx="0">
                  <c:v>Warmup_time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IntMul!$B$3:$B$32</c:f>
              <c:numCache>
                <c:formatCode>General</c:formatCode>
                <c:ptCount val="30"/>
                <c:pt idx="0">
                  <c:v>4781.193491</c:v>
                </c:pt>
                <c:pt idx="1">
                  <c:v>4792.5418209999998</c:v>
                </c:pt>
                <c:pt idx="2">
                  <c:v>1132.4829239999999</c:v>
                </c:pt>
                <c:pt idx="3">
                  <c:v>1112.2908199999999</c:v>
                </c:pt>
                <c:pt idx="4">
                  <c:v>1112.4771000000001</c:v>
                </c:pt>
                <c:pt idx="5">
                  <c:v>1103.1506710000001</c:v>
                </c:pt>
                <c:pt idx="6">
                  <c:v>4758.4459639999995</c:v>
                </c:pt>
                <c:pt idx="7">
                  <c:v>4873.1688549999999</c:v>
                </c:pt>
                <c:pt idx="8">
                  <c:v>4896.5823289999998</c:v>
                </c:pt>
                <c:pt idx="9">
                  <c:v>4960.9256610000002</c:v>
                </c:pt>
                <c:pt idx="10">
                  <c:v>4840.3574339999996</c:v>
                </c:pt>
                <c:pt idx="11">
                  <c:v>4860.0712169999997</c:v>
                </c:pt>
                <c:pt idx="12">
                  <c:v>4862.7668800000001</c:v>
                </c:pt>
                <c:pt idx="13">
                  <c:v>1085.7389439999999</c:v>
                </c:pt>
                <c:pt idx="14">
                  <c:v>1173.576147</c:v>
                </c:pt>
                <c:pt idx="15">
                  <c:v>1089.9843390000001</c:v>
                </c:pt>
                <c:pt idx="16">
                  <c:v>4791.0911470000001</c:v>
                </c:pt>
                <c:pt idx="17">
                  <c:v>4906.5577670000002</c:v>
                </c:pt>
                <c:pt idx="18">
                  <c:v>1145.133343</c:v>
                </c:pt>
                <c:pt idx="19">
                  <c:v>4921.3690219999999</c:v>
                </c:pt>
                <c:pt idx="20">
                  <c:v>1068.27475</c:v>
                </c:pt>
                <c:pt idx="21">
                  <c:v>1092.476437</c:v>
                </c:pt>
                <c:pt idx="22">
                  <c:v>4773.234504</c:v>
                </c:pt>
                <c:pt idx="23">
                  <c:v>4826.570659</c:v>
                </c:pt>
                <c:pt idx="24">
                  <c:v>1113.960143</c:v>
                </c:pt>
                <c:pt idx="25">
                  <c:v>1161.941877</c:v>
                </c:pt>
                <c:pt idx="26">
                  <c:v>1070.0394470000001</c:v>
                </c:pt>
                <c:pt idx="27">
                  <c:v>1101.487762</c:v>
                </c:pt>
                <c:pt idx="28">
                  <c:v>4731.4449709999999</c:v>
                </c:pt>
                <c:pt idx="29">
                  <c:v>4847.0390090000001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D-4FA2-ADEF-FF1B0CACED96}"/>
            </c:ext>
          </c:extLst>
        </c:ser>
        <c:ser>
          <c:idx val="1"/>
          <c:order val="1"/>
          <c:tx>
            <c:strRef>
              <c:f>IntMul!$C$2</c:f>
              <c:strCache>
                <c:ptCount val="1"/>
                <c:pt idx="0">
                  <c:v> Measured_time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IntMul!$C$3:$C$32</c:f>
              <c:numCache>
                <c:formatCode>General</c:formatCode>
                <c:ptCount val="30"/>
                <c:pt idx="0">
                  <c:v>875.8232074</c:v>
                </c:pt>
                <c:pt idx="1">
                  <c:v>840.40664300000003</c:v>
                </c:pt>
                <c:pt idx="2">
                  <c:v>877.52690380000001</c:v>
                </c:pt>
                <c:pt idx="3">
                  <c:v>834.59066570000005</c:v>
                </c:pt>
                <c:pt idx="4">
                  <c:v>861.20047320000003</c:v>
                </c:pt>
                <c:pt idx="5">
                  <c:v>873.57055339999999</c:v>
                </c:pt>
                <c:pt idx="6">
                  <c:v>840.28530479999995</c:v>
                </c:pt>
                <c:pt idx="7">
                  <c:v>847.65993160000005</c:v>
                </c:pt>
                <c:pt idx="8">
                  <c:v>874.60380559999999</c:v>
                </c:pt>
                <c:pt idx="9">
                  <c:v>852.33131000000003</c:v>
                </c:pt>
                <c:pt idx="10">
                  <c:v>849.48734469999999</c:v>
                </c:pt>
                <c:pt idx="11">
                  <c:v>842.28939509999998</c:v>
                </c:pt>
                <c:pt idx="12">
                  <c:v>929.48123350000003</c:v>
                </c:pt>
                <c:pt idx="13">
                  <c:v>859.50621980000005</c:v>
                </c:pt>
                <c:pt idx="14">
                  <c:v>841.52668180000001</c:v>
                </c:pt>
                <c:pt idx="15">
                  <c:v>836.47546339999997</c:v>
                </c:pt>
                <c:pt idx="16">
                  <c:v>844.65546919999997</c:v>
                </c:pt>
                <c:pt idx="17">
                  <c:v>855.59418149999999</c:v>
                </c:pt>
                <c:pt idx="18">
                  <c:v>836.57316219999996</c:v>
                </c:pt>
                <c:pt idx="19">
                  <c:v>885.71351059999995</c:v>
                </c:pt>
                <c:pt idx="20">
                  <c:v>831.99828460000003</c:v>
                </c:pt>
                <c:pt idx="21">
                  <c:v>836.02453679999996</c:v>
                </c:pt>
                <c:pt idx="22">
                  <c:v>842.49369209999998</c:v>
                </c:pt>
                <c:pt idx="23">
                  <c:v>847.0074181</c:v>
                </c:pt>
                <c:pt idx="24">
                  <c:v>840.54157369999996</c:v>
                </c:pt>
                <c:pt idx="25">
                  <c:v>870.65501529999995</c:v>
                </c:pt>
                <c:pt idx="26">
                  <c:v>833.91816089999998</c:v>
                </c:pt>
                <c:pt idx="27">
                  <c:v>836.31167400000004</c:v>
                </c:pt>
                <c:pt idx="28">
                  <c:v>835.84724510000001</c:v>
                </c:pt>
                <c:pt idx="29">
                  <c:v>858.42790639999998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D-4FA2-ADEF-FF1B0CACE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68264"/>
        <c:axId val="474165968"/>
      </c:barChart>
      <c:catAx>
        <c:axId val="4741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5968"/>
        <c:crosses val="autoZero"/>
        <c:auto val="1"/>
        <c:lblAlgn val="ctr"/>
        <c:lblOffset val="100"/>
        <c:noMultiLvlLbl val="0"/>
      </c:catAx>
      <c:valAx>
        <c:axId val="474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AArch64: Relative Improvement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IntMul!$G$2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IntMul!$G$3:$G$32</c:f>
              <c:numCache>
                <c:formatCode>General</c:formatCode>
                <c:ptCount val="3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7-4678-9FA7-3E6751F210C0}"/>
            </c:ext>
          </c:extLst>
        </c:ser>
        <c:ser>
          <c:idx val="1"/>
          <c:order val="1"/>
          <c:tx>
            <c:strRef>
              <c:f>IntMul!$I$2</c:f>
              <c:strCache>
                <c:ptCount val="1"/>
                <c:pt idx="0">
                  <c:v>Master( Relative)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IntMul!$I$3:$I$32</c:f>
              <c:numCache>
                <c:formatCode>General</c:formatCode>
                <c:ptCount val="30"/>
                <c:pt idx="0">
                  <c:v>1.9075097775263634</c:v>
                </c:pt>
                <c:pt idx="1">
                  <c:v>1.9833847573477592</c:v>
                </c:pt>
                <c:pt idx="2">
                  <c:v>1.8960076943455191</c:v>
                </c:pt>
                <c:pt idx="3">
                  <c:v>2.9618734356760252</c:v>
                </c:pt>
                <c:pt idx="4">
                  <c:v>1.9344007065043958</c:v>
                </c:pt>
                <c:pt idx="5">
                  <c:v>1.8966395453136848</c:v>
                </c:pt>
                <c:pt idx="6">
                  <c:v>1.9937722041905213</c:v>
                </c:pt>
                <c:pt idx="7">
                  <c:v>1.943585656797842</c:v>
                </c:pt>
                <c:pt idx="8">
                  <c:v>1.8815149223722976</c:v>
                </c:pt>
                <c:pt idx="9">
                  <c:v>1.9308237806024044</c:v>
                </c:pt>
                <c:pt idx="10">
                  <c:v>1.9370385233709533</c:v>
                </c:pt>
                <c:pt idx="11">
                  <c:v>1.9535504657572531</c:v>
                </c:pt>
                <c:pt idx="12">
                  <c:v>1.7716704425533729</c:v>
                </c:pt>
                <c:pt idx="13">
                  <c:v>1.9161996743702912</c:v>
                </c:pt>
                <c:pt idx="14">
                  <c:v>3.3308012325937875</c:v>
                </c:pt>
                <c:pt idx="15">
                  <c:v>1.9906482512132466</c:v>
                </c:pt>
                <c:pt idx="16">
                  <c:v>1.9718009704920763</c:v>
                </c:pt>
                <c:pt idx="17">
                  <c:v>1.9229833926821767</c:v>
                </c:pt>
                <c:pt idx="18">
                  <c:v>1.9669399370555136</c:v>
                </c:pt>
                <c:pt idx="19">
                  <c:v>2.79817328000461</c:v>
                </c:pt>
                <c:pt idx="20">
                  <c:v>2.0030165923974312</c:v>
                </c:pt>
                <c:pt idx="21">
                  <c:v>3.3528926958642349</c:v>
                </c:pt>
                <c:pt idx="22">
                  <c:v>1.972982529348958</c:v>
                </c:pt>
                <c:pt idx="23">
                  <c:v>1.9648263452440242</c:v>
                </c:pt>
                <c:pt idx="24">
                  <c:v>1.9789271296575728</c:v>
                </c:pt>
                <c:pt idx="25">
                  <c:v>1.9063148108417036</c:v>
                </c:pt>
                <c:pt idx="26">
                  <c:v>1.973198369878552</c:v>
                </c:pt>
                <c:pt idx="27">
                  <c:v>1.9677945633938381</c:v>
                </c:pt>
                <c:pt idx="28">
                  <c:v>1.9896285513282241</c:v>
                </c:pt>
                <c:pt idx="29">
                  <c:v>1.9174320025344416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7-4678-9FA7-3E6751F2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72754880"/>
        <c:axId val="472755864"/>
      </c:barChart>
      <c:catAx>
        <c:axId val="472754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5864"/>
        <c:crosses val="autoZero"/>
        <c:auto val="1"/>
        <c:lblAlgn val="ctr"/>
        <c:lblOffset val="100"/>
        <c:noMultiLvlLbl val="0"/>
      </c:catAx>
      <c:valAx>
        <c:axId val="47275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34</xdr:row>
      <xdr:rowOff>171450</xdr:rowOff>
    </xdr:from>
    <xdr:to>
      <xdr:col>23</xdr:col>
      <xdr:colOff>333375</xdr:colOff>
      <xdr:row>65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504824</xdr:colOff>
      <xdr:row>34</xdr:row>
      <xdr:rowOff>171450</xdr:rowOff>
    </xdr:from>
    <xdr:to>
      <xdr:col>7</xdr:col>
      <xdr:colOff>323849</xdr:colOff>
      <xdr:row>68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33</xdr:row>
      <xdr:rowOff>171450</xdr:rowOff>
    </xdr:from>
    <xdr:to>
      <xdr:col>23</xdr:col>
      <xdr:colOff>333375</xdr:colOff>
      <xdr:row>64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504824</xdr:colOff>
      <xdr:row>33</xdr:row>
      <xdr:rowOff>171450</xdr:rowOff>
    </xdr:from>
    <xdr:to>
      <xdr:col>7</xdr:col>
      <xdr:colOff>323849</xdr:colOff>
      <xdr:row>67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33</xdr:row>
      <xdr:rowOff>171450</xdr:rowOff>
    </xdr:from>
    <xdr:to>
      <xdr:col>23</xdr:col>
      <xdr:colOff>333375</xdr:colOff>
      <xdr:row>64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504824</xdr:colOff>
      <xdr:row>33</xdr:row>
      <xdr:rowOff>171450</xdr:rowOff>
    </xdr:from>
    <xdr:to>
      <xdr:col>7</xdr:col>
      <xdr:colOff>323849</xdr:colOff>
      <xdr:row>67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35</xdr:row>
      <xdr:rowOff>28575</xdr:rowOff>
    </xdr:from>
    <xdr:to>
      <xdr:col>23</xdr:col>
      <xdr:colOff>295275</xdr:colOff>
      <xdr:row>66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466724</xdr:colOff>
      <xdr:row>35</xdr:row>
      <xdr:rowOff>28575</xdr:rowOff>
    </xdr:from>
    <xdr:to>
      <xdr:col>7</xdr:col>
      <xdr:colOff>285749</xdr:colOff>
      <xdr:row>68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33</xdr:row>
      <xdr:rowOff>171450</xdr:rowOff>
    </xdr:from>
    <xdr:to>
      <xdr:col>23</xdr:col>
      <xdr:colOff>333375</xdr:colOff>
      <xdr:row>64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504824</xdr:colOff>
      <xdr:row>33</xdr:row>
      <xdr:rowOff>171450</xdr:rowOff>
    </xdr:from>
    <xdr:to>
      <xdr:col>7</xdr:col>
      <xdr:colOff>323849</xdr:colOff>
      <xdr:row>67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13</xdr:row>
      <xdr:rowOff>171450</xdr:rowOff>
    </xdr:from>
    <xdr:to>
      <xdr:col>23</xdr:col>
      <xdr:colOff>333375</xdr:colOff>
      <xdr:row>44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504824</xdr:colOff>
      <xdr:row>13</xdr:row>
      <xdr:rowOff>171450</xdr:rowOff>
    </xdr:from>
    <xdr:to>
      <xdr:col>7</xdr:col>
      <xdr:colOff>323849</xdr:colOff>
      <xdr:row>47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12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676274</xdr:colOff>
      <xdr:row>35</xdr:row>
      <xdr:rowOff>9525</xdr:rowOff>
    </xdr:from>
    <xdr:to>
      <xdr:col>23</xdr:col>
      <xdr:colOff>361950</xdr:colOff>
      <xdr:row>65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35</xdr:row>
      <xdr:rowOff>19050</xdr:rowOff>
    </xdr:from>
    <xdr:to>
      <xdr:col>7</xdr:col>
      <xdr:colOff>304799</xdr:colOff>
      <xdr:row>67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619124</xdr:colOff>
      <xdr:row>35</xdr:row>
      <xdr:rowOff>9525</xdr:rowOff>
    </xdr:from>
    <xdr:to>
      <xdr:col>23</xdr:col>
      <xdr:colOff>304800</xdr:colOff>
      <xdr:row>66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581024</xdr:colOff>
      <xdr:row>35</xdr:row>
      <xdr:rowOff>9525</xdr:rowOff>
    </xdr:from>
    <xdr:to>
      <xdr:col>7</xdr:col>
      <xdr:colOff>400049</xdr:colOff>
      <xdr:row>68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0</xdr:row>
      <xdr:rowOff>190499</xdr:rowOff>
    </xdr:from>
    <xdr:to>
      <xdr:col>20</xdr:col>
      <xdr:colOff>219075</xdr:colOff>
      <xdr:row>32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34</xdr:row>
      <xdr:rowOff>171450</xdr:rowOff>
    </xdr:from>
    <xdr:to>
      <xdr:col>23</xdr:col>
      <xdr:colOff>333375</xdr:colOff>
      <xdr:row>65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504824</xdr:colOff>
      <xdr:row>34</xdr:row>
      <xdr:rowOff>171450</xdr:rowOff>
    </xdr:from>
    <xdr:to>
      <xdr:col>7</xdr:col>
      <xdr:colOff>323849</xdr:colOff>
      <xdr:row>68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35</xdr:row>
      <xdr:rowOff>38100</xdr:rowOff>
    </xdr:from>
    <xdr:to>
      <xdr:col>23</xdr:col>
      <xdr:colOff>285750</xdr:colOff>
      <xdr:row>66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333374</xdr:colOff>
      <xdr:row>35</xdr:row>
      <xdr:rowOff>38100</xdr:rowOff>
    </xdr:from>
    <xdr:to>
      <xdr:col>7</xdr:col>
      <xdr:colOff>152399</xdr:colOff>
      <xdr:row>68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628649</xdr:colOff>
      <xdr:row>34</xdr:row>
      <xdr:rowOff>114300</xdr:rowOff>
    </xdr:from>
    <xdr:to>
      <xdr:col>23</xdr:col>
      <xdr:colOff>314325</xdr:colOff>
      <xdr:row>65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504824</xdr:colOff>
      <xdr:row>34</xdr:row>
      <xdr:rowOff>104775</xdr:rowOff>
    </xdr:from>
    <xdr:to>
      <xdr:col>7</xdr:col>
      <xdr:colOff>323849</xdr:colOff>
      <xdr:row>68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676274</xdr:colOff>
      <xdr:row>35</xdr:row>
      <xdr:rowOff>0</xdr:rowOff>
    </xdr:from>
    <xdr:to>
      <xdr:col>23</xdr:col>
      <xdr:colOff>361950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514349</xdr:colOff>
      <xdr:row>35</xdr:row>
      <xdr:rowOff>0</xdr:rowOff>
    </xdr:from>
    <xdr:to>
      <xdr:col>7</xdr:col>
      <xdr:colOff>333374</xdr:colOff>
      <xdr:row>68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33</xdr:row>
      <xdr:rowOff>171450</xdr:rowOff>
    </xdr:from>
    <xdr:to>
      <xdr:col>23</xdr:col>
      <xdr:colOff>333375</xdr:colOff>
      <xdr:row>64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504824</xdr:colOff>
      <xdr:row>33</xdr:row>
      <xdr:rowOff>171450</xdr:rowOff>
    </xdr:from>
    <xdr:to>
      <xdr:col>7</xdr:col>
      <xdr:colOff>323849</xdr:colOff>
      <xdr:row>67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35</xdr:row>
      <xdr:rowOff>28575</xdr:rowOff>
    </xdr:from>
    <xdr:to>
      <xdr:col>23</xdr:col>
      <xdr:colOff>247650</xdr:colOff>
      <xdr:row>66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35</xdr:row>
      <xdr:rowOff>19050</xdr:rowOff>
    </xdr:from>
    <xdr:to>
      <xdr:col>7</xdr:col>
      <xdr:colOff>123824</xdr:colOff>
      <xdr:row>68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238124</xdr:colOff>
      <xdr:row>1</xdr:row>
      <xdr:rowOff>114299</xdr:rowOff>
    </xdr:from>
    <xdr:to>
      <xdr:col>23</xdr:col>
      <xdr:colOff>104775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J2" sqref="J2"/>
    </sheetView>
  </sheetViews>
  <sheetFormatPr defaultRowHeight="15" x14ac:dyDescent="0.25"/>
  <cols>
    <col min="10" max="10" width="13.85546875" bestFit="1" customWidth="1"/>
  </cols>
  <sheetData>
    <row r="2" spans="2:11" x14ac:dyDescent="0.25">
      <c r="B2" s="2"/>
      <c r="C2" s="5" t="s">
        <v>20</v>
      </c>
      <c r="D2" s="5" t="s">
        <v>21</v>
      </c>
      <c r="E2" s="5" t="s">
        <v>14</v>
      </c>
      <c r="F2" s="5" t="s">
        <v>13</v>
      </c>
      <c r="G2" s="5" t="s">
        <v>12</v>
      </c>
      <c r="H2" s="5" t="s">
        <v>11</v>
      </c>
      <c r="J2" s="2" t="s">
        <v>22</v>
      </c>
      <c r="K2" s="2">
        <v>35</v>
      </c>
    </row>
    <row r="3" spans="2:11" x14ac:dyDescent="0.25">
      <c r="B3" s="5" t="s">
        <v>10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6</v>
      </c>
      <c r="J3" s="2" t="s">
        <v>24</v>
      </c>
      <c r="K3" s="2">
        <v>60</v>
      </c>
    </row>
    <row r="4" spans="2:11" x14ac:dyDescent="0.25">
      <c r="B4" s="5" t="s">
        <v>9</v>
      </c>
      <c r="C4" s="2" t="s">
        <v>6</v>
      </c>
      <c r="D4" s="2" t="s">
        <v>6</v>
      </c>
      <c r="E4" s="2" t="s">
        <v>6</v>
      </c>
      <c r="F4" s="2" t="s">
        <v>6</v>
      </c>
      <c r="G4" s="2" t="s">
        <v>6</v>
      </c>
      <c r="H4" s="2" t="s">
        <v>6</v>
      </c>
    </row>
    <row r="5" spans="2:11" x14ac:dyDescent="0.25">
      <c r="B5" s="5" t="s">
        <v>8</v>
      </c>
      <c r="C5" s="2" t="s">
        <v>6</v>
      </c>
      <c r="D5" s="2" t="s">
        <v>6</v>
      </c>
      <c r="E5" s="2" t="s">
        <v>6</v>
      </c>
      <c r="F5" s="3"/>
      <c r="G5" s="2" t="s">
        <v>6</v>
      </c>
      <c r="H5" s="2" t="s">
        <v>6</v>
      </c>
    </row>
    <row r="6" spans="2:11" x14ac:dyDescent="0.25">
      <c r="B6" s="5" t="s">
        <v>7</v>
      </c>
      <c r="C6" s="2" t="s">
        <v>6</v>
      </c>
      <c r="D6" s="2" t="s">
        <v>6</v>
      </c>
      <c r="E6" s="3"/>
      <c r="F6" s="3"/>
      <c r="G6" s="2" t="s">
        <v>6</v>
      </c>
      <c r="H6" s="2" t="s">
        <v>6</v>
      </c>
    </row>
    <row r="7" spans="2:11" x14ac:dyDescent="0.25">
      <c r="B7" s="6" t="s">
        <v>15</v>
      </c>
      <c r="C7" s="2" t="s">
        <v>6</v>
      </c>
      <c r="D7" s="3"/>
      <c r="E7" s="3"/>
      <c r="F7" s="3"/>
      <c r="G7" s="3"/>
      <c r="H7" s="3"/>
    </row>
    <row r="8" spans="2:11" x14ac:dyDescent="0.25">
      <c r="B8" s="6" t="s">
        <v>16</v>
      </c>
      <c r="C8" s="2" t="s">
        <v>6</v>
      </c>
      <c r="D8" s="3"/>
      <c r="E8" s="3"/>
      <c r="F8" s="3"/>
      <c r="G8" s="3"/>
      <c r="H8" s="3"/>
    </row>
    <row r="9" spans="2:11" x14ac:dyDescent="0.25">
      <c r="B9" s="6" t="s">
        <v>17</v>
      </c>
      <c r="C9" s="2" t="s">
        <v>6</v>
      </c>
      <c r="D9" s="3"/>
      <c r="E9" s="3"/>
      <c r="F9" s="3"/>
      <c r="G9" s="3"/>
      <c r="H9" s="3"/>
    </row>
    <row r="10" spans="2:11" x14ac:dyDescent="0.25">
      <c r="B10" s="6" t="s">
        <v>18</v>
      </c>
      <c r="C10" s="2" t="s">
        <v>6</v>
      </c>
      <c r="D10" s="3"/>
      <c r="E10" s="3"/>
      <c r="F10" s="3"/>
      <c r="G10" s="3"/>
      <c r="H10" s="3"/>
    </row>
    <row r="11" spans="2:11" x14ac:dyDescent="0.25">
      <c r="B11" s="6" t="s">
        <v>19</v>
      </c>
      <c r="C11" s="2" t="s">
        <v>6</v>
      </c>
      <c r="D11" s="2" t="s">
        <v>6</v>
      </c>
      <c r="E11" s="4"/>
      <c r="F11" s="4"/>
      <c r="G11" s="2" t="s">
        <v>6</v>
      </c>
      <c r="H11" s="2" t="s">
        <v>6</v>
      </c>
    </row>
    <row r="12" spans="2:11" x14ac:dyDescent="0.25">
      <c r="B12" s="6" t="s">
        <v>25</v>
      </c>
      <c r="C12" s="2" t="s">
        <v>6</v>
      </c>
      <c r="D12" s="2" t="s">
        <v>6</v>
      </c>
      <c r="E12" s="2" t="s">
        <v>6</v>
      </c>
      <c r="F12" s="2" t="s">
        <v>6</v>
      </c>
      <c r="G12" s="2" t="s">
        <v>6</v>
      </c>
      <c r="H12" s="2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H30" sqref="H30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>
        <v>4740.9764320000004</v>
      </c>
      <c r="C3">
        <v>1467.3171754</v>
      </c>
      <c r="E3">
        <v>4962.1450409999998</v>
      </c>
      <c r="F3">
        <v>1669.9969752</v>
      </c>
      <c r="G3" s="8">
        <v>0.01</v>
      </c>
      <c r="H3" s="2">
        <f>((F3-C3)/F3)*100</f>
        <v>12.136536940477207</v>
      </c>
      <c r="I3" s="2">
        <f>(F3/C3)</f>
        <v>1.1381295081922205</v>
      </c>
    </row>
    <row r="4" spans="2:9" x14ac:dyDescent="0.25">
      <c r="B4">
        <v>1725.908128</v>
      </c>
      <c r="C4">
        <v>1468.3683069000001</v>
      </c>
      <c r="E4">
        <v>4878.4832800000004</v>
      </c>
      <c r="F4">
        <v>1665.3592510999999</v>
      </c>
      <c r="G4" s="8">
        <v>0.01</v>
      </c>
      <c r="H4" s="2">
        <f t="shared" ref="H4:H33" si="0">((F4-C4)/F4)*100</f>
        <v>11.828735695909682</v>
      </c>
      <c r="I4" s="2">
        <f t="shared" ref="I4:I33" si="1">(F4/C4)</f>
        <v>1.1341563579616374</v>
      </c>
    </row>
    <row r="5" spans="2:9" x14ac:dyDescent="0.25">
      <c r="B5">
        <v>1627.789487</v>
      </c>
      <c r="C5">
        <v>1477.6083212999999</v>
      </c>
      <c r="E5">
        <v>4849.1266859999996</v>
      </c>
      <c r="F5">
        <v>1666.6031786999999</v>
      </c>
      <c r="G5" s="8">
        <v>0.01</v>
      </c>
      <c r="H5" s="2">
        <f t="shared" si="0"/>
        <v>11.340123420826643</v>
      </c>
      <c r="I5" s="2">
        <f t="shared" si="1"/>
        <v>1.1279059238335383</v>
      </c>
    </row>
    <row r="6" spans="2:9" x14ac:dyDescent="0.25">
      <c r="B6">
        <v>1642.3626409999999</v>
      </c>
      <c r="C6">
        <v>1463.0099009999999</v>
      </c>
      <c r="E6">
        <v>4882.5013760000002</v>
      </c>
      <c r="F6">
        <v>1667.944792</v>
      </c>
      <c r="G6" s="8">
        <v>0.01</v>
      </c>
      <c r="H6" s="2">
        <f t="shared" si="0"/>
        <v>12.286671116630107</v>
      </c>
      <c r="I6" s="2">
        <f t="shared" si="1"/>
        <v>1.1400775831113121</v>
      </c>
    </row>
    <row r="7" spans="2:9" x14ac:dyDescent="0.25">
      <c r="B7">
        <v>1837.2543989999999</v>
      </c>
      <c r="C7">
        <v>1480.4546321</v>
      </c>
      <c r="E7">
        <v>4863.5061219999998</v>
      </c>
      <c r="F7">
        <v>1665.4149368999999</v>
      </c>
      <c r="G7" s="8">
        <v>0.01</v>
      </c>
      <c r="H7" s="2">
        <f t="shared" si="0"/>
        <v>11.105959283893817</v>
      </c>
      <c r="I7" s="2">
        <f t="shared" si="1"/>
        <v>1.1249348009655904</v>
      </c>
    </row>
    <row r="8" spans="2:9" x14ac:dyDescent="0.25">
      <c r="B8">
        <v>1659.7195280000001</v>
      </c>
      <c r="C8">
        <v>1468.3690805000001</v>
      </c>
      <c r="E8">
        <v>4865.9768430000004</v>
      </c>
      <c r="F8">
        <v>1685.5017462000001</v>
      </c>
      <c r="G8" s="8">
        <v>0.01</v>
      </c>
      <c r="H8" s="2">
        <f t="shared" si="0"/>
        <v>12.882375600590755</v>
      </c>
      <c r="I8" s="2">
        <f t="shared" si="1"/>
        <v>1.147873357307458</v>
      </c>
    </row>
    <row r="9" spans="2:9" x14ac:dyDescent="0.25">
      <c r="B9">
        <v>1664.428328</v>
      </c>
      <c r="C9">
        <v>1473.2548525</v>
      </c>
      <c r="E9">
        <v>4882.9704659999998</v>
      </c>
      <c r="F9">
        <v>1667.5868385000001</v>
      </c>
      <c r="G9" s="8">
        <v>0.01</v>
      </c>
      <c r="H9" s="2">
        <f t="shared" si="0"/>
        <v>11.65348523467614</v>
      </c>
      <c r="I9" s="2">
        <f t="shared" si="1"/>
        <v>1.1319065643464428</v>
      </c>
    </row>
    <row r="10" spans="2:9" x14ac:dyDescent="0.25">
      <c r="B10">
        <v>4862.7806579999997</v>
      </c>
      <c r="C10">
        <v>1489.4830128000001</v>
      </c>
      <c r="E10">
        <v>4830.6016380000001</v>
      </c>
      <c r="F10">
        <v>1679.0598181</v>
      </c>
      <c r="G10" s="8">
        <v>0.01</v>
      </c>
      <c r="H10" s="2">
        <f t="shared" si="0"/>
        <v>11.290652260056007</v>
      </c>
      <c r="I10" s="2">
        <f t="shared" si="1"/>
        <v>1.1272769166689753</v>
      </c>
    </row>
    <row r="11" spans="2:9" x14ac:dyDescent="0.25">
      <c r="B11">
        <v>4927.1924600000002</v>
      </c>
      <c r="C11">
        <v>1481.5170314</v>
      </c>
      <c r="E11">
        <v>2143.4003210000001</v>
      </c>
      <c r="F11">
        <v>2841.3330024000002</v>
      </c>
      <c r="G11" s="8">
        <v>0.01</v>
      </c>
      <c r="H11" s="2">
        <f t="shared" si="0"/>
        <v>47.85838090260448</v>
      </c>
      <c r="I11" s="2">
        <f t="shared" si="1"/>
        <v>1.9178537554273034</v>
      </c>
    </row>
    <row r="12" spans="2:9" x14ac:dyDescent="0.25">
      <c r="B12">
        <v>1646.0784140000001</v>
      </c>
      <c r="C12">
        <v>1470.2830154999999</v>
      </c>
      <c r="E12">
        <v>4871.2983569999997</v>
      </c>
      <c r="F12">
        <v>1680.5576607999999</v>
      </c>
      <c r="G12" s="8">
        <v>0.01</v>
      </c>
      <c r="H12" s="2">
        <f t="shared" si="0"/>
        <v>12.512194624723701</v>
      </c>
      <c r="I12" s="2">
        <f t="shared" si="1"/>
        <v>1.1430164417892645</v>
      </c>
    </row>
    <row r="13" spans="2:9" x14ac:dyDescent="0.25">
      <c r="B13">
        <v>1642.432431</v>
      </c>
      <c r="C13">
        <v>1468.0353874</v>
      </c>
      <c r="E13">
        <v>4897.2875889999996</v>
      </c>
      <c r="F13">
        <v>1683.8462483999999</v>
      </c>
      <c r="G13" s="8">
        <v>0.01</v>
      </c>
      <c r="H13" s="2">
        <f t="shared" si="0"/>
        <v>12.81654196189614</v>
      </c>
      <c r="I13" s="2">
        <f t="shared" si="1"/>
        <v>1.1470065795772246</v>
      </c>
    </row>
    <row r="14" spans="2:9" x14ac:dyDescent="0.25">
      <c r="B14">
        <v>4821.9278219999997</v>
      </c>
      <c r="C14">
        <v>1475.5820369999999</v>
      </c>
      <c r="E14">
        <v>2090.5555169999998</v>
      </c>
      <c r="F14">
        <v>2546.3847678000002</v>
      </c>
      <c r="G14" s="8">
        <v>0.01</v>
      </c>
      <c r="H14" s="2">
        <f t="shared" si="0"/>
        <v>42.051882509693996</v>
      </c>
      <c r="I14" s="2">
        <f t="shared" si="1"/>
        <v>1.7256815981421441</v>
      </c>
    </row>
    <row r="15" spans="2:9" x14ac:dyDescent="0.25">
      <c r="B15">
        <v>1675.525371</v>
      </c>
      <c r="C15">
        <v>1482.2657928000001</v>
      </c>
      <c r="E15">
        <v>1900.301481</v>
      </c>
      <c r="F15">
        <v>2502.0123051</v>
      </c>
      <c r="G15" s="8">
        <v>0.01</v>
      </c>
      <c r="H15" s="2">
        <f t="shared" si="0"/>
        <v>40.757054240756133</v>
      </c>
      <c r="I15" s="2">
        <f t="shared" si="1"/>
        <v>1.6879646803247741</v>
      </c>
    </row>
    <row r="16" spans="2:9" x14ac:dyDescent="0.25">
      <c r="B16">
        <v>4962.781395</v>
      </c>
      <c r="C16">
        <v>1500.2031245000001</v>
      </c>
      <c r="E16">
        <v>4905.7478440000004</v>
      </c>
      <c r="F16">
        <v>1702.3609945999999</v>
      </c>
      <c r="G16" s="8">
        <v>0.01</v>
      </c>
      <c r="H16" s="2">
        <f t="shared" si="0"/>
        <v>11.875146971838394</v>
      </c>
      <c r="I16" s="2">
        <f t="shared" si="1"/>
        <v>1.1347536655527075</v>
      </c>
    </row>
    <row r="17" spans="2:9" x14ac:dyDescent="0.25">
      <c r="B17">
        <v>4889.768309</v>
      </c>
      <c r="C17">
        <v>1477.3847906999999</v>
      </c>
      <c r="E17">
        <v>1798.1549239999999</v>
      </c>
      <c r="F17">
        <v>1646.041649</v>
      </c>
      <c r="G17" s="8">
        <v>0.01</v>
      </c>
      <c r="H17" s="2">
        <f t="shared" si="0"/>
        <v>10.24620843600538</v>
      </c>
      <c r="I17" s="2">
        <f t="shared" si="1"/>
        <v>1.1141590595501452</v>
      </c>
    </row>
    <row r="18" spans="2:9" x14ac:dyDescent="0.25">
      <c r="B18">
        <v>1707.198314</v>
      </c>
      <c r="C18">
        <v>1469.7285666</v>
      </c>
      <c r="E18">
        <v>1816.1522560000001</v>
      </c>
      <c r="F18">
        <v>1652.4081059</v>
      </c>
      <c r="G18" s="8">
        <v>0.01</v>
      </c>
      <c r="H18" s="2">
        <f t="shared" si="0"/>
        <v>11.055352406450574</v>
      </c>
      <c r="I18" s="2">
        <f t="shared" si="1"/>
        <v>1.1242947462895152</v>
      </c>
    </row>
    <row r="19" spans="2:9" x14ac:dyDescent="0.25">
      <c r="B19">
        <v>4836.2830560000002</v>
      </c>
      <c r="C19">
        <v>1472.6889934999999</v>
      </c>
      <c r="E19">
        <v>4765.4892390000005</v>
      </c>
      <c r="F19">
        <v>1676.3969013999999</v>
      </c>
      <c r="G19" s="8">
        <v>0.01</v>
      </c>
      <c r="H19" s="2">
        <f t="shared" si="0"/>
        <v>12.151532118072907</v>
      </c>
      <c r="I19" s="2">
        <f t="shared" si="1"/>
        <v>1.1383237796976176</v>
      </c>
    </row>
    <row r="20" spans="2:9" x14ac:dyDescent="0.25">
      <c r="B20">
        <v>4898.8730509999996</v>
      </c>
      <c r="C20">
        <v>1475.0195672</v>
      </c>
      <c r="E20">
        <v>4900.0734229999998</v>
      </c>
      <c r="F20">
        <v>1667.8951039000001</v>
      </c>
      <c r="G20" s="8">
        <v>0.01</v>
      </c>
      <c r="H20" s="2">
        <f t="shared" si="0"/>
        <v>11.564008806609225</v>
      </c>
      <c r="I20" s="2">
        <f t="shared" si="1"/>
        <v>1.1307613410621609</v>
      </c>
    </row>
    <row r="21" spans="2:9" x14ac:dyDescent="0.25">
      <c r="B21">
        <v>1653.225637</v>
      </c>
      <c r="C21">
        <v>1467.1735951999999</v>
      </c>
      <c r="E21">
        <v>1859.3015359999999</v>
      </c>
      <c r="F21">
        <v>2501.0307097</v>
      </c>
      <c r="G21" s="8">
        <v>0.01</v>
      </c>
      <c r="H21" s="2">
        <f t="shared" si="0"/>
        <v>41.337241901520343</v>
      </c>
      <c r="I21" s="2">
        <f t="shared" si="1"/>
        <v>1.7046590245914754</v>
      </c>
    </row>
    <row r="22" spans="2:9" x14ac:dyDescent="0.25">
      <c r="B22">
        <v>1637.870885</v>
      </c>
      <c r="C22">
        <v>1463.6361641999999</v>
      </c>
      <c r="E22">
        <v>4884.3199359999999</v>
      </c>
      <c r="F22">
        <v>1668.1241505999999</v>
      </c>
      <c r="G22" s="8">
        <v>0.01</v>
      </c>
      <c r="H22" s="2">
        <f t="shared" si="0"/>
        <v>12.258559192158966</v>
      </c>
      <c r="I22" s="2">
        <f t="shared" si="1"/>
        <v>1.139712307882041</v>
      </c>
    </row>
    <row r="23" spans="2:9" x14ac:dyDescent="0.25">
      <c r="B23">
        <v>1690.0686780000001</v>
      </c>
      <c r="C23">
        <v>1465.1863076</v>
      </c>
      <c r="E23">
        <v>4837.998791</v>
      </c>
      <c r="F23">
        <v>1664.8964364999999</v>
      </c>
      <c r="G23" s="8">
        <v>0.01</v>
      </c>
      <c r="H23" s="2">
        <f t="shared" si="0"/>
        <v>11.99534845061217</v>
      </c>
      <c r="I23" s="2">
        <f t="shared" si="1"/>
        <v>1.1363035730433002</v>
      </c>
    </row>
    <row r="24" spans="2:9" x14ac:dyDescent="0.25">
      <c r="B24">
        <v>1639.8397689999999</v>
      </c>
      <c r="C24">
        <v>1470.6965623999999</v>
      </c>
      <c r="E24">
        <v>4896.8021639999997</v>
      </c>
      <c r="F24">
        <v>1667.6993600000001</v>
      </c>
      <c r="G24" s="8">
        <v>0.01</v>
      </c>
      <c r="H24" s="2">
        <f t="shared" si="0"/>
        <v>11.812848426109616</v>
      </c>
      <c r="I24" s="2">
        <f t="shared" si="1"/>
        <v>1.1339520351353207</v>
      </c>
    </row>
    <row r="25" spans="2:9" x14ac:dyDescent="0.25">
      <c r="B25">
        <v>1704.961323</v>
      </c>
      <c r="C25">
        <v>1468.0373219999999</v>
      </c>
      <c r="E25">
        <v>1933.3537899999999</v>
      </c>
      <c r="F25">
        <v>2511.2252518999999</v>
      </c>
      <c r="G25" s="8">
        <v>0.01</v>
      </c>
      <c r="H25" s="2">
        <f t="shared" si="0"/>
        <v>41.54099394750515</v>
      </c>
      <c r="I25" s="2">
        <f t="shared" si="1"/>
        <v>1.7106004147624798</v>
      </c>
    </row>
    <row r="26" spans="2:9" x14ac:dyDescent="0.25">
      <c r="B26">
        <v>1700.9540280000001</v>
      </c>
      <c r="C26">
        <v>1466.4438769000001</v>
      </c>
      <c r="E26">
        <v>4875.2959069999997</v>
      </c>
      <c r="F26">
        <v>1702.3294639000001</v>
      </c>
      <c r="G26" s="8">
        <v>0.01</v>
      </c>
      <c r="H26" s="2">
        <f t="shared" si="0"/>
        <v>13.856635392986218</v>
      </c>
      <c r="I26" s="2">
        <f t="shared" si="1"/>
        <v>1.1608555163383765</v>
      </c>
    </row>
    <row r="27" spans="2:9" x14ac:dyDescent="0.25">
      <c r="B27">
        <v>4933.5475379999998</v>
      </c>
      <c r="C27">
        <v>1483.2984993</v>
      </c>
      <c r="E27">
        <v>4863.3143149999996</v>
      </c>
      <c r="F27">
        <v>1677.6966543000001</v>
      </c>
      <c r="G27" s="8">
        <v>0.01</v>
      </c>
      <c r="H27" s="2">
        <f t="shared" si="0"/>
        <v>11.58720526155609</v>
      </c>
      <c r="I27" s="2">
        <f t="shared" si="1"/>
        <v>1.1310580136713821</v>
      </c>
    </row>
    <row r="28" spans="2:9" x14ac:dyDescent="0.25">
      <c r="B28">
        <v>4884.6654520000002</v>
      </c>
      <c r="C28">
        <v>1485.623891</v>
      </c>
      <c r="E28">
        <v>4824.9379660000004</v>
      </c>
      <c r="F28">
        <v>1681.1712794</v>
      </c>
      <c r="G28" s="8">
        <v>0.01</v>
      </c>
      <c r="H28" s="2">
        <f t="shared" si="0"/>
        <v>11.63161605221984</v>
      </c>
      <c r="I28" s="2">
        <f t="shared" si="1"/>
        <v>1.1316264429945144</v>
      </c>
    </row>
    <row r="29" spans="2:9" x14ac:dyDescent="0.25">
      <c r="B29">
        <v>1622.6658890000001</v>
      </c>
      <c r="C29">
        <v>1466.3898475999999</v>
      </c>
      <c r="E29">
        <v>1904.4195500000001</v>
      </c>
      <c r="F29">
        <v>2837.1948121</v>
      </c>
      <c r="G29" s="8">
        <v>0.01</v>
      </c>
      <c r="H29" s="2">
        <f t="shared" si="0"/>
        <v>48.315503702947154</v>
      </c>
      <c r="I29" s="2">
        <f t="shared" si="1"/>
        <v>1.93481618598462</v>
      </c>
    </row>
    <row r="30" spans="2:9" x14ac:dyDescent="0.25">
      <c r="B30">
        <v>4874.5925710000001</v>
      </c>
      <c r="C30">
        <v>1476.2836069</v>
      </c>
      <c r="E30">
        <v>1870.004181</v>
      </c>
      <c r="F30">
        <v>1681.3482237000001</v>
      </c>
      <c r="G30" s="8">
        <v>0.01</v>
      </c>
      <c r="H30" s="2">
        <f t="shared" si="0"/>
        <v>12.196439375820185</v>
      </c>
      <c r="I30" s="2">
        <f t="shared" si="1"/>
        <v>1.1389059770368979</v>
      </c>
    </row>
    <row r="31" spans="2:9" x14ac:dyDescent="0.25">
      <c r="B31">
        <v>1669.417768</v>
      </c>
      <c r="C31">
        <v>1489.385822</v>
      </c>
      <c r="E31">
        <v>4932.4892479999999</v>
      </c>
      <c r="F31">
        <v>1879.767556</v>
      </c>
      <c r="G31" s="8">
        <v>0.01</v>
      </c>
      <c r="H31" s="2">
        <f t="shared" si="0"/>
        <v>20.767553560223277</v>
      </c>
      <c r="I31" s="2">
        <f t="shared" si="1"/>
        <v>1.2621092051727616</v>
      </c>
    </row>
    <row r="32" spans="2:9" x14ac:dyDescent="0.25">
      <c r="B32">
        <v>1679.3244440000001</v>
      </c>
      <c r="C32">
        <v>1464.4614914000001</v>
      </c>
      <c r="E32">
        <v>1862.6064980000001</v>
      </c>
      <c r="F32">
        <v>2497.6486924000001</v>
      </c>
      <c r="G32" s="8">
        <v>0.01</v>
      </c>
      <c r="H32" s="2">
        <f t="shared" si="0"/>
        <v>41.366394086720277</v>
      </c>
      <c r="I32" s="2">
        <f t="shared" si="1"/>
        <v>1.7055065681599388</v>
      </c>
    </row>
    <row r="33" spans="1:9" s="1" customFormat="1" x14ac:dyDescent="0.25">
      <c r="A33" s="9" t="s">
        <v>4</v>
      </c>
      <c r="B33" s="10">
        <f>AVERAGE(B3:B32)</f>
        <v>2848.6804735333335</v>
      </c>
      <c r="C33" s="10">
        <f>AVERAGE(C3:C32)</f>
        <v>1474.2396858533332</v>
      </c>
      <c r="E33" s="10">
        <f t="shared" ref="E33:F33" si="2">AVERAGE(E3:E32)</f>
        <v>3888.2872094999989</v>
      </c>
      <c r="F33" s="10">
        <f t="shared" si="2"/>
        <v>1897.8945622166664</v>
      </c>
      <c r="G33"/>
      <c r="H33" s="10">
        <f t="shared" si="0"/>
        <v>22.322361041412169</v>
      </c>
      <c r="I33" s="5">
        <f t="shared" si="1"/>
        <v>1.2873717757218761</v>
      </c>
    </row>
    <row r="34" spans="1:9" x14ac:dyDescent="0.25">
      <c r="A34" s="10" t="s">
        <v>30</v>
      </c>
      <c r="B34" s="10">
        <f>_xlfn.STDEV.P(B3:B32)</f>
        <v>1543.2459970242646</v>
      </c>
      <c r="C34" s="10">
        <f>_xlfn.STDEV.P(C3:C32)</f>
        <v>8.8798573029872401</v>
      </c>
      <c r="D34" s="1"/>
      <c r="E34" s="10">
        <f t="shared" ref="E34:H34" si="3">_xlfn.STDEV.P(E3:E32)</f>
        <v>1395.0887592189629</v>
      </c>
      <c r="F34" s="10">
        <f t="shared" si="3"/>
        <v>398.66096371770817</v>
      </c>
      <c r="H34" s="10">
        <f t="shared" si="3"/>
        <v>13.310875283717676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H28" sqref="H28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>
        <v>4854.8865180000003</v>
      </c>
      <c r="C3">
        <v>1601.5396813</v>
      </c>
      <c r="E3">
        <v>2115.6573349999999</v>
      </c>
      <c r="F3">
        <v>2549.6774773000002</v>
      </c>
      <c r="G3" s="8">
        <v>0.01</v>
      </c>
      <c r="H3" s="2">
        <f>((F3-C3)/F3)*100</f>
        <v>37.186577692329841</v>
      </c>
      <c r="I3" s="2">
        <f>(F3/C3)</f>
        <v>1.5920164246135811</v>
      </c>
    </row>
    <row r="4" spans="2:9" x14ac:dyDescent="0.25">
      <c r="B4">
        <v>1806.56933</v>
      </c>
      <c r="C4">
        <v>1612.9309667</v>
      </c>
      <c r="E4">
        <v>1944.899598</v>
      </c>
      <c r="F4">
        <v>2815.9575064000001</v>
      </c>
      <c r="G4" s="8">
        <v>0.01</v>
      </c>
      <c r="H4" s="2">
        <f t="shared" ref="H4:H33" si="0">((F4-C4)/F4)*100</f>
        <v>42.721757589232354</v>
      </c>
      <c r="I4" s="2">
        <f t="shared" ref="I4:I33" si="1">(F4/C4)</f>
        <v>1.7458636262414566</v>
      </c>
    </row>
    <row r="5" spans="2:9" x14ac:dyDescent="0.25">
      <c r="B5">
        <v>1879.0198250000001</v>
      </c>
      <c r="C5">
        <v>1606.1592350000001</v>
      </c>
      <c r="E5">
        <v>4795.9922820000002</v>
      </c>
      <c r="F5">
        <v>1662.9799330999999</v>
      </c>
      <c r="G5" s="8">
        <v>0.01</v>
      </c>
      <c r="H5" s="2">
        <f t="shared" si="0"/>
        <v>3.4167999847165351</v>
      </c>
      <c r="I5" s="2">
        <f t="shared" si="1"/>
        <v>1.0353767527290032</v>
      </c>
    </row>
    <row r="6" spans="2:9" x14ac:dyDescent="0.25">
      <c r="B6">
        <v>2115.9891600000001</v>
      </c>
      <c r="C6">
        <v>1671.8052843999999</v>
      </c>
      <c r="E6">
        <v>1917.488599</v>
      </c>
      <c r="F6">
        <v>2499.7561265999998</v>
      </c>
      <c r="G6" s="8">
        <v>0.01</v>
      </c>
      <c r="H6" s="2">
        <f t="shared" si="0"/>
        <v>33.121264646168626</v>
      </c>
      <c r="I6" s="2">
        <f t="shared" si="1"/>
        <v>1.4952435848395742</v>
      </c>
    </row>
    <row r="7" spans="2:9" x14ac:dyDescent="0.25">
      <c r="B7">
        <v>4835.7253140000003</v>
      </c>
      <c r="C7">
        <v>1587.2440024</v>
      </c>
      <c r="E7">
        <v>4923.3129269999999</v>
      </c>
      <c r="F7">
        <v>1692.7012924000001</v>
      </c>
      <c r="G7" s="8">
        <v>0.01</v>
      </c>
      <c r="H7" s="2">
        <f t="shared" si="0"/>
        <v>6.2301181238230887</v>
      </c>
      <c r="I7" s="2">
        <f t="shared" si="1"/>
        <v>1.0664405030609931</v>
      </c>
    </row>
    <row r="8" spans="2:9" x14ac:dyDescent="0.25">
      <c r="B8">
        <v>1732.170288</v>
      </c>
      <c r="C8">
        <v>1562.2301141999999</v>
      </c>
      <c r="E8">
        <v>4900.9466590000002</v>
      </c>
      <c r="F8">
        <v>1715.2614143999999</v>
      </c>
      <c r="G8" s="8">
        <v>0.01</v>
      </c>
      <c r="H8" s="2">
        <f t="shared" si="0"/>
        <v>8.9217479572074758</v>
      </c>
      <c r="I8" s="2">
        <f t="shared" si="1"/>
        <v>1.0979569519298158</v>
      </c>
    </row>
    <row r="9" spans="2:9" x14ac:dyDescent="0.25">
      <c r="B9">
        <v>4902.4460470000004</v>
      </c>
      <c r="C9">
        <v>1638.3249427000001</v>
      </c>
      <c r="E9">
        <v>4860.2142229999999</v>
      </c>
      <c r="F9">
        <v>1683.5430626</v>
      </c>
      <c r="G9" s="8">
        <v>0.01</v>
      </c>
      <c r="H9" s="2">
        <f t="shared" si="0"/>
        <v>2.6858903050669087</v>
      </c>
      <c r="I9" s="2">
        <f t="shared" si="1"/>
        <v>1.0276002145370986</v>
      </c>
    </row>
    <row r="10" spans="2:9" x14ac:dyDescent="0.25">
      <c r="B10">
        <v>4820.132466</v>
      </c>
      <c r="C10">
        <v>1607.472949</v>
      </c>
      <c r="E10">
        <v>1877.652975</v>
      </c>
      <c r="F10">
        <v>1703.1909258999999</v>
      </c>
      <c r="G10" s="8">
        <v>0.01</v>
      </c>
      <c r="H10" s="2">
        <f t="shared" si="0"/>
        <v>5.6199205529128013</v>
      </c>
      <c r="I10" s="2">
        <f t="shared" si="1"/>
        <v>1.0595456221888808</v>
      </c>
    </row>
    <row r="11" spans="2:9" x14ac:dyDescent="0.25">
      <c r="B11">
        <v>1853.232679</v>
      </c>
      <c r="C11">
        <v>1595.5049532999999</v>
      </c>
      <c r="E11">
        <v>4767.6454990000002</v>
      </c>
      <c r="F11">
        <v>1660.5685086000001</v>
      </c>
      <c r="G11" s="8">
        <v>0.01</v>
      </c>
      <c r="H11" s="2">
        <f t="shared" si="0"/>
        <v>3.9181494146757174</v>
      </c>
      <c r="I11" s="2">
        <f t="shared" si="1"/>
        <v>1.0407792875637449</v>
      </c>
    </row>
    <row r="12" spans="2:9" x14ac:dyDescent="0.25">
      <c r="B12">
        <v>4969.2658890000002</v>
      </c>
      <c r="C12">
        <v>1687.0629501999999</v>
      </c>
      <c r="E12">
        <v>1933.0459860000001</v>
      </c>
      <c r="F12">
        <v>2823.7909943999998</v>
      </c>
      <c r="G12" s="8">
        <v>0.01</v>
      </c>
      <c r="H12" s="2">
        <f t="shared" si="0"/>
        <v>40.255388817879997</v>
      </c>
      <c r="I12" s="2">
        <f t="shared" si="1"/>
        <v>1.6737911256158176</v>
      </c>
    </row>
    <row r="13" spans="2:9" x14ac:dyDescent="0.25">
      <c r="B13">
        <v>5091.6991529999996</v>
      </c>
      <c r="C13">
        <v>1807.0336302999999</v>
      </c>
      <c r="E13">
        <v>4845.3535179999999</v>
      </c>
      <c r="F13">
        <v>1667.1397626999999</v>
      </c>
      <c r="G13" s="8">
        <v>0.01</v>
      </c>
      <c r="H13" s="2">
        <f t="shared" si="0"/>
        <v>-8.3912501357076543</v>
      </c>
      <c r="I13" s="2">
        <f t="shared" si="1"/>
        <v>0.92258369448454858</v>
      </c>
    </row>
    <row r="14" spans="2:9" x14ac:dyDescent="0.25">
      <c r="B14">
        <v>1884.9351919999999</v>
      </c>
      <c r="C14">
        <v>1600.7928322</v>
      </c>
      <c r="E14">
        <v>1944.5816990000001</v>
      </c>
      <c r="F14">
        <v>2485.3228583</v>
      </c>
      <c r="G14" s="8">
        <v>0.01</v>
      </c>
      <c r="H14" s="2">
        <f t="shared" si="0"/>
        <v>35.590145688557847</v>
      </c>
      <c r="I14" s="2">
        <f t="shared" si="1"/>
        <v>1.5525574629693797</v>
      </c>
    </row>
    <row r="15" spans="2:9" x14ac:dyDescent="0.25">
      <c r="B15">
        <v>4924.8520509999998</v>
      </c>
      <c r="C15">
        <v>1627.3347590999999</v>
      </c>
      <c r="E15">
        <v>2139.9184540000001</v>
      </c>
      <c r="F15">
        <v>2610.3595353999999</v>
      </c>
      <c r="G15" s="8">
        <v>0.01</v>
      </c>
      <c r="H15" s="2">
        <f t="shared" si="0"/>
        <v>37.65859694685183</v>
      </c>
      <c r="I15" s="2">
        <f t="shared" si="1"/>
        <v>1.6040704107147956</v>
      </c>
    </row>
    <row r="16" spans="2:9" x14ac:dyDescent="0.25">
      <c r="B16">
        <v>1762.644806</v>
      </c>
      <c r="C16">
        <v>1575.1816020000001</v>
      </c>
      <c r="E16">
        <v>4901.3009410000004</v>
      </c>
      <c r="F16">
        <v>1684.5324499000001</v>
      </c>
      <c r="G16" s="8">
        <v>0.01</v>
      </c>
      <c r="H16" s="2">
        <f t="shared" si="0"/>
        <v>6.4914658014745523</v>
      </c>
      <c r="I16" s="2">
        <f t="shared" si="1"/>
        <v>1.0694211053259877</v>
      </c>
    </row>
    <row r="17" spans="2:9" x14ac:dyDescent="0.25">
      <c r="B17">
        <v>4768.4447289999998</v>
      </c>
      <c r="C17">
        <v>1561.5644623999999</v>
      </c>
      <c r="E17">
        <v>1947.150269</v>
      </c>
      <c r="F17">
        <v>2485.0545212000002</v>
      </c>
      <c r="G17" s="8">
        <v>0.01</v>
      </c>
      <c r="H17" s="2">
        <f t="shared" si="0"/>
        <v>37.161762485358231</v>
      </c>
      <c r="I17" s="2">
        <f t="shared" si="1"/>
        <v>1.5913877275233772</v>
      </c>
    </row>
    <row r="18" spans="2:9" x14ac:dyDescent="0.25">
      <c r="B18">
        <v>1830.7769719999999</v>
      </c>
      <c r="C18">
        <v>1611.2022497999999</v>
      </c>
      <c r="E18">
        <v>4885.0075610000004</v>
      </c>
      <c r="F18">
        <v>1685.7166586999999</v>
      </c>
      <c r="G18" s="8">
        <v>0.01</v>
      </c>
      <c r="H18" s="2">
        <f t="shared" si="0"/>
        <v>4.4203400681502707</v>
      </c>
      <c r="I18" s="2">
        <f t="shared" si="1"/>
        <v>1.0462477065863391</v>
      </c>
    </row>
    <row r="19" spans="2:9" x14ac:dyDescent="0.25">
      <c r="B19">
        <v>4866.8832350000002</v>
      </c>
      <c r="C19">
        <v>1587.4966657</v>
      </c>
      <c r="E19">
        <v>4915.0121849999996</v>
      </c>
      <c r="F19">
        <v>1751.0736362</v>
      </c>
      <c r="G19" s="8">
        <v>0.01</v>
      </c>
      <c r="H19" s="2">
        <f t="shared" si="0"/>
        <v>9.3415243721547849</v>
      </c>
      <c r="I19" s="2">
        <f t="shared" si="1"/>
        <v>1.1030408277600201</v>
      </c>
    </row>
    <row r="20" spans="2:9" x14ac:dyDescent="0.25">
      <c r="B20">
        <v>4921.2283289999996</v>
      </c>
      <c r="C20">
        <v>1740.4102144000001</v>
      </c>
      <c r="E20">
        <v>1954.037867</v>
      </c>
      <c r="F20">
        <v>2505.6511341</v>
      </c>
      <c r="G20" s="8">
        <v>0.01</v>
      </c>
      <c r="H20" s="2">
        <f t="shared" si="0"/>
        <v>30.540601174906389</v>
      </c>
      <c r="I20" s="2">
        <f t="shared" si="1"/>
        <v>1.4396899727250876</v>
      </c>
    </row>
    <row r="21" spans="2:9" x14ac:dyDescent="0.25">
      <c r="B21">
        <v>4882.5309950000001</v>
      </c>
      <c r="C21">
        <v>1621.8356941</v>
      </c>
      <c r="E21">
        <v>4864.7719079999997</v>
      </c>
      <c r="F21">
        <v>1689.7061146000001</v>
      </c>
      <c r="G21" s="8">
        <v>0.01</v>
      </c>
      <c r="H21" s="2">
        <f t="shared" si="0"/>
        <v>4.0166997037864736</v>
      </c>
      <c r="I21" s="2">
        <f t="shared" si="1"/>
        <v>1.0418479015765301</v>
      </c>
    </row>
    <row r="22" spans="2:9" x14ac:dyDescent="0.25">
      <c r="B22">
        <v>1824.6510189999999</v>
      </c>
      <c r="C22">
        <v>1616.1263859999999</v>
      </c>
      <c r="E22">
        <v>2192.5092180000001</v>
      </c>
      <c r="F22">
        <v>2906.0085379000002</v>
      </c>
      <c r="G22" s="8">
        <v>0.01</v>
      </c>
      <c r="H22" s="2">
        <f t="shared" si="0"/>
        <v>44.386729601012171</v>
      </c>
      <c r="I22" s="2">
        <f t="shared" si="1"/>
        <v>1.798131979697781</v>
      </c>
    </row>
    <row r="23" spans="2:9" x14ac:dyDescent="0.25">
      <c r="B23">
        <v>1899.965097</v>
      </c>
      <c r="C23">
        <v>1584.0482451</v>
      </c>
      <c r="E23">
        <v>1967.3556570000001</v>
      </c>
      <c r="F23">
        <v>2836.9716988999999</v>
      </c>
      <c r="G23" s="8">
        <v>0.01</v>
      </c>
      <c r="H23" s="2">
        <f t="shared" si="0"/>
        <v>44.16411535884567</v>
      </c>
      <c r="I23" s="2">
        <f t="shared" si="1"/>
        <v>1.7909629379507337</v>
      </c>
    </row>
    <row r="24" spans="2:9" x14ac:dyDescent="0.25">
      <c r="B24">
        <v>4905.7308780000003</v>
      </c>
      <c r="C24">
        <v>1678.7775048000001</v>
      </c>
      <c r="E24">
        <v>1910.043437</v>
      </c>
      <c r="F24">
        <v>2825.2231984</v>
      </c>
      <c r="G24" s="8">
        <v>0.01</v>
      </c>
      <c r="H24" s="2">
        <f t="shared" si="0"/>
        <v>40.578942373447276</v>
      </c>
      <c r="I24" s="2">
        <f t="shared" si="1"/>
        <v>1.6829050843974591</v>
      </c>
    </row>
    <row r="25" spans="2:9" x14ac:dyDescent="0.25">
      <c r="B25">
        <v>4890.179564</v>
      </c>
      <c r="C25">
        <v>1575.5994765999999</v>
      </c>
      <c r="E25">
        <v>1949.572463</v>
      </c>
      <c r="F25">
        <v>2486.6889114000001</v>
      </c>
      <c r="G25" s="8">
        <v>0.01</v>
      </c>
      <c r="H25" s="2">
        <f t="shared" si="0"/>
        <v>36.638657558779997</v>
      </c>
      <c r="I25" s="2">
        <f t="shared" si="1"/>
        <v>1.5782493890935076</v>
      </c>
    </row>
    <row r="26" spans="2:9" x14ac:dyDescent="0.25">
      <c r="B26">
        <v>4931.0114439999998</v>
      </c>
      <c r="C26">
        <v>1604.8231506</v>
      </c>
      <c r="E26">
        <v>4852.3478279999999</v>
      </c>
      <c r="F26">
        <v>1674.7802618999999</v>
      </c>
      <c r="G26" s="8">
        <v>0.01</v>
      </c>
      <c r="H26" s="2">
        <f t="shared" si="0"/>
        <v>4.1770919380573073</v>
      </c>
      <c r="I26" s="2">
        <f t="shared" si="1"/>
        <v>1.0435917884620776</v>
      </c>
    </row>
    <row r="27" spans="2:9" x14ac:dyDescent="0.25">
      <c r="B27">
        <v>1707.052379</v>
      </c>
      <c r="C27">
        <v>1578.3922249</v>
      </c>
      <c r="E27">
        <v>1882.4075869999999</v>
      </c>
      <c r="F27">
        <v>2146.1144714000002</v>
      </c>
      <c r="G27" s="8">
        <v>0.01</v>
      </c>
      <c r="H27" s="2">
        <f t="shared" si="0"/>
        <v>26.453493234666613</v>
      </c>
      <c r="I27" s="2">
        <f t="shared" si="1"/>
        <v>1.3596838843627532</v>
      </c>
    </row>
    <row r="28" spans="2:9" x14ac:dyDescent="0.25">
      <c r="B28">
        <v>1932.404618</v>
      </c>
      <c r="C28">
        <v>1601.3101879000001</v>
      </c>
      <c r="E28">
        <v>1838.6548479999999</v>
      </c>
      <c r="F28">
        <v>1665.7624579000001</v>
      </c>
      <c r="G28" s="8">
        <v>0.01</v>
      </c>
      <c r="H28" s="2">
        <f t="shared" si="0"/>
        <v>3.8692353579185559</v>
      </c>
      <c r="I28" s="2">
        <f t="shared" si="1"/>
        <v>1.0402497095734615</v>
      </c>
    </row>
    <row r="29" spans="2:9" x14ac:dyDescent="0.25">
      <c r="B29">
        <v>1735.7819529999999</v>
      </c>
      <c r="C29">
        <v>1596.5148452999999</v>
      </c>
      <c r="E29">
        <v>4930.4804190000004</v>
      </c>
      <c r="F29">
        <v>1693.7367959000001</v>
      </c>
      <c r="G29" s="8">
        <v>0.01</v>
      </c>
      <c r="H29" s="2">
        <f t="shared" si="0"/>
        <v>5.7400861122781093</v>
      </c>
      <c r="I29" s="2">
        <f t="shared" si="1"/>
        <v>1.0608963649077321</v>
      </c>
    </row>
    <row r="30" spans="2:9" x14ac:dyDescent="0.25">
      <c r="B30">
        <v>1856.5136070000001</v>
      </c>
      <c r="C30">
        <v>1624.5810309999999</v>
      </c>
      <c r="E30">
        <v>4927.7509710000004</v>
      </c>
      <c r="F30">
        <v>1668.9800233000001</v>
      </c>
      <c r="G30" s="8">
        <v>0.01</v>
      </c>
      <c r="H30" s="2">
        <f t="shared" si="0"/>
        <v>2.6602470778656766</v>
      </c>
      <c r="I30" s="2">
        <f t="shared" si="1"/>
        <v>1.0273295030858944</v>
      </c>
    </row>
    <row r="31" spans="2:9" x14ac:dyDescent="0.25">
      <c r="B31">
        <v>4854.6253399999996</v>
      </c>
      <c r="C31">
        <v>1593.7202136999999</v>
      </c>
      <c r="E31">
        <v>4830.0991700000004</v>
      </c>
      <c r="F31">
        <v>1673.4557380000001</v>
      </c>
      <c r="G31" s="8">
        <v>0.01</v>
      </c>
      <c r="H31" s="2">
        <f t="shared" si="0"/>
        <v>4.7647226328970387</v>
      </c>
      <c r="I31" s="2">
        <f t="shared" si="1"/>
        <v>1.0500310679469174</v>
      </c>
    </row>
    <row r="32" spans="2:9" x14ac:dyDescent="0.25">
      <c r="B32">
        <v>1869.8380629999999</v>
      </c>
      <c r="C32">
        <v>1575.5666008000001</v>
      </c>
      <c r="E32">
        <v>1885.597139</v>
      </c>
      <c r="F32">
        <v>2504.7498814</v>
      </c>
      <c r="G32" s="8">
        <v>0.01</v>
      </c>
      <c r="H32" s="2">
        <f t="shared" si="0"/>
        <v>37.096848970829939</v>
      </c>
      <c r="I32" s="2">
        <f t="shared" si="1"/>
        <v>1.5897454795806178</v>
      </c>
    </row>
    <row r="33" spans="1:9" s="1" customFormat="1" x14ac:dyDescent="0.25">
      <c r="A33" s="9" t="s">
        <v>4</v>
      </c>
      <c r="B33" s="10">
        <f>AVERAGE(B3:B32)</f>
        <v>3370.3728980000001</v>
      </c>
      <c r="C33" s="10">
        <f>AVERAGE(C3:C32)</f>
        <v>1617.7529018633331</v>
      </c>
      <c r="E33" s="10">
        <f t="shared" ref="E33:F33" si="2">AVERAGE(E3:E32)</f>
        <v>3320.0269740666668</v>
      </c>
      <c r="F33" s="10">
        <f t="shared" si="2"/>
        <v>2115.1485296400001</v>
      </c>
      <c r="G33"/>
      <c r="H33" s="10">
        <f t="shared" si="0"/>
        <v>23.515872327950611</v>
      </c>
      <c r="I33" s="5">
        <f t="shared" si="1"/>
        <v>1.3074608162988086</v>
      </c>
    </row>
    <row r="34" spans="1:9" x14ac:dyDescent="0.25">
      <c r="A34" s="10" t="s">
        <v>30</v>
      </c>
      <c r="B34" s="10">
        <f>_xlfn.STDEV.P(B3:B32)</f>
        <v>1526.6386498128961</v>
      </c>
      <c r="C34" s="10">
        <f>_xlfn.STDEV.P(C3:C32)</f>
        <v>52.236879790039509</v>
      </c>
      <c r="D34" s="1"/>
      <c r="E34" s="10">
        <f t="shared" ref="E34:H34" si="3">_xlfn.STDEV.P(E3:E32)</f>
        <v>1453.3084775170425</v>
      </c>
      <c r="F34" s="10">
        <f t="shared" si="3"/>
        <v>479.59370289895622</v>
      </c>
      <c r="H34" s="10">
        <f t="shared" si="3"/>
        <v>17.092528650450522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27" sqref="I27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 s="2">
        <v>2086.790696</v>
      </c>
      <c r="C3" s="2">
        <v>1689.4858855</v>
      </c>
      <c r="E3" s="2">
        <v>4909.6697969999996</v>
      </c>
      <c r="F3" s="2">
        <v>1821.2879598</v>
      </c>
      <c r="G3" s="8">
        <v>0.01</v>
      </c>
      <c r="H3" s="2">
        <f>((F3-C3)/F3)*100</f>
        <v>7.2367509811284023</v>
      </c>
      <c r="I3" s="2">
        <f>(F3/C3)</f>
        <v>1.0780131254313459</v>
      </c>
    </row>
    <row r="4" spans="2:9" x14ac:dyDescent="0.25">
      <c r="B4" s="2">
        <v>1883.221558</v>
      </c>
      <c r="C4" s="2">
        <v>1564.6215886</v>
      </c>
      <c r="E4" s="2">
        <v>4885.6561330000004</v>
      </c>
      <c r="F4" s="2">
        <v>1683.1396642</v>
      </c>
      <c r="G4" s="8">
        <v>0.01</v>
      </c>
      <c r="H4" s="2">
        <f t="shared" ref="H4:H33" si="0">((F4-C4)/F4)*100</f>
        <v>7.0414878884297387</v>
      </c>
      <c r="I4" s="2">
        <f t="shared" ref="I4:I33" si="1">(F4/C4)</f>
        <v>1.0757487155127703</v>
      </c>
    </row>
    <row r="5" spans="2:9" x14ac:dyDescent="0.25">
      <c r="B5" s="2">
        <v>2256.452311</v>
      </c>
      <c r="C5" s="2">
        <v>1853.4933609</v>
      </c>
      <c r="E5" s="2">
        <v>5111.3793219999998</v>
      </c>
      <c r="F5" s="2">
        <v>2031.7052269000001</v>
      </c>
      <c r="G5" s="8">
        <v>0.01</v>
      </c>
      <c r="H5" s="2">
        <f t="shared" si="0"/>
        <v>8.7715414441256261</v>
      </c>
      <c r="I5" s="2">
        <f t="shared" si="1"/>
        <v>1.0961491795759473</v>
      </c>
    </row>
    <row r="6" spans="2:9" x14ac:dyDescent="0.25">
      <c r="B6" s="2">
        <v>4858.9553640000004</v>
      </c>
      <c r="C6" s="2">
        <v>1604.2745918000001</v>
      </c>
      <c r="E6" s="2">
        <v>2063.0621169999999</v>
      </c>
      <c r="F6" s="2">
        <v>2873.4038263000002</v>
      </c>
      <c r="G6" s="8">
        <v>0.01</v>
      </c>
      <c r="H6" s="2">
        <f t="shared" si="0"/>
        <v>44.168147299164055</v>
      </c>
      <c r="I6" s="2">
        <f t="shared" si="1"/>
        <v>1.7910922737210679</v>
      </c>
    </row>
    <row r="7" spans="2:9" x14ac:dyDescent="0.25">
      <c r="B7" s="2">
        <v>1871.715379</v>
      </c>
      <c r="C7" s="2">
        <v>1575.8722989</v>
      </c>
      <c r="E7" s="2">
        <v>1817.488374</v>
      </c>
      <c r="F7" s="2">
        <v>1651.5025794000001</v>
      </c>
      <c r="G7" s="8">
        <v>0.01</v>
      </c>
      <c r="H7" s="2">
        <f t="shared" si="0"/>
        <v>4.5794830382570106</v>
      </c>
      <c r="I7" s="2">
        <f t="shared" si="1"/>
        <v>1.0479926454401107</v>
      </c>
    </row>
    <row r="8" spans="2:9" x14ac:dyDescent="0.25">
      <c r="B8" s="2">
        <v>4874.3743109999996</v>
      </c>
      <c r="C8" s="2">
        <v>1570.5902338000001</v>
      </c>
      <c r="E8" s="2">
        <v>1915.9096380000001</v>
      </c>
      <c r="F8" s="2">
        <v>2496.7357683</v>
      </c>
      <c r="G8" s="8">
        <v>0.01</v>
      </c>
      <c r="H8" s="2">
        <f t="shared" si="0"/>
        <v>37.094255077324512</v>
      </c>
      <c r="I8" s="2">
        <f t="shared" si="1"/>
        <v>1.5896799270546946</v>
      </c>
    </row>
    <row r="9" spans="2:9" x14ac:dyDescent="0.25">
      <c r="B9" s="2">
        <v>4901.8113999999996</v>
      </c>
      <c r="C9" s="2">
        <v>1596.0247887</v>
      </c>
      <c r="E9" s="2">
        <v>1978.749613</v>
      </c>
      <c r="F9" s="2">
        <v>1666.8359616</v>
      </c>
      <c r="G9" s="8">
        <v>0.01</v>
      </c>
      <c r="H9" s="2">
        <f t="shared" si="0"/>
        <v>4.2482388508121787</v>
      </c>
      <c r="I9" s="2">
        <f t="shared" si="1"/>
        <v>1.0443672137183266</v>
      </c>
    </row>
    <row r="10" spans="2:9" x14ac:dyDescent="0.25">
      <c r="B10" s="2">
        <v>4860.5784299999996</v>
      </c>
      <c r="C10" s="2">
        <v>1602.8553432000001</v>
      </c>
      <c r="E10" s="2">
        <v>4874.9998219999998</v>
      </c>
      <c r="F10" s="2">
        <v>1686.018763</v>
      </c>
      <c r="G10" s="8">
        <v>0.01</v>
      </c>
      <c r="H10" s="2">
        <f t="shared" si="0"/>
        <v>4.9325322840431483</v>
      </c>
      <c r="I10" s="2">
        <f t="shared" si="1"/>
        <v>1.0518845447612069</v>
      </c>
    </row>
    <row r="11" spans="2:9" x14ac:dyDescent="0.25">
      <c r="B11" s="2">
        <v>4954.2853910000003</v>
      </c>
      <c r="C11" s="2">
        <v>1805.7323544000001</v>
      </c>
      <c r="E11" s="2">
        <v>4917.241634</v>
      </c>
      <c r="F11" s="2">
        <v>1677.7883958</v>
      </c>
      <c r="G11" s="8">
        <v>0.01</v>
      </c>
      <c r="H11" s="2">
        <f t="shared" si="0"/>
        <v>-7.6257505964567178</v>
      </c>
      <c r="I11" s="2">
        <f t="shared" si="1"/>
        <v>0.92914566863231918</v>
      </c>
    </row>
    <row r="12" spans="2:9" x14ac:dyDescent="0.25">
      <c r="B12" s="2">
        <v>1850.6842200000001</v>
      </c>
      <c r="C12" s="2">
        <v>1591.8176933</v>
      </c>
      <c r="E12" s="2">
        <v>4825.2383520000003</v>
      </c>
      <c r="F12" s="2">
        <v>1666.6851988999999</v>
      </c>
      <c r="G12" s="8">
        <v>0.01</v>
      </c>
      <c r="H12" s="2">
        <f t="shared" si="0"/>
        <v>4.4920003879204042</v>
      </c>
      <c r="I12" s="2">
        <f t="shared" si="1"/>
        <v>1.0470327135545228</v>
      </c>
    </row>
    <row r="13" spans="2:9" x14ac:dyDescent="0.25">
      <c r="B13" s="2">
        <v>1739.6162629999999</v>
      </c>
      <c r="C13" s="2">
        <v>1564.6252806</v>
      </c>
      <c r="E13" s="2">
        <v>4869.801074</v>
      </c>
      <c r="F13" s="2">
        <v>1681.3344903</v>
      </c>
      <c r="G13" s="8">
        <v>0.01</v>
      </c>
      <c r="H13" s="2">
        <f t="shared" si="0"/>
        <v>6.9414628899437849</v>
      </c>
      <c r="I13" s="2">
        <f t="shared" si="1"/>
        <v>1.0745924351006553</v>
      </c>
    </row>
    <row r="14" spans="2:9" x14ac:dyDescent="0.25">
      <c r="B14" s="2">
        <v>1935.334149</v>
      </c>
      <c r="C14" s="2">
        <v>1561.6994577</v>
      </c>
      <c r="E14" s="2">
        <v>1867.649553</v>
      </c>
      <c r="F14" s="2">
        <v>2508.4187996000001</v>
      </c>
      <c r="G14" s="8">
        <v>0.01</v>
      </c>
      <c r="H14" s="2">
        <f t="shared" si="0"/>
        <v>37.741677827122274</v>
      </c>
      <c r="I14" s="2">
        <f t="shared" si="1"/>
        <v>1.6062109692310997</v>
      </c>
    </row>
    <row r="15" spans="2:9" x14ac:dyDescent="0.25">
      <c r="B15" s="2">
        <v>4862.0407059999998</v>
      </c>
      <c r="C15" s="2">
        <v>1637.267497</v>
      </c>
      <c r="E15" s="2">
        <v>1884.702959</v>
      </c>
      <c r="F15" s="2">
        <v>2508.3951172000002</v>
      </c>
      <c r="G15" s="8">
        <v>0.01</v>
      </c>
      <c r="H15" s="2">
        <f t="shared" si="0"/>
        <v>34.728484927541942</v>
      </c>
      <c r="I15" s="2">
        <f t="shared" si="1"/>
        <v>1.5320618785850117</v>
      </c>
    </row>
    <row r="16" spans="2:9" x14ac:dyDescent="0.25">
      <c r="B16" s="2">
        <v>1866.312465</v>
      </c>
      <c r="C16" s="2">
        <v>1575.0647323999999</v>
      </c>
      <c r="E16" s="2">
        <v>4919.8858630000004</v>
      </c>
      <c r="F16" s="2">
        <v>1752.3441342000001</v>
      </c>
      <c r="G16" s="8">
        <v>0.01</v>
      </c>
      <c r="H16" s="2">
        <f t="shared" si="0"/>
        <v>10.116700158381493</v>
      </c>
      <c r="I16" s="2">
        <f t="shared" si="1"/>
        <v>1.1125537243982799</v>
      </c>
    </row>
    <row r="17" spans="2:9" x14ac:dyDescent="0.25">
      <c r="B17" s="2">
        <v>1971.590019</v>
      </c>
      <c r="C17" s="2">
        <v>1653.9556508999999</v>
      </c>
      <c r="E17" s="2">
        <v>5044.0023760000004</v>
      </c>
      <c r="F17" s="2">
        <v>1650.6060686999999</v>
      </c>
      <c r="G17" s="8">
        <v>0.01</v>
      </c>
      <c r="H17" s="2">
        <f t="shared" si="0"/>
        <v>-0.20293044255181264</v>
      </c>
      <c r="I17" s="2">
        <f t="shared" si="1"/>
        <v>0.99797480531102678</v>
      </c>
    </row>
    <row r="18" spans="2:9" x14ac:dyDescent="0.25">
      <c r="B18" s="2">
        <v>1892.4044879999999</v>
      </c>
      <c r="C18" s="2">
        <v>1578.4918241</v>
      </c>
      <c r="E18" s="2">
        <v>4915.5544710000004</v>
      </c>
      <c r="F18" s="2">
        <v>1668.1584780999999</v>
      </c>
      <c r="G18" s="8">
        <v>0.01</v>
      </c>
      <c r="H18" s="2">
        <f t="shared" si="0"/>
        <v>5.3751879798691826</v>
      </c>
      <c r="I18" s="2">
        <f t="shared" si="1"/>
        <v>1.0568052698347834</v>
      </c>
    </row>
    <row r="19" spans="2:9" x14ac:dyDescent="0.25">
      <c r="B19" s="2">
        <v>1949.4840730000001</v>
      </c>
      <c r="C19" s="2">
        <v>1682.4230137</v>
      </c>
      <c r="E19" s="2">
        <v>4877.4911840000004</v>
      </c>
      <c r="F19" s="2">
        <v>1678.7269590999999</v>
      </c>
      <c r="G19" s="8">
        <v>0.01</v>
      </c>
      <c r="H19" s="2">
        <f t="shared" si="0"/>
        <v>-0.22017008662216014</v>
      </c>
      <c r="I19" s="2">
        <f t="shared" si="1"/>
        <v>0.99780313597121351</v>
      </c>
    </row>
    <row r="20" spans="2:9" x14ac:dyDescent="0.25">
      <c r="B20" s="2">
        <v>2092.5275069999998</v>
      </c>
      <c r="C20" s="2">
        <v>1689.9686767000001</v>
      </c>
      <c r="E20" s="2">
        <v>4906.4579560000002</v>
      </c>
      <c r="F20" s="2">
        <v>1855.8383335999999</v>
      </c>
      <c r="G20" s="8">
        <v>0.01</v>
      </c>
      <c r="H20" s="2">
        <f t="shared" si="0"/>
        <v>8.9377212388021938</v>
      </c>
      <c r="I20" s="2">
        <f t="shared" si="1"/>
        <v>1.098149545128785</v>
      </c>
    </row>
    <row r="21" spans="2:9" x14ac:dyDescent="0.25">
      <c r="B21" s="2">
        <v>4872.5615500000004</v>
      </c>
      <c r="C21" s="2">
        <v>1582.8630767</v>
      </c>
      <c r="E21" s="2">
        <v>4941.0287920000001</v>
      </c>
      <c r="F21" s="2">
        <v>1859.3507368999999</v>
      </c>
      <c r="G21" s="8">
        <v>0.01</v>
      </c>
      <c r="H21" s="2">
        <f t="shared" si="0"/>
        <v>14.870118623287484</v>
      </c>
      <c r="I21" s="2">
        <f t="shared" si="1"/>
        <v>1.1746756647937164</v>
      </c>
    </row>
    <row r="22" spans="2:9" x14ac:dyDescent="0.25">
      <c r="B22" s="2">
        <v>1824.40488</v>
      </c>
      <c r="C22" s="2">
        <v>1561.3792802999999</v>
      </c>
      <c r="E22" s="2">
        <v>4880.4894359999998</v>
      </c>
      <c r="F22" s="2">
        <v>1680.6015987999999</v>
      </c>
      <c r="G22" s="8">
        <v>0.01</v>
      </c>
      <c r="H22" s="2">
        <f t="shared" si="0"/>
        <v>7.0940262454307037</v>
      </c>
      <c r="I22" s="2">
        <f t="shared" si="1"/>
        <v>1.07635705174536</v>
      </c>
    </row>
    <row r="23" spans="2:9" x14ac:dyDescent="0.25">
      <c r="B23" s="2">
        <v>4878.31423</v>
      </c>
      <c r="C23" s="2">
        <v>1589.7555629999999</v>
      </c>
      <c r="E23" s="2">
        <v>4900.3870059999999</v>
      </c>
      <c r="F23" s="2">
        <v>1760.3099428999999</v>
      </c>
      <c r="G23" s="8">
        <v>0.01</v>
      </c>
      <c r="H23" s="2">
        <f t="shared" si="0"/>
        <v>9.6888835166733394</v>
      </c>
      <c r="I23" s="2">
        <f t="shared" si="1"/>
        <v>1.1072833986994515</v>
      </c>
    </row>
    <row r="24" spans="2:9" x14ac:dyDescent="0.25">
      <c r="B24" s="2">
        <v>4995.7383739999996</v>
      </c>
      <c r="C24" s="2">
        <v>1768.0080984000001</v>
      </c>
      <c r="E24" s="2">
        <v>1858.360547</v>
      </c>
      <c r="F24" s="2">
        <v>1665.6381361000001</v>
      </c>
      <c r="G24" s="8">
        <v>0.01</v>
      </c>
      <c r="H24" s="2">
        <f t="shared" si="0"/>
        <v>-6.1459905414806135</v>
      </c>
      <c r="I24" s="2">
        <f t="shared" si="1"/>
        <v>0.94209870283250285</v>
      </c>
    </row>
    <row r="25" spans="2:9" x14ac:dyDescent="0.25">
      <c r="B25" s="2">
        <v>1842.2904860000001</v>
      </c>
      <c r="C25" s="2">
        <v>1590.5404590000001</v>
      </c>
      <c r="E25" s="2">
        <v>1900.528174</v>
      </c>
      <c r="F25" s="2">
        <v>2500.7382575000001</v>
      </c>
      <c r="G25" s="8">
        <v>0.01</v>
      </c>
      <c r="H25" s="2">
        <f t="shared" si="0"/>
        <v>36.39716374835362</v>
      </c>
      <c r="I25" s="2">
        <f t="shared" si="1"/>
        <v>1.5722569289889405</v>
      </c>
    </row>
    <row r="26" spans="2:9" x14ac:dyDescent="0.25">
      <c r="B26" s="2">
        <v>1860.5853629999999</v>
      </c>
      <c r="C26" s="2">
        <v>1564.3333737999999</v>
      </c>
      <c r="E26" s="2">
        <v>1847.549115</v>
      </c>
      <c r="F26" s="2">
        <v>1645.6561375000001</v>
      </c>
      <c r="G26" s="8">
        <v>0.01</v>
      </c>
      <c r="H26" s="2">
        <f t="shared" si="0"/>
        <v>4.9416619819217988</v>
      </c>
      <c r="I26" s="2">
        <f t="shared" si="1"/>
        <v>1.051985571018315</v>
      </c>
    </row>
    <row r="27" spans="2:9" x14ac:dyDescent="0.25">
      <c r="B27" s="2">
        <v>1918.906223</v>
      </c>
      <c r="C27" s="2">
        <v>1595.7495856</v>
      </c>
      <c r="E27" s="2">
        <v>2242.9404840000002</v>
      </c>
      <c r="F27" s="2">
        <v>2949.8995260000002</v>
      </c>
      <c r="G27" s="8">
        <v>0.01</v>
      </c>
      <c r="H27" s="2">
        <f t="shared" si="0"/>
        <v>45.9049512861273</v>
      </c>
      <c r="I27" s="2">
        <f t="shared" si="1"/>
        <v>1.8485980210302491</v>
      </c>
    </row>
    <row r="28" spans="2:9" x14ac:dyDescent="0.25">
      <c r="B28" s="2">
        <v>4978.9867370000002</v>
      </c>
      <c r="C28" s="2">
        <v>1676.5916995</v>
      </c>
      <c r="E28" s="2">
        <v>4886.619831</v>
      </c>
      <c r="F28" s="2">
        <v>1680.3136174000001</v>
      </c>
      <c r="G28" s="8">
        <v>0.01</v>
      </c>
      <c r="H28" s="2">
        <f t="shared" si="0"/>
        <v>0.22150138292392962</v>
      </c>
      <c r="I28" s="2">
        <f t="shared" si="1"/>
        <v>1.00221993100712</v>
      </c>
    </row>
    <row r="29" spans="2:9" x14ac:dyDescent="0.25">
      <c r="B29" s="2">
        <v>1888.758182</v>
      </c>
      <c r="C29" s="2">
        <v>1589.2770702</v>
      </c>
      <c r="E29" s="2">
        <v>5002.428398</v>
      </c>
      <c r="F29" s="2">
        <v>1697.873167</v>
      </c>
      <c r="G29" s="8">
        <v>0.01</v>
      </c>
      <c r="H29" s="2">
        <f t="shared" si="0"/>
        <v>6.3960076000188035</v>
      </c>
      <c r="I29" s="2">
        <f t="shared" si="1"/>
        <v>1.0683304999714958</v>
      </c>
    </row>
    <row r="30" spans="2:9" x14ac:dyDescent="0.25">
      <c r="B30" s="2">
        <v>1889.583198</v>
      </c>
      <c r="C30" s="2">
        <v>1589.6010988</v>
      </c>
      <c r="E30" s="2">
        <v>1963.1288239999999</v>
      </c>
      <c r="F30" s="2">
        <v>2842.4305902000001</v>
      </c>
      <c r="G30" s="8">
        <v>0.01</v>
      </c>
      <c r="H30" s="2">
        <f t="shared" si="0"/>
        <v>44.07599241717449</v>
      </c>
      <c r="I30" s="2">
        <f t="shared" si="1"/>
        <v>1.7881408061090101</v>
      </c>
    </row>
    <row r="31" spans="2:9" x14ac:dyDescent="0.25">
      <c r="B31" s="2">
        <v>1745.364865</v>
      </c>
      <c r="C31" s="2">
        <v>1582.8779519</v>
      </c>
      <c r="E31" s="2">
        <v>4846.8986990000003</v>
      </c>
      <c r="F31" s="2">
        <v>1663.9270038</v>
      </c>
      <c r="G31" s="8">
        <v>0.01</v>
      </c>
      <c r="H31" s="2">
        <f t="shared" si="0"/>
        <v>4.8709499704556691</v>
      </c>
      <c r="I31" s="2">
        <f t="shared" si="1"/>
        <v>1.0512036015175479</v>
      </c>
    </row>
    <row r="32" spans="2:9" x14ac:dyDescent="0.25">
      <c r="B32" s="2">
        <v>1862.122482</v>
      </c>
      <c r="C32" s="2">
        <v>1681.2037164999999</v>
      </c>
      <c r="E32" s="2">
        <v>1927.711808</v>
      </c>
      <c r="F32" s="2">
        <v>2529.0674018999998</v>
      </c>
      <c r="G32" s="8">
        <v>0.01</v>
      </c>
      <c r="H32" s="2">
        <f t="shared" si="0"/>
        <v>33.524756388976805</v>
      </c>
      <c r="I32" s="2">
        <f t="shared" si="1"/>
        <v>1.5043194213043485</v>
      </c>
    </row>
    <row r="33" spans="1:9" s="1" customFormat="1" x14ac:dyDescent="0.25">
      <c r="A33" s="9" t="s">
        <v>4</v>
      </c>
      <c r="B33" s="10">
        <f>AVERAGE(B3:B32)</f>
        <v>2908.8598433333332</v>
      </c>
      <c r="C33" s="10">
        <f>AVERAGE(C3:C32)</f>
        <v>1625.681508196667</v>
      </c>
      <c r="E33" s="10">
        <f t="shared" ref="E33:F33" si="2">AVERAGE(E3:E32)</f>
        <v>3726.1003784000018</v>
      </c>
      <c r="F33" s="10">
        <f t="shared" si="2"/>
        <v>1967.8243947000001</v>
      </c>
      <c r="G33"/>
      <c r="H33" s="10">
        <f t="shared" si="0"/>
        <v>17.386860708955368</v>
      </c>
      <c r="I33" s="5">
        <f t="shared" si="1"/>
        <v>1.2104612033650213</v>
      </c>
    </row>
    <row r="34" spans="1:9" x14ac:dyDescent="0.25">
      <c r="A34" s="10" t="s">
        <v>30</v>
      </c>
      <c r="B34" s="10">
        <f>_xlfn.STDEV.P(B3:B32)</f>
        <v>1414.1151844115611</v>
      </c>
      <c r="C34" s="10">
        <f>_xlfn.STDEV.P(C3:C32)</f>
        <v>74.179499693870483</v>
      </c>
      <c r="D34" s="1"/>
      <c r="E34" s="10">
        <f t="shared" ref="E34:H34" si="3">_xlfn.STDEV.P(E3:E32)</f>
        <v>1461.8477266620889</v>
      </c>
      <c r="F34" s="10">
        <f t="shared" si="3"/>
        <v>430.48536404643278</v>
      </c>
      <c r="H34" s="10">
        <f t="shared" si="3"/>
        <v>15.960978334272472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H30" sqref="H30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 s="2">
        <v>4900.7486090000002</v>
      </c>
      <c r="C3" s="2">
        <v>1623.1529682</v>
      </c>
      <c r="E3" s="2">
        <v>1909.3656920000001</v>
      </c>
      <c r="F3" s="2">
        <v>2842.1024278999998</v>
      </c>
      <c r="G3" s="8">
        <v>0.01</v>
      </c>
      <c r="H3" s="2">
        <f>((F3-C3)/F3)*100</f>
        <v>42.889005256600441</v>
      </c>
      <c r="I3" s="2">
        <f>(F3/C3)</f>
        <v>1.7509763303773871</v>
      </c>
    </row>
    <row r="4" spans="2:9" x14ac:dyDescent="0.25">
      <c r="B4" s="2">
        <v>1932.637815</v>
      </c>
      <c r="C4" s="2">
        <v>1590.6401470000001</v>
      </c>
      <c r="E4" s="2">
        <v>2108.8955129999999</v>
      </c>
      <c r="F4" s="2">
        <v>2598.4001692000002</v>
      </c>
      <c r="G4" s="8">
        <v>0.01</v>
      </c>
      <c r="H4" s="2">
        <f t="shared" ref="H4:H33" si="0">((F4-C4)/F4)*100</f>
        <v>38.783865323957045</v>
      </c>
      <c r="I4" s="2">
        <f t="shared" ref="I4:I33" si="1">(F4/C4)</f>
        <v>1.6335562597867712</v>
      </c>
    </row>
    <row r="5" spans="2:9" x14ac:dyDescent="0.25">
      <c r="B5" s="2">
        <v>1880.5573449999999</v>
      </c>
      <c r="C5" s="2">
        <v>1564.9876927</v>
      </c>
      <c r="E5" s="2">
        <v>4889.734152</v>
      </c>
      <c r="F5" s="2">
        <v>1704.0451502000001</v>
      </c>
      <c r="G5" s="8">
        <v>0.01</v>
      </c>
      <c r="H5" s="2">
        <f t="shared" si="0"/>
        <v>8.1604326906290705</v>
      </c>
      <c r="I5" s="2">
        <f t="shared" si="1"/>
        <v>1.0888553041973708</v>
      </c>
    </row>
    <row r="6" spans="2:9" x14ac:dyDescent="0.25">
      <c r="B6" s="2">
        <v>1770.330418</v>
      </c>
      <c r="C6" s="2">
        <v>1586.0198401</v>
      </c>
      <c r="E6" s="2">
        <v>4851.6409080000003</v>
      </c>
      <c r="F6" s="2">
        <v>1664.2135538</v>
      </c>
      <c r="G6" s="8">
        <v>0.01</v>
      </c>
      <c r="H6" s="2">
        <f t="shared" si="0"/>
        <v>4.6985384490743707</v>
      </c>
      <c r="I6" s="2">
        <f t="shared" si="1"/>
        <v>1.0493018509119469</v>
      </c>
    </row>
    <row r="7" spans="2:9" x14ac:dyDescent="0.25">
      <c r="B7" s="2">
        <v>1851.648136</v>
      </c>
      <c r="C7" s="2">
        <v>1591.0373565</v>
      </c>
      <c r="E7" s="2">
        <v>4838.3807889999998</v>
      </c>
      <c r="F7" s="2">
        <v>1724.8686164000001</v>
      </c>
      <c r="G7" s="8">
        <v>0.01</v>
      </c>
      <c r="H7" s="2">
        <f t="shared" si="0"/>
        <v>7.7589248611480546</v>
      </c>
      <c r="I7" s="2">
        <f t="shared" si="1"/>
        <v>1.0841157244694777</v>
      </c>
    </row>
    <row r="8" spans="2:9" x14ac:dyDescent="0.25">
      <c r="B8" s="2">
        <v>4841.1357740000003</v>
      </c>
      <c r="C8" s="2">
        <v>1576.5878207999999</v>
      </c>
      <c r="E8" s="2">
        <v>2023.0111879999999</v>
      </c>
      <c r="F8" s="2">
        <v>2898.2614699999999</v>
      </c>
      <c r="G8" s="8">
        <v>0.01</v>
      </c>
      <c r="H8" s="2">
        <f t="shared" si="0"/>
        <v>45.602291680053284</v>
      </c>
      <c r="I8" s="2">
        <f t="shared" si="1"/>
        <v>1.8383127357468421</v>
      </c>
    </row>
    <row r="9" spans="2:9" x14ac:dyDescent="0.25">
      <c r="B9" s="2">
        <v>1865.0093609999999</v>
      </c>
      <c r="C9" s="2">
        <v>1579.3369121000001</v>
      </c>
      <c r="E9" s="2">
        <v>1904.2155869999999</v>
      </c>
      <c r="F9" s="2">
        <v>2509.8362759000001</v>
      </c>
      <c r="G9" s="8">
        <v>0.01</v>
      </c>
      <c r="H9" s="2">
        <f t="shared" si="0"/>
        <v>37.074106097471763</v>
      </c>
      <c r="I9" s="2">
        <f t="shared" si="1"/>
        <v>1.5891709087978836</v>
      </c>
    </row>
    <row r="10" spans="2:9" x14ac:dyDescent="0.25">
      <c r="B10" s="2">
        <v>4894.2561809999997</v>
      </c>
      <c r="C10" s="2">
        <v>1605.4046503</v>
      </c>
      <c r="E10" s="2">
        <v>4901.0558570000003</v>
      </c>
      <c r="F10" s="2">
        <v>1666.9592270000001</v>
      </c>
      <c r="G10" s="8">
        <v>0.01</v>
      </c>
      <c r="H10" s="2">
        <f t="shared" si="0"/>
        <v>3.6926264123915553</v>
      </c>
      <c r="I10" s="2">
        <f t="shared" si="1"/>
        <v>1.038342094429898</v>
      </c>
    </row>
    <row r="11" spans="2:9" x14ac:dyDescent="0.25">
      <c r="B11" s="2">
        <v>4901.3509869999998</v>
      </c>
      <c r="C11" s="2">
        <v>1575.5584856999999</v>
      </c>
      <c r="E11" s="2">
        <v>4928.5484230000002</v>
      </c>
      <c r="F11" s="2">
        <v>1698.3103533000001</v>
      </c>
      <c r="G11" s="8">
        <v>0.01</v>
      </c>
      <c r="H11" s="2">
        <f t="shared" si="0"/>
        <v>7.2278819569980293</v>
      </c>
      <c r="I11" s="2">
        <f t="shared" si="1"/>
        <v>1.0779100672644744</v>
      </c>
    </row>
    <row r="12" spans="2:9" x14ac:dyDescent="0.25">
      <c r="B12" s="2">
        <v>1861.2735290000001</v>
      </c>
      <c r="C12" s="2">
        <v>1581.7087607999999</v>
      </c>
      <c r="E12" s="2">
        <v>4873.9304080000002</v>
      </c>
      <c r="F12" s="2">
        <v>1678.6064518000001</v>
      </c>
      <c r="G12" s="8">
        <v>0.01</v>
      </c>
      <c r="H12" s="2">
        <f t="shared" si="0"/>
        <v>5.7725079571864493</v>
      </c>
      <c r="I12" s="2">
        <f t="shared" si="1"/>
        <v>1.0612613986856789</v>
      </c>
    </row>
    <row r="13" spans="2:9" x14ac:dyDescent="0.25">
      <c r="B13" s="2">
        <v>4917.7618789999997</v>
      </c>
      <c r="C13" s="2">
        <v>1688.3658839</v>
      </c>
      <c r="E13" s="2">
        <v>4991.6696149999998</v>
      </c>
      <c r="F13" s="2">
        <v>1826.58458</v>
      </c>
      <c r="G13" s="8">
        <v>0.01</v>
      </c>
      <c r="H13" s="2">
        <f t="shared" si="0"/>
        <v>7.5670569878565379</v>
      </c>
      <c r="I13" s="2">
        <f t="shared" si="1"/>
        <v>1.0818653690044513</v>
      </c>
    </row>
    <row r="14" spans="2:9" x14ac:dyDescent="0.25">
      <c r="B14" s="2">
        <v>1869.3638800000001</v>
      </c>
      <c r="C14" s="2">
        <v>1623.8561708</v>
      </c>
      <c r="E14" s="2">
        <v>5073.039237</v>
      </c>
      <c r="F14" s="2">
        <v>1978.3561282999999</v>
      </c>
      <c r="G14" s="8">
        <v>0.01</v>
      </c>
      <c r="H14" s="2">
        <f t="shared" si="0"/>
        <v>17.918915226078205</v>
      </c>
      <c r="I14" s="2">
        <f t="shared" si="1"/>
        <v>1.2183074855240128</v>
      </c>
    </row>
    <row r="15" spans="2:9" x14ac:dyDescent="0.25">
      <c r="B15" s="2">
        <v>1862.313521</v>
      </c>
      <c r="C15" s="2">
        <v>1562.6716673999999</v>
      </c>
      <c r="E15" s="2">
        <v>4881.7299830000002</v>
      </c>
      <c r="F15" s="2">
        <v>1669.3608174999999</v>
      </c>
      <c r="G15" s="8">
        <v>0.01</v>
      </c>
      <c r="H15" s="2">
        <f t="shared" si="0"/>
        <v>6.3910179861400751</v>
      </c>
      <c r="I15" s="2">
        <f t="shared" si="1"/>
        <v>1.0682735550440428</v>
      </c>
    </row>
    <row r="16" spans="2:9" x14ac:dyDescent="0.25">
      <c r="B16" s="2">
        <v>1726.992698</v>
      </c>
      <c r="C16" s="2">
        <v>1559.3935412000001</v>
      </c>
      <c r="E16" s="2">
        <v>1907.244189</v>
      </c>
      <c r="F16" s="2">
        <v>2842.9642859</v>
      </c>
      <c r="G16" s="8">
        <v>0.01</v>
      </c>
      <c r="H16" s="2">
        <f t="shared" si="0"/>
        <v>45.14902811357895</v>
      </c>
      <c r="I16" s="2">
        <f t="shared" si="1"/>
        <v>1.8231217526476695</v>
      </c>
    </row>
    <row r="17" spans="2:9" x14ac:dyDescent="0.25">
      <c r="B17" s="2">
        <v>4871.5968940000002</v>
      </c>
      <c r="C17" s="2">
        <v>1591.5525001999999</v>
      </c>
      <c r="E17" s="2">
        <v>2107.4088860000002</v>
      </c>
      <c r="F17" s="2">
        <v>2971.3036907000001</v>
      </c>
      <c r="G17" s="8">
        <v>0.01</v>
      </c>
      <c r="H17" s="2">
        <f t="shared" si="0"/>
        <v>46.435885864462037</v>
      </c>
      <c r="I17" s="2">
        <f t="shared" si="1"/>
        <v>1.8669215689250689</v>
      </c>
    </row>
    <row r="18" spans="2:9" x14ac:dyDescent="0.25">
      <c r="B18" s="2">
        <v>1772.280923</v>
      </c>
      <c r="C18" s="2">
        <v>1563.4112186</v>
      </c>
      <c r="E18" s="2">
        <v>1804.9167440000001</v>
      </c>
      <c r="F18" s="2">
        <v>1645.4944390000001</v>
      </c>
      <c r="G18" s="8">
        <v>0.01</v>
      </c>
      <c r="H18" s="2">
        <f t="shared" si="0"/>
        <v>4.9883620664123116</v>
      </c>
      <c r="I18" s="2">
        <f t="shared" si="1"/>
        <v>1.0525026425699464</v>
      </c>
    </row>
    <row r="19" spans="2:9" x14ac:dyDescent="0.25">
      <c r="B19" s="2">
        <v>1859.8376229999999</v>
      </c>
      <c r="C19" s="2">
        <v>1612.8888813999999</v>
      </c>
      <c r="E19" s="2">
        <v>1911.1387</v>
      </c>
      <c r="F19" s="2">
        <v>2842.5649275000001</v>
      </c>
      <c r="G19" s="8">
        <v>0.01</v>
      </c>
      <c r="H19" s="2">
        <f t="shared" si="0"/>
        <v>43.259382897596105</v>
      </c>
      <c r="I19" s="2">
        <f t="shared" si="1"/>
        <v>1.7624059290635272</v>
      </c>
    </row>
    <row r="20" spans="2:9" x14ac:dyDescent="0.25">
      <c r="B20" s="2">
        <v>1999.221865</v>
      </c>
      <c r="C20" s="2">
        <v>1650.7701322</v>
      </c>
      <c r="E20" s="2">
        <v>1918.013011</v>
      </c>
      <c r="F20" s="2">
        <v>2501.0913418999999</v>
      </c>
      <c r="G20" s="8">
        <v>0.01</v>
      </c>
      <c r="H20" s="2">
        <f t="shared" si="0"/>
        <v>33.998007008174191</v>
      </c>
      <c r="I20" s="2">
        <f t="shared" si="1"/>
        <v>1.5151057637363279</v>
      </c>
    </row>
    <row r="21" spans="2:9" x14ac:dyDescent="0.25">
      <c r="B21" s="2">
        <v>1854.3593100000001</v>
      </c>
      <c r="C21" s="2">
        <v>1565.8764787</v>
      </c>
      <c r="E21" s="2">
        <v>2049.2550590000001</v>
      </c>
      <c r="F21" s="2">
        <v>1828.2735104999999</v>
      </c>
      <c r="G21" s="8">
        <v>0.01</v>
      </c>
      <c r="H21" s="2">
        <f t="shared" si="0"/>
        <v>14.352175989698557</v>
      </c>
      <c r="I21" s="2">
        <f t="shared" si="1"/>
        <v>1.1675719862768763</v>
      </c>
    </row>
    <row r="22" spans="2:9" x14ac:dyDescent="0.25">
      <c r="B22" s="2">
        <v>2240.0550509999998</v>
      </c>
      <c r="C22" s="2">
        <v>2006.7192908</v>
      </c>
      <c r="E22" s="2">
        <v>4888.0709919999999</v>
      </c>
      <c r="F22" s="2">
        <v>1668.9140995</v>
      </c>
      <c r="G22" s="8">
        <v>0.01</v>
      </c>
      <c r="H22" s="2">
        <f t="shared" si="0"/>
        <v>-20.241017281908338</v>
      </c>
      <c r="I22" s="2">
        <f t="shared" si="1"/>
        <v>0.83166295712175553</v>
      </c>
    </row>
    <row r="23" spans="2:9" x14ac:dyDescent="0.25">
      <c r="B23" s="2">
        <v>4881.7181200000005</v>
      </c>
      <c r="C23" s="2">
        <v>1572.9437622</v>
      </c>
      <c r="E23" s="2">
        <v>1895.975443</v>
      </c>
      <c r="F23" s="2">
        <v>1735.6351526999999</v>
      </c>
      <c r="G23" s="8">
        <v>0.01</v>
      </c>
      <c r="H23" s="2">
        <f t="shared" si="0"/>
        <v>9.37359388273007</v>
      </c>
      <c r="I23" s="2">
        <f t="shared" si="1"/>
        <v>1.1034311552705809</v>
      </c>
    </row>
    <row r="24" spans="2:9" x14ac:dyDescent="0.25">
      <c r="B24" s="2">
        <v>1876.811058</v>
      </c>
      <c r="C24" s="2">
        <v>1590.2387811999999</v>
      </c>
      <c r="E24" s="2">
        <v>4829.6885750000001</v>
      </c>
      <c r="F24" s="2">
        <v>1672.9720537999999</v>
      </c>
      <c r="G24" s="8">
        <v>0.01</v>
      </c>
      <c r="H24" s="2">
        <f t="shared" si="0"/>
        <v>4.9452871858844896</v>
      </c>
      <c r="I24" s="2">
        <f t="shared" si="1"/>
        <v>1.0520256917250936</v>
      </c>
    </row>
    <row r="25" spans="2:9" x14ac:dyDescent="0.25">
      <c r="B25" s="2">
        <v>2152.0772590000001</v>
      </c>
      <c r="C25" s="2">
        <v>1674.2723949000001</v>
      </c>
      <c r="E25" s="2">
        <v>4993.9680399999997</v>
      </c>
      <c r="F25" s="2">
        <v>1684.7632418999999</v>
      </c>
      <c r="G25" s="8">
        <v>0.01</v>
      </c>
      <c r="H25" s="2">
        <f t="shared" si="0"/>
        <v>0.62268968951202308</v>
      </c>
      <c r="I25" s="2">
        <f t="shared" si="1"/>
        <v>1.0062659140961507</v>
      </c>
    </row>
    <row r="26" spans="2:9" x14ac:dyDescent="0.25">
      <c r="B26" s="2">
        <v>1889.7356609999999</v>
      </c>
      <c r="C26" s="2">
        <v>1561.6868502</v>
      </c>
      <c r="E26" s="2">
        <v>1958.49108</v>
      </c>
      <c r="F26" s="2">
        <v>1766.1125257000001</v>
      </c>
      <c r="G26" s="8">
        <v>0.01</v>
      </c>
      <c r="H26" s="2">
        <f t="shared" si="0"/>
        <v>11.574895286979284</v>
      </c>
      <c r="I26" s="2">
        <f t="shared" si="1"/>
        <v>1.1309005550464999</v>
      </c>
    </row>
    <row r="27" spans="2:9" x14ac:dyDescent="0.25">
      <c r="B27" s="2">
        <v>1812.9647480000001</v>
      </c>
      <c r="C27" s="2">
        <v>1565.1513683999999</v>
      </c>
      <c r="E27" s="2">
        <v>2185.3092390000002</v>
      </c>
      <c r="F27" s="2">
        <v>2958.1638785</v>
      </c>
      <c r="G27" s="8">
        <v>0.01</v>
      </c>
      <c r="H27" s="2">
        <f t="shared" si="0"/>
        <v>47.090444184801441</v>
      </c>
      <c r="I27" s="2">
        <f t="shared" si="1"/>
        <v>1.8900177568921199</v>
      </c>
    </row>
    <row r="28" spans="2:9" x14ac:dyDescent="0.25">
      <c r="B28" s="2">
        <v>4943.7250439999998</v>
      </c>
      <c r="C28" s="2">
        <v>1745.2343037000001</v>
      </c>
      <c r="E28" s="2">
        <v>1960.655037</v>
      </c>
      <c r="F28" s="2">
        <v>2501.8115088</v>
      </c>
      <c r="G28" s="8">
        <v>0.01</v>
      </c>
      <c r="H28" s="2">
        <f t="shared" si="0"/>
        <v>30.24117534189832</v>
      </c>
      <c r="I28" s="2">
        <f t="shared" si="1"/>
        <v>1.4335103908375004</v>
      </c>
    </row>
    <row r="29" spans="2:9" x14ac:dyDescent="0.25">
      <c r="B29" s="2">
        <v>4853.7486660000004</v>
      </c>
      <c r="C29" s="2">
        <v>1595.1793154</v>
      </c>
      <c r="E29" s="2">
        <v>2343.970765</v>
      </c>
      <c r="F29" s="2">
        <v>2758.8655217</v>
      </c>
      <c r="G29" s="8">
        <v>0.01</v>
      </c>
      <c r="H29" s="2">
        <f t="shared" si="0"/>
        <v>42.17988144572346</v>
      </c>
      <c r="I29" s="2">
        <f t="shared" si="1"/>
        <v>1.7295018152916555</v>
      </c>
    </row>
    <row r="30" spans="2:9" x14ac:dyDescent="0.25">
      <c r="B30" s="2">
        <v>4850.6122859999996</v>
      </c>
      <c r="C30" s="2">
        <v>1589.5944434999999</v>
      </c>
      <c r="E30" s="2">
        <v>2211.9858650000001</v>
      </c>
      <c r="F30" s="2">
        <v>2954.9434471999998</v>
      </c>
      <c r="G30" s="8">
        <v>0.01</v>
      </c>
      <c r="H30" s="2">
        <f t="shared" si="0"/>
        <v>46.205588299625717</v>
      </c>
      <c r="I30" s="2">
        <f t="shared" si="1"/>
        <v>1.8589291496853424</v>
      </c>
    </row>
    <row r="31" spans="2:9" x14ac:dyDescent="0.25">
      <c r="B31" s="2">
        <v>4911.1162379999996</v>
      </c>
      <c r="C31" s="2">
        <v>1596.6435091000001</v>
      </c>
      <c r="E31" s="2">
        <v>4859.5403610000003</v>
      </c>
      <c r="F31" s="2">
        <v>1677.3561576</v>
      </c>
      <c r="G31" s="8">
        <v>0.01</v>
      </c>
      <c r="H31" s="2">
        <f t="shared" si="0"/>
        <v>4.8118968732010625</v>
      </c>
      <c r="I31" s="2">
        <f t="shared" si="1"/>
        <v>1.0505514524939235</v>
      </c>
    </row>
    <row r="32" spans="2:9" x14ac:dyDescent="0.25">
      <c r="B32" s="2">
        <v>1842.2940550000001</v>
      </c>
      <c r="C32" s="2">
        <v>1575.5015103999999</v>
      </c>
      <c r="E32" s="2">
        <v>4912.455121</v>
      </c>
      <c r="F32" s="2">
        <v>1728.1847129</v>
      </c>
      <c r="G32" s="8">
        <v>0.01</v>
      </c>
      <c r="H32" s="2">
        <f t="shared" si="0"/>
        <v>8.8348890810281695</v>
      </c>
      <c r="I32" s="2">
        <f t="shared" si="1"/>
        <v>1.0969108575854274</v>
      </c>
    </row>
    <row r="33" spans="1:9" s="1" customFormat="1" x14ac:dyDescent="0.25">
      <c r="A33" s="9" t="s">
        <v>4</v>
      </c>
      <c r="B33" s="10">
        <f>AVERAGE(B3:B32)</f>
        <v>2989.5844978000005</v>
      </c>
      <c r="C33" s="10">
        <f>AVERAGE(C3:C32)</f>
        <v>1612.2128879466663</v>
      </c>
      <c r="E33" s="10">
        <f t="shared" ref="E33:F33" si="2">AVERAGE(E3:E32)</f>
        <v>3363.7768153000011</v>
      </c>
      <c r="F33" s="10">
        <f t="shared" si="2"/>
        <v>2139.9773239033329</v>
      </c>
      <c r="G33"/>
      <c r="H33" s="10">
        <f t="shared" si="0"/>
        <v>24.662150858403525</v>
      </c>
      <c r="I33" s="5">
        <f t="shared" si="1"/>
        <v>1.3273540609322592</v>
      </c>
    </row>
    <row r="34" spans="1:9" x14ac:dyDescent="0.25">
      <c r="A34" s="10" t="s">
        <v>30</v>
      </c>
      <c r="B34" s="10">
        <f>_xlfn.STDEV.P(B3:B32)</f>
        <v>1447.7402500093383</v>
      </c>
      <c r="C34" s="10">
        <f>_xlfn.STDEV.P(C3:C32)</f>
        <v>84.183861952521099</v>
      </c>
      <c r="D34" s="1"/>
      <c r="E34" s="10">
        <f t="shared" ref="E34:H34" si="3">_xlfn.STDEV.P(E3:E32)</f>
        <v>1448.910363353921</v>
      </c>
      <c r="F34" s="10">
        <f t="shared" si="3"/>
        <v>526.42627014767038</v>
      </c>
      <c r="H34" s="10">
        <f t="shared" si="3"/>
        <v>18.641675965840108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28" sqref="I28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 s="2">
        <v>3077.9649829999998</v>
      </c>
      <c r="C3" s="2">
        <v>2835.2277737999998</v>
      </c>
      <c r="E3" s="2">
        <v>2889.4618180000002</v>
      </c>
      <c r="F3" s="2">
        <v>2836.7808537999999</v>
      </c>
      <c r="G3" s="8">
        <v>0.01</v>
      </c>
      <c r="H3" s="2">
        <f>((F3-C3)/F3)*100</f>
        <v>5.4747972439242648E-2</v>
      </c>
      <c r="I3" s="2">
        <f>(F3/C3)</f>
        <v>1.0005477796226292</v>
      </c>
    </row>
    <row r="4" spans="2:9" x14ac:dyDescent="0.25">
      <c r="B4" s="2">
        <v>2906.9676089999998</v>
      </c>
      <c r="C4" s="2">
        <v>2833.1605857999998</v>
      </c>
      <c r="E4" s="2">
        <v>2898.8897670000001</v>
      </c>
      <c r="F4" s="2">
        <v>2845.6891260000002</v>
      </c>
      <c r="G4" s="8">
        <v>0.01</v>
      </c>
      <c r="H4" s="2">
        <f t="shared" ref="H4:H33" si="0">((F4-C4)/F4)*100</f>
        <v>0.44026383927646234</v>
      </c>
      <c r="I4" s="2">
        <f t="shared" ref="I4:I33" si="1">(F4/C4)</f>
        <v>1.0044221073322828</v>
      </c>
    </row>
    <row r="5" spans="2:9" x14ac:dyDescent="0.25">
      <c r="B5" s="2">
        <v>4778.6093639999999</v>
      </c>
      <c r="C5" s="2">
        <v>2835.0661713999998</v>
      </c>
      <c r="E5" s="2">
        <v>2883.4508089999999</v>
      </c>
      <c r="F5" s="2">
        <v>2844.4170060000001</v>
      </c>
      <c r="G5" s="8">
        <v>0.01</v>
      </c>
      <c r="H5" s="2">
        <f t="shared" si="0"/>
        <v>0.32874345007344979</v>
      </c>
      <c r="I5" s="2">
        <f t="shared" si="1"/>
        <v>1.0032982773715589</v>
      </c>
    </row>
    <row r="6" spans="2:9" x14ac:dyDescent="0.25">
      <c r="B6" s="2">
        <v>4850.6462410000004</v>
      </c>
      <c r="C6" s="2">
        <v>2841.4308286999999</v>
      </c>
      <c r="E6" s="2">
        <v>4900.9534000000003</v>
      </c>
      <c r="F6" s="2">
        <v>2834.3831436999999</v>
      </c>
      <c r="G6" s="8">
        <v>0.01</v>
      </c>
      <c r="H6" s="2">
        <f t="shared" si="0"/>
        <v>-0.24864969352026145</v>
      </c>
      <c r="I6" s="2">
        <f t="shared" si="1"/>
        <v>0.99751967039675415</v>
      </c>
    </row>
    <row r="7" spans="2:9" x14ac:dyDescent="0.25">
      <c r="B7" s="2">
        <v>2893.7546830000001</v>
      </c>
      <c r="C7" s="2">
        <v>2840.7139342</v>
      </c>
      <c r="E7" s="2">
        <v>5014.2406940000001</v>
      </c>
      <c r="F7" s="2">
        <v>2882.2292395999998</v>
      </c>
      <c r="G7" s="8">
        <v>0.01</v>
      </c>
      <c r="H7" s="2">
        <f t="shared" si="0"/>
        <v>1.4403887390220673</v>
      </c>
      <c r="I7" s="2">
        <f t="shared" si="1"/>
        <v>1.0146143914387815</v>
      </c>
    </row>
    <row r="8" spans="2:9" x14ac:dyDescent="0.25">
      <c r="B8" s="2">
        <v>2887.1187340000001</v>
      </c>
      <c r="C8" s="2">
        <v>2835.5732520000001</v>
      </c>
      <c r="E8" s="2">
        <v>4985.2291420000001</v>
      </c>
      <c r="F8" s="2">
        <v>2849.5820623</v>
      </c>
      <c r="G8" s="8">
        <v>0.01</v>
      </c>
      <c r="H8" s="2">
        <f t="shared" si="0"/>
        <v>0.49160929545902632</v>
      </c>
      <c r="I8" s="2">
        <f t="shared" si="1"/>
        <v>1.0049403803234915</v>
      </c>
    </row>
    <row r="9" spans="2:9" x14ac:dyDescent="0.25">
      <c r="B9" s="2">
        <v>4897.5784540000004</v>
      </c>
      <c r="C9" s="2">
        <v>2857.2299455000002</v>
      </c>
      <c r="E9" s="2">
        <v>2896.4064450000001</v>
      </c>
      <c r="F9" s="2">
        <v>2838.9119770000002</v>
      </c>
      <c r="G9" s="8">
        <v>0.01</v>
      </c>
      <c r="H9" s="2">
        <f t="shared" si="0"/>
        <v>-0.64524608893853019</v>
      </c>
      <c r="I9" s="2">
        <f t="shared" si="1"/>
        <v>0.9935889064410619</v>
      </c>
    </row>
    <row r="10" spans="2:9" x14ac:dyDescent="0.25">
      <c r="B10" s="2">
        <v>4905.5235730000004</v>
      </c>
      <c r="C10" s="2">
        <v>2832.4969031000001</v>
      </c>
      <c r="E10" s="2">
        <v>4874.4302239999997</v>
      </c>
      <c r="F10" s="2">
        <v>2833.9453923000001</v>
      </c>
      <c r="G10" s="8">
        <v>0.01</v>
      </c>
      <c r="H10" s="2">
        <f t="shared" si="0"/>
        <v>5.1112106956459791E-2</v>
      </c>
      <c r="I10" s="2">
        <f t="shared" si="1"/>
        <v>1.0005113824479084</v>
      </c>
    </row>
    <row r="11" spans="2:9" x14ac:dyDescent="0.25">
      <c r="B11" s="2">
        <v>4872.631198</v>
      </c>
      <c r="C11" s="2">
        <v>2854.2268958999998</v>
      </c>
      <c r="E11" s="2">
        <v>2916.8380219999999</v>
      </c>
      <c r="F11" s="2">
        <v>2836.7250524999999</v>
      </c>
      <c r="G11" s="8">
        <v>0.01</v>
      </c>
      <c r="H11" s="2">
        <f t="shared" si="0"/>
        <v>-0.61697355493002515</v>
      </c>
      <c r="I11" s="2">
        <f t="shared" si="1"/>
        <v>0.99386809667264342</v>
      </c>
    </row>
    <row r="12" spans="2:9" x14ac:dyDescent="0.25">
      <c r="B12" s="2">
        <v>2908.0527670000001</v>
      </c>
      <c r="C12" s="2">
        <v>2856.7834603000001</v>
      </c>
      <c r="E12" s="2">
        <v>2885.470409</v>
      </c>
      <c r="F12" s="2">
        <v>2842.3921101000001</v>
      </c>
      <c r="G12" s="8">
        <v>0.01</v>
      </c>
      <c r="H12" s="2">
        <f t="shared" si="0"/>
        <v>-0.50631122106139403</v>
      </c>
      <c r="I12" s="2">
        <f t="shared" si="1"/>
        <v>0.994962393755077</v>
      </c>
    </row>
    <row r="13" spans="2:9" x14ac:dyDescent="0.25">
      <c r="B13" s="2">
        <v>2899.772328</v>
      </c>
      <c r="C13" s="2">
        <v>2869.0690072000002</v>
      </c>
      <c r="E13" s="2">
        <v>4891.4111279999997</v>
      </c>
      <c r="F13" s="2">
        <v>2834.3966175999999</v>
      </c>
      <c r="G13" s="8">
        <v>0.01</v>
      </c>
      <c r="H13" s="2">
        <f t="shared" si="0"/>
        <v>-1.2232723319208181</v>
      </c>
      <c r="I13" s="2">
        <f t="shared" si="1"/>
        <v>0.98791510782313385</v>
      </c>
    </row>
    <row r="14" spans="2:9" x14ac:dyDescent="0.25">
      <c r="B14" s="2">
        <v>2945.8434710000001</v>
      </c>
      <c r="C14" s="2">
        <v>2920.6841549999999</v>
      </c>
      <c r="E14" s="2">
        <v>2890.3205290000001</v>
      </c>
      <c r="F14" s="2">
        <v>2846.5250786000001</v>
      </c>
      <c r="G14" s="8">
        <v>0.01</v>
      </c>
      <c r="H14" s="2">
        <f t="shared" si="0"/>
        <v>-2.6052493602646658</v>
      </c>
      <c r="I14" s="2">
        <f t="shared" si="1"/>
        <v>0.97460900512880011</v>
      </c>
    </row>
    <row r="15" spans="2:9" x14ac:dyDescent="0.25">
      <c r="B15" s="2">
        <v>4916.4615110000004</v>
      </c>
      <c r="C15" s="2">
        <v>2858.7539149999998</v>
      </c>
      <c r="E15" s="2">
        <v>2972.7025229999999</v>
      </c>
      <c r="F15" s="2">
        <v>2936.3488434000001</v>
      </c>
      <c r="G15" s="8">
        <v>0.01</v>
      </c>
      <c r="H15" s="2">
        <f t="shared" si="0"/>
        <v>2.6425650540265195</v>
      </c>
      <c r="I15" s="2">
        <f t="shared" si="1"/>
        <v>1.0271429198549957</v>
      </c>
    </row>
    <row r="16" spans="2:9" x14ac:dyDescent="0.25">
      <c r="B16" s="2">
        <v>2919.2114590000001</v>
      </c>
      <c r="C16" s="2">
        <v>2849.4576888000001</v>
      </c>
      <c r="E16" s="2">
        <v>2878.3614630000002</v>
      </c>
      <c r="F16" s="2">
        <v>2834.0704638000002</v>
      </c>
      <c r="G16" s="8">
        <v>0.01</v>
      </c>
      <c r="H16" s="2">
        <f t="shared" si="0"/>
        <v>-0.54293727684414472</v>
      </c>
      <c r="I16" s="2">
        <f t="shared" si="1"/>
        <v>0.99459994613695069</v>
      </c>
    </row>
    <row r="17" spans="2:9" x14ac:dyDescent="0.25">
      <c r="B17" s="2">
        <v>4914.7236110000003</v>
      </c>
      <c r="C17" s="2">
        <v>2850.7402570999998</v>
      </c>
      <c r="E17" s="2">
        <v>4859.5740159999996</v>
      </c>
      <c r="F17" s="2">
        <v>2833.8542432999998</v>
      </c>
      <c r="G17" s="8">
        <v>0.01</v>
      </c>
      <c r="H17" s="2">
        <f t="shared" si="0"/>
        <v>-0.59586740708076702</v>
      </c>
      <c r="I17" s="2">
        <f t="shared" si="1"/>
        <v>0.99407662141159858</v>
      </c>
    </row>
    <row r="18" spans="2:9" x14ac:dyDescent="0.25">
      <c r="B18" s="2">
        <v>2904.7792340000001</v>
      </c>
      <c r="C18" s="2">
        <v>2843.0895494000001</v>
      </c>
      <c r="E18" s="2">
        <v>2907.5529860000001</v>
      </c>
      <c r="F18" s="2">
        <v>2846.6853707</v>
      </c>
      <c r="G18" s="8">
        <v>0.01</v>
      </c>
      <c r="H18" s="2">
        <f t="shared" si="0"/>
        <v>0.12631607753391041</v>
      </c>
      <c r="I18" s="2">
        <f t="shared" si="1"/>
        <v>1.0012647583685004</v>
      </c>
    </row>
    <row r="19" spans="2:9" x14ac:dyDescent="0.25">
      <c r="B19" s="2">
        <v>4971.2116329999999</v>
      </c>
      <c r="C19" s="2">
        <v>2889.4364734999999</v>
      </c>
      <c r="E19" s="2">
        <v>4927.2164270000003</v>
      </c>
      <c r="F19" s="2">
        <v>2834.3990635999999</v>
      </c>
      <c r="G19" s="8">
        <v>0.01</v>
      </c>
      <c r="H19" s="2">
        <f t="shared" si="0"/>
        <v>-1.9417664437870816</v>
      </c>
      <c r="I19" s="2">
        <f t="shared" si="1"/>
        <v>0.98095219936317457</v>
      </c>
    </row>
    <row r="20" spans="2:9" x14ac:dyDescent="0.25">
      <c r="B20" s="2">
        <v>4916.3627720000004</v>
      </c>
      <c r="C20" s="2">
        <v>2833.8713794</v>
      </c>
      <c r="E20" s="2">
        <v>4864.4739239999999</v>
      </c>
      <c r="F20" s="2">
        <v>2836.2592426000001</v>
      </c>
      <c r="G20" s="8">
        <v>0.01</v>
      </c>
      <c r="H20" s="2">
        <f t="shared" si="0"/>
        <v>8.4190583291361198E-2</v>
      </c>
      <c r="I20" s="2">
        <f t="shared" si="1"/>
        <v>1.0008426152355954</v>
      </c>
    </row>
    <row r="21" spans="2:9" x14ac:dyDescent="0.25">
      <c r="B21" s="2">
        <v>4945.6843980000003</v>
      </c>
      <c r="C21" s="2">
        <v>2845.7754310999999</v>
      </c>
      <c r="E21" s="2">
        <v>5000.3660120000004</v>
      </c>
      <c r="F21" s="2">
        <v>2931.0705803000001</v>
      </c>
      <c r="G21" s="8">
        <v>0.01</v>
      </c>
      <c r="H21" s="2">
        <f t="shared" si="0"/>
        <v>2.9100339573286593</v>
      </c>
      <c r="I21" s="2">
        <f t="shared" si="1"/>
        <v>1.0299725509848225</v>
      </c>
    </row>
    <row r="22" spans="2:9" x14ac:dyDescent="0.25">
      <c r="B22" s="2">
        <v>3055.590412</v>
      </c>
      <c r="C22" s="2">
        <v>2947.1190449999999</v>
      </c>
      <c r="E22" s="2">
        <v>2906.2428519999999</v>
      </c>
      <c r="F22" s="2">
        <v>2862.0014018000002</v>
      </c>
      <c r="G22" s="8">
        <v>0.01</v>
      </c>
      <c r="H22" s="2">
        <f t="shared" si="0"/>
        <v>-2.9740601505808719</v>
      </c>
      <c r="I22" s="2">
        <f t="shared" si="1"/>
        <v>0.97111835596040552</v>
      </c>
    </row>
    <row r="23" spans="2:9" x14ac:dyDescent="0.25">
      <c r="B23" s="2">
        <v>4903.367475</v>
      </c>
      <c r="C23" s="2">
        <v>2832.7268101999998</v>
      </c>
      <c r="E23" s="2">
        <v>5091.2837280000003</v>
      </c>
      <c r="F23" s="2">
        <v>3017.4169698999999</v>
      </c>
      <c r="G23" s="8">
        <v>0.01</v>
      </c>
      <c r="H23" s="2">
        <f t="shared" si="0"/>
        <v>6.120803373957326</v>
      </c>
      <c r="I23" s="2">
        <f t="shared" si="1"/>
        <v>1.0651987191405021</v>
      </c>
    </row>
    <row r="24" spans="2:9" x14ac:dyDescent="0.25">
      <c r="B24" s="2">
        <v>4991.2659739999999</v>
      </c>
      <c r="C24" s="2">
        <v>2853.7435672000001</v>
      </c>
      <c r="E24" s="2">
        <v>2906.8147899999999</v>
      </c>
      <c r="F24" s="2">
        <v>2838.6523974000002</v>
      </c>
      <c r="G24" s="8">
        <v>0.01</v>
      </c>
      <c r="H24" s="2">
        <f t="shared" si="0"/>
        <v>-0.53163148167850371</v>
      </c>
      <c r="I24" s="2">
        <f t="shared" si="1"/>
        <v>0.99471179892494443</v>
      </c>
    </row>
    <row r="25" spans="2:9" x14ac:dyDescent="0.25">
      <c r="B25" s="2">
        <v>4913.7610290000002</v>
      </c>
      <c r="C25" s="2">
        <v>2836.8937022999999</v>
      </c>
      <c r="E25" s="2">
        <v>2922.2511370000002</v>
      </c>
      <c r="F25" s="2">
        <v>2841.7312406000001</v>
      </c>
      <c r="G25" s="8">
        <v>0.01</v>
      </c>
      <c r="H25" s="2">
        <f t="shared" si="0"/>
        <v>0.17023208355829034</v>
      </c>
      <c r="I25" s="2">
        <f t="shared" si="1"/>
        <v>1.0017052236733714</v>
      </c>
    </row>
    <row r="26" spans="2:9" x14ac:dyDescent="0.25">
      <c r="B26" s="2">
        <v>2899.8441560000001</v>
      </c>
      <c r="C26" s="2">
        <v>2841.0042059000002</v>
      </c>
      <c r="E26" s="2">
        <v>2907.8760609999999</v>
      </c>
      <c r="F26" s="2">
        <v>2843.8732749999999</v>
      </c>
      <c r="G26" s="8">
        <v>0.01</v>
      </c>
      <c r="H26" s="2">
        <f t="shared" si="0"/>
        <v>0.10088596862670351</v>
      </c>
      <c r="I26" s="2">
        <f t="shared" si="1"/>
        <v>1.0010098785119859</v>
      </c>
    </row>
    <row r="27" spans="2:9" x14ac:dyDescent="0.25">
      <c r="B27" s="2">
        <v>4884.7806819999996</v>
      </c>
      <c r="C27" s="2">
        <v>2836.5119221999998</v>
      </c>
      <c r="E27" s="2">
        <v>4860.9104150000003</v>
      </c>
      <c r="F27" s="2">
        <v>2836.0851935999999</v>
      </c>
      <c r="G27" s="8">
        <v>0.01</v>
      </c>
      <c r="H27" s="2">
        <f t="shared" si="0"/>
        <v>-1.5046395678201149E-2</v>
      </c>
      <c r="I27" s="2">
        <f t="shared" si="1"/>
        <v>0.99984955867921432</v>
      </c>
    </row>
    <row r="28" spans="2:9" x14ac:dyDescent="0.25">
      <c r="B28" s="2">
        <v>2944.513387</v>
      </c>
      <c r="C28" s="2">
        <v>2856.3407705</v>
      </c>
      <c r="E28" s="2">
        <v>4912.5476710000003</v>
      </c>
      <c r="F28" s="2">
        <v>2835.2670812000001</v>
      </c>
      <c r="G28" s="8">
        <v>0.01</v>
      </c>
      <c r="H28" s="2">
        <f t="shared" si="0"/>
        <v>-0.74326998820444812</v>
      </c>
      <c r="I28" s="2">
        <f t="shared" si="1"/>
        <v>0.99262213755527817</v>
      </c>
    </row>
    <row r="29" spans="2:9" x14ac:dyDescent="0.25">
      <c r="B29" s="2">
        <v>4911.3450899999998</v>
      </c>
      <c r="C29" s="2">
        <v>2842.7568027000002</v>
      </c>
      <c r="E29" s="2">
        <v>2888.6383930000002</v>
      </c>
      <c r="F29" s="2">
        <v>2852.6534885999999</v>
      </c>
      <c r="G29" s="8">
        <v>0.01</v>
      </c>
      <c r="H29" s="2">
        <f t="shared" si="0"/>
        <v>0.34692912895133105</v>
      </c>
      <c r="I29" s="2">
        <f t="shared" si="1"/>
        <v>1.0034813691732616</v>
      </c>
    </row>
    <row r="30" spans="2:9" x14ac:dyDescent="0.25">
      <c r="B30" s="2">
        <v>3007.8729229999999</v>
      </c>
      <c r="C30" s="2">
        <v>2898.2376254999999</v>
      </c>
      <c r="E30" s="2">
        <v>2869.0418559999998</v>
      </c>
      <c r="F30" s="2">
        <v>2834.5684707</v>
      </c>
      <c r="G30" s="8">
        <v>0.01</v>
      </c>
      <c r="H30" s="2">
        <f t="shared" si="0"/>
        <v>-2.2461674663401836</v>
      </c>
      <c r="I30" s="2">
        <f t="shared" si="1"/>
        <v>0.97803176860316421</v>
      </c>
    </row>
    <row r="31" spans="2:9" x14ac:dyDescent="0.25">
      <c r="B31" s="2">
        <v>2888.932808</v>
      </c>
      <c r="C31" s="2">
        <v>2838.9896626999998</v>
      </c>
      <c r="E31" s="2">
        <v>4830.3327449999997</v>
      </c>
      <c r="F31" s="2">
        <v>2837.2840646999998</v>
      </c>
      <c r="G31" s="8">
        <v>0.01</v>
      </c>
      <c r="H31" s="2">
        <f t="shared" si="0"/>
        <v>-6.0113755306356688E-2</v>
      </c>
      <c r="I31" s="2">
        <f t="shared" si="1"/>
        <v>0.99939922359619371</v>
      </c>
    </row>
    <row r="32" spans="2:9" x14ac:dyDescent="0.25">
      <c r="B32" s="2">
        <v>2885.3354690000001</v>
      </c>
      <c r="C32" s="2">
        <v>2837.8312415999999</v>
      </c>
      <c r="E32" s="2">
        <v>2897.7239020000002</v>
      </c>
      <c r="F32" s="2">
        <v>2843.0459900000001</v>
      </c>
      <c r="G32" s="8">
        <v>0.01</v>
      </c>
      <c r="H32" s="2">
        <f t="shared" si="0"/>
        <v>0.18342117638414246</v>
      </c>
      <c r="I32" s="2">
        <f t="shared" si="1"/>
        <v>1.0018375822788743</v>
      </c>
    </row>
    <row r="33" spans="1:9" s="1" customFormat="1" x14ac:dyDescent="0.25">
      <c r="A33" s="9" t="s">
        <v>4</v>
      </c>
      <c r="B33" s="10">
        <f>AVERAGE(B3:B32)</f>
        <v>3919.9835809333335</v>
      </c>
      <c r="C33" s="10">
        <f>AVERAGE(C3:C32)</f>
        <v>2853.4980987666663</v>
      </c>
      <c r="E33" s="10">
        <f t="shared" ref="E33:F33" si="2">AVERAGE(E3:E32)</f>
        <v>3777.7004429333329</v>
      </c>
      <c r="F33" s="10">
        <f t="shared" si="2"/>
        <v>2854.0415013566667</v>
      </c>
      <c r="G33"/>
      <c r="H33" s="10">
        <f t="shared" si="0"/>
        <v>1.903975782209414E-2</v>
      </c>
      <c r="I33" s="5">
        <f t="shared" si="1"/>
        <v>1.0001904338363623</v>
      </c>
    </row>
    <row r="34" spans="1:9" x14ac:dyDescent="0.25">
      <c r="A34" s="10" t="s">
        <v>30</v>
      </c>
      <c r="B34" s="10">
        <f>_xlfn.STDEV.P(B3:B32)</f>
        <v>986.44522321878014</v>
      </c>
      <c r="C34" s="10">
        <f>_xlfn.STDEV.P(C3:C32)</f>
        <v>26.667261537661002</v>
      </c>
      <c r="D34" s="1"/>
      <c r="E34" s="10">
        <f t="shared" ref="E34:H34" si="3">_xlfn.STDEV.P(E3:E32)</f>
        <v>1003.7853677453875</v>
      </c>
      <c r="F34" s="10">
        <f t="shared" si="3"/>
        <v>39.220255427626554</v>
      </c>
      <c r="H34" s="10">
        <f t="shared" si="3"/>
        <v>1.6763473671845104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selection activeCell="G10" sqref="G10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1:9" x14ac:dyDescent="0.25">
      <c r="B1" s="12" t="s">
        <v>27</v>
      </c>
      <c r="C1" s="12"/>
      <c r="E1" s="12" t="s">
        <v>28</v>
      </c>
      <c r="F1" s="12"/>
    </row>
    <row r="2" spans="1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1:9" x14ac:dyDescent="0.25">
      <c r="B3" s="2">
        <v>63623.205998999998</v>
      </c>
      <c r="C3" s="2">
        <v>18135.743193800001</v>
      </c>
      <c r="E3" s="2">
        <v>64329.609843999999</v>
      </c>
      <c r="F3" s="2">
        <v>25008.896174099998</v>
      </c>
      <c r="G3" s="8">
        <v>0.01</v>
      </c>
      <c r="H3" s="2">
        <f>((F3-C3)/F3)*100</f>
        <v>27.482832238785697</v>
      </c>
      <c r="I3" s="2">
        <f>(F3/C3)</f>
        <v>1.3789838060041397</v>
      </c>
    </row>
    <row r="4" spans="1:9" x14ac:dyDescent="0.25">
      <c r="B4" s="2">
        <v>21251.287953999999</v>
      </c>
      <c r="C4" s="2">
        <v>18418.5295511</v>
      </c>
      <c r="E4" s="2">
        <v>64407.739343000001</v>
      </c>
      <c r="F4" s="2">
        <v>25082.216655</v>
      </c>
      <c r="G4" s="8">
        <v>0.01</v>
      </c>
      <c r="H4" s="2">
        <f t="shared" ref="H4:H13" si="0">((F4-C4)/F4)*100</f>
        <v>26.567377180244677</v>
      </c>
      <c r="I4" s="2">
        <f t="shared" ref="I4:I13" si="1">(F4/C4)</f>
        <v>1.3617925679361318</v>
      </c>
    </row>
    <row r="5" spans="1:9" x14ac:dyDescent="0.25">
      <c r="B5" s="2">
        <v>64186.806354</v>
      </c>
      <c r="C5" s="2">
        <v>18839.850653400001</v>
      </c>
      <c r="E5" s="2">
        <v>31338.394403999999</v>
      </c>
      <c r="F5" s="2">
        <v>24643.3710273</v>
      </c>
      <c r="G5" s="8">
        <v>0.01</v>
      </c>
      <c r="H5" s="2">
        <f t="shared" si="0"/>
        <v>23.550026363969611</v>
      </c>
      <c r="I5" s="2">
        <f t="shared" si="1"/>
        <v>1.3080449245945931</v>
      </c>
    </row>
    <row r="6" spans="1:9" x14ac:dyDescent="0.25">
      <c r="B6" s="2">
        <v>62524.647356000001</v>
      </c>
      <c r="C6" s="2">
        <v>18145.342673499999</v>
      </c>
      <c r="E6" s="2">
        <v>64221.052863999997</v>
      </c>
      <c r="F6" s="2">
        <v>24851.686768200001</v>
      </c>
      <c r="G6" s="8">
        <v>0.01</v>
      </c>
      <c r="H6" s="2">
        <f t="shared" si="0"/>
        <v>26.985468460359723</v>
      </c>
      <c r="I6" s="2">
        <f t="shared" si="1"/>
        <v>1.3695903800424858</v>
      </c>
    </row>
    <row r="7" spans="1:9" x14ac:dyDescent="0.25">
      <c r="B7" s="2">
        <v>64394.543383999997</v>
      </c>
      <c r="C7" s="2">
        <v>19626.271375100001</v>
      </c>
      <c r="E7" s="2">
        <v>30627.147932</v>
      </c>
      <c r="F7" s="2">
        <v>24428.304780499999</v>
      </c>
      <c r="G7" s="8">
        <v>0.01</v>
      </c>
      <c r="H7" s="2">
        <f t="shared" si="0"/>
        <v>19.657661260364009</v>
      </c>
      <c r="I7" s="2">
        <f t="shared" si="1"/>
        <v>1.2446737494668689</v>
      </c>
    </row>
    <row r="8" spans="1:9" x14ac:dyDescent="0.25">
      <c r="B8" s="2">
        <v>63668.905534999998</v>
      </c>
      <c r="C8" s="2">
        <v>17709.172086400002</v>
      </c>
      <c r="E8" s="2">
        <v>63828.885234000001</v>
      </c>
      <c r="F8" s="2">
        <v>23982.221121400002</v>
      </c>
      <c r="G8" s="8">
        <v>0.01</v>
      </c>
      <c r="H8" s="2">
        <f t="shared" si="0"/>
        <v>26.157081127912647</v>
      </c>
      <c r="I8" s="2">
        <f t="shared" si="1"/>
        <v>1.3542259911640631</v>
      </c>
    </row>
    <row r="9" spans="1:9" x14ac:dyDescent="0.25">
      <c r="B9" s="2">
        <v>20483.823344</v>
      </c>
      <c r="C9" s="2">
        <v>17747.218958400001</v>
      </c>
      <c r="E9" s="2">
        <v>31647.289399000001</v>
      </c>
      <c r="F9" s="2">
        <v>24575.150344500002</v>
      </c>
      <c r="G9" s="8">
        <v>0.01</v>
      </c>
      <c r="H9" s="2">
        <f t="shared" si="0"/>
        <v>27.783884494639988</v>
      </c>
      <c r="I9" s="2">
        <f t="shared" si="1"/>
        <v>1.3847324700340302</v>
      </c>
    </row>
    <row r="10" spans="1:9" x14ac:dyDescent="0.25">
      <c r="B10" s="2">
        <v>20026.329894999999</v>
      </c>
      <c r="C10" s="2">
        <v>17810.759875200001</v>
      </c>
      <c r="E10" s="2">
        <v>64139.897725000003</v>
      </c>
      <c r="F10" s="2">
        <v>24599.480743299999</v>
      </c>
      <c r="G10" s="8">
        <v>0.01</v>
      </c>
      <c r="H10" s="2">
        <f t="shared" si="0"/>
        <v>27.597008810639213</v>
      </c>
      <c r="I10" s="2">
        <f t="shared" si="1"/>
        <v>1.3811584073710816</v>
      </c>
    </row>
    <row r="11" spans="1:9" x14ac:dyDescent="0.25">
      <c r="B11" s="2">
        <v>20608.776394</v>
      </c>
      <c r="C11" s="2">
        <v>17706.065002899999</v>
      </c>
      <c r="E11" s="2">
        <v>63013.730635</v>
      </c>
      <c r="F11" s="2">
        <v>24264.8043545</v>
      </c>
      <c r="G11" s="8">
        <v>0.01</v>
      </c>
      <c r="H11" s="2">
        <f t="shared" si="0"/>
        <v>27.029846421917092</v>
      </c>
      <c r="I11" s="2">
        <f t="shared" si="1"/>
        <v>1.3704233182542691</v>
      </c>
    </row>
    <row r="12" spans="1:9" x14ac:dyDescent="0.25">
      <c r="B12" s="2">
        <v>63890.200152999998</v>
      </c>
      <c r="C12" s="2">
        <v>18346.1327036</v>
      </c>
      <c r="E12" s="2">
        <v>32198.321252000002</v>
      </c>
      <c r="F12" s="2">
        <v>24808.936552800002</v>
      </c>
      <c r="G12" s="8">
        <v>0.01</v>
      </c>
      <c r="H12" s="2">
        <f t="shared" si="0"/>
        <v>26.050305846223758</v>
      </c>
      <c r="I12" s="2">
        <f t="shared" si="1"/>
        <v>1.3522706367392527</v>
      </c>
    </row>
    <row r="13" spans="1:9" s="1" customFormat="1" x14ac:dyDescent="0.25">
      <c r="A13" s="9" t="s">
        <v>4</v>
      </c>
      <c r="B13" s="10">
        <f>AVERAGE(B3:B12)</f>
        <v>46465.852636799988</v>
      </c>
      <c r="C13" s="10">
        <f>AVERAGE(C3:C12)</f>
        <v>18248.508607339998</v>
      </c>
      <c r="E13" s="10">
        <f>AVERAGE(E3:E12)</f>
        <v>50975.206863199994</v>
      </c>
      <c r="F13" s="10">
        <f>AVERAGE(F3:F12)</f>
        <v>24624.506852159997</v>
      </c>
      <c r="G13"/>
      <c r="H13" s="10">
        <f t="shared" si="0"/>
        <v>25.892897198307601</v>
      </c>
      <c r="I13" s="5">
        <f t="shared" si="1"/>
        <v>1.3493983197210657</v>
      </c>
    </row>
    <row r="14" spans="1:9" x14ac:dyDescent="0.25">
      <c r="A14" s="10" t="s">
        <v>30</v>
      </c>
      <c r="B14" s="10">
        <f>_xlfn.STDEV.P(B3:B12)</f>
        <v>21132.343937962527</v>
      </c>
      <c r="C14" s="10">
        <f>_xlfn.STDEV.P(C3:C12)</f>
        <v>577.73321741005691</v>
      </c>
      <c r="D14" s="1"/>
      <c r="E14" s="10">
        <f>_xlfn.STDEV.P(E3:E12)</f>
        <v>15948.245559956504</v>
      </c>
      <c r="F14" s="10">
        <f>_xlfn.STDEV.P(F3:F12)</f>
        <v>320.42296592607505</v>
      </c>
      <c r="H14" s="10">
        <f>_xlfn.STDEV.P(H3:H12)</f>
        <v>2.3750860562966416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H33" sqref="H33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26</v>
      </c>
    </row>
    <row r="3" spans="2:9" x14ac:dyDescent="0.25">
      <c r="B3" s="2">
        <v>4809.2728829999996</v>
      </c>
      <c r="C3" s="2">
        <v>760.43844950000005</v>
      </c>
      <c r="E3" s="2">
        <v>1839.954862</v>
      </c>
      <c r="F3" s="2">
        <v>1646.84466</v>
      </c>
      <c r="G3" s="8">
        <v>0.01</v>
      </c>
      <c r="H3" s="2">
        <f>((F3-C3)/F3)*100</f>
        <v>53.824518610030893</v>
      </c>
      <c r="I3" s="2">
        <f>(F3/C3)</f>
        <v>2.1656514884049138</v>
      </c>
    </row>
    <row r="4" spans="2:9" x14ac:dyDescent="0.25">
      <c r="B4" s="2">
        <v>4813.1277639999998</v>
      </c>
      <c r="C4" s="2">
        <v>780.02348340000003</v>
      </c>
      <c r="E4" s="2">
        <v>1834.18911</v>
      </c>
      <c r="F4" s="2">
        <v>1645.7111989</v>
      </c>
      <c r="G4" s="8">
        <v>0.01</v>
      </c>
      <c r="H4" s="2">
        <f t="shared" ref="H4:H33" si="0">((F4-C4)/F4)*100</f>
        <v>52.602650822248101</v>
      </c>
      <c r="I4" s="2">
        <f t="shared" ref="I4:I33" si="1">(F4/C4)</f>
        <v>2.1098226321682048</v>
      </c>
    </row>
    <row r="5" spans="2:9" x14ac:dyDescent="0.25">
      <c r="B5" s="2">
        <v>1045.590068</v>
      </c>
      <c r="C5" s="2">
        <v>767.76328639999997</v>
      </c>
      <c r="E5" s="2">
        <v>1846.5461600000001</v>
      </c>
      <c r="F5" s="2">
        <v>1645.4285434999999</v>
      </c>
      <c r="G5" s="8">
        <v>0.01</v>
      </c>
      <c r="H5" s="2">
        <f t="shared" si="0"/>
        <v>53.339615419160857</v>
      </c>
      <c r="I5" s="2">
        <f t="shared" si="1"/>
        <v>2.1431456448188926</v>
      </c>
    </row>
    <row r="6" spans="2:9" x14ac:dyDescent="0.25">
      <c r="B6" s="2">
        <v>1028.4163249999999</v>
      </c>
      <c r="C6" s="2">
        <v>748.94640900000002</v>
      </c>
      <c r="E6" s="2">
        <v>1834.549473</v>
      </c>
      <c r="F6" s="2">
        <v>1647.1593453</v>
      </c>
      <c r="G6" s="8">
        <v>0.01</v>
      </c>
      <c r="H6" s="2">
        <f t="shared" si="0"/>
        <v>54.531028759479675</v>
      </c>
      <c r="I6" s="2">
        <f t="shared" si="1"/>
        <v>2.1993020134769083</v>
      </c>
    </row>
    <row r="7" spans="2:9" x14ac:dyDescent="0.25">
      <c r="B7" s="2">
        <v>1038.458586</v>
      </c>
      <c r="C7" s="2">
        <v>749.23972790000005</v>
      </c>
      <c r="E7" s="2">
        <v>1791.2637810000001</v>
      </c>
      <c r="F7" s="2">
        <v>1645.5420400999999</v>
      </c>
      <c r="G7" s="8">
        <v>0.01</v>
      </c>
      <c r="H7" s="2">
        <f t="shared" si="0"/>
        <v>54.46851495483709</v>
      </c>
      <c r="I7" s="2">
        <f t="shared" si="1"/>
        <v>2.1962824164599399</v>
      </c>
    </row>
    <row r="8" spans="2:9" x14ac:dyDescent="0.25">
      <c r="B8" s="2">
        <v>981.38685599999997</v>
      </c>
      <c r="C8" s="2">
        <v>748.23156859999995</v>
      </c>
      <c r="E8" s="2">
        <v>1846.3188929999999</v>
      </c>
      <c r="F8" s="2">
        <v>1645.4875086</v>
      </c>
      <c r="G8" s="8">
        <v>0.01</v>
      </c>
      <c r="H8" s="2">
        <f t="shared" si="0"/>
        <v>54.528274162554766</v>
      </c>
      <c r="I8" s="2">
        <f t="shared" si="1"/>
        <v>2.1991687836411877</v>
      </c>
    </row>
    <row r="9" spans="2:9" x14ac:dyDescent="0.25">
      <c r="B9" s="2">
        <v>4815.6189260000001</v>
      </c>
      <c r="C9" s="2">
        <v>760.90098360000002</v>
      </c>
      <c r="E9" s="2">
        <v>2021.409093</v>
      </c>
      <c r="F9" s="2">
        <v>1676.8068803000001</v>
      </c>
      <c r="G9" s="8">
        <v>0.01</v>
      </c>
      <c r="H9" s="2">
        <f t="shared" si="0"/>
        <v>54.622026391979851</v>
      </c>
      <c r="I9" s="2">
        <f t="shared" si="1"/>
        <v>2.2037123310928521</v>
      </c>
    </row>
    <row r="10" spans="2:9" x14ac:dyDescent="0.25">
      <c r="B10" s="2">
        <v>994.57729300000005</v>
      </c>
      <c r="C10" s="2">
        <v>748.9284285</v>
      </c>
      <c r="E10" s="2">
        <v>1832.656864</v>
      </c>
      <c r="F10" s="2">
        <v>1645.1886036999999</v>
      </c>
      <c r="G10" s="8">
        <v>0.01</v>
      </c>
      <c r="H10" s="2">
        <f t="shared" si="0"/>
        <v>54.477655217421685</v>
      </c>
      <c r="I10" s="2">
        <f t="shared" si="1"/>
        <v>2.1967233998515519</v>
      </c>
    </row>
    <row r="11" spans="2:9" x14ac:dyDescent="0.25">
      <c r="B11" s="2">
        <v>1085.078685</v>
      </c>
      <c r="C11" s="2">
        <v>759.57302479999998</v>
      </c>
      <c r="E11" s="2">
        <v>1959.9105790000001</v>
      </c>
      <c r="F11" s="2">
        <v>2759.6624753999999</v>
      </c>
      <c r="G11" s="8">
        <v>0.01</v>
      </c>
      <c r="H11" s="2">
        <f t="shared" si="0"/>
        <v>72.475872264418726</v>
      </c>
      <c r="I11" s="2">
        <f t="shared" si="1"/>
        <v>3.6331759887426691</v>
      </c>
    </row>
    <row r="12" spans="2:9" x14ac:dyDescent="0.25">
      <c r="B12" s="2">
        <v>4723.8529349999999</v>
      </c>
      <c r="C12" s="2">
        <v>753.19021989999999</v>
      </c>
      <c r="E12" s="2">
        <v>1857.2157970000001</v>
      </c>
      <c r="F12" s="2">
        <v>1645.4750928000001</v>
      </c>
      <c r="G12" s="8">
        <v>0.01</v>
      </c>
      <c r="H12" s="2">
        <f t="shared" si="0"/>
        <v>54.226580323477023</v>
      </c>
      <c r="I12" s="2">
        <f t="shared" si="1"/>
        <v>2.184674003093757</v>
      </c>
    </row>
    <row r="13" spans="2:9" x14ac:dyDescent="0.25">
      <c r="B13" s="2">
        <v>992.99266499999999</v>
      </c>
      <c r="C13" s="2">
        <v>750.34204780000005</v>
      </c>
      <c r="E13" s="2">
        <v>4847.9925430000003</v>
      </c>
      <c r="F13" s="2">
        <v>1666.6894929</v>
      </c>
      <c r="G13" s="8">
        <v>0.01</v>
      </c>
      <c r="H13" s="2">
        <f t="shared" si="0"/>
        <v>54.980093712931335</v>
      </c>
      <c r="I13" s="2">
        <f t="shared" si="1"/>
        <v>2.2212396303615494</v>
      </c>
    </row>
    <row r="14" spans="2:9" x14ac:dyDescent="0.25">
      <c r="B14" s="2">
        <v>4632.0871100000004</v>
      </c>
      <c r="C14" s="2">
        <v>776.78320610000003</v>
      </c>
      <c r="E14" s="2">
        <v>1820.638649</v>
      </c>
      <c r="F14" s="2">
        <v>1645.3868204</v>
      </c>
      <c r="G14" s="8">
        <v>0.01</v>
      </c>
      <c r="H14" s="2">
        <f t="shared" si="0"/>
        <v>52.79023774414572</v>
      </c>
      <c r="I14" s="2">
        <f t="shared" si="1"/>
        <v>2.1182059646487508</v>
      </c>
    </row>
    <row r="15" spans="2:9" x14ac:dyDescent="0.25">
      <c r="B15" s="2">
        <v>1037.1430869999999</v>
      </c>
      <c r="C15" s="2">
        <v>750.86144650000006</v>
      </c>
      <c r="E15" s="2">
        <v>1868.221824</v>
      </c>
      <c r="F15" s="2">
        <v>1645.5815631999999</v>
      </c>
      <c r="G15" s="8">
        <v>0.01</v>
      </c>
      <c r="H15" s="2">
        <f t="shared" si="0"/>
        <v>54.371058640212645</v>
      </c>
      <c r="I15" s="2">
        <f t="shared" si="1"/>
        <v>2.1915914991648191</v>
      </c>
    </row>
    <row r="16" spans="2:9" x14ac:dyDescent="0.25">
      <c r="B16" s="2">
        <v>1030.5545629999999</v>
      </c>
      <c r="C16" s="2">
        <v>753.62971289999996</v>
      </c>
      <c r="E16" s="2">
        <v>1791.7031480000001</v>
      </c>
      <c r="F16" s="2">
        <v>1645.5230998</v>
      </c>
      <c r="G16" s="8">
        <v>0.01</v>
      </c>
      <c r="H16" s="2">
        <f t="shared" si="0"/>
        <v>54.201207324795533</v>
      </c>
      <c r="I16" s="2">
        <f t="shared" si="1"/>
        <v>2.1834636713936812</v>
      </c>
    </row>
    <row r="17" spans="2:9" x14ac:dyDescent="0.25">
      <c r="B17" s="2">
        <v>1026.052774</v>
      </c>
      <c r="C17" s="2">
        <v>749.77392359999999</v>
      </c>
      <c r="E17" s="2">
        <v>1881.56321</v>
      </c>
      <c r="F17" s="2">
        <v>1657.3886901999999</v>
      </c>
      <c r="G17" s="8">
        <v>0.01</v>
      </c>
      <c r="H17" s="2">
        <f t="shared" si="0"/>
        <v>54.761732837122025</v>
      </c>
      <c r="I17" s="2">
        <f t="shared" si="1"/>
        <v>2.2105179148430976</v>
      </c>
    </row>
    <row r="18" spans="2:9" x14ac:dyDescent="0.25">
      <c r="B18" s="2">
        <v>1022.585871</v>
      </c>
      <c r="C18" s="2">
        <v>749.71709950000002</v>
      </c>
      <c r="E18" s="2">
        <v>1849.731522</v>
      </c>
      <c r="F18" s="2">
        <v>1645.6428197</v>
      </c>
      <c r="G18" s="8">
        <v>0.01</v>
      </c>
      <c r="H18" s="2">
        <f t="shared" si="0"/>
        <v>54.442295100423244</v>
      </c>
      <c r="I18" s="2">
        <f t="shared" si="1"/>
        <v>2.1950183886662171</v>
      </c>
    </row>
    <row r="19" spans="2:9" x14ac:dyDescent="0.25">
      <c r="B19" s="2">
        <v>4856.5770389999998</v>
      </c>
      <c r="C19" s="2">
        <v>776.63751560000003</v>
      </c>
      <c r="E19" s="2">
        <v>1866.476711</v>
      </c>
      <c r="F19" s="2">
        <v>1651.1944954000001</v>
      </c>
      <c r="G19" s="8">
        <v>0.01</v>
      </c>
      <c r="H19" s="2">
        <f t="shared" si="0"/>
        <v>52.965109939283053</v>
      </c>
      <c r="I19" s="2">
        <f t="shared" si="1"/>
        <v>2.1260812956277952</v>
      </c>
    </row>
    <row r="20" spans="2:9" x14ac:dyDescent="0.25">
      <c r="B20" s="2">
        <v>1055.3987239999999</v>
      </c>
      <c r="C20" s="2">
        <v>778.35305770000002</v>
      </c>
      <c r="E20" s="2">
        <v>1892.202209</v>
      </c>
      <c r="F20" s="2">
        <v>1651.4139224</v>
      </c>
      <c r="G20" s="8">
        <v>0.01</v>
      </c>
      <c r="H20" s="2">
        <f t="shared" si="0"/>
        <v>52.867476339982687</v>
      </c>
      <c r="I20" s="2">
        <f t="shared" si="1"/>
        <v>2.1216771824342251</v>
      </c>
    </row>
    <row r="21" spans="2:9" x14ac:dyDescent="0.25">
      <c r="B21" s="2">
        <v>1026.2589379999999</v>
      </c>
      <c r="C21" s="2">
        <v>748.25013820000004</v>
      </c>
      <c r="E21" s="2">
        <v>1839.190098</v>
      </c>
      <c r="F21" s="2">
        <v>1648.9254744</v>
      </c>
      <c r="G21" s="8">
        <v>0.01</v>
      </c>
      <c r="H21" s="2">
        <f t="shared" si="0"/>
        <v>54.621955338990183</v>
      </c>
      <c r="I21" s="2">
        <f t="shared" si="1"/>
        <v>2.2037088805177851</v>
      </c>
    </row>
    <row r="22" spans="2:9" x14ac:dyDescent="0.25">
      <c r="B22" s="2">
        <v>1151.465688</v>
      </c>
      <c r="C22" s="2">
        <v>785.75546859999997</v>
      </c>
      <c r="E22" s="2">
        <v>4708.5651250000001</v>
      </c>
      <c r="F22" s="2">
        <v>1646.9288867</v>
      </c>
      <c r="G22" s="8">
        <v>0.01</v>
      </c>
      <c r="H22" s="2">
        <f t="shared" si="0"/>
        <v>52.289654098274916</v>
      </c>
      <c r="I22" s="2">
        <f t="shared" si="1"/>
        <v>2.0959814503542358</v>
      </c>
    </row>
    <row r="23" spans="2:9" x14ac:dyDescent="0.25">
      <c r="B23" s="2">
        <v>1098.779153</v>
      </c>
      <c r="C23" s="2">
        <v>784.51480200000003</v>
      </c>
      <c r="E23" s="2">
        <v>1855.963129</v>
      </c>
      <c r="F23" s="2">
        <v>2811.0268291000002</v>
      </c>
      <c r="G23" s="8">
        <v>0.01</v>
      </c>
      <c r="H23" s="2">
        <f t="shared" si="0"/>
        <v>72.091522077319468</v>
      </c>
      <c r="I23" s="2">
        <f t="shared" si="1"/>
        <v>3.5831405882128915</v>
      </c>
    </row>
    <row r="24" spans="2:9" x14ac:dyDescent="0.25">
      <c r="B24" s="2">
        <v>4833.3112330000004</v>
      </c>
      <c r="C24" s="2">
        <v>763.90849409999998</v>
      </c>
      <c r="E24" s="2">
        <v>1837.3027030000001</v>
      </c>
      <c r="F24" s="2">
        <v>1645.3763140999999</v>
      </c>
      <c r="G24" s="8">
        <v>0.01</v>
      </c>
      <c r="H24" s="2">
        <f t="shared" si="0"/>
        <v>53.572414556250116</v>
      </c>
      <c r="I24" s="2">
        <f t="shared" si="1"/>
        <v>2.153891895178496</v>
      </c>
    </row>
    <row r="25" spans="2:9" x14ac:dyDescent="0.25">
      <c r="B25" s="2">
        <v>4871.467576</v>
      </c>
      <c r="C25" s="2">
        <v>765.13742479999996</v>
      </c>
      <c r="E25" s="2">
        <v>4814.7451129999999</v>
      </c>
      <c r="F25" s="2">
        <v>1666.9094402000001</v>
      </c>
      <c r="G25" s="8">
        <v>0.01</v>
      </c>
      <c r="H25" s="2">
        <f t="shared" si="0"/>
        <v>54.098440722238827</v>
      </c>
      <c r="I25" s="2">
        <f t="shared" si="1"/>
        <v>2.1785752286730911</v>
      </c>
    </row>
    <row r="26" spans="2:9" x14ac:dyDescent="0.25">
      <c r="B26" s="2">
        <v>1050.4436780000001</v>
      </c>
      <c r="C26" s="2">
        <v>767.22121689999994</v>
      </c>
      <c r="E26" s="2">
        <v>1817.718126</v>
      </c>
      <c r="F26" s="2">
        <v>1645.5421196</v>
      </c>
      <c r="G26" s="8">
        <v>0.01</v>
      </c>
      <c r="H26" s="2">
        <f t="shared" si="0"/>
        <v>53.375777638162383</v>
      </c>
      <c r="I26" s="2">
        <f t="shared" si="1"/>
        <v>2.1448078902834631</v>
      </c>
    </row>
    <row r="27" spans="2:9" x14ac:dyDescent="0.25">
      <c r="B27" s="2">
        <v>1016.318534</v>
      </c>
      <c r="C27" s="2">
        <v>765.08137690000001</v>
      </c>
      <c r="E27" s="2">
        <v>1847.1430049999999</v>
      </c>
      <c r="F27" s="2">
        <v>1674.9523013999999</v>
      </c>
      <c r="G27" s="8">
        <v>0.01</v>
      </c>
      <c r="H27" s="2">
        <f t="shared" si="0"/>
        <v>54.322199130058159</v>
      </c>
      <c r="I27" s="2">
        <f t="shared" si="1"/>
        <v>2.1892472513011181</v>
      </c>
    </row>
    <row r="28" spans="2:9" x14ac:dyDescent="0.25">
      <c r="B28" s="2">
        <v>1074.3660150000001</v>
      </c>
      <c r="C28" s="2">
        <v>749.47480140000005</v>
      </c>
      <c r="E28" s="2">
        <v>5012.9163440000002</v>
      </c>
      <c r="F28" s="2">
        <v>1669.7533232000001</v>
      </c>
      <c r="G28" s="8">
        <v>0.01</v>
      </c>
      <c r="H28" s="2">
        <f t="shared" si="0"/>
        <v>55.114639331055891</v>
      </c>
      <c r="I28" s="2">
        <f t="shared" si="1"/>
        <v>2.2278978827319382</v>
      </c>
    </row>
    <row r="29" spans="2:9" x14ac:dyDescent="0.25">
      <c r="B29" s="2">
        <v>4825.5920189999997</v>
      </c>
      <c r="C29" s="2">
        <v>793.8885166</v>
      </c>
      <c r="E29" s="2">
        <v>1846.575928</v>
      </c>
      <c r="F29" s="2">
        <v>1645.6116357999999</v>
      </c>
      <c r="G29" s="8">
        <v>0.01</v>
      </c>
      <c r="H29" s="2">
        <f t="shared" si="0"/>
        <v>51.757237289218736</v>
      </c>
      <c r="I29" s="2">
        <f t="shared" si="1"/>
        <v>2.0728497785151108</v>
      </c>
    </row>
    <row r="30" spans="2:9" x14ac:dyDescent="0.25">
      <c r="B30" s="2">
        <v>1028.1880940000001</v>
      </c>
      <c r="C30" s="2">
        <v>767.46627239999998</v>
      </c>
      <c r="E30" s="2">
        <v>1878.484919</v>
      </c>
      <c r="F30" s="2">
        <v>1668.4659753000001</v>
      </c>
      <c r="G30" s="8">
        <v>0.01</v>
      </c>
      <c r="H30" s="2">
        <f t="shared" si="0"/>
        <v>54.001682757599831</v>
      </c>
      <c r="I30" s="2">
        <f t="shared" si="1"/>
        <v>2.1739925717939603</v>
      </c>
    </row>
    <row r="31" spans="2:9" x14ac:dyDescent="0.25">
      <c r="B31" s="2">
        <v>1089.424409</v>
      </c>
      <c r="C31" s="2">
        <v>751.95956820000004</v>
      </c>
      <c r="E31" s="2">
        <v>1818.2213469999999</v>
      </c>
      <c r="F31" s="2">
        <v>1657.9116435000001</v>
      </c>
      <c r="G31" s="8">
        <v>0.01</v>
      </c>
      <c r="H31" s="2">
        <f t="shared" si="0"/>
        <v>54.644171108386331</v>
      </c>
      <c r="I31" s="2">
        <f t="shared" si="1"/>
        <v>2.2047882806633061</v>
      </c>
    </row>
    <row r="32" spans="2:9" x14ac:dyDescent="0.25">
      <c r="B32" s="2">
        <v>1015.669913</v>
      </c>
      <c r="C32" s="2">
        <v>782.29501830000004</v>
      </c>
      <c r="E32" s="2">
        <v>1894.417211</v>
      </c>
      <c r="F32" s="2">
        <v>1659.1922181</v>
      </c>
      <c r="G32" s="8">
        <v>0.01</v>
      </c>
      <c r="H32" s="2">
        <f t="shared" si="0"/>
        <v>52.850850566558591</v>
      </c>
      <c r="I32" s="2">
        <f t="shared" si="1"/>
        <v>2.1209290348103957</v>
      </c>
    </row>
    <row r="33" spans="1:9" s="1" customFormat="1" x14ac:dyDescent="0.25">
      <c r="A33" s="9" t="s">
        <v>4</v>
      </c>
      <c r="B33" s="10">
        <f>AVERAGE(B3:B32)</f>
        <v>2169.0019134666668</v>
      </c>
      <c r="C33" s="10">
        <f>AVERAGE(C3:C32)</f>
        <v>762.94288965666669</v>
      </c>
      <c r="E33" s="10">
        <f t="shared" ref="E33:F33" si="2">AVERAGE(E3:E32)</f>
        <v>2255.1262492000001</v>
      </c>
      <c r="F33" s="10">
        <f t="shared" si="2"/>
        <v>1728.4241138000002</v>
      </c>
      <c r="G33" s="8">
        <v>0</v>
      </c>
      <c r="H33" s="10">
        <f t="shared" si="0"/>
        <v>55.859046193280051</v>
      </c>
      <c r="I33" s="5">
        <f t="shared" si="1"/>
        <v>2.2654698500143455</v>
      </c>
    </row>
    <row r="34" spans="1:9" s="1" customFormat="1" x14ac:dyDescent="0.25">
      <c r="A34" s="9" t="s">
        <v>30</v>
      </c>
      <c r="B34" s="10">
        <f>_xlfn.STDEV.P(B3:B32)</f>
        <v>1721.7420186481804</v>
      </c>
      <c r="C34" s="10">
        <f>_xlfn.STDEV.P(C3:C32)</f>
        <v>13.502687101604508</v>
      </c>
      <c r="E34" s="10">
        <f t="shared" ref="E34:H34" si="3">_xlfn.STDEV.P(E3:E32)</f>
        <v>1017.9715037518112</v>
      </c>
      <c r="F34" s="10">
        <f t="shared" si="3"/>
        <v>282.72235812046898</v>
      </c>
      <c r="G34" s="8">
        <v>0</v>
      </c>
      <c r="H34" s="10">
        <f t="shared" si="3"/>
        <v>4.6672168727819399</v>
      </c>
      <c r="I34" s="11"/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H33" sqref="H33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 s="2">
        <v>1058.915724</v>
      </c>
      <c r="C3" s="2">
        <v>752.75576579999995</v>
      </c>
      <c r="E3" s="2">
        <v>4804.1977580000002</v>
      </c>
      <c r="F3" s="2">
        <v>1676.4391982</v>
      </c>
      <c r="G3" s="8">
        <v>0.01</v>
      </c>
      <c r="H3" s="2">
        <f>((F3-C3)/F3)*100</f>
        <v>55.097938141255767</v>
      </c>
      <c r="I3" s="2">
        <f>(F3/C3)</f>
        <v>2.2270692226692472</v>
      </c>
    </row>
    <row r="4" spans="2:9" x14ac:dyDescent="0.25">
      <c r="B4" s="2">
        <v>1036.109248</v>
      </c>
      <c r="C4" s="2">
        <v>750.21370890000003</v>
      </c>
      <c r="E4" s="2">
        <v>1832.812766</v>
      </c>
      <c r="F4" s="2">
        <v>2807.7164569000001</v>
      </c>
      <c r="G4" s="8">
        <v>0.01</v>
      </c>
      <c r="H4" s="2">
        <f t="shared" ref="H4:H33" si="0">((F4-C4)/F4)*100</f>
        <v>73.280289501586239</v>
      </c>
      <c r="I4" s="2">
        <f t="shared" ref="I4:I33" si="1">(F4/C4)</f>
        <v>3.7425555193023747</v>
      </c>
    </row>
    <row r="5" spans="2:9" x14ac:dyDescent="0.25">
      <c r="B5" s="2">
        <v>1023.6483909999999</v>
      </c>
      <c r="C5" s="2">
        <v>765.92512309999995</v>
      </c>
      <c r="E5" s="2">
        <v>1866.116391</v>
      </c>
      <c r="F5" s="2">
        <v>2817.7143761000002</v>
      </c>
      <c r="G5" s="8">
        <v>0.01</v>
      </c>
      <c r="H5" s="2">
        <f t="shared" si="0"/>
        <v>72.817503094117114</v>
      </c>
      <c r="I5" s="2">
        <f t="shared" si="1"/>
        <v>3.6788379061070655</v>
      </c>
    </row>
    <row r="6" spans="2:9" x14ac:dyDescent="0.25">
      <c r="B6" s="2">
        <v>1016.285291</v>
      </c>
      <c r="C6" s="2">
        <v>775.52942599999994</v>
      </c>
      <c r="E6" s="2">
        <v>4902.2087490000004</v>
      </c>
      <c r="F6" s="2">
        <v>1680.0058131999999</v>
      </c>
      <c r="G6" s="8">
        <v>0.01</v>
      </c>
      <c r="H6" s="2">
        <f t="shared" si="0"/>
        <v>53.837693899236804</v>
      </c>
      <c r="I6" s="2">
        <f t="shared" si="1"/>
        <v>2.166269591941957</v>
      </c>
    </row>
    <row r="7" spans="2:9" x14ac:dyDescent="0.25">
      <c r="B7" s="2">
        <v>1043.6735799999999</v>
      </c>
      <c r="C7" s="2">
        <v>774.02184239999997</v>
      </c>
      <c r="E7" s="2">
        <v>4758.987709</v>
      </c>
      <c r="F7" s="2">
        <v>1658.0735643</v>
      </c>
      <c r="G7" s="8">
        <v>0.01</v>
      </c>
      <c r="H7" s="2">
        <f t="shared" si="0"/>
        <v>53.318003551502613</v>
      </c>
      <c r="I7" s="2">
        <f t="shared" si="1"/>
        <v>2.1421534554617114</v>
      </c>
    </row>
    <row r="8" spans="2:9" x14ac:dyDescent="0.25">
      <c r="B8" s="2">
        <v>4839.4985360000001</v>
      </c>
      <c r="C8" s="2">
        <v>778.60640130000002</v>
      </c>
      <c r="E8" s="2">
        <v>1892.925244</v>
      </c>
      <c r="F8" s="2">
        <v>1679.885843</v>
      </c>
      <c r="G8" s="8">
        <v>0.01</v>
      </c>
      <c r="H8" s="2">
        <f t="shared" si="0"/>
        <v>53.651231448588376</v>
      </c>
      <c r="I8" s="2">
        <f t="shared" si="1"/>
        <v>2.1575546260539071</v>
      </c>
    </row>
    <row r="9" spans="2:9" x14ac:dyDescent="0.25">
      <c r="B9" s="2">
        <v>1075.827702</v>
      </c>
      <c r="C9" s="2">
        <v>758.12666039999999</v>
      </c>
      <c r="E9" s="2">
        <v>4762.0777429999998</v>
      </c>
      <c r="F9" s="2">
        <v>1689.3376622000001</v>
      </c>
      <c r="G9" s="8">
        <v>0.01</v>
      </c>
      <c r="H9" s="2">
        <f t="shared" si="0"/>
        <v>55.122846227633225</v>
      </c>
      <c r="I9" s="2">
        <f t="shared" si="1"/>
        <v>2.228305308915898</v>
      </c>
    </row>
    <row r="10" spans="2:9" x14ac:dyDescent="0.25">
      <c r="B10" s="2">
        <v>4852.7868209999997</v>
      </c>
      <c r="C10" s="2">
        <v>794.25730710000005</v>
      </c>
      <c r="E10" s="2">
        <v>1832.9190659999999</v>
      </c>
      <c r="F10" s="2">
        <v>1645.0185672</v>
      </c>
      <c r="G10" s="8">
        <v>0.01</v>
      </c>
      <c r="H10" s="2">
        <f t="shared" si="0"/>
        <v>51.717425995263255</v>
      </c>
      <c r="I10" s="2">
        <f t="shared" si="1"/>
        <v>2.0711406146281583</v>
      </c>
    </row>
    <row r="11" spans="2:9" x14ac:dyDescent="0.25">
      <c r="B11" s="2">
        <v>4849.2469849999998</v>
      </c>
      <c r="C11" s="2">
        <v>764.45871509999995</v>
      </c>
      <c r="E11" s="2">
        <v>1813.7622779999999</v>
      </c>
      <c r="F11" s="2">
        <v>1647.3447248</v>
      </c>
      <c r="G11" s="8">
        <v>0.01</v>
      </c>
      <c r="H11" s="2">
        <f t="shared" si="0"/>
        <v>53.594490358245395</v>
      </c>
      <c r="I11" s="2">
        <f t="shared" si="1"/>
        <v>2.1549165340923722</v>
      </c>
    </row>
    <row r="12" spans="2:9" x14ac:dyDescent="0.25">
      <c r="B12" s="2">
        <v>1001.370048</v>
      </c>
      <c r="C12" s="2">
        <v>750.65814809999995</v>
      </c>
      <c r="E12" s="2">
        <v>1852.1207850000001</v>
      </c>
      <c r="F12" s="2">
        <v>1647.5044892000001</v>
      </c>
      <c r="G12" s="8">
        <v>0.01</v>
      </c>
      <c r="H12" s="2">
        <f t="shared" si="0"/>
        <v>54.436655376611043</v>
      </c>
      <c r="I12" s="2">
        <f t="shared" si="1"/>
        <v>2.1947466944440941</v>
      </c>
    </row>
    <row r="13" spans="2:9" x14ac:dyDescent="0.25">
      <c r="B13" s="2">
        <v>1031.3619819999999</v>
      </c>
      <c r="C13" s="2">
        <v>750.23383890000002</v>
      </c>
      <c r="E13" s="2">
        <v>1858.2093319999999</v>
      </c>
      <c r="F13" s="2">
        <v>1645.5670153999999</v>
      </c>
      <c r="G13" s="8">
        <v>0.01</v>
      </c>
      <c r="H13" s="2">
        <f t="shared" si="0"/>
        <v>54.40879454443639</v>
      </c>
      <c r="I13" s="2">
        <f t="shared" si="1"/>
        <v>2.1934054824996241</v>
      </c>
    </row>
    <row r="14" spans="2:9" x14ac:dyDescent="0.25">
      <c r="B14" s="2">
        <v>1031.0569800000001</v>
      </c>
      <c r="C14" s="2">
        <v>750.59875109999996</v>
      </c>
      <c r="E14" s="2">
        <v>1828.4211720000001</v>
      </c>
      <c r="F14" s="2">
        <v>1646.9855075999999</v>
      </c>
      <c r="G14" s="8">
        <v>0.01</v>
      </c>
      <c r="H14" s="2">
        <f t="shared" si="0"/>
        <v>54.425904318139487</v>
      </c>
      <c r="I14" s="2">
        <f t="shared" si="1"/>
        <v>2.1942289474720655</v>
      </c>
    </row>
    <row r="15" spans="2:9" x14ac:dyDescent="0.25">
      <c r="B15" s="2">
        <v>1007.427466</v>
      </c>
      <c r="C15" s="2">
        <v>778.70690809999996</v>
      </c>
      <c r="E15" s="2">
        <v>4865.532518</v>
      </c>
      <c r="F15" s="2">
        <v>1662.8189706000001</v>
      </c>
      <c r="G15" s="8">
        <v>0.01</v>
      </c>
      <c r="H15" s="2">
        <f t="shared" si="0"/>
        <v>53.16947173034616</v>
      </c>
      <c r="I15" s="2">
        <f t="shared" si="1"/>
        <v>2.1353592132079355</v>
      </c>
    </row>
    <row r="16" spans="2:9" x14ac:dyDescent="0.25">
      <c r="B16" s="2">
        <v>988.89969099999996</v>
      </c>
      <c r="C16" s="2">
        <v>748.78431920000003</v>
      </c>
      <c r="E16" s="2">
        <v>4812.9753000000001</v>
      </c>
      <c r="F16" s="2">
        <v>1663.8080910000001</v>
      </c>
      <c r="G16" s="8">
        <v>0.01</v>
      </c>
      <c r="H16" s="2">
        <f t="shared" si="0"/>
        <v>54.995752019095093</v>
      </c>
      <c r="I16" s="2">
        <f t="shared" si="1"/>
        <v>2.2220124651883868</v>
      </c>
    </row>
    <row r="17" spans="2:9" x14ac:dyDescent="0.25">
      <c r="B17" s="2">
        <v>4875.9563820000003</v>
      </c>
      <c r="C17" s="2">
        <v>768.73002440000005</v>
      </c>
      <c r="E17" s="2">
        <v>1842.819538</v>
      </c>
      <c r="F17" s="2">
        <v>1656.6179906</v>
      </c>
      <c r="G17" s="8">
        <v>0.01</v>
      </c>
      <c r="H17" s="2">
        <f t="shared" si="0"/>
        <v>53.59642182072534</v>
      </c>
      <c r="I17" s="2">
        <f t="shared" si="1"/>
        <v>2.1550062284779412</v>
      </c>
    </row>
    <row r="18" spans="2:9" x14ac:dyDescent="0.25">
      <c r="B18" s="2">
        <v>979.60344499999997</v>
      </c>
      <c r="C18" s="2">
        <v>749.16771429999994</v>
      </c>
      <c r="E18" s="2">
        <v>1858.4186159999999</v>
      </c>
      <c r="F18" s="2">
        <v>2817.5534550000002</v>
      </c>
      <c r="G18" s="8">
        <v>0.01</v>
      </c>
      <c r="H18" s="2">
        <f t="shared" si="0"/>
        <v>73.410700940898394</v>
      </c>
      <c r="I18" s="2">
        <f t="shared" si="1"/>
        <v>3.7609114771218333</v>
      </c>
    </row>
    <row r="19" spans="2:9" x14ac:dyDescent="0.25">
      <c r="B19" s="2">
        <v>1001.222785</v>
      </c>
      <c r="C19" s="2">
        <v>766.83889180000006</v>
      </c>
      <c r="E19" s="2">
        <v>1828.058491</v>
      </c>
      <c r="F19" s="2">
        <v>2468.1555414999998</v>
      </c>
      <c r="G19" s="8">
        <v>0.01</v>
      </c>
      <c r="H19" s="2">
        <f t="shared" si="0"/>
        <v>68.93069018924308</v>
      </c>
      <c r="I19" s="2">
        <f t="shared" si="1"/>
        <v>3.218610281628389</v>
      </c>
    </row>
    <row r="20" spans="2:9" x14ac:dyDescent="0.25">
      <c r="B20" s="2">
        <v>4763.678191</v>
      </c>
      <c r="C20" s="2">
        <v>754.75766520000002</v>
      </c>
      <c r="E20" s="2">
        <v>1790.06411</v>
      </c>
      <c r="F20" s="2">
        <v>1645.4235149000001</v>
      </c>
      <c r="G20" s="8">
        <v>0.01</v>
      </c>
      <c r="H20" s="2">
        <f t="shared" si="0"/>
        <v>54.12988459412712</v>
      </c>
      <c r="I20" s="2">
        <f t="shared" si="1"/>
        <v>2.180068637612294</v>
      </c>
    </row>
    <row r="21" spans="2:9" x14ac:dyDescent="0.25">
      <c r="B21" s="2">
        <v>1085.5395639999999</v>
      </c>
      <c r="C21" s="2">
        <v>755.47762950000003</v>
      </c>
      <c r="E21" s="2">
        <v>1856.830821</v>
      </c>
      <c r="F21" s="2">
        <v>1646.8468620000001</v>
      </c>
      <c r="G21" s="8">
        <v>0.01</v>
      </c>
      <c r="H21" s="2">
        <f t="shared" si="0"/>
        <v>54.125811759903641</v>
      </c>
      <c r="I21" s="2">
        <f t="shared" si="1"/>
        <v>2.1798750852357305</v>
      </c>
    </row>
    <row r="22" spans="2:9" x14ac:dyDescent="0.25">
      <c r="B22" s="2">
        <v>4765.0691639999995</v>
      </c>
      <c r="C22" s="2">
        <v>786.20107489999998</v>
      </c>
      <c r="E22" s="2">
        <v>1838.4135799999999</v>
      </c>
      <c r="F22" s="2">
        <v>1648.9369696000001</v>
      </c>
      <c r="G22" s="8">
        <v>0.01</v>
      </c>
      <c r="H22" s="2">
        <f t="shared" si="0"/>
        <v>52.320732120481416</v>
      </c>
      <c r="I22" s="2">
        <f t="shared" si="1"/>
        <v>2.0973476407542879</v>
      </c>
    </row>
    <row r="23" spans="2:9" x14ac:dyDescent="0.25">
      <c r="B23" s="2">
        <v>4826.0823970000001</v>
      </c>
      <c r="C23" s="2">
        <v>758.156654</v>
      </c>
      <c r="E23" s="2">
        <v>1855.6692</v>
      </c>
      <c r="F23" s="2">
        <v>1658.2041548</v>
      </c>
      <c r="G23" s="8">
        <v>0.01</v>
      </c>
      <c r="H23" s="2">
        <f t="shared" si="0"/>
        <v>54.278449260583173</v>
      </c>
      <c r="I23" s="2">
        <f t="shared" si="1"/>
        <v>2.1871524124353328</v>
      </c>
    </row>
    <row r="24" spans="2:9" x14ac:dyDescent="0.25">
      <c r="B24" s="2">
        <v>4791.3392110000004</v>
      </c>
      <c r="C24" s="2">
        <v>761.70208600000001</v>
      </c>
      <c r="E24" s="2">
        <v>4894.2104769999996</v>
      </c>
      <c r="F24" s="2">
        <v>1665.2561923999999</v>
      </c>
      <c r="G24" s="8">
        <v>0.01</v>
      </c>
      <c r="H24" s="2">
        <f t="shared" si="0"/>
        <v>54.259165077643701</v>
      </c>
      <c r="I24" s="2">
        <f t="shared" si="1"/>
        <v>2.1862303162971775</v>
      </c>
    </row>
    <row r="25" spans="2:9" x14ac:dyDescent="0.25">
      <c r="B25" s="2">
        <v>1008.806277</v>
      </c>
      <c r="C25" s="2">
        <v>750.20860259999995</v>
      </c>
      <c r="E25" s="2">
        <v>1821.301299</v>
      </c>
      <c r="F25" s="2">
        <v>1645.7780614000001</v>
      </c>
      <c r="G25" s="8">
        <v>0.01</v>
      </c>
      <c r="H25" s="2">
        <f t="shared" si="0"/>
        <v>54.416174319286625</v>
      </c>
      <c r="I25" s="2">
        <f t="shared" si="1"/>
        <v>2.1937605829848161</v>
      </c>
    </row>
    <row r="26" spans="2:9" x14ac:dyDescent="0.25">
      <c r="B26" s="2">
        <v>1127.920228</v>
      </c>
      <c r="C26" s="2">
        <v>831.09606169999995</v>
      </c>
      <c r="E26" s="2">
        <v>1964.8711539999999</v>
      </c>
      <c r="F26" s="2">
        <v>1652.8135388000001</v>
      </c>
      <c r="G26" s="8">
        <v>0.01</v>
      </c>
      <c r="H26" s="2">
        <f t="shared" si="0"/>
        <v>49.71628425167642</v>
      </c>
      <c r="I26" s="2">
        <f t="shared" si="1"/>
        <v>1.9887154024279503</v>
      </c>
    </row>
    <row r="27" spans="2:9" x14ac:dyDescent="0.25">
      <c r="B27" s="2">
        <v>4722.7646750000004</v>
      </c>
      <c r="C27" s="2">
        <v>751.30970060000004</v>
      </c>
      <c r="E27" s="2">
        <v>1876.6740279999999</v>
      </c>
      <c r="F27" s="2">
        <v>2823.7907095999999</v>
      </c>
      <c r="G27" s="8">
        <v>0.01</v>
      </c>
      <c r="H27" s="2">
        <f t="shared" si="0"/>
        <v>73.393577008176166</v>
      </c>
      <c r="I27" s="2">
        <f t="shared" si="1"/>
        <v>3.7584909489986686</v>
      </c>
    </row>
    <row r="28" spans="2:9" x14ac:dyDescent="0.25">
      <c r="B28" s="2">
        <v>4821.2528110000003</v>
      </c>
      <c r="C28" s="2">
        <v>760.16659660000005</v>
      </c>
      <c r="E28" s="2">
        <v>1861.9003600000001</v>
      </c>
      <c r="F28" s="2">
        <v>1645.6433560999999</v>
      </c>
      <c r="G28" s="8">
        <v>0.01</v>
      </c>
      <c r="H28" s="2">
        <f t="shared" si="0"/>
        <v>53.807330501943376</v>
      </c>
      <c r="I28" s="2">
        <f t="shared" si="1"/>
        <v>2.1648456581234625</v>
      </c>
    </row>
    <row r="29" spans="2:9" x14ac:dyDescent="0.25">
      <c r="B29" s="2">
        <v>4835.2197980000001</v>
      </c>
      <c r="C29" s="2">
        <v>765.14567030000001</v>
      </c>
      <c r="E29" s="2">
        <v>4872.7030789999999</v>
      </c>
      <c r="F29" s="2">
        <v>1668.3857628999999</v>
      </c>
      <c r="G29" s="8">
        <v>0.01</v>
      </c>
      <c r="H29" s="2">
        <f t="shared" si="0"/>
        <v>54.138563915217162</v>
      </c>
      <c r="I29" s="2">
        <f t="shared" si="1"/>
        <v>2.1804812177083295</v>
      </c>
    </row>
    <row r="30" spans="2:9" x14ac:dyDescent="0.25">
      <c r="B30" s="2">
        <v>978.711814</v>
      </c>
      <c r="C30" s="2">
        <v>764.27392850000001</v>
      </c>
      <c r="E30" s="2">
        <v>4816.8631820000001</v>
      </c>
      <c r="F30" s="2">
        <v>1663.1605592000001</v>
      </c>
      <c r="G30" s="8">
        <v>0.01</v>
      </c>
      <c r="H30" s="2">
        <f t="shared" si="0"/>
        <v>54.046894373948781</v>
      </c>
      <c r="I30" s="2">
        <f t="shared" si="1"/>
        <v>2.1761314852963745</v>
      </c>
    </row>
    <row r="31" spans="2:9" x14ac:dyDescent="0.25">
      <c r="B31" s="2">
        <v>992.94445199999996</v>
      </c>
      <c r="C31" s="2">
        <v>750.36557489999996</v>
      </c>
      <c r="E31" s="2">
        <v>1833.5265380000001</v>
      </c>
      <c r="F31" s="2">
        <v>1645.3641786999999</v>
      </c>
      <c r="G31" s="8">
        <v>0.01</v>
      </c>
      <c r="H31" s="2">
        <f t="shared" si="0"/>
        <v>54.395167670851883</v>
      </c>
      <c r="I31" s="2">
        <f t="shared" si="1"/>
        <v>2.1927500857422397</v>
      </c>
    </row>
    <row r="32" spans="2:9" x14ac:dyDescent="0.25">
      <c r="B32" s="2">
        <v>4817.4217689999996</v>
      </c>
      <c r="C32" s="2">
        <v>759.81264769999996</v>
      </c>
      <c r="E32" s="2">
        <v>4814.4472740000001</v>
      </c>
      <c r="F32" s="2">
        <v>1662.4994452000001</v>
      </c>
      <c r="G32" s="8">
        <v>0.01</v>
      </c>
      <c r="H32" s="2">
        <f t="shared" si="0"/>
        <v>54.296968345237914</v>
      </c>
      <c r="I32" s="2">
        <f t="shared" si="1"/>
        <v>2.1880386569406145</v>
      </c>
    </row>
    <row r="33" spans="1:9" s="1" customFormat="1" x14ac:dyDescent="0.25">
      <c r="A33" s="10" t="s">
        <v>4</v>
      </c>
      <c r="B33" s="10">
        <f>AVERAGE(B3:B32)</f>
        <v>2541.6547135999995</v>
      </c>
      <c r="C33" s="10">
        <f>AVERAGE(C3:C32)</f>
        <v>764.20958128333325</v>
      </c>
      <c r="E33" s="10">
        <f t="shared" ref="E33:F33" si="2">AVERAGE(E3:E32)</f>
        <v>2843.6679519333338</v>
      </c>
      <c r="F33" s="10">
        <f t="shared" si="2"/>
        <v>1839.4216857466665</v>
      </c>
      <c r="G33"/>
      <c r="H33" s="10">
        <f t="shared" si="0"/>
        <v>58.453812564837634</v>
      </c>
      <c r="I33" s="5">
        <f t="shared" si="1"/>
        <v>2.4069597277984074</v>
      </c>
    </row>
    <row r="34" spans="1:9" x14ac:dyDescent="0.25">
      <c r="A34" s="10" t="s">
        <v>30</v>
      </c>
      <c r="B34" s="10">
        <f>_xlfn.STDEV.P(B3:B32)</f>
        <v>1855.2743737588585</v>
      </c>
      <c r="C34" s="10">
        <f>_xlfn.STDEV.P(C3:C32)</f>
        <v>17.053012710814397</v>
      </c>
      <c r="D34" s="1"/>
      <c r="E34" s="10">
        <f t="shared" ref="E34:H34" si="3">_xlfn.STDEV.P(E3:E32)</f>
        <v>1405.4099871174735</v>
      </c>
      <c r="F34" s="10">
        <f t="shared" si="3"/>
        <v>410.01738804824203</v>
      </c>
      <c r="H34" s="10">
        <f t="shared" si="3"/>
        <v>7.0266312280785783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K33" sqref="K33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>
        <v>4781.193491</v>
      </c>
      <c r="C3">
        <v>875.8232074</v>
      </c>
      <c r="E3">
        <v>4737.0763219999999</v>
      </c>
      <c r="F3">
        <v>1670.6413315</v>
      </c>
      <c r="G3" s="8">
        <v>0.01</v>
      </c>
      <c r="H3" s="2">
        <f>((F3-C3)/F3)*100</f>
        <v>47.575629137964967</v>
      </c>
      <c r="I3" s="2">
        <f>(F3/C3)</f>
        <v>1.9075097775263634</v>
      </c>
    </row>
    <row r="4" spans="2:9" x14ac:dyDescent="0.25">
      <c r="B4">
        <v>4792.5418209999998</v>
      </c>
      <c r="C4">
        <v>840.40664300000003</v>
      </c>
      <c r="E4">
        <v>4850.0573599999998</v>
      </c>
      <c r="F4">
        <v>1666.8497256999999</v>
      </c>
      <c r="G4" s="8">
        <v>0.01</v>
      </c>
      <c r="H4" s="2">
        <f t="shared" ref="H4:H33" si="0">((F4-C4)/F4)*100</f>
        <v>49.581139196752247</v>
      </c>
      <c r="I4" s="2">
        <f t="shared" ref="I4:I33" si="1">(F4/C4)</f>
        <v>1.9833847573477592</v>
      </c>
    </row>
    <row r="5" spans="2:9" x14ac:dyDescent="0.25">
      <c r="B5">
        <v>1132.4829239999999</v>
      </c>
      <c r="C5">
        <v>877.52690380000001</v>
      </c>
      <c r="E5">
        <v>4777.1684100000002</v>
      </c>
      <c r="F5">
        <v>1663.7977616000001</v>
      </c>
      <c r="G5" s="8">
        <v>0.01</v>
      </c>
      <c r="H5" s="2">
        <f t="shared" si="0"/>
        <v>47.25759800541374</v>
      </c>
      <c r="I5" s="2">
        <f t="shared" si="1"/>
        <v>1.8960076943455191</v>
      </c>
    </row>
    <row r="6" spans="2:9" x14ac:dyDescent="0.25">
      <c r="B6">
        <v>1112.2908199999999</v>
      </c>
      <c r="C6">
        <v>834.59066570000005</v>
      </c>
      <c r="E6">
        <v>1850.670955</v>
      </c>
      <c r="F6">
        <v>2471.9519224000001</v>
      </c>
      <c r="G6" s="8">
        <v>0.01</v>
      </c>
      <c r="H6" s="2">
        <f t="shared" si="0"/>
        <v>66.237585038073803</v>
      </c>
      <c r="I6" s="2">
        <f t="shared" si="1"/>
        <v>2.9618734356760252</v>
      </c>
    </row>
    <row r="7" spans="2:9" x14ac:dyDescent="0.25">
      <c r="B7">
        <v>1112.4771000000001</v>
      </c>
      <c r="C7">
        <v>861.20047320000003</v>
      </c>
      <c r="E7">
        <v>4827.8821989999997</v>
      </c>
      <c r="F7">
        <v>1665.9068038</v>
      </c>
      <c r="G7" s="8">
        <v>0.01</v>
      </c>
      <c r="H7" s="2">
        <f t="shared" si="0"/>
        <v>48.304402669130866</v>
      </c>
      <c r="I7" s="2">
        <f t="shared" si="1"/>
        <v>1.9344007065043958</v>
      </c>
    </row>
    <row r="8" spans="2:9" x14ac:dyDescent="0.25">
      <c r="B8">
        <v>1103.1506710000001</v>
      </c>
      <c r="C8">
        <v>873.57055339999999</v>
      </c>
      <c r="E8">
        <v>1834.6355470000001</v>
      </c>
      <c r="F8">
        <v>1656.8484572</v>
      </c>
      <c r="G8" s="8">
        <v>0.01</v>
      </c>
      <c r="H8" s="2">
        <f t="shared" si="0"/>
        <v>47.275168733518619</v>
      </c>
      <c r="I8" s="2">
        <f t="shared" si="1"/>
        <v>1.8966395453136848</v>
      </c>
    </row>
    <row r="9" spans="2:9" x14ac:dyDescent="0.25">
      <c r="B9">
        <v>4758.4459639999995</v>
      </c>
      <c r="C9">
        <v>840.28530479999995</v>
      </c>
      <c r="E9">
        <v>4841.7489429999996</v>
      </c>
      <c r="F9">
        <v>1675.3374842999999</v>
      </c>
      <c r="G9" s="8">
        <v>0.01</v>
      </c>
      <c r="H9" s="2">
        <f t="shared" si="0"/>
        <v>49.843818772365537</v>
      </c>
      <c r="I9" s="2">
        <f t="shared" si="1"/>
        <v>1.9937722041905213</v>
      </c>
    </row>
    <row r="10" spans="2:9" x14ac:dyDescent="0.25">
      <c r="B10">
        <v>4873.1688549999999</v>
      </c>
      <c r="C10">
        <v>847.65993160000005</v>
      </c>
      <c r="E10">
        <v>1836.888344</v>
      </c>
      <c r="F10">
        <v>1647.4996848999999</v>
      </c>
      <c r="G10" s="8">
        <v>0.01</v>
      </c>
      <c r="H10" s="2">
        <f t="shared" si="0"/>
        <v>48.548704478116399</v>
      </c>
      <c r="I10" s="2">
        <f t="shared" si="1"/>
        <v>1.943585656797842</v>
      </c>
    </row>
    <row r="11" spans="2:9" x14ac:dyDescent="0.25">
      <c r="B11">
        <v>4896.5823289999998</v>
      </c>
      <c r="C11">
        <v>874.60380559999999</v>
      </c>
      <c r="E11">
        <v>1880.9896140000001</v>
      </c>
      <c r="F11">
        <v>1645.5801114000001</v>
      </c>
      <c r="G11" s="8">
        <v>0.01</v>
      </c>
      <c r="H11" s="2">
        <f t="shared" si="0"/>
        <v>46.851338349251279</v>
      </c>
      <c r="I11" s="2">
        <f t="shared" si="1"/>
        <v>1.8815149223722976</v>
      </c>
    </row>
    <row r="12" spans="2:9" x14ac:dyDescent="0.25">
      <c r="B12">
        <v>4960.9256610000002</v>
      </c>
      <c r="C12">
        <v>852.33131000000003</v>
      </c>
      <c r="E12">
        <v>1827.9550979999999</v>
      </c>
      <c r="F12">
        <v>1645.7015623</v>
      </c>
      <c r="G12" s="8">
        <v>0.01</v>
      </c>
      <c r="H12" s="2">
        <f t="shared" si="0"/>
        <v>48.208634571094493</v>
      </c>
      <c r="I12" s="2">
        <f t="shared" si="1"/>
        <v>1.9308237806024044</v>
      </c>
    </row>
    <row r="13" spans="2:9" x14ac:dyDescent="0.25">
      <c r="B13">
        <v>4840.3574339999996</v>
      </c>
      <c r="C13">
        <v>849.48734469999999</v>
      </c>
      <c r="E13">
        <v>1834.22712</v>
      </c>
      <c r="F13">
        <v>1645.4897117999999</v>
      </c>
      <c r="G13" s="8">
        <v>0.01</v>
      </c>
      <c r="H13" s="2">
        <f t="shared" si="0"/>
        <v>48.374800607489277</v>
      </c>
      <c r="I13" s="2">
        <f t="shared" si="1"/>
        <v>1.9370385233709533</v>
      </c>
    </row>
    <row r="14" spans="2:9" x14ac:dyDescent="0.25">
      <c r="B14">
        <v>4860.0712169999997</v>
      </c>
      <c r="C14">
        <v>842.28939509999998</v>
      </c>
      <c r="E14">
        <v>1837.004308</v>
      </c>
      <c r="F14">
        <v>1645.4548401</v>
      </c>
      <c r="G14" s="8">
        <v>0.01</v>
      </c>
      <c r="H14" s="2">
        <f t="shared" si="0"/>
        <v>48.811150900451864</v>
      </c>
      <c r="I14" s="2">
        <f t="shared" si="1"/>
        <v>1.9535504657572531</v>
      </c>
    </row>
    <row r="15" spans="2:9" x14ac:dyDescent="0.25">
      <c r="B15">
        <v>4862.7668800000001</v>
      </c>
      <c r="C15">
        <v>929.48123350000003</v>
      </c>
      <c r="E15">
        <v>1816.844323</v>
      </c>
      <c r="F15">
        <v>1646.7344283</v>
      </c>
      <c r="G15" s="8">
        <v>0.01</v>
      </c>
      <c r="H15" s="2">
        <f t="shared" si="0"/>
        <v>43.556093956233951</v>
      </c>
      <c r="I15" s="2">
        <f t="shared" si="1"/>
        <v>1.7716704425533729</v>
      </c>
    </row>
    <row r="16" spans="2:9" x14ac:dyDescent="0.25">
      <c r="B16">
        <v>1085.7389439999999</v>
      </c>
      <c r="C16">
        <v>859.50621980000005</v>
      </c>
      <c r="E16">
        <v>1826.522827</v>
      </c>
      <c r="F16">
        <v>1646.9855385000001</v>
      </c>
      <c r="G16" s="8">
        <v>0.01</v>
      </c>
      <c r="H16" s="2">
        <f t="shared" si="0"/>
        <v>47.813371780859747</v>
      </c>
      <c r="I16" s="2">
        <f t="shared" si="1"/>
        <v>1.9161996743702912</v>
      </c>
    </row>
    <row r="17" spans="2:9" x14ac:dyDescent="0.25">
      <c r="B17">
        <v>1173.576147</v>
      </c>
      <c r="C17">
        <v>841.52668180000001</v>
      </c>
      <c r="E17">
        <v>1858.632122</v>
      </c>
      <c r="F17">
        <v>2802.9581090000001</v>
      </c>
      <c r="G17" s="8">
        <v>0.01</v>
      </c>
      <c r="H17" s="2">
        <f t="shared" si="0"/>
        <v>69.977193769041804</v>
      </c>
      <c r="I17" s="2">
        <f t="shared" si="1"/>
        <v>3.3308012325937875</v>
      </c>
    </row>
    <row r="18" spans="2:9" x14ac:dyDescent="0.25">
      <c r="B18">
        <v>1089.9843390000001</v>
      </c>
      <c r="C18">
        <v>836.47546339999997</v>
      </c>
      <c r="E18">
        <v>4786.0289910000001</v>
      </c>
      <c r="F18">
        <v>1665.1284184000001</v>
      </c>
      <c r="G18" s="8">
        <v>0.01</v>
      </c>
      <c r="H18" s="2">
        <f t="shared" si="0"/>
        <v>49.76510795463102</v>
      </c>
      <c r="I18" s="2">
        <f t="shared" si="1"/>
        <v>1.9906482512132466</v>
      </c>
    </row>
    <row r="19" spans="2:9" x14ac:dyDescent="0.25">
      <c r="B19">
        <v>4791.0911470000001</v>
      </c>
      <c r="C19">
        <v>844.65546919999997</v>
      </c>
      <c r="E19">
        <v>4688.6444510000001</v>
      </c>
      <c r="F19">
        <v>1665.4924739</v>
      </c>
      <c r="G19" s="8">
        <v>0.01</v>
      </c>
      <c r="H19" s="2">
        <f t="shared" si="0"/>
        <v>49.284942295649486</v>
      </c>
      <c r="I19" s="2">
        <f t="shared" si="1"/>
        <v>1.9718009704920763</v>
      </c>
    </row>
    <row r="20" spans="2:9" x14ac:dyDescent="0.25">
      <c r="B20">
        <v>4906.5577670000002</v>
      </c>
      <c r="C20">
        <v>855.59418149999999</v>
      </c>
      <c r="E20">
        <v>1814.8902849999999</v>
      </c>
      <c r="F20">
        <v>1645.2934018999999</v>
      </c>
      <c r="G20" s="8">
        <v>0.01</v>
      </c>
      <c r="H20" s="2">
        <f t="shared" si="0"/>
        <v>47.997470815117111</v>
      </c>
      <c r="I20" s="2">
        <f t="shared" si="1"/>
        <v>1.9229833926821767</v>
      </c>
    </row>
    <row r="21" spans="2:9" x14ac:dyDescent="0.25">
      <c r="B21">
        <v>1145.133343</v>
      </c>
      <c r="C21">
        <v>836.57316219999996</v>
      </c>
      <c r="E21">
        <v>1816.4925410000001</v>
      </c>
      <c r="F21">
        <v>1645.489163</v>
      </c>
      <c r="G21" s="8">
        <v>0.01</v>
      </c>
      <c r="H21" s="2">
        <f t="shared" si="0"/>
        <v>49.159606698667758</v>
      </c>
      <c r="I21" s="2">
        <f t="shared" si="1"/>
        <v>1.9669399370555136</v>
      </c>
    </row>
    <row r="22" spans="2:9" x14ac:dyDescent="0.25">
      <c r="B22">
        <v>4921.3690219999999</v>
      </c>
      <c r="C22">
        <v>885.71351059999995</v>
      </c>
      <c r="E22">
        <v>1818.640204</v>
      </c>
      <c r="F22">
        <v>2478.3798790999999</v>
      </c>
      <c r="G22" s="8">
        <v>0.01</v>
      </c>
      <c r="H22" s="2">
        <f t="shared" si="0"/>
        <v>64.262399074929604</v>
      </c>
      <c r="I22" s="2">
        <f t="shared" si="1"/>
        <v>2.79817328000461</v>
      </c>
    </row>
    <row r="23" spans="2:9" x14ac:dyDescent="0.25">
      <c r="B23">
        <v>1068.27475</v>
      </c>
      <c r="C23">
        <v>831.99828460000003</v>
      </c>
      <c r="E23">
        <v>4848.2941790000004</v>
      </c>
      <c r="F23">
        <v>1666.5063689000001</v>
      </c>
      <c r="G23" s="8">
        <v>0.01</v>
      </c>
      <c r="H23" s="2">
        <f t="shared" si="0"/>
        <v>50.075301233371725</v>
      </c>
      <c r="I23" s="2">
        <f t="shared" si="1"/>
        <v>2.0030165923974312</v>
      </c>
    </row>
    <row r="24" spans="2:9" x14ac:dyDescent="0.25">
      <c r="B24">
        <v>1092.476437</v>
      </c>
      <c r="C24">
        <v>836.02453679999996</v>
      </c>
      <c r="E24">
        <v>1870.142456</v>
      </c>
      <c r="F24">
        <v>2803.100563</v>
      </c>
      <c r="G24" s="8">
        <v>0.01</v>
      </c>
      <c r="H24" s="2">
        <f t="shared" si="0"/>
        <v>70.175007353098664</v>
      </c>
      <c r="I24" s="2">
        <f t="shared" si="1"/>
        <v>3.3528926958642349</v>
      </c>
    </row>
    <row r="25" spans="2:9" x14ac:dyDescent="0.25">
      <c r="B25">
        <v>4773.234504</v>
      </c>
      <c r="C25">
        <v>842.49369209999998</v>
      </c>
      <c r="E25">
        <v>4768.590502</v>
      </c>
      <c r="F25">
        <v>1662.2253356000001</v>
      </c>
      <c r="G25" s="8">
        <v>0.01</v>
      </c>
      <c r="H25" s="2">
        <f t="shared" si="0"/>
        <v>49.315313991656147</v>
      </c>
      <c r="I25" s="2">
        <f t="shared" si="1"/>
        <v>1.972982529348958</v>
      </c>
    </row>
    <row r="26" spans="2:9" x14ac:dyDescent="0.25">
      <c r="B26">
        <v>4826.570659</v>
      </c>
      <c r="C26">
        <v>847.0074181</v>
      </c>
      <c r="E26">
        <v>4833.4692660000001</v>
      </c>
      <c r="F26">
        <v>1664.2224897000001</v>
      </c>
      <c r="G26" s="8">
        <v>0.01</v>
      </c>
      <c r="H26" s="2">
        <f t="shared" si="0"/>
        <v>49.104916960190508</v>
      </c>
      <c r="I26" s="2">
        <f t="shared" si="1"/>
        <v>1.9648263452440242</v>
      </c>
    </row>
    <row r="27" spans="2:9" x14ac:dyDescent="0.25">
      <c r="B27">
        <v>1113.960143</v>
      </c>
      <c r="C27">
        <v>840.54157369999996</v>
      </c>
      <c r="E27">
        <v>4826.4120670000002</v>
      </c>
      <c r="F27">
        <v>1663.3705238</v>
      </c>
      <c r="G27" s="8">
        <v>0.01</v>
      </c>
      <c r="H27" s="2">
        <f t="shared" si="0"/>
        <v>49.467568309448723</v>
      </c>
      <c r="I27" s="2">
        <f t="shared" si="1"/>
        <v>1.9789271296575728</v>
      </c>
    </row>
    <row r="28" spans="2:9" x14ac:dyDescent="0.25">
      <c r="B28">
        <v>1161.941877</v>
      </c>
      <c r="C28">
        <v>870.65501529999995</v>
      </c>
      <c r="E28">
        <v>4764.803887</v>
      </c>
      <c r="F28">
        <v>1659.7425507999999</v>
      </c>
      <c r="G28" s="8">
        <v>0.01</v>
      </c>
      <c r="H28" s="2">
        <f t="shared" si="0"/>
        <v>47.542767106841829</v>
      </c>
      <c r="I28" s="2">
        <f t="shared" si="1"/>
        <v>1.9063148108417036</v>
      </c>
    </row>
    <row r="29" spans="2:9" x14ac:dyDescent="0.25">
      <c r="B29">
        <v>1070.0394470000001</v>
      </c>
      <c r="C29">
        <v>833.91816089999998</v>
      </c>
      <c r="E29">
        <v>1795.3658419999999</v>
      </c>
      <c r="F29">
        <v>1645.4859557</v>
      </c>
      <c r="G29" s="8">
        <v>0.01</v>
      </c>
      <c r="H29" s="2">
        <f t="shared" si="0"/>
        <v>49.320858193211016</v>
      </c>
      <c r="I29" s="2">
        <f t="shared" si="1"/>
        <v>1.973198369878552</v>
      </c>
    </row>
    <row r="30" spans="2:9" x14ac:dyDescent="0.25">
      <c r="B30">
        <v>1101.487762</v>
      </c>
      <c r="C30">
        <v>836.31167400000004</v>
      </c>
      <c r="E30">
        <v>1805.3181939999999</v>
      </c>
      <c r="F30">
        <v>1645.6895654</v>
      </c>
      <c r="G30" s="8">
        <v>0.01</v>
      </c>
      <c r="H30" s="2">
        <f t="shared" si="0"/>
        <v>49.18168702146891</v>
      </c>
      <c r="I30" s="2">
        <f t="shared" si="1"/>
        <v>1.9677945633938381</v>
      </c>
    </row>
    <row r="31" spans="2:9" x14ac:dyDescent="0.25">
      <c r="B31">
        <v>4731.4449709999999</v>
      </c>
      <c r="C31">
        <v>835.84724510000001</v>
      </c>
      <c r="E31">
        <v>4813.2191130000001</v>
      </c>
      <c r="F31">
        <v>1663.0255434000001</v>
      </c>
      <c r="G31" s="8">
        <v>0.01</v>
      </c>
      <c r="H31" s="2">
        <f t="shared" si="0"/>
        <v>49.739362187357735</v>
      </c>
      <c r="I31" s="2">
        <f t="shared" si="1"/>
        <v>1.9896285513282241</v>
      </c>
    </row>
    <row r="32" spans="2:9" x14ac:dyDescent="0.25">
      <c r="B32">
        <v>4847.0390090000001</v>
      </c>
      <c r="C32">
        <v>858.42790639999998</v>
      </c>
      <c r="E32">
        <v>1807.3749949999999</v>
      </c>
      <c r="F32">
        <v>1645.9771396000001</v>
      </c>
      <c r="G32" s="8">
        <v>0.01</v>
      </c>
      <c r="H32" s="2">
        <f t="shared" si="0"/>
        <v>47.846911980283501</v>
      </c>
      <c r="I32" s="2">
        <f t="shared" si="1"/>
        <v>1.9174320025344416</v>
      </c>
    </row>
    <row r="33" spans="1:9" s="1" customFormat="1" x14ac:dyDescent="0.25">
      <c r="A33" s="10" t="s">
        <v>4</v>
      </c>
      <c r="B33" s="10">
        <f>AVERAGE(B3:B32)</f>
        <v>3099.5458478333344</v>
      </c>
      <c r="C33" s="10">
        <f>AVERAGE(C3:C32)</f>
        <v>853.0842322433333</v>
      </c>
      <c r="E33" s="10">
        <f t="shared" ref="E33:F33" si="2">AVERAGE(E3:E32)</f>
        <v>3116.5330155000006</v>
      </c>
      <c r="F33" s="10">
        <f t="shared" si="2"/>
        <v>1787.2288948333332</v>
      </c>
      <c r="G33"/>
      <c r="H33" s="10">
        <f t="shared" si="0"/>
        <v>52.267768571250237</v>
      </c>
      <c r="I33" s="5">
        <f t="shared" si="1"/>
        <v>2.0950204297335375</v>
      </c>
    </row>
    <row r="34" spans="1:9" x14ac:dyDescent="0.25">
      <c r="A34" s="10" t="s">
        <v>30</v>
      </c>
      <c r="B34" s="10">
        <f>_xlfn.STDEV.P(B3:B32)</f>
        <v>1860.1870263552651</v>
      </c>
      <c r="C34" s="10">
        <f>_xlfn.STDEV.P(C3:C32)</f>
        <v>20.749358799235541</v>
      </c>
      <c r="D34" s="1"/>
      <c r="E34" s="10">
        <f t="shared" ref="E34:H34" si="3">_xlfn.STDEV.P(E3:E32)</f>
        <v>1470.1082805352953</v>
      </c>
      <c r="F34" s="10">
        <f t="shared" si="3"/>
        <v>339.57815856439851</v>
      </c>
      <c r="H34" s="10">
        <f t="shared" si="3"/>
        <v>6.7093901564022458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34" sqref="I34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 s="2">
        <v>4757.0531149999997</v>
      </c>
      <c r="C3" s="2">
        <v>1394.2971230000001</v>
      </c>
      <c r="E3" s="2">
        <v>4848.3229689999998</v>
      </c>
      <c r="F3" s="2">
        <v>1663.5595183</v>
      </c>
      <c r="G3" s="8">
        <v>0.01</v>
      </c>
      <c r="H3" s="2">
        <f>((F3-C3)/F3)*100</f>
        <v>16.185918948975182</v>
      </c>
      <c r="I3" s="2">
        <f>(F3/C3)</f>
        <v>1.1931169410438496</v>
      </c>
    </row>
    <row r="4" spans="2:9" x14ac:dyDescent="0.25">
      <c r="B4" s="2">
        <v>1863.4525160000001</v>
      </c>
      <c r="C4" s="2">
        <v>1552.1037011999999</v>
      </c>
      <c r="E4" s="2">
        <v>4837.5886490000003</v>
      </c>
      <c r="F4" s="2">
        <v>1677.7365059000001</v>
      </c>
      <c r="G4" s="8">
        <v>0.01</v>
      </c>
      <c r="H4" s="2">
        <f t="shared" ref="H4:H33" si="0">((F4-C4)/F4)*100</f>
        <v>7.4882321662665428</v>
      </c>
      <c r="I4" s="2">
        <f t="shared" ref="I4:I33" si="1">(F4/C4)</f>
        <v>1.0809435636310047</v>
      </c>
    </row>
    <row r="5" spans="2:9" x14ac:dyDescent="0.25">
      <c r="B5" s="2">
        <v>1655.833093</v>
      </c>
      <c r="C5" s="2">
        <v>1419.0690864000001</v>
      </c>
      <c r="E5" s="2">
        <v>1876.6916859999999</v>
      </c>
      <c r="F5" s="2">
        <v>1645.6764221999999</v>
      </c>
      <c r="G5" s="8">
        <v>0.01</v>
      </c>
      <c r="H5" s="2">
        <f t="shared" si="0"/>
        <v>13.769859781855716</v>
      </c>
      <c r="I5" s="2">
        <f t="shared" si="1"/>
        <v>1.1596873175321394</v>
      </c>
    </row>
    <row r="6" spans="2:9" x14ac:dyDescent="0.25">
      <c r="B6" s="2">
        <v>4908.5285459999996</v>
      </c>
      <c r="C6" s="2">
        <v>1483.5661525999999</v>
      </c>
      <c r="E6" s="2">
        <v>4895.3558199999998</v>
      </c>
      <c r="F6" s="2">
        <v>1729.2539181</v>
      </c>
      <c r="G6" s="8">
        <v>0.01</v>
      </c>
      <c r="H6" s="2">
        <f t="shared" si="0"/>
        <v>14.207732186025462</v>
      </c>
      <c r="I6" s="2">
        <f t="shared" si="1"/>
        <v>1.1656062084386489</v>
      </c>
    </row>
    <row r="7" spans="2:9" x14ac:dyDescent="0.25">
      <c r="B7" s="2">
        <v>1734.9078919999999</v>
      </c>
      <c r="C7" s="2">
        <v>1395.2204223000001</v>
      </c>
      <c r="E7" s="2">
        <v>1826.729441</v>
      </c>
      <c r="F7" s="2">
        <v>1668.6978005999999</v>
      </c>
      <c r="G7" s="8">
        <v>0.01</v>
      </c>
      <c r="H7" s="2">
        <f t="shared" si="0"/>
        <v>16.388670147564635</v>
      </c>
      <c r="I7" s="2">
        <f t="shared" si="1"/>
        <v>1.1960101600642976</v>
      </c>
    </row>
    <row r="8" spans="2:9" x14ac:dyDescent="0.25">
      <c r="B8" s="2">
        <v>1661.8145979999999</v>
      </c>
      <c r="C8" s="2">
        <v>1440.7003873000001</v>
      </c>
      <c r="E8" s="2">
        <v>1979.369635</v>
      </c>
      <c r="F8" s="2">
        <v>1657.6916951999999</v>
      </c>
      <c r="G8" s="8">
        <v>0.01</v>
      </c>
      <c r="H8" s="2">
        <f t="shared" si="0"/>
        <v>13.089967726104817</v>
      </c>
      <c r="I8" s="2">
        <f t="shared" si="1"/>
        <v>1.1506151520557726</v>
      </c>
    </row>
    <row r="9" spans="2:9" x14ac:dyDescent="0.25">
      <c r="B9" s="2">
        <v>4803.998971</v>
      </c>
      <c r="C9" s="2">
        <v>1413.2673606999999</v>
      </c>
      <c r="E9" s="2">
        <v>1845.5950580000001</v>
      </c>
      <c r="F9" s="2">
        <v>1645.5956808999999</v>
      </c>
      <c r="G9" s="8">
        <v>0.01</v>
      </c>
      <c r="H9" s="2">
        <f t="shared" si="0"/>
        <v>14.118189716743561</v>
      </c>
      <c r="I9" s="2">
        <f t="shared" si="1"/>
        <v>1.164390918987138</v>
      </c>
    </row>
    <row r="10" spans="2:9" x14ac:dyDescent="0.25">
      <c r="B10" s="2">
        <v>1647.580935</v>
      </c>
      <c r="C10" s="2">
        <v>1454.97208</v>
      </c>
      <c r="E10" s="2">
        <v>4964.7190790000004</v>
      </c>
      <c r="F10" s="2">
        <v>1790.5616946</v>
      </c>
      <c r="G10" s="8">
        <v>0.01</v>
      </c>
      <c r="H10" s="2">
        <f t="shared" si="0"/>
        <v>18.742141955347066</v>
      </c>
      <c r="I10" s="2">
        <f t="shared" si="1"/>
        <v>1.230650209177897</v>
      </c>
    </row>
    <row r="11" spans="2:9" x14ac:dyDescent="0.25">
      <c r="B11" s="2">
        <v>5030.3276530000003</v>
      </c>
      <c r="C11" s="2">
        <v>1653.5114152000001</v>
      </c>
      <c r="E11" s="2">
        <v>1949.303463</v>
      </c>
      <c r="F11" s="2">
        <v>2501.2240584000001</v>
      </c>
      <c r="G11" s="8">
        <v>0.01</v>
      </c>
      <c r="H11" s="2">
        <f t="shared" si="0"/>
        <v>33.891911456435878</v>
      </c>
      <c r="I11" s="2">
        <f t="shared" si="1"/>
        <v>1.5126742007387139</v>
      </c>
    </row>
    <row r="12" spans="2:9" x14ac:dyDescent="0.25">
      <c r="B12" s="2">
        <v>5047.2143329999999</v>
      </c>
      <c r="C12" s="2">
        <v>1465.8256928000001</v>
      </c>
      <c r="E12" s="2">
        <v>1845.9724369999999</v>
      </c>
      <c r="F12" s="2">
        <v>1681.7449262</v>
      </c>
      <c r="G12" s="8">
        <v>0.01</v>
      </c>
      <c r="H12" s="2">
        <f t="shared" si="0"/>
        <v>12.839000138260085</v>
      </c>
      <c r="I12" s="2">
        <f t="shared" si="1"/>
        <v>1.1473021208869343</v>
      </c>
    </row>
    <row r="13" spans="2:9" x14ac:dyDescent="0.25">
      <c r="B13" s="2">
        <v>1750.5900899999999</v>
      </c>
      <c r="C13" s="2">
        <v>1402.0341229999999</v>
      </c>
      <c r="E13" s="2">
        <v>2018.322848</v>
      </c>
      <c r="F13" s="2">
        <v>2521.2595104000002</v>
      </c>
      <c r="G13" s="8">
        <v>0.01</v>
      </c>
      <c r="H13" s="2">
        <f t="shared" si="0"/>
        <v>44.391518714487034</v>
      </c>
      <c r="I13" s="2">
        <f t="shared" si="1"/>
        <v>1.7982868384152733</v>
      </c>
    </row>
    <row r="14" spans="2:9" x14ac:dyDescent="0.25">
      <c r="B14" s="2">
        <v>1609.6749729999999</v>
      </c>
      <c r="C14" s="2">
        <v>1408.3452424</v>
      </c>
      <c r="E14" s="2">
        <v>4720.9545859999998</v>
      </c>
      <c r="F14" s="2">
        <v>1666.4481966000001</v>
      </c>
      <c r="G14" s="8">
        <v>0.01</v>
      </c>
      <c r="H14" s="2">
        <f t="shared" si="0"/>
        <v>15.488207477832145</v>
      </c>
      <c r="I14" s="2">
        <f t="shared" si="1"/>
        <v>1.1832668201158969</v>
      </c>
    </row>
    <row r="15" spans="2:9" x14ac:dyDescent="0.25">
      <c r="B15" s="2">
        <v>4866.6348690000004</v>
      </c>
      <c r="C15" s="2">
        <v>1588.1167392</v>
      </c>
      <c r="E15" s="2">
        <v>1948.417085</v>
      </c>
      <c r="F15" s="2">
        <v>2495.6755813999998</v>
      </c>
      <c r="G15" s="8">
        <v>0.01</v>
      </c>
      <c r="H15" s="2">
        <f t="shared" si="0"/>
        <v>36.365257125723296</v>
      </c>
      <c r="I15" s="2">
        <f t="shared" si="1"/>
        <v>1.5714685953484595</v>
      </c>
    </row>
    <row r="16" spans="2:9" x14ac:dyDescent="0.25">
      <c r="B16" s="2">
        <v>1701.463246</v>
      </c>
      <c r="C16" s="2">
        <v>1399.877254</v>
      </c>
      <c r="E16" s="2">
        <v>1828.409674</v>
      </c>
      <c r="F16" s="2">
        <v>1654.957273</v>
      </c>
      <c r="G16" s="8">
        <v>0.01</v>
      </c>
      <c r="H16" s="2">
        <f t="shared" si="0"/>
        <v>15.41308788822127</v>
      </c>
      <c r="I16" s="2">
        <f t="shared" si="1"/>
        <v>1.1822159894884612</v>
      </c>
    </row>
    <row r="17" spans="2:9" x14ac:dyDescent="0.25">
      <c r="B17" s="2">
        <v>1635.6863330000001</v>
      </c>
      <c r="C17" s="2">
        <v>1399.4954029</v>
      </c>
      <c r="E17" s="2">
        <v>1990.1742830000001</v>
      </c>
      <c r="F17" s="2">
        <v>1680.6611849999999</v>
      </c>
      <c r="G17" s="8">
        <v>0.01</v>
      </c>
      <c r="H17" s="2">
        <f t="shared" si="0"/>
        <v>16.729474364578717</v>
      </c>
      <c r="I17" s="2">
        <f t="shared" si="1"/>
        <v>1.2009051130267203</v>
      </c>
    </row>
    <row r="18" spans="2:9" x14ac:dyDescent="0.25">
      <c r="B18" s="2">
        <v>4870.2210409999998</v>
      </c>
      <c r="C18" s="2">
        <v>1400.8902886000001</v>
      </c>
      <c r="E18" s="2">
        <v>1928.0414040000001</v>
      </c>
      <c r="F18" s="2">
        <v>2837.7369334999999</v>
      </c>
      <c r="G18" s="8">
        <v>0.01</v>
      </c>
      <c r="H18" s="2">
        <f t="shared" si="0"/>
        <v>50.633539280465513</v>
      </c>
      <c r="I18" s="2">
        <f t="shared" si="1"/>
        <v>2.0256667896070102</v>
      </c>
    </row>
    <row r="19" spans="2:9" x14ac:dyDescent="0.25">
      <c r="B19" s="2">
        <v>4936.6856429999998</v>
      </c>
      <c r="C19" s="2">
        <v>1437.1245291</v>
      </c>
      <c r="E19" s="2">
        <v>4884.9012769999999</v>
      </c>
      <c r="F19" s="2">
        <v>1721.7406602999999</v>
      </c>
      <c r="G19" s="8">
        <v>0.01</v>
      </c>
      <c r="H19" s="2">
        <f t="shared" si="0"/>
        <v>16.53072020442427</v>
      </c>
      <c r="I19" s="2">
        <f t="shared" si="1"/>
        <v>1.1980455593352379</v>
      </c>
    </row>
    <row r="20" spans="2:9" x14ac:dyDescent="0.25">
      <c r="B20" s="2">
        <v>4901.4879430000001</v>
      </c>
      <c r="C20" s="2">
        <v>1439.9282353999999</v>
      </c>
      <c r="E20" s="2">
        <v>4912.2414129999997</v>
      </c>
      <c r="F20" s="2">
        <v>1723.3607185999999</v>
      </c>
      <c r="G20" s="8">
        <v>0.01</v>
      </c>
      <c r="H20" s="2">
        <f t="shared" si="0"/>
        <v>16.446497830718283</v>
      </c>
      <c r="I20" s="2">
        <f t="shared" si="1"/>
        <v>1.1968379230519532</v>
      </c>
    </row>
    <row r="21" spans="2:9" x14ac:dyDescent="0.25">
      <c r="B21" s="2">
        <v>1632.7268999999999</v>
      </c>
      <c r="C21" s="2">
        <v>1400.0270117</v>
      </c>
      <c r="E21" s="2">
        <v>4778.6970789999996</v>
      </c>
      <c r="F21" s="2">
        <v>1658.0691414</v>
      </c>
      <c r="G21" s="8">
        <v>0.01</v>
      </c>
      <c r="H21" s="2">
        <f t="shared" si="0"/>
        <v>15.562808766956529</v>
      </c>
      <c r="I21" s="2">
        <f t="shared" si="1"/>
        <v>1.1843122507948394</v>
      </c>
    </row>
    <row r="22" spans="2:9" x14ac:dyDescent="0.25">
      <c r="B22" s="2">
        <v>1769.104024</v>
      </c>
      <c r="C22" s="2">
        <v>1438.8295639999999</v>
      </c>
      <c r="E22" s="2">
        <v>4894.6501280000002</v>
      </c>
      <c r="F22" s="2">
        <v>1728.8890839999999</v>
      </c>
      <c r="G22" s="8">
        <v>0.01</v>
      </c>
      <c r="H22" s="2">
        <f t="shared" si="0"/>
        <v>16.777219700462869</v>
      </c>
      <c r="I22" s="2">
        <f t="shared" si="1"/>
        <v>1.2015940784491692</v>
      </c>
    </row>
    <row r="23" spans="2:9" x14ac:dyDescent="0.25">
      <c r="B23" s="2">
        <v>4869.9423459999998</v>
      </c>
      <c r="C23" s="2">
        <v>1425.7910042000001</v>
      </c>
      <c r="E23" s="2">
        <v>4892.0181599999996</v>
      </c>
      <c r="F23" s="2">
        <v>1717.5002979000001</v>
      </c>
      <c r="G23" s="8">
        <v>0.01</v>
      </c>
      <c r="H23" s="2">
        <f t="shared" si="0"/>
        <v>16.984526527108905</v>
      </c>
      <c r="I23" s="2">
        <f t="shared" si="1"/>
        <v>1.2045947076680259</v>
      </c>
    </row>
    <row r="24" spans="2:9" x14ac:dyDescent="0.25">
      <c r="B24" s="2">
        <v>4924.4422450000002</v>
      </c>
      <c r="C24" s="2">
        <v>1487.0229581000001</v>
      </c>
      <c r="E24" s="2">
        <v>1806.3232559999999</v>
      </c>
      <c r="F24" s="2">
        <v>1657.350494</v>
      </c>
      <c r="G24" s="8">
        <v>0.01</v>
      </c>
      <c r="H24" s="2">
        <f t="shared" si="0"/>
        <v>10.277098086169813</v>
      </c>
      <c r="I24" s="2">
        <f t="shared" si="1"/>
        <v>1.1145426403622114</v>
      </c>
    </row>
    <row r="25" spans="2:9" x14ac:dyDescent="0.25">
      <c r="B25" s="2">
        <v>4872.5063330000003</v>
      </c>
      <c r="C25" s="2">
        <v>1433.9157303</v>
      </c>
      <c r="E25" s="2">
        <v>4815.7211539999998</v>
      </c>
      <c r="F25" s="2">
        <v>1661.6124072</v>
      </c>
      <c r="G25" s="8">
        <v>0.01</v>
      </c>
      <c r="H25" s="2">
        <f t="shared" si="0"/>
        <v>13.703356806518679</v>
      </c>
      <c r="I25" s="2">
        <f t="shared" si="1"/>
        <v>1.1587936250984303</v>
      </c>
    </row>
    <row r="26" spans="2:9" x14ac:dyDescent="0.25">
      <c r="B26" s="2">
        <v>1657.145591</v>
      </c>
      <c r="C26" s="2">
        <v>1500.3343107999999</v>
      </c>
      <c r="E26" s="2">
        <v>4825.5846979999997</v>
      </c>
      <c r="F26" s="2">
        <v>1664.7915453999999</v>
      </c>
      <c r="G26" s="8">
        <v>0.01</v>
      </c>
      <c r="H26" s="2">
        <f t="shared" si="0"/>
        <v>9.8785481614447903</v>
      </c>
      <c r="I26" s="2">
        <f t="shared" si="1"/>
        <v>1.1096137263649652</v>
      </c>
    </row>
    <row r="27" spans="2:9" x14ac:dyDescent="0.25">
      <c r="B27" s="2">
        <v>1880.022665</v>
      </c>
      <c r="C27" s="2">
        <v>1510.5748923000001</v>
      </c>
      <c r="E27" s="2">
        <v>4847.4365770000004</v>
      </c>
      <c r="F27" s="2">
        <v>1677.045108</v>
      </c>
      <c r="G27" s="8">
        <v>0.01</v>
      </c>
      <c r="H27" s="2">
        <f t="shared" si="0"/>
        <v>9.9264006022192159</v>
      </c>
      <c r="I27" s="2">
        <f t="shared" si="1"/>
        <v>1.1102032190185105</v>
      </c>
    </row>
    <row r="28" spans="2:9" x14ac:dyDescent="0.25">
      <c r="B28" s="2">
        <v>1694.247838</v>
      </c>
      <c r="C28" s="2">
        <v>1441.9446688999999</v>
      </c>
      <c r="E28" s="2">
        <v>4810.3663029999998</v>
      </c>
      <c r="F28" s="2">
        <v>1664.2398783000001</v>
      </c>
      <c r="G28" s="8">
        <v>0.01</v>
      </c>
      <c r="H28" s="2">
        <f t="shared" si="0"/>
        <v>13.357161566580892</v>
      </c>
      <c r="I28" s="2">
        <f t="shared" si="1"/>
        <v>1.154163480884173</v>
      </c>
    </row>
    <row r="29" spans="2:9" x14ac:dyDescent="0.25">
      <c r="B29" s="2">
        <v>1723.481162</v>
      </c>
      <c r="C29" s="2">
        <v>1525.0976386</v>
      </c>
      <c r="E29" s="2">
        <v>1989.064249</v>
      </c>
      <c r="F29" s="2">
        <v>1793.6474033</v>
      </c>
      <c r="G29" s="8">
        <v>0.01</v>
      </c>
      <c r="H29" s="2">
        <f t="shared" si="0"/>
        <v>14.972271819194507</v>
      </c>
      <c r="I29" s="2">
        <f t="shared" si="1"/>
        <v>1.1760869323399659</v>
      </c>
    </row>
    <row r="30" spans="2:9" x14ac:dyDescent="0.25">
      <c r="B30" s="2">
        <v>4880.6105749999997</v>
      </c>
      <c r="C30" s="2">
        <v>1432.2583267</v>
      </c>
      <c r="E30" s="2">
        <v>4879.995938</v>
      </c>
      <c r="F30" s="2">
        <v>1682.3665822999999</v>
      </c>
      <c r="G30" s="8">
        <v>0.01</v>
      </c>
      <c r="H30" s="2">
        <f t="shared" si="0"/>
        <v>14.866454091002657</v>
      </c>
      <c r="I30" s="2">
        <f t="shared" si="1"/>
        <v>1.1746251014481883</v>
      </c>
    </row>
    <row r="31" spans="2:9" x14ac:dyDescent="0.25">
      <c r="B31" s="2">
        <v>4847.3718589999999</v>
      </c>
      <c r="C31" s="2">
        <v>1419.7303082000001</v>
      </c>
      <c r="E31" s="2">
        <v>5016.836875</v>
      </c>
      <c r="F31" s="2">
        <v>1669.1996111000001</v>
      </c>
      <c r="G31" s="8">
        <v>0.01</v>
      </c>
      <c r="H31" s="2">
        <f t="shared" si="0"/>
        <v>14.945444585599926</v>
      </c>
      <c r="I31" s="2">
        <f t="shared" si="1"/>
        <v>1.1757159803232551</v>
      </c>
    </row>
    <row r="32" spans="2:9" x14ac:dyDescent="0.25">
      <c r="B32" s="2">
        <v>1642.161746</v>
      </c>
      <c r="C32" s="2">
        <v>1441.4854984000001</v>
      </c>
      <c r="E32" s="2">
        <v>4911.037867</v>
      </c>
      <c r="F32" s="2">
        <v>1681.1535967</v>
      </c>
      <c r="G32" s="8">
        <v>0.01</v>
      </c>
      <c r="H32" s="2">
        <f t="shared" si="0"/>
        <v>14.256169024082835</v>
      </c>
      <c r="I32" s="2">
        <f t="shared" si="1"/>
        <v>1.1662646613968877</v>
      </c>
    </row>
    <row r="33" spans="1:9" s="1" customFormat="1" x14ac:dyDescent="0.25">
      <c r="A33" s="9" t="s">
        <v>4</v>
      </c>
      <c r="B33" s="10">
        <f>AVERAGE(B3:B32)</f>
        <v>3192.5639691333326</v>
      </c>
      <c r="C33" s="10">
        <f>AVERAGE(C3:C32)</f>
        <v>1453.5119049433331</v>
      </c>
      <c r="E33" s="10">
        <f t="shared" ref="E33:F33" si="2">AVERAGE(E3:E32)</f>
        <v>3585.6281030333344</v>
      </c>
      <c r="F33" s="10">
        <f t="shared" si="2"/>
        <v>1807.3149142933332</v>
      </c>
      <c r="G33"/>
      <c r="H33" s="10">
        <f t="shared" si="0"/>
        <v>19.576168300937109</v>
      </c>
      <c r="I33" s="5">
        <f t="shared" si="1"/>
        <v>1.2434125294376543</v>
      </c>
    </row>
    <row r="34" spans="1:9" x14ac:dyDescent="0.25">
      <c r="A34" s="10" t="s">
        <v>30</v>
      </c>
      <c r="B34" s="10">
        <f>_xlfn.STDEV.P(B3:B32)</f>
        <v>1593.4250452608055</v>
      </c>
      <c r="C34" s="10">
        <f>_xlfn.STDEV.P(C3:C32)</f>
        <v>60.627981621640565</v>
      </c>
      <c r="D34" s="1"/>
      <c r="E34" s="10">
        <f t="shared" ref="E34:H34" si="3">_xlfn.STDEV.P(E3:E32)</f>
        <v>1466.7600669215676</v>
      </c>
      <c r="F34" s="10">
        <f t="shared" si="3"/>
        <v>313.18475279267886</v>
      </c>
      <c r="H34" s="10">
        <f t="shared" si="3"/>
        <v>9.7758246189092777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9" zoomScaleNormal="100" workbookViewId="0">
      <selection activeCell="H42" sqref="H42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>
        <v>4869.5223260000002</v>
      </c>
      <c r="C3">
        <v>1431.0835486999999</v>
      </c>
      <c r="E3">
        <v>4889.5068010000005</v>
      </c>
      <c r="F3">
        <v>1663.9013493</v>
      </c>
      <c r="G3" s="8">
        <v>0.01</v>
      </c>
      <c r="H3" s="2">
        <f>((F3-C3)/F3)*100</f>
        <v>13.992283899399807</v>
      </c>
      <c r="I3" s="2">
        <f>(F3/C3)</f>
        <v>1.1626863790108497</v>
      </c>
    </row>
    <row r="4" spans="2:9" x14ac:dyDescent="0.25">
      <c r="B4">
        <v>1716.2472640000001</v>
      </c>
      <c r="C4">
        <v>1411.5087596999999</v>
      </c>
      <c r="E4">
        <v>1851.2831739999999</v>
      </c>
      <c r="F4">
        <v>1647.4576439</v>
      </c>
      <c r="G4" s="8">
        <v>0.01</v>
      </c>
      <c r="H4" s="2">
        <f t="shared" ref="H4:H33" si="0">((F4-C4)/F4)*100</f>
        <v>14.322000026746792</v>
      </c>
      <c r="I4" s="2">
        <f t="shared" ref="I4:I33" si="1">(F4/C4)</f>
        <v>1.1671607650880951</v>
      </c>
    </row>
    <row r="5" spans="2:9" x14ac:dyDescent="0.25">
      <c r="B5">
        <v>1736.7684099999999</v>
      </c>
      <c r="C5">
        <v>1428.5736652999999</v>
      </c>
      <c r="E5">
        <v>1900.6044770000001</v>
      </c>
      <c r="F5">
        <v>2822.9219862</v>
      </c>
      <c r="G5" s="8">
        <v>0.01</v>
      </c>
      <c r="H5" s="2">
        <f t="shared" si="0"/>
        <v>49.393795780271077</v>
      </c>
      <c r="I5" s="2">
        <f t="shared" si="1"/>
        <v>1.9760422964308162</v>
      </c>
    </row>
    <row r="6" spans="2:9" x14ac:dyDescent="0.25">
      <c r="B6">
        <v>1795.3818240000001</v>
      </c>
      <c r="C6">
        <v>1468.3326311999999</v>
      </c>
      <c r="E6">
        <v>1856.0850809999999</v>
      </c>
      <c r="F6">
        <v>1691.4224727000001</v>
      </c>
      <c r="G6" s="8">
        <v>0.01</v>
      </c>
      <c r="H6" s="2">
        <f t="shared" si="0"/>
        <v>13.189480753669081</v>
      </c>
      <c r="I6" s="2">
        <f t="shared" si="1"/>
        <v>1.1519341304277078</v>
      </c>
    </row>
    <row r="7" spans="2:9" x14ac:dyDescent="0.25">
      <c r="B7">
        <v>4892.7310440000001</v>
      </c>
      <c r="C7">
        <v>1429.1639918000001</v>
      </c>
      <c r="E7">
        <v>4849.0877890000002</v>
      </c>
      <c r="F7">
        <v>1686.0023269000001</v>
      </c>
      <c r="G7" s="8">
        <v>0.01</v>
      </c>
      <c r="H7" s="2">
        <f t="shared" si="0"/>
        <v>15.233569432388663</v>
      </c>
      <c r="I7" s="2">
        <f t="shared" si="1"/>
        <v>1.1797122909432654</v>
      </c>
    </row>
    <row r="8" spans="2:9" x14ac:dyDescent="0.25">
      <c r="B8">
        <v>4875.5058769999996</v>
      </c>
      <c r="C8">
        <v>1434.4209524</v>
      </c>
      <c r="E8">
        <v>4825.784439</v>
      </c>
      <c r="F8">
        <v>1662.3006815000001</v>
      </c>
      <c r="G8" s="8">
        <v>0.01</v>
      </c>
      <c r="H8" s="2">
        <f t="shared" si="0"/>
        <v>13.708694921208217</v>
      </c>
      <c r="I8" s="2">
        <f t="shared" si="1"/>
        <v>1.1588653098790305</v>
      </c>
    </row>
    <row r="9" spans="2:9" x14ac:dyDescent="0.25">
      <c r="B9">
        <v>4895.6903130000001</v>
      </c>
      <c r="C9">
        <v>1434.5422266999999</v>
      </c>
      <c r="E9">
        <v>1883.1722010000001</v>
      </c>
      <c r="F9">
        <v>2498.5066821</v>
      </c>
      <c r="G9" s="8">
        <v>0.01</v>
      </c>
      <c r="H9" s="2">
        <f t="shared" si="0"/>
        <v>42.584014804624651</v>
      </c>
      <c r="I9" s="2">
        <f t="shared" si="1"/>
        <v>1.7416752435705769</v>
      </c>
    </row>
    <row r="10" spans="2:9" x14ac:dyDescent="0.25">
      <c r="B10">
        <v>1687.3845779999999</v>
      </c>
      <c r="C10">
        <v>1412.2504311</v>
      </c>
      <c r="E10">
        <v>4875.6728560000001</v>
      </c>
      <c r="F10">
        <v>1669.5213570000001</v>
      </c>
      <c r="G10" s="8">
        <v>0.01</v>
      </c>
      <c r="H10" s="2">
        <f t="shared" si="0"/>
        <v>15.409861324703019</v>
      </c>
      <c r="I10" s="2">
        <f t="shared" si="1"/>
        <v>1.182170895638964</v>
      </c>
    </row>
    <row r="11" spans="2:9" x14ac:dyDescent="0.25">
      <c r="B11">
        <v>1720.7465950000001</v>
      </c>
      <c r="C11">
        <v>1421.5855693000001</v>
      </c>
      <c r="E11">
        <v>4827.2720849999996</v>
      </c>
      <c r="F11">
        <v>1785.1060153000001</v>
      </c>
      <c r="G11" s="8">
        <v>0.01</v>
      </c>
      <c r="H11" s="2">
        <f t="shared" si="0"/>
        <v>20.364081622284363</v>
      </c>
      <c r="I11" s="2">
        <f t="shared" si="1"/>
        <v>1.2557147834435323</v>
      </c>
    </row>
    <row r="12" spans="2:9" x14ac:dyDescent="0.25">
      <c r="B12">
        <v>1789.173771</v>
      </c>
      <c r="C12">
        <v>1464.8968884000001</v>
      </c>
      <c r="E12">
        <v>4894.481049</v>
      </c>
      <c r="F12">
        <v>1668.1350543000001</v>
      </c>
      <c r="G12" s="8">
        <v>0.01</v>
      </c>
      <c r="H12" s="2">
        <f t="shared" si="0"/>
        <v>12.183555844360869</v>
      </c>
      <c r="I12" s="2">
        <f t="shared" si="1"/>
        <v>1.1387388883882348</v>
      </c>
    </row>
    <row r="13" spans="2:9" x14ac:dyDescent="0.25">
      <c r="B13">
        <v>4925.3957049999999</v>
      </c>
      <c r="C13">
        <v>1470.4590747</v>
      </c>
      <c r="E13">
        <v>4924.0755879999997</v>
      </c>
      <c r="F13">
        <v>1710.7466039000001</v>
      </c>
      <c r="G13" s="8">
        <v>0.01</v>
      </c>
      <c r="H13" s="2">
        <f t="shared" si="0"/>
        <v>14.045769762290632</v>
      </c>
      <c r="I13" s="2">
        <f t="shared" si="1"/>
        <v>1.1634098720149848</v>
      </c>
    </row>
    <row r="14" spans="2:9" x14ac:dyDescent="0.25">
      <c r="B14">
        <v>1733.094437</v>
      </c>
      <c r="C14">
        <v>1405.9592411000001</v>
      </c>
      <c r="E14">
        <v>1881.901848</v>
      </c>
      <c r="F14">
        <v>2489.4945600999999</v>
      </c>
      <c r="G14" s="8">
        <v>0.01</v>
      </c>
      <c r="H14" s="2">
        <f t="shared" si="0"/>
        <v>43.524309567339465</v>
      </c>
      <c r="I14" s="2">
        <f t="shared" si="1"/>
        <v>1.7706733504964618</v>
      </c>
    </row>
    <row r="15" spans="2:9" x14ac:dyDescent="0.25">
      <c r="B15">
        <v>4932.2805490000001</v>
      </c>
      <c r="C15">
        <v>1425.5733828</v>
      </c>
      <c r="E15">
        <v>1851.393824</v>
      </c>
      <c r="F15">
        <v>1651.3972097000001</v>
      </c>
      <c r="G15" s="8">
        <v>0.01</v>
      </c>
      <c r="H15" s="2">
        <f t="shared" si="0"/>
        <v>13.674712877892304</v>
      </c>
      <c r="I15" s="2">
        <f t="shared" si="1"/>
        <v>1.158409121287362</v>
      </c>
    </row>
    <row r="16" spans="2:9" x14ac:dyDescent="0.25">
      <c r="B16">
        <v>4856.3755060000003</v>
      </c>
      <c r="C16">
        <v>1421.1575611000001</v>
      </c>
      <c r="E16">
        <v>4867.5094399999998</v>
      </c>
      <c r="F16">
        <v>1678.7046485999999</v>
      </c>
      <c r="G16" s="8">
        <v>0.01</v>
      </c>
      <c r="H16" s="2">
        <f t="shared" si="0"/>
        <v>15.342013123915994</v>
      </c>
      <c r="I16" s="2">
        <f t="shared" si="1"/>
        <v>1.1812234579399163</v>
      </c>
    </row>
    <row r="17" spans="2:9" x14ac:dyDescent="0.25">
      <c r="B17">
        <v>1613.0719349999999</v>
      </c>
      <c r="C17">
        <v>1394.7351005</v>
      </c>
      <c r="E17">
        <v>4881.3763330000002</v>
      </c>
      <c r="F17">
        <v>1667.6688572</v>
      </c>
      <c r="G17" s="8">
        <v>0.01</v>
      </c>
      <c r="H17" s="2">
        <f t="shared" si="0"/>
        <v>16.366184181088155</v>
      </c>
      <c r="I17" s="2">
        <f t="shared" si="1"/>
        <v>1.1956885982163608</v>
      </c>
    </row>
    <row r="18" spans="2:9" x14ac:dyDescent="0.25">
      <c r="B18">
        <v>1694.9512629999999</v>
      </c>
      <c r="C18">
        <v>1396.3150158000001</v>
      </c>
      <c r="E18">
        <v>4968.1482239999996</v>
      </c>
      <c r="F18">
        <v>1680.6435574</v>
      </c>
      <c r="G18" s="8">
        <v>0.01</v>
      </c>
      <c r="H18" s="2">
        <f t="shared" si="0"/>
        <v>16.917837238484026</v>
      </c>
      <c r="I18" s="2">
        <f t="shared" si="1"/>
        <v>1.2036277905649375</v>
      </c>
    </row>
    <row r="19" spans="2:9" x14ac:dyDescent="0.25">
      <c r="B19">
        <v>4836.1738169999999</v>
      </c>
      <c r="C19">
        <v>1403.2706438</v>
      </c>
      <c r="E19">
        <v>4799.5264260000004</v>
      </c>
      <c r="F19">
        <v>1657.8814871</v>
      </c>
      <c r="G19" s="8">
        <v>0.01</v>
      </c>
      <c r="H19" s="2">
        <f t="shared" si="0"/>
        <v>15.357602173685553</v>
      </c>
      <c r="I19" s="2">
        <f t="shared" si="1"/>
        <v>1.1814410102747708</v>
      </c>
    </row>
    <row r="20" spans="2:9" x14ac:dyDescent="0.25">
      <c r="B20">
        <v>1709.808806</v>
      </c>
      <c r="C20">
        <v>1423.691429</v>
      </c>
      <c r="E20">
        <v>1908.589911</v>
      </c>
      <c r="F20">
        <v>2489.7689555000002</v>
      </c>
      <c r="G20" s="8">
        <v>0.01</v>
      </c>
      <c r="H20" s="2">
        <f t="shared" si="0"/>
        <v>42.818331562251664</v>
      </c>
      <c r="I20" s="2">
        <f t="shared" si="1"/>
        <v>1.7488122108375777</v>
      </c>
    </row>
    <row r="21" spans="2:9" x14ac:dyDescent="0.25">
      <c r="B21">
        <v>4883.0391879999997</v>
      </c>
      <c r="C21">
        <v>1527.1699091999999</v>
      </c>
      <c r="E21">
        <v>1993.913092</v>
      </c>
      <c r="F21">
        <v>2548.3921283</v>
      </c>
      <c r="G21" s="8">
        <v>0.01</v>
      </c>
      <c r="H21" s="2">
        <f t="shared" si="0"/>
        <v>40.073197831655698</v>
      </c>
      <c r="I21" s="2">
        <f t="shared" si="1"/>
        <v>1.6687024233177579</v>
      </c>
    </row>
    <row r="22" spans="2:9" x14ac:dyDescent="0.25">
      <c r="B22">
        <v>4832.0052809999997</v>
      </c>
      <c r="C22">
        <v>1416.3144397000001</v>
      </c>
      <c r="E22">
        <v>1864.1305709999999</v>
      </c>
      <c r="F22">
        <v>1682.8703439000001</v>
      </c>
      <c r="G22" s="8">
        <v>0.01</v>
      </c>
      <c r="H22" s="2">
        <f t="shared" si="0"/>
        <v>15.839360718798151</v>
      </c>
      <c r="I22" s="2">
        <f t="shared" si="1"/>
        <v>1.1882039021338096</v>
      </c>
    </row>
    <row r="23" spans="2:9" x14ac:dyDescent="0.25">
      <c r="B23">
        <v>1702.7257729999999</v>
      </c>
      <c r="C23">
        <v>1516.3249092999999</v>
      </c>
      <c r="E23">
        <v>4767.4720319999997</v>
      </c>
      <c r="F23">
        <v>1669.9358772999999</v>
      </c>
      <c r="G23" s="8">
        <v>0.01</v>
      </c>
      <c r="H23" s="2">
        <f t="shared" si="0"/>
        <v>9.1986147544995909</v>
      </c>
      <c r="I23" s="2">
        <f t="shared" si="1"/>
        <v>1.1013047843887978</v>
      </c>
    </row>
    <row r="24" spans="2:9" x14ac:dyDescent="0.25">
      <c r="B24">
        <v>4857.6818709999998</v>
      </c>
      <c r="C24">
        <v>1472.2508806999999</v>
      </c>
      <c r="E24">
        <v>2246.6032799999998</v>
      </c>
      <c r="F24">
        <v>2581.5322375999999</v>
      </c>
      <c r="G24" s="8">
        <v>0.01</v>
      </c>
      <c r="H24" s="2">
        <f t="shared" si="0"/>
        <v>42.969882023680526</v>
      </c>
      <c r="I24" s="2">
        <f t="shared" si="1"/>
        <v>1.753459462270845</v>
      </c>
    </row>
    <row r="25" spans="2:9" x14ac:dyDescent="0.25">
      <c r="B25">
        <v>5019.7288900000003</v>
      </c>
      <c r="C25">
        <v>1435.1785225000001</v>
      </c>
      <c r="E25">
        <v>1891.251624</v>
      </c>
      <c r="F25">
        <v>2502.4200093999998</v>
      </c>
      <c r="G25" s="8">
        <v>0.01</v>
      </c>
      <c r="H25" s="2">
        <f t="shared" si="0"/>
        <v>42.648375687976134</v>
      </c>
      <c r="I25" s="2">
        <f t="shared" si="1"/>
        <v>1.7436297785734176</v>
      </c>
    </row>
    <row r="26" spans="2:9" x14ac:dyDescent="0.25">
      <c r="B26">
        <v>4876.4127200000003</v>
      </c>
      <c r="C26">
        <v>1405.0060854999999</v>
      </c>
      <c r="E26">
        <v>4891.7500149999996</v>
      </c>
      <c r="F26">
        <v>1675.9397824</v>
      </c>
      <c r="G26" s="8">
        <v>0.01</v>
      </c>
      <c r="H26" s="2">
        <f t="shared" si="0"/>
        <v>16.166075878455146</v>
      </c>
      <c r="I26" s="2">
        <f t="shared" si="1"/>
        <v>1.1928345362316226</v>
      </c>
    </row>
    <row r="27" spans="2:9" x14ac:dyDescent="0.25">
      <c r="B27">
        <v>1644.9204380000001</v>
      </c>
      <c r="C27">
        <v>1439.2748180000001</v>
      </c>
      <c r="E27">
        <v>1928.321269</v>
      </c>
      <c r="F27">
        <v>2500.9962859000002</v>
      </c>
      <c r="G27" s="8">
        <v>0.01</v>
      </c>
      <c r="H27" s="2">
        <f t="shared" si="0"/>
        <v>42.451941007898483</v>
      </c>
      <c r="I27" s="2">
        <f t="shared" si="1"/>
        <v>1.7376780685813402</v>
      </c>
    </row>
    <row r="28" spans="2:9" x14ac:dyDescent="0.25">
      <c r="B28">
        <v>5007.2331789999998</v>
      </c>
      <c r="C28">
        <v>1510.467277</v>
      </c>
      <c r="E28">
        <v>4859.6625530000001</v>
      </c>
      <c r="F28">
        <v>1678.6505118</v>
      </c>
      <c r="G28" s="8">
        <v>0.01</v>
      </c>
      <c r="H28" s="2">
        <f t="shared" si="0"/>
        <v>10.018954726893025</v>
      </c>
      <c r="I28" s="2">
        <f t="shared" si="1"/>
        <v>1.1113451693796608</v>
      </c>
    </row>
    <row r="29" spans="2:9" x14ac:dyDescent="0.25">
      <c r="B29">
        <v>1720.797609</v>
      </c>
      <c r="C29">
        <v>1410.5191431999999</v>
      </c>
      <c r="E29">
        <v>1994.8657000000001</v>
      </c>
      <c r="F29">
        <v>1676.5333049000001</v>
      </c>
      <c r="G29" s="8">
        <v>0.01</v>
      </c>
      <c r="H29" s="2">
        <f t="shared" si="0"/>
        <v>15.866917819199964</v>
      </c>
      <c r="I29" s="2">
        <f t="shared" si="1"/>
        <v>1.1885930885677327</v>
      </c>
    </row>
    <row r="30" spans="2:9" x14ac:dyDescent="0.25">
      <c r="B30">
        <v>4896.1446020000003</v>
      </c>
      <c r="C30">
        <v>1442.8021598</v>
      </c>
      <c r="E30">
        <v>1860.319731</v>
      </c>
      <c r="F30">
        <v>1659.6774407</v>
      </c>
      <c r="G30" s="8">
        <v>0.01</v>
      </c>
      <c r="H30" s="2">
        <f t="shared" si="0"/>
        <v>13.067315104827165</v>
      </c>
      <c r="I30" s="2">
        <f t="shared" si="1"/>
        <v>1.1503153287004111</v>
      </c>
    </row>
    <row r="31" spans="2:9" x14ac:dyDescent="0.25">
      <c r="B31">
        <v>1638.5809650000001</v>
      </c>
      <c r="C31">
        <v>1429.926242</v>
      </c>
      <c r="E31">
        <v>4843.970378</v>
      </c>
      <c r="F31">
        <v>1701.7339296</v>
      </c>
      <c r="G31" s="8">
        <v>0.01</v>
      </c>
      <c r="H31" s="2">
        <f t="shared" si="0"/>
        <v>15.97239632307793</v>
      </c>
      <c r="I31" s="2">
        <f t="shared" si="1"/>
        <v>1.190085110417884</v>
      </c>
    </row>
    <row r="32" spans="2:9" x14ac:dyDescent="0.25">
      <c r="B32">
        <v>4872.2087750000001</v>
      </c>
      <c r="C32">
        <v>1445.4259466000001</v>
      </c>
      <c r="E32">
        <v>4898.2686450000001</v>
      </c>
      <c r="F32">
        <v>1681.0149271</v>
      </c>
      <c r="G32" s="8">
        <v>0.01</v>
      </c>
      <c r="H32" s="2">
        <f t="shared" si="0"/>
        <v>14.014687002597048</v>
      </c>
      <c r="I32" s="2">
        <f t="shared" si="1"/>
        <v>1.1629893119423818</v>
      </c>
    </row>
    <row r="33" spans="1:9" s="1" customFormat="1" x14ac:dyDescent="0.25">
      <c r="A33" s="9" t="s">
        <v>4</v>
      </c>
      <c r="B33" s="10">
        <f>AVERAGE(B3:B32)</f>
        <v>3407.7261103666674</v>
      </c>
      <c r="C33" s="10">
        <f>AVERAGE(C3:C32)</f>
        <v>1437.6060148966667</v>
      </c>
      <c r="E33" s="10">
        <f t="shared" ref="E33:F33" si="2">AVERAGE(E3:E32)</f>
        <v>3492.5333478666666</v>
      </c>
      <c r="F33" s="10">
        <f t="shared" si="2"/>
        <v>1912.7092742533328</v>
      </c>
      <c r="G33"/>
      <c r="H33" s="10">
        <f t="shared" si="0"/>
        <v>24.839282464510077</v>
      </c>
      <c r="I33" s="5">
        <f t="shared" si="1"/>
        <v>1.3304822423067115</v>
      </c>
    </row>
    <row r="34" spans="1:9" x14ac:dyDescent="0.25">
      <c r="A34" s="10" t="s">
        <v>30</v>
      </c>
      <c r="B34" s="10">
        <f>_xlfn.STDEV.P(B3:B32)</f>
        <v>1591.3159509795244</v>
      </c>
      <c r="C34" s="10">
        <f>_xlfn.STDEV.P(C3:C32)</f>
        <v>33.67938072184112</v>
      </c>
      <c r="D34" s="1"/>
      <c r="E34" s="10">
        <f t="shared" ref="E34:H34" si="3">_xlfn.STDEV.P(E3:E32)</f>
        <v>1470.8138354512225</v>
      </c>
      <c r="F34" s="10">
        <f t="shared" si="3"/>
        <v>391.42588057543855</v>
      </c>
      <c r="H34" s="10">
        <f t="shared" si="3"/>
        <v>12.927416484145922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H33" sqref="H33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>
        <v>4863.6650470000004</v>
      </c>
      <c r="C3">
        <v>848.11009530000001</v>
      </c>
      <c r="E3">
        <v>1862.484289</v>
      </c>
      <c r="F3">
        <v>2806.6258874</v>
      </c>
      <c r="G3" s="8">
        <v>0.01</v>
      </c>
      <c r="H3" s="2">
        <f>((F3-C3)/F3)*100</f>
        <v>69.781861590193216</v>
      </c>
      <c r="I3" s="2">
        <f>(F3/C3)</f>
        <v>3.3092706984076385</v>
      </c>
    </row>
    <row r="4" spans="2:9" x14ac:dyDescent="0.25">
      <c r="B4">
        <v>4889.0522179999998</v>
      </c>
      <c r="C4">
        <v>886.90214100000003</v>
      </c>
      <c r="E4">
        <v>1854.420981</v>
      </c>
      <c r="F4">
        <v>1658.5720163999999</v>
      </c>
      <c r="G4" s="8">
        <v>0.01</v>
      </c>
      <c r="H4" s="2">
        <f t="shared" ref="H4:H33" si="0">((F4-C4)/F4)*100</f>
        <v>46.526160321632688</v>
      </c>
      <c r="I4" s="2">
        <f t="shared" ref="I4:I33" si="1">(F4/C4)</f>
        <v>1.8700733031605117</v>
      </c>
    </row>
    <row r="5" spans="2:9" x14ac:dyDescent="0.25">
      <c r="B5">
        <v>1318.1614509999999</v>
      </c>
      <c r="C5">
        <v>954.45786610000005</v>
      </c>
      <c r="E5">
        <v>4811.860017</v>
      </c>
      <c r="F5">
        <v>1680.7851966000001</v>
      </c>
      <c r="G5" s="8">
        <v>0.01</v>
      </c>
      <c r="H5" s="2">
        <f t="shared" si="0"/>
        <v>43.213572559376502</v>
      </c>
      <c r="I5" s="2">
        <f t="shared" si="1"/>
        <v>1.7609841736312974</v>
      </c>
    </row>
    <row r="6" spans="2:9" x14ac:dyDescent="0.25">
      <c r="B6">
        <v>4841.4402689999997</v>
      </c>
      <c r="C6">
        <v>852.3540534</v>
      </c>
      <c r="E6">
        <v>4841.7483570000004</v>
      </c>
      <c r="F6">
        <v>1667.7260524000001</v>
      </c>
      <c r="G6" s="8">
        <v>0.01</v>
      </c>
      <c r="H6" s="2">
        <f t="shared" si="0"/>
        <v>48.8912431287267</v>
      </c>
      <c r="I6" s="2">
        <f t="shared" si="1"/>
        <v>1.9566118630486002</v>
      </c>
    </row>
    <row r="7" spans="2:9" x14ac:dyDescent="0.25">
      <c r="B7">
        <v>1074.517967</v>
      </c>
      <c r="C7">
        <v>834.30384070000002</v>
      </c>
      <c r="E7">
        <v>1851.135773</v>
      </c>
      <c r="F7">
        <v>1648.9012915999999</v>
      </c>
      <c r="G7" s="8">
        <v>0.01</v>
      </c>
      <c r="H7" s="2">
        <f t="shared" si="0"/>
        <v>49.40243876633518</v>
      </c>
      <c r="I7" s="2">
        <f t="shared" si="1"/>
        <v>1.9763798404865713</v>
      </c>
    </row>
    <row r="8" spans="2:9" x14ac:dyDescent="0.25">
      <c r="B8">
        <v>4838.6289850000003</v>
      </c>
      <c r="C8">
        <v>848.40042000000005</v>
      </c>
      <c r="E8">
        <v>1817.2516519999999</v>
      </c>
      <c r="F8">
        <v>1646.8505230000001</v>
      </c>
      <c r="G8" s="8">
        <v>0.01</v>
      </c>
      <c r="H8" s="2">
        <f t="shared" si="0"/>
        <v>48.483459296930981</v>
      </c>
      <c r="I8" s="2">
        <f t="shared" si="1"/>
        <v>1.9411241250917814</v>
      </c>
    </row>
    <row r="9" spans="2:9" x14ac:dyDescent="0.25">
      <c r="B9">
        <v>4931.1866579999996</v>
      </c>
      <c r="C9">
        <v>888.64874940000004</v>
      </c>
      <c r="E9">
        <v>4838.4690129999999</v>
      </c>
      <c r="F9">
        <v>1663.9322930000001</v>
      </c>
      <c r="G9" s="8">
        <v>0.01</v>
      </c>
      <c r="H9" s="2">
        <f t="shared" si="0"/>
        <v>46.593454965778463</v>
      </c>
      <c r="I9" s="2">
        <f t="shared" si="1"/>
        <v>1.8724296794694841</v>
      </c>
    </row>
    <row r="10" spans="2:9" x14ac:dyDescent="0.25">
      <c r="B10">
        <v>1205.81288</v>
      </c>
      <c r="C10">
        <v>838.24547240000004</v>
      </c>
      <c r="E10">
        <v>1858.7782079999999</v>
      </c>
      <c r="F10">
        <v>2458.4530097000002</v>
      </c>
      <c r="G10" s="8">
        <v>0.01</v>
      </c>
      <c r="H10" s="2">
        <f t="shared" si="0"/>
        <v>65.903538969724323</v>
      </c>
      <c r="I10" s="2">
        <f t="shared" si="1"/>
        <v>2.9328556975812186</v>
      </c>
    </row>
    <row r="11" spans="2:9" x14ac:dyDescent="0.25">
      <c r="B11">
        <v>1015.785788</v>
      </c>
      <c r="C11">
        <v>832.47039189999998</v>
      </c>
      <c r="E11">
        <v>4852.3553519999996</v>
      </c>
      <c r="F11">
        <v>1667.5760072999999</v>
      </c>
      <c r="G11" s="8">
        <v>0.01</v>
      </c>
      <c r="H11" s="2">
        <f t="shared" si="0"/>
        <v>50.079013594836574</v>
      </c>
      <c r="I11" s="2">
        <f t="shared" si="1"/>
        <v>2.003165546217188</v>
      </c>
    </row>
    <row r="12" spans="2:9" x14ac:dyDescent="0.25">
      <c r="B12">
        <v>4825.6884710000004</v>
      </c>
      <c r="C12">
        <v>849.23377129999994</v>
      </c>
      <c r="E12">
        <v>4883.450691</v>
      </c>
      <c r="F12">
        <v>1667.9706689</v>
      </c>
      <c r="G12" s="8">
        <v>0.01</v>
      </c>
      <c r="H12" s="2">
        <f t="shared" si="0"/>
        <v>49.08580905322178</v>
      </c>
      <c r="I12" s="2">
        <f t="shared" si="1"/>
        <v>1.9640889532062349</v>
      </c>
    </row>
    <row r="13" spans="2:9" x14ac:dyDescent="0.25">
      <c r="B13">
        <v>4781.956107</v>
      </c>
      <c r="C13">
        <v>855.082446</v>
      </c>
      <c r="E13">
        <v>1901.6863960000001</v>
      </c>
      <c r="F13">
        <v>1737.3572965999999</v>
      </c>
      <c r="G13" s="8">
        <v>0.01</v>
      </c>
      <c r="H13" s="2">
        <f t="shared" si="0"/>
        <v>50.782579514680585</v>
      </c>
      <c r="I13" s="2">
        <f t="shared" si="1"/>
        <v>2.0318009154873939</v>
      </c>
    </row>
    <row r="14" spans="2:9" x14ac:dyDescent="0.25">
      <c r="B14">
        <v>1135.3920419999999</v>
      </c>
      <c r="C14">
        <v>858.96675029999994</v>
      </c>
      <c r="E14">
        <v>4878.8696010000003</v>
      </c>
      <c r="F14">
        <v>1667.6429427</v>
      </c>
      <c r="G14" s="8">
        <v>0.01</v>
      </c>
      <c r="H14" s="2">
        <f t="shared" si="0"/>
        <v>48.492166500024972</v>
      </c>
      <c r="I14" s="2">
        <f t="shared" si="1"/>
        <v>1.941452264732674</v>
      </c>
    </row>
    <row r="15" spans="2:9" x14ac:dyDescent="0.25">
      <c r="B15">
        <v>1132.3122900000001</v>
      </c>
      <c r="C15">
        <v>841.09579610000003</v>
      </c>
      <c r="E15">
        <v>1937.7546139999999</v>
      </c>
      <c r="F15">
        <v>1646.5570281</v>
      </c>
      <c r="G15" s="8">
        <v>0.01</v>
      </c>
      <c r="H15" s="2">
        <f t="shared" si="0"/>
        <v>48.917906774807562</v>
      </c>
      <c r="I15" s="2">
        <f t="shared" si="1"/>
        <v>1.9576331682250336</v>
      </c>
    </row>
    <row r="16" spans="2:9" x14ac:dyDescent="0.25">
      <c r="B16">
        <v>4804.0355970000001</v>
      </c>
      <c r="C16">
        <v>853.94316240000001</v>
      </c>
      <c r="E16">
        <v>1859.1341669999999</v>
      </c>
      <c r="F16">
        <v>2454.1479039000001</v>
      </c>
      <c r="G16" s="8">
        <v>0.01</v>
      </c>
      <c r="H16" s="2">
        <f t="shared" si="0"/>
        <v>65.204087290625012</v>
      </c>
      <c r="I16" s="2">
        <f t="shared" si="1"/>
        <v>2.8739007605642493</v>
      </c>
    </row>
    <row r="17" spans="2:9" x14ac:dyDescent="0.25">
      <c r="B17">
        <v>4844.1798490000001</v>
      </c>
      <c r="C17">
        <v>861.70540670000003</v>
      </c>
      <c r="E17">
        <v>4830.5016539999997</v>
      </c>
      <c r="F17">
        <v>1682.3622957</v>
      </c>
      <c r="G17" s="8">
        <v>0.01</v>
      </c>
      <c r="H17" s="2">
        <f t="shared" si="0"/>
        <v>48.780033355332641</v>
      </c>
      <c r="I17" s="2">
        <f t="shared" si="1"/>
        <v>1.952363629866035</v>
      </c>
    </row>
    <row r="18" spans="2:9" x14ac:dyDescent="0.25">
      <c r="B18">
        <v>1088.317188</v>
      </c>
      <c r="C18">
        <v>834.08406009999999</v>
      </c>
      <c r="E18">
        <v>4824.785476</v>
      </c>
      <c r="F18">
        <v>1660.7948833999999</v>
      </c>
      <c r="G18" s="8">
        <v>0.01</v>
      </c>
      <c r="H18" s="2">
        <f t="shared" si="0"/>
        <v>49.778020847917546</v>
      </c>
      <c r="I18" s="2">
        <f t="shared" si="1"/>
        <v>1.9911600794779412</v>
      </c>
    </row>
    <row r="19" spans="2:9" x14ac:dyDescent="0.25">
      <c r="B19">
        <v>1194.9244630000001</v>
      </c>
      <c r="C19">
        <v>842.41391620000002</v>
      </c>
      <c r="E19">
        <v>1929.5548690000001</v>
      </c>
      <c r="F19">
        <v>2800.3947226</v>
      </c>
      <c r="G19" s="8">
        <v>0.01</v>
      </c>
      <c r="H19" s="2">
        <f t="shared" si="0"/>
        <v>69.91802943344112</v>
      </c>
      <c r="I19" s="2">
        <f t="shared" si="1"/>
        <v>3.3242503106218271</v>
      </c>
    </row>
    <row r="20" spans="2:9" x14ac:dyDescent="0.25">
      <c r="B20">
        <v>1128.3758660000001</v>
      </c>
      <c r="C20">
        <v>840.94685240000001</v>
      </c>
      <c r="E20">
        <v>1830.543263</v>
      </c>
      <c r="F20">
        <v>1646.6889939</v>
      </c>
      <c r="G20" s="8">
        <v>0.01</v>
      </c>
      <c r="H20" s="2">
        <f t="shared" si="0"/>
        <v>48.931045539552024</v>
      </c>
      <c r="I20" s="2">
        <f t="shared" si="1"/>
        <v>1.958136818278672</v>
      </c>
    </row>
    <row r="21" spans="2:9" x14ac:dyDescent="0.25">
      <c r="B21">
        <v>1168.9067070000001</v>
      </c>
      <c r="C21">
        <v>855.16975260000004</v>
      </c>
      <c r="E21">
        <v>1845.90002</v>
      </c>
      <c r="F21">
        <v>2474.6614316999999</v>
      </c>
      <c r="G21" s="8">
        <v>0.01</v>
      </c>
      <c r="H21" s="2">
        <f t="shared" si="0"/>
        <v>65.442959523859784</v>
      </c>
      <c r="I21" s="2">
        <f t="shared" si="1"/>
        <v>2.8937663243773617</v>
      </c>
    </row>
    <row r="22" spans="2:9" x14ac:dyDescent="0.25">
      <c r="B22">
        <v>1178.4611399999999</v>
      </c>
      <c r="C22">
        <v>873.1433399</v>
      </c>
      <c r="E22">
        <v>1888.227212</v>
      </c>
      <c r="F22">
        <v>2862.1326666</v>
      </c>
      <c r="G22" s="8">
        <v>0.01</v>
      </c>
      <c r="H22" s="2">
        <f t="shared" si="0"/>
        <v>69.493261088514487</v>
      </c>
      <c r="I22" s="2">
        <f t="shared" si="1"/>
        <v>3.2779642652119367</v>
      </c>
    </row>
    <row r="23" spans="2:9" x14ac:dyDescent="0.25">
      <c r="B23">
        <v>1169.95578</v>
      </c>
      <c r="C23">
        <v>837.83104470000001</v>
      </c>
      <c r="E23">
        <v>4902.3200409999999</v>
      </c>
      <c r="F23">
        <v>1706.2901248999999</v>
      </c>
      <c r="G23" s="8">
        <v>0.01</v>
      </c>
      <c r="H23" s="2">
        <f t="shared" si="0"/>
        <v>50.897503743737445</v>
      </c>
      <c r="I23" s="2">
        <f t="shared" si="1"/>
        <v>2.0365563387675216</v>
      </c>
    </row>
    <row r="24" spans="2:9" x14ac:dyDescent="0.25">
      <c r="B24">
        <v>1115.4988450000001</v>
      </c>
      <c r="C24">
        <v>836.55584550000003</v>
      </c>
      <c r="E24">
        <v>1852.926635</v>
      </c>
      <c r="F24">
        <v>2455.4270003000001</v>
      </c>
      <c r="G24" s="8">
        <v>0.01</v>
      </c>
      <c r="H24" s="2">
        <f t="shared" si="0"/>
        <v>65.930331245938447</v>
      </c>
      <c r="I24" s="2">
        <f t="shared" si="1"/>
        <v>2.9351620857211498</v>
      </c>
    </row>
    <row r="25" spans="2:9" x14ac:dyDescent="0.25">
      <c r="B25">
        <v>1075.438157</v>
      </c>
      <c r="C25">
        <v>835.5499916</v>
      </c>
      <c r="E25">
        <v>4945.5174530000004</v>
      </c>
      <c r="F25">
        <v>1684.9630482</v>
      </c>
      <c r="G25" s="8">
        <v>0.01</v>
      </c>
      <c r="H25" s="2">
        <f t="shared" si="0"/>
        <v>50.411375935359814</v>
      </c>
      <c r="I25" s="2">
        <f t="shared" si="1"/>
        <v>2.0165915446584513</v>
      </c>
    </row>
    <row r="26" spans="2:9" x14ac:dyDescent="0.25">
      <c r="B26">
        <v>4738.0851409999996</v>
      </c>
      <c r="C26">
        <v>835.10050509999996</v>
      </c>
      <c r="E26">
        <v>1918.5693550000001</v>
      </c>
      <c r="F26">
        <v>2469.8486708999999</v>
      </c>
      <c r="G26" s="8">
        <v>0.01</v>
      </c>
      <c r="H26" s="2">
        <f t="shared" si="0"/>
        <v>66.188191408678748</v>
      </c>
      <c r="I26" s="2">
        <f t="shared" si="1"/>
        <v>2.957546613630949</v>
      </c>
    </row>
    <row r="27" spans="2:9" x14ac:dyDescent="0.25">
      <c r="B27">
        <v>1075.8928350000001</v>
      </c>
      <c r="C27">
        <v>847.3637152</v>
      </c>
      <c r="E27">
        <v>1934.497879</v>
      </c>
      <c r="F27">
        <v>2803.4907060999999</v>
      </c>
      <c r="G27" s="8">
        <v>0.01</v>
      </c>
      <c r="H27" s="2">
        <f t="shared" si="0"/>
        <v>69.774691481721121</v>
      </c>
      <c r="I27" s="2">
        <f t="shared" si="1"/>
        <v>3.3084856665573681</v>
      </c>
    </row>
    <row r="28" spans="2:9" x14ac:dyDescent="0.25">
      <c r="B28">
        <v>1134.7694859999999</v>
      </c>
      <c r="C28">
        <v>868.46024139999997</v>
      </c>
      <c r="E28">
        <v>4832.9486159999997</v>
      </c>
      <c r="F28">
        <v>1666.3850112</v>
      </c>
      <c r="G28" s="8">
        <v>0.01</v>
      </c>
      <c r="H28" s="2">
        <f t="shared" si="0"/>
        <v>47.883578190936625</v>
      </c>
      <c r="I28" s="2">
        <f t="shared" si="1"/>
        <v>1.9187810008592985</v>
      </c>
    </row>
    <row r="29" spans="2:9" x14ac:dyDescent="0.25">
      <c r="B29">
        <v>1146.6033</v>
      </c>
      <c r="C29">
        <v>834.95719350000002</v>
      </c>
      <c r="E29">
        <v>1903.3472200000001</v>
      </c>
      <c r="F29">
        <v>2500.3462651</v>
      </c>
      <c r="G29" s="8">
        <v>0.01</v>
      </c>
      <c r="H29" s="2">
        <f t="shared" si="0"/>
        <v>66.606337483956196</v>
      </c>
      <c r="I29" s="2">
        <f t="shared" si="1"/>
        <v>2.9945801827504104</v>
      </c>
    </row>
    <row r="30" spans="2:9" x14ac:dyDescent="0.25">
      <c r="B30">
        <v>4877.3044259999997</v>
      </c>
      <c r="C30">
        <v>853.07539169999995</v>
      </c>
      <c r="E30">
        <v>4857.2346349999998</v>
      </c>
      <c r="F30">
        <v>1666.2901555999999</v>
      </c>
      <c r="G30" s="8">
        <v>0.01</v>
      </c>
      <c r="H30" s="2">
        <f t="shared" si="0"/>
        <v>48.803910961544183</v>
      </c>
      <c r="I30" s="2">
        <f t="shared" si="1"/>
        <v>1.9532742027400813</v>
      </c>
    </row>
    <row r="31" spans="2:9" x14ac:dyDescent="0.25">
      <c r="B31">
        <v>1085.3038329999999</v>
      </c>
      <c r="C31">
        <v>834.77326010000002</v>
      </c>
      <c r="E31">
        <v>4918.2588169999999</v>
      </c>
      <c r="F31">
        <v>1670.8093635</v>
      </c>
      <c r="G31" s="8">
        <v>0.01</v>
      </c>
      <c r="H31" s="2">
        <f t="shared" si="0"/>
        <v>50.037791364101366</v>
      </c>
      <c r="I31" s="2">
        <f t="shared" si="1"/>
        <v>2.0015127979780387</v>
      </c>
    </row>
    <row r="32" spans="2:9" x14ac:dyDescent="0.25">
      <c r="B32">
        <v>1194.816519</v>
      </c>
      <c r="C32">
        <v>841.84871550000003</v>
      </c>
      <c r="E32">
        <v>1885.994187</v>
      </c>
      <c r="F32">
        <v>2825.0363000000002</v>
      </c>
      <c r="G32" s="8">
        <v>0.01</v>
      </c>
      <c r="H32" s="2">
        <f t="shared" si="0"/>
        <v>70.200428380336206</v>
      </c>
      <c r="I32" s="2">
        <f t="shared" si="1"/>
        <v>3.3557529375359607</v>
      </c>
    </row>
    <row r="33" spans="1:9" s="1" customFormat="1" x14ac:dyDescent="0.25">
      <c r="A33" s="9" t="s">
        <v>4</v>
      </c>
      <c r="B33" s="10">
        <f>AVERAGE(B3:B32)</f>
        <v>2495.8156435000001</v>
      </c>
      <c r="C33" s="10">
        <f>AVERAGE(C3:C32)</f>
        <v>852.5064729500001</v>
      </c>
      <c r="E33" s="10">
        <f t="shared" ref="E33:F33" si="2">AVERAGE(E3:E32)</f>
        <v>3171.6842147666662</v>
      </c>
      <c r="F33" s="10">
        <f t="shared" si="2"/>
        <v>2021.6339919099998</v>
      </c>
      <c r="G33"/>
      <c r="H33" s="10">
        <f t="shared" si="0"/>
        <v>57.830820199824153</v>
      </c>
      <c r="I33" s="5">
        <f t="shared" si="1"/>
        <v>2.3714001665164712</v>
      </c>
    </row>
    <row r="34" spans="1:9" x14ac:dyDescent="0.25">
      <c r="A34" s="10" t="s">
        <v>30</v>
      </c>
      <c r="B34" s="10">
        <f>_xlfn.STDEV.P(B3:B32)</f>
        <v>1784.3333585232108</v>
      </c>
      <c r="C34" s="10">
        <f>_xlfn.STDEV.P(C3:C32)</f>
        <v>23.956348968172243</v>
      </c>
      <c r="D34" s="1"/>
      <c r="E34" s="10">
        <f t="shared" ref="E34:H34" si="3">_xlfn.STDEV.P(E3:E32)</f>
        <v>1479.4356554830656</v>
      </c>
      <c r="F34" s="10">
        <f t="shared" si="3"/>
        <v>473.96494018647326</v>
      </c>
      <c r="H34" s="10">
        <f t="shared" si="3"/>
        <v>9.3114986724743947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F30" sqref="F30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>
        <v>4918.2392030000001</v>
      </c>
      <c r="C3">
        <v>872.58012459999998</v>
      </c>
      <c r="E3">
        <v>1939.367031</v>
      </c>
      <c r="F3">
        <v>2815.0111434999999</v>
      </c>
      <c r="G3" s="8">
        <v>0.01</v>
      </c>
      <c r="H3" s="2">
        <f>((F3-C3)/F3)*100</f>
        <v>69.002604958959722</v>
      </c>
      <c r="I3" s="2">
        <f>(F3/C3)</f>
        <v>3.2260775419225038</v>
      </c>
    </row>
    <row r="4" spans="2:9" x14ac:dyDescent="0.25">
      <c r="B4">
        <v>4949.0990879999999</v>
      </c>
      <c r="C4">
        <v>888.92974019999997</v>
      </c>
      <c r="E4">
        <v>1929.55819</v>
      </c>
      <c r="F4">
        <v>2482.7832238000001</v>
      </c>
      <c r="G4" s="8">
        <v>0.01</v>
      </c>
      <c r="H4" s="2">
        <f t="shared" ref="H4:H33" si="0">((F4-C4)/F4)*100</f>
        <v>64.196240264606857</v>
      </c>
      <c r="I4" s="2">
        <f t="shared" ref="I4:I33" si="1">(F4/C4)</f>
        <v>2.7930027667219228</v>
      </c>
    </row>
    <row r="5" spans="2:9" x14ac:dyDescent="0.25">
      <c r="B5">
        <v>4735.9881999999998</v>
      </c>
      <c r="C5">
        <v>866.76381939999999</v>
      </c>
      <c r="E5">
        <v>1911.782203</v>
      </c>
      <c r="F5">
        <v>2825.0086022999999</v>
      </c>
      <c r="G5" s="8">
        <v>0.01</v>
      </c>
      <c r="H5" s="2">
        <f t="shared" si="0"/>
        <v>69.318188316512789</v>
      </c>
      <c r="I5" s="2">
        <f t="shared" si="1"/>
        <v>3.2592599495622188</v>
      </c>
    </row>
    <row r="6" spans="2:9" x14ac:dyDescent="0.25">
      <c r="B6">
        <v>4847.8967949999997</v>
      </c>
      <c r="C6">
        <v>850.92301380000004</v>
      </c>
      <c r="E6">
        <v>4835.2531689999996</v>
      </c>
      <c r="F6">
        <v>1662.1230324999999</v>
      </c>
      <c r="G6" s="8">
        <v>0.01</v>
      </c>
      <c r="H6" s="2">
        <f t="shared" si="0"/>
        <v>48.805052504439075</v>
      </c>
      <c r="I6" s="2">
        <f t="shared" si="1"/>
        <v>1.953317756770254</v>
      </c>
    </row>
    <row r="7" spans="2:9" x14ac:dyDescent="0.25">
      <c r="B7">
        <v>4753.8136800000002</v>
      </c>
      <c r="C7">
        <v>839.75020629999995</v>
      </c>
      <c r="E7">
        <v>4893.1226839999999</v>
      </c>
      <c r="F7">
        <v>1672.8273045000001</v>
      </c>
      <c r="G7" s="8">
        <v>0.01</v>
      </c>
      <c r="H7" s="2">
        <f t="shared" si="0"/>
        <v>49.800544022624187</v>
      </c>
      <c r="I7" s="2">
        <f t="shared" si="1"/>
        <v>1.9920534606006208</v>
      </c>
    </row>
    <row r="8" spans="2:9" x14ac:dyDescent="0.25">
      <c r="B8">
        <v>1081.554404</v>
      </c>
      <c r="C8">
        <v>834.52242590000003</v>
      </c>
      <c r="E8">
        <v>4850.9900360000001</v>
      </c>
      <c r="F8">
        <v>1685.8718544000001</v>
      </c>
      <c r="G8" s="8">
        <v>0.01</v>
      </c>
      <c r="H8" s="2">
        <f t="shared" si="0"/>
        <v>50.499059360771781</v>
      </c>
      <c r="I8" s="2">
        <f t="shared" si="1"/>
        <v>2.0201636314109268</v>
      </c>
    </row>
    <row r="9" spans="2:9" x14ac:dyDescent="0.25">
      <c r="B9">
        <v>1088.6564129999999</v>
      </c>
      <c r="C9">
        <v>831.83960669999999</v>
      </c>
      <c r="E9">
        <v>4770.616293</v>
      </c>
      <c r="F9">
        <v>1658.215702</v>
      </c>
      <c r="G9" s="8">
        <v>0.01</v>
      </c>
      <c r="H9" s="2">
        <f t="shared" si="0"/>
        <v>49.835259327438209</v>
      </c>
      <c r="I9" s="2">
        <f t="shared" si="1"/>
        <v>1.9934320133881647</v>
      </c>
    </row>
    <row r="10" spans="2:9" x14ac:dyDescent="0.25">
      <c r="B10">
        <v>1173.047943</v>
      </c>
      <c r="C10">
        <v>843.1070287</v>
      </c>
      <c r="E10">
        <v>4893.856984</v>
      </c>
      <c r="F10">
        <v>1668.9867838</v>
      </c>
      <c r="G10" s="8">
        <v>0.01</v>
      </c>
      <c r="H10" s="2">
        <f t="shared" si="0"/>
        <v>49.483900239138613</v>
      </c>
      <c r="I10" s="2">
        <f t="shared" si="1"/>
        <v>1.9795669197224426</v>
      </c>
    </row>
    <row r="11" spans="2:9" x14ac:dyDescent="0.25">
      <c r="B11">
        <v>4865.6919669999997</v>
      </c>
      <c r="C11">
        <v>873.61192849999998</v>
      </c>
      <c r="E11">
        <v>1849.3506649999999</v>
      </c>
      <c r="F11">
        <v>1660.7711058</v>
      </c>
      <c r="G11" s="8">
        <v>0.01</v>
      </c>
      <c r="H11" s="2">
        <f t="shared" si="0"/>
        <v>47.397210521724624</v>
      </c>
      <c r="I11" s="2">
        <f t="shared" si="1"/>
        <v>1.9010398686423156</v>
      </c>
    </row>
    <row r="12" spans="2:9" x14ac:dyDescent="0.25">
      <c r="B12">
        <v>1188.682697</v>
      </c>
      <c r="C12">
        <v>850.33848709999995</v>
      </c>
      <c r="E12">
        <v>1902.4371040000001</v>
      </c>
      <c r="F12">
        <v>2489.5983639000001</v>
      </c>
      <c r="G12" s="8">
        <v>0.01</v>
      </c>
      <c r="H12" s="2">
        <f t="shared" si="0"/>
        <v>65.844350661930491</v>
      </c>
      <c r="I12" s="2">
        <f t="shared" si="1"/>
        <v>2.927773353397825</v>
      </c>
    </row>
    <row r="13" spans="2:9" x14ac:dyDescent="0.25">
      <c r="B13">
        <v>4888.6339550000002</v>
      </c>
      <c r="C13">
        <v>858.82648010000003</v>
      </c>
      <c r="E13">
        <v>1884.752459</v>
      </c>
      <c r="F13">
        <v>2479.4450963999998</v>
      </c>
      <c r="G13" s="8">
        <v>0.01</v>
      </c>
      <c r="H13" s="2">
        <f t="shared" si="0"/>
        <v>65.36214972668833</v>
      </c>
      <c r="I13" s="2">
        <f t="shared" si="1"/>
        <v>2.8870151932335602</v>
      </c>
    </row>
    <row r="14" spans="2:9" x14ac:dyDescent="0.25">
      <c r="B14">
        <v>1138.9752370000001</v>
      </c>
      <c r="C14">
        <v>837.88931119999995</v>
      </c>
      <c r="E14">
        <v>4817.9639770000003</v>
      </c>
      <c r="F14">
        <v>1662.0114827</v>
      </c>
      <c r="G14" s="8">
        <v>0.01</v>
      </c>
      <c r="H14" s="2">
        <f t="shared" si="0"/>
        <v>49.585828983635096</v>
      </c>
      <c r="I14" s="2">
        <f t="shared" si="1"/>
        <v>1.9835692620540974</v>
      </c>
    </row>
    <row r="15" spans="2:9" x14ac:dyDescent="0.25">
      <c r="B15">
        <v>1136.735058</v>
      </c>
      <c r="C15">
        <v>840.77477550000003</v>
      </c>
      <c r="E15">
        <v>4868.5587850000002</v>
      </c>
      <c r="F15">
        <v>1666.6380698999999</v>
      </c>
      <c r="G15" s="8">
        <v>0.01</v>
      </c>
      <c r="H15" s="2">
        <f t="shared" si="0"/>
        <v>49.552647891305675</v>
      </c>
      <c r="I15" s="2">
        <f t="shared" si="1"/>
        <v>1.9822645950681235</v>
      </c>
    </row>
    <row r="16" spans="2:9" x14ac:dyDescent="0.25">
      <c r="B16">
        <v>1169.8490099999999</v>
      </c>
      <c r="C16">
        <v>893.02956549999999</v>
      </c>
      <c r="E16">
        <v>4889.9664560000001</v>
      </c>
      <c r="F16">
        <v>1666.7809616</v>
      </c>
      <c r="G16" s="8">
        <v>0.01</v>
      </c>
      <c r="H16" s="2">
        <f t="shared" si="0"/>
        <v>46.421900293200466</v>
      </c>
      <c r="I16" s="2">
        <f t="shared" si="1"/>
        <v>1.8664342436039985</v>
      </c>
    </row>
    <row r="17" spans="2:9" x14ac:dyDescent="0.25">
      <c r="B17">
        <v>5004.3799730000001</v>
      </c>
      <c r="C17">
        <v>877.8816822</v>
      </c>
      <c r="E17">
        <v>4803.0846259999998</v>
      </c>
      <c r="F17">
        <v>1660.2244117</v>
      </c>
      <c r="G17" s="8">
        <v>0.01</v>
      </c>
      <c r="H17" s="2">
        <f t="shared" si="0"/>
        <v>47.122709676272855</v>
      </c>
      <c r="I17" s="2">
        <f t="shared" si="1"/>
        <v>1.8911710374676274</v>
      </c>
    </row>
    <row r="18" spans="2:9" x14ac:dyDescent="0.25">
      <c r="B18">
        <v>1171.7418</v>
      </c>
      <c r="C18">
        <v>840.02353140000002</v>
      </c>
      <c r="E18">
        <v>4822.1827949999997</v>
      </c>
      <c r="F18">
        <v>1663.6561526</v>
      </c>
      <c r="G18" s="8">
        <v>0.01</v>
      </c>
      <c r="H18" s="2">
        <f t="shared" si="0"/>
        <v>49.507382875530382</v>
      </c>
      <c r="I18" s="2">
        <f t="shared" si="1"/>
        <v>1.9804875582798465</v>
      </c>
    </row>
    <row r="19" spans="2:9" x14ac:dyDescent="0.25">
      <c r="B19">
        <v>4904.0490040000004</v>
      </c>
      <c r="C19">
        <v>870.90677019999998</v>
      </c>
      <c r="E19">
        <v>1866.017934</v>
      </c>
      <c r="F19">
        <v>2477.8394938000001</v>
      </c>
      <c r="G19" s="8">
        <v>0.01</v>
      </c>
      <c r="H19" s="2">
        <f t="shared" si="0"/>
        <v>64.852171725442048</v>
      </c>
      <c r="I19" s="2">
        <f t="shared" si="1"/>
        <v>2.84512599808011</v>
      </c>
    </row>
    <row r="20" spans="2:9" x14ac:dyDescent="0.25">
      <c r="B20">
        <v>4900.5664269999997</v>
      </c>
      <c r="C20">
        <v>868.02994460000002</v>
      </c>
      <c r="E20">
        <v>1878.120764</v>
      </c>
      <c r="F20">
        <v>2480.7729981000002</v>
      </c>
      <c r="G20" s="8">
        <v>0.01</v>
      </c>
      <c r="H20" s="2">
        <f t="shared" si="0"/>
        <v>65.009698780790686</v>
      </c>
      <c r="I20" s="2">
        <f t="shared" si="1"/>
        <v>2.8579348138078049</v>
      </c>
    </row>
    <row r="21" spans="2:9" x14ac:dyDescent="0.25">
      <c r="B21">
        <v>4867.9051799999997</v>
      </c>
      <c r="C21">
        <v>855.49465789999999</v>
      </c>
      <c r="E21">
        <v>4825.3897239999997</v>
      </c>
      <c r="F21">
        <v>1660.8139509</v>
      </c>
      <c r="G21" s="8">
        <v>0.01</v>
      </c>
      <c r="H21" s="2">
        <f t="shared" si="0"/>
        <v>48.489434506712513</v>
      </c>
      <c r="I21" s="2">
        <f t="shared" si="1"/>
        <v>1.9413492948942936</v>
      </c>
    </row>
    <row r="22" spans="2:9" x14ac:dyDescent="0.25">
      <c r="B22">
        <v>1136.4926210000001</v>
      </c>
      <c r="C22">
        <v>841.23235639999996</v>
      </c>
      <c r="E22">
        <v>4840.9158850000003</v>
      </c>
      <c r="F22">
        <v>1663.3966135999999</v>
      </c>
      <c r="G22" s="8">
        <v>0.01</v>
      </c>
      <c r="H22" s="2">
        <f t="shared" si="0"/>
        <v>49.426832451019244</v>
      </c>
      <c r="I22" s="2">
        <f t="shared" si="1"/>
        <v>1.9773331362554802</v>
      </c>
    </row>
    <row r="23" spans="2:9" x14ac:dyDescent="0.25">
      <c r="B23">
        <v>4833.1278920000004</v>
      </c>
      <c r="C23">
        <v>843.55907649999995</v>
      </c>
      <c r="E23">
        <v>4900.7014929999996</v>
      </c>
      <c r="F23">
        <v>1672.0490311000001</v>
      </c>
      <c r="G23" s="8">
        <v>0.01</v>
      </c>
      <c r="H23" s="2">
        <f t="shared" si="0"/>
        <v>49.549381578538814</v>
      </c>
      <c r="I23" s="2">
        <f t="shared" si="1"/>
        <v>1.9821362577680712</v>
      </c>
    </row>
    <row r="24" spans="2:9" x14ac:dyDescent="0.25">
      <c r="B24">
        <v>1142.3034299999999</v>
      </c>
      <c r="C24">
        <v>884.29535269999997</v>
      </c>
      <c r="E24">
        <v>1878.550555</v>
      </c>
      <c r="F24">
        <v>2816.3437512999999</v>
      </c>
      <c r="G24" s="8">
        <v>0.01</v>
      </c>
      <c r="H24" s="2">
        <f t="shared" si="0"/>
        <v>68.60129903205825</v>
      </c>
      <c r="I24" s="2">
        <f t="shared" si="1"/>
        <v>3.1848451342652861</v>
      </c>
    </row>
    <row r="25" spans="2:9" x14ac:dyDescent="0.25">
      <c r="B25">
        <v>1100.112014</v>
      </c>
      <c r="C25">
        <v>846.50273079999999</v>
      </c>
      <c r="E25">
        <v>1798.827622</v>
      </c>
      <c r="F25">
        <v>1645.4307698</v>
      </c>
      <c r="G25" s="8">
        <v>0.01</v>
      </c>
      <c r="H25" s="2">
        <f t="shared" si="0"/>
        <v>48.554339305147955</v>
      </c>
      <c r="I25" s="2">
        <f t="shared" si="1"/>
        <v>1.9437985371233961</v>
      </c>
    </row>
    <row r="26" spans="2:9" x14ac:dyDescent="0.25">
      <c r="B26">
        <v>1133.381727</v>
      </c>
      <c r="C26">
        <v>837.20734890000006</v>
      </c>
      <c r="E26">
        <v>4891.4669210000002</v>
      </c>
      <c r="F26">
        <v>1867.1933369999999</v>
      </c>
      <c r="G26" s="8">
        <v>0.01</v>
      </c>
      <c r="H26" s="2">
        <f t="shared" si="0"/>
        <v>55.162257045907602</v>
      </c>
      <c r="I26" s="2">
        <f t="shared" si="1"/>
        <v>2.2302639118651908</v>
      </c>
    </row>
    <row r="27" spans="2:9" x14ac:dyDescent="0.25">
      <c r="B27">
        <v>1128.693579</v>
      </c>
      <c r="C27">
        <v>856.86575479999999</v>
      </c>
      <c r="E27">
        <v>4769.4988039999998</v>
      </c>
      <c r="F27">
        <v>1660.7997771</v>
      </c>
      <c r="G27" s="8">
        <v>0.01</v>
      </c>
      <c r="H27" s="2">
        <f t="shared" si="0"/>
        <v>48.406438475310175</v>
      </c>
      <c r="I27" s="2">
        <f t="shared" si="1"/>
        <v>1.9382263415202599</v>
      </c>
    </row>
    <row r="28" spans="2:9" x14ac:dyDescent="0.25">
      <c r="B28">
        <v>1241.976721</v>
      </c>
      <c r="C28">
        <v>862.34720249999998</v>
      </c>
      <c r="E28">
        <v>4961.525971</v>
      </c>
      <c r="F28">
        <v>1847.5288195999999</v>
      </c>
      <c r="G28" s="8">
        <v>0.01</v>
      </c>
      <c r="H28" s="2">
        <f t="shared" si="0"/>
        <v>53.324289540083988</v>
      </c>
      <c r="I28" s="2">
        <f t="shared" si="1"/>
        <v>2.1424419470996079</v>
      </c>
    </row>
    <row r="29" spans="2:9" x14ac:dyDescent="0.25">
      <c r="B29">
        <v>4791.2062390000001</v>
      </c>
      <c r="C29">
        <v>840.65854300000001</v>
      </c>
      <c r="E29">
        <v>1843.926735</v>
      </c>
      <c r="F29">
        <v>2481.4462419000001</v>
      </c>
      <c r="G29" s="8">
        <v>0.01</v>
      </c>
      <c r="H29" s="2">
        <f t="shared" si="0"/>
        <v>66.122234332333448</v>
      </c>
      <c r="I29" s="2">
        <f t="shared" si="1"/>
        <v>2.9517885264624022</v>
      </c>
    </row>
    <row r="30" spans="2:9" x14ac:dyDescent="0.25">
      <c r="B30">
        <v>1131.4942169999999</v>
      </c>
      <c r="C30">
        <v>837.56411379999997</v>
      </c>
      <c r="E30">
        <v>4878.0022580000004</v>
      </c>
      <c r="F30">
        <v>1668.4438066</v>
      </c>
      <c r="G30" s="8">
        <v>0.01</v>
      </c>
      <c r="H30" s="2">
        <f t="shared" si="0"/>
        <v>49.799680966971806</v>
      </c>
      <c r="I30" s="2">
        <f t="shared" si="1"/>
        <v>1.9920192127505643</v>
      </c>
    </row>
    <row r="31" spans="2:9" x14ac:dyDescent="0.25">
      <c r="B31">
        <v>4808.9244170000002</v>
      </c>
      <c r="C31">
        <v>842.33234230000005</v>
      </c>
      <c r="E31">
        <v>4856.6081000000004</v>
      </c>
      <c r="F31">
        <v>1663.2206447999999</v>
      </c>
      <c r="G31" s="8">
        <v>0.01</v>
      </c>
      <c r="H31" s="2">
        <f t="shared" si="0"/>
        <v>49.355345910747197</v>
      </c>
      <c r="I31" s="2">
        <f t="shared" si="1"/>
        <v>1.9745420676339616</v>
      </c>
    </row>
    <row r="32" spans="2:9" x14ac:dyDescent="0.25">
      <c r="B32">
        <v>1192.3953469999999</v>
      </c>
      <c r="C32">
        <v>865.22674700000005</v>
      </c>
      <c r="E32">
        <v>1797.757609</v>
      </c>
      <c r="F32">
        <v>1646.9000499000001</v>
      </c>
      <c r="G32" s="8">
        <v>0.01</v>
      </c>
      <c r="H32" s="2">
        <f t="shared" si="0"/>
        <v>47.463311628866812</v>
      </c>
      <c r="I32" s="2">
        <f t="shared" si="1"/>
        <v>1.9034317369525333</v>
      </c>
    </row>
    <row r="33" spans="1:9" s="1" customFormat="1" x14ac:dyDescent="0.25">
      <c r="A33" s="9" t="s">
        <v>4</v>
      </c>
      <c r="B33" s="10">
        <f>AVERAGE(B3:B32)</f>
        <v>2880.853807933333</v>
      </c>
      <c r="C33" s="10">
        <f>AVERAGE(C3:C32)</f>
        <v>855.10048895000023</v>
      </c>
      <c r="E33" s="10">
        <f t="shared" ref="E33:F33" si="2">AVERAGE(E3:E32)</f>
        <v>3661.6717943999988</v>
      </c>
      <c r="F33" s="10">
        <f t="shared" si="2"/>
        <v>1955.7377525633335</v>
      </c>
      <c r="G33"/>
      <c r="H33" s="10">
        <f t="shared" si="0"/>
        <v>56.277344044249148</v>
      </c>
      <c r="I33" s="5">
        <f t="shared" si="1"/>
        <v>2.2871437659506357</v>
      </c>
    </row>
    <row r="34" spans="1:9" x14ac:dyDescent="0.25">
      <c r="A34" s="10" t="s">
        <v>30</v>
      </c>
      <c r="B34" s="10">
        <f>_xlfn.STDEV.P(B3:B32)</f>
        <v>1854.1669031779588</v>
      </c>
      <c r="C34" s="10">
        <f>_xlfn.STDEV.P(C3:C32)</f>
        <v>17.165321674170958</v>
      </c>
      <c r="D34" s="1"/>
      <c r="E34" s="10">
        <f t="shared" ref="E34:H34" si="3">_xlfn.STDEV.P(E3:E32)</f>
        <v>1460.8661569051496</v>
      </c>
      <c r="F34" s="10">
        <f t="shared" si="3"/>
        <v>429.66467077287075</v>
      </c>
      <c r="H34" s="10">
        <f t="shared" si="3"/>
        <v>8.0457036219768643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H29" sqref="H29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4.140625" customWidth="1"/>
    <col min="5" max="5" width="21.140625" bestFit="1" customWidth="1"/>
    <col min="6" max="6" width="23" bestFit="1" customWidth="1"/>
    <col min="7" max="7" width="5.7109375" customWidth="1"/>
    <col min="8" max="8" width="15.28515625" bestFit="1" customWidth="1"/>
    <col min="9" max="9" width="21.140625" bestFit="1" customWidth="1"/>
  </cols>
  <sheetData>
    <row r="1" spans="2:9" x14ac:dyDescent="0.25">
      <c r="B1" s="12" t="s">
        <v>27</v>
      </c>
      <c r="C1" s="12"/>
      <c r="E1" s="12" t="s">
        <v>28</v>
      </c>
      <c r="F1" s="12"/>
    </row>
    <row r="2" spans="2:9" s="1" customFormat="1" x14ac:dyDescent="0.25">
      <c r="B2" s="5" t="s">
        <v>0</v>
      </c>
      <c r="C2" s="5" t="s">
        <v>1</v>
      </c>
      <c r="E2" s="5" t="s">
        <v>2</v>
      </c>
      <c r="F2" s="5" t="s">
        <v>3</v>
      </c>
      <c r="G2" s="7" t="s">
        <v>23</v>
      </c>
      <c r="H2" s="5" t="s">
        <v>5</v>
      </c>
      <c r="I2" s="5" t="s">
        <v>29</v>
      </c>
    </row>
    <row r="3" spans="2:9" x14ac:dyDescent="0.25">
      <c r="B3">
        <v>1187.417829</v>
      </c>
      <c r="C3">
        <v>839.70772690000001</v>
      </c>
      <c r="E3">
        <v>4912.5712590000003</v>
      </c>
      <c r="F3">
        <v>1667.448443</v>
      </c>
      <c r="G3" s="8">
        <v>0.01</v>
      </c>
      <c r="H3" s="2">
        <f>((F3-C3)/F3)*100</f>
        <v>49.641157996511438</v>
      </c>
      <c r="I3" s="2">
        <f>(F3/C3)</f>
        <v>1.9857485998798898</v>
      </c>
    </row>
    <row r="4" spans="2:9" x14ac:dyDescent="0.25">
      <c r="B4">
        <v>4838.5268679999999</v>
      </c>
      <c r="C4">
        <v>852.78891490000001</v>
      </c>
      <c r="E4">
        <v>4785.0121779999999</v>
      </c>
      <c r="F4">
        <v>1676.8579168000001</v>
      </c>
      <c r="G4" s="8">
        <v>0.01</v>
      </c>
      <c r="H4" s="2">
        <f t="shared" ref="H4:H33" si="0">((F4-C4)/F4)*100</f>
        <v>49.143639043228923</v>
      </c>
      <c r="I4" s="2">
        <f t="shared" ref="I4:I33" si="1">(F4/C4)</f>
        <v>1.9663223659475362</v>
      </c>
    </row>
    <row r="5" spans="2:9" x14ac:dyDescent="0.25">
      <c r="B5">
        <v>4894.1623559999998</v>
      </c>
      <c r="C5">
        <v>886.10818600000005</v>
      </c>
      <c r="E5">
        <v>1850.951352</v>
      </c>
      <c r="F5">
        <v>2491.7180355999999</v>
      </c>
      <c r="G5" s="8">
        <v>0.01</v>
      </c>
      <c r="H5" s="2">
        <f t="shared" si="0"/>
        <v>64.437862818349473</v>
      </c>
      <c r="I5" s="2">
        <f t="shared" si="1"/>
        <v>2.8119794794447364</v>
      </c>
    </row>
    <row r="6" spans="2:9" x14ac:dyDescent="0.25">
      <c r="B6">
        <v>4889.0611559999998</v>
      </c>
      <c r="C6">
        <v>883.26995290000002</v>
      </c>
      <c r="E6">
        <v>4788.598344</v>
      </c>
      <c r="F6">
        <v>1660.7367299</v>
      </c>
      <c r="G6" s="8">
        <v>0.01</v>
      </c>
      <c r="H6" s="2">
        <f t="shared" si="0"/>
        <v>46.814571087785509</v>
      </c>
      <c r="I6" s="2">
        <f t="shared" si="1"/>
        <v>1.8802142249347198</v>
      </c>
    </row>
    <row r="7" spans="2:9" x14ac:dyDescent="0.25">
      <c r="B7">
        <v>1099.0884160000001</v>
      </c>
      <c r="C7">
        <v>836.2841641</v>
      </c>
      <c r="E7">
        <v>1872.578505</v>
      </c>
      <c r="F7">
        <v>2842.1499530999999</v>
      </c>
      <c r="G7" s="8">
        <v>0.01</v>
      </c>
      <c r="H7" s="2">
        <f t="shared" si="0"/>
        <v>70.575649494220201</v>
      </c>
      <c r="I7" s="2">
        <f t="shared" si="1"/>
        <v>3.3985457038501874</v>
      </c>
    </row>
    <row r="8" spans="2:9" x14ac:dyDescent="0.25">
      <c r="B8">
        <v>4895.3622130000003</v>
      </c>
      <c r="C8">
        <v>892.82695339999998</v>
      </c>
      <c r="E8">
        <v>1854.273234</v>
      </c>
      <c r="F8">
        <v>2492.2443886999999</v>
      </c>
      <c r="G8" s="8">
        <v>0.01</v>
      </c>
      <c r="H8" s="2">
        <f t="shared" si="0"/>
        <v>64.175786393656409</v>
      </c>
      <c r="I8" s="2">
        <f t="shared" si="1"/>
        <v>2.7914080989705927</v>
      </c>
    </row>
    <row r="9" spans="2:9" x14ac:dyDescent="0.25">
      <c r="B9">
        <v>4880.8153389999998</v>
      </c>
      <c r="C9">
        <v>854.99399389999996</v>
      </c>
      <c r="E9">
        <v>4865.7302929999996</v>
      </c>
      <c r="F9">
        <v>1667.9142598000001</v>
      </c>
      <c r="G9" s="8">
        <v>0.01</v>
      </c>
      <c r="H9" s="2">
        <f t="shared" si="0"/>
        <v>48.73873228936106</v>
      </c>
      <c r="I9" s="2">
        <f t="shared" si="1"/>
        <v>1.9507906157234121</v>
      </c>
    </row>
    <row r="10" spans="2:9" x14ac:dyDescent="0.25">
      <c r="B10">
        <v>1095.4117200000001</v>
      </c>
      <c r="C10">
        <v>832.01675829999999</v>
      </c>
      <c r="E10">
        <v>4907.1215830000001</v>
      </c>
      <c r="F10">
        <v>1708.5739974999999</v>
      </c>
      <c r="G10" s="8">
        <v>0.01</v>
      </c>
      <c r="H10" s="2">
        <f t="shared" si="0"/>
        <v>51.303440207013921</v>
      </c>
      <c r="I10" s="2">
        <f t="shared" si="1"/>
        <v>2.0535331535761445</v>
      </c>
    </row>
    <row r="11" spans="2:9" x14ac:dyDescent="0.25">
      <c r="B11">
        <v>1173.792682</v>
      </c>
      <c r="C11">
        <v>838.50258429999997</v>
      </c>
      <c r="E11">
        <v>4888.8231720000003</v>
      </c>
      <c r="F11">
        <v>1666.0428319</v>
      </c>
      <c r="G11" s="8">
        <v>0.01</v>
      </c>
      <c r="H11" s="2">
        <f t="shared" si="0"/>
        <v>49.671006756546042</v>
      </c>
      <c r="I11" s="2">
        <f t="shared" si="1"/>
        <v>1.9869262934840546</v>
      </c>
    </row>
    <row r="12" spans="2:9" x14ac:dyDescent="0.25">
      <c r="B12">
        <v>1144.2996270000001</v>
      </c>
      <c r="C12">
        <v>836.77448870000001</v>
      </c>
      <c r="E12">
        <v>2263.73486</v>
      </c>
      <c r="F12">
        <v>2931.1623454</v>
      </c>
      <c r="G12" s="8">
        <v>0.01</v>
      </c>
      <c r="H12" s="2">
        <f t="shared" si="0"/>
        <v>71.452468676353391</v>
      </c>
      <c r="I12" s="2">
        <f t="shared" si="1"/>
        <v>3.5029298634017976</v>
      </c>
    </row>
    <row r="13" spans="2:9" x14ac:dyDescent="0.25">
      <c r="B13">
        <v>1202.9372530000001</v>
      </c>
      <c r="C13">
        <v>837.69434790000003</v>
      </c>
      <c r="E13">
        <v>4772.4331519999996</v>
      </c>
      <c r="F13">
        <v>1660.3792427999999</v>
      </c>
      <c r="G13" s="8">
        <v>0.01</v>
      </c>
      <c r="H13" s="2">
        <f t="shared" si="0"/>
        <v>49.548011303288497</v>
      </c>
      <c r="I13" s="2">
        <f t="shared" si="1"/>
        <v>1.9820824229772744</v>
      </c>
    </row>
    <row r="14" spans="2:9" x14ac:dyDescent="0.25">
      <c r="B14">
        <v>1169.5533330000001</v>
      </c>
      <c r="C14">
        <v>834.18945610000003</v>
      </c>
      <c r="E14">
        <v>4849.5236690000002</v>
      </c>
      <c r="F14">
        <v>1666.6088037</v>
      </c>
      <c r="G14" s="8">
        <v>0.01</v>
      </c>
      <c r="H14" s="2">
        <f t="shared" si="0"/>
        <v>49.946894901308866</v>
      </c>
      <c r="I14" s="2">
        <f t="shared" si="1"/>
        <v>1.9978780497798716</v>
      </c>
    </row>
    <row r="15" spans="2:9" x14ac:dyDescent="0.25">
      <c r="B15">
        <v>1143.011217</v>
      </c>
      <c r="C15">
        <v>845.45139159999997</v>
      </c>
      <c r="E15">
        <v>4776.2719090000001</v>
      </c>
      <c r="F15">
        <v>1659.4020763999999</v>
      </c>
      <c r="G15" s="8">
        <v>0.01</v>
      </c>
      <c r="H15" s="2">
        <f t="shared" si="0"/>
        <v>49.05084164808509</v>
      </c>
      <c r="I15" s="2">
        <f t="shared" si="1"/>
        <v>1.962740960494032</v>
      </c>
    </row>
    <row r="16" spans="2:9" x14ac:dyDescent="0.25">
      <c r="B16">
        <v>1194.91065</v>
      </c>
      <c r="C16">
        <v>834.34928030000003</v>
      </c>
      <c r="E16">
        <v>4886.055668</v>
      </c>
      <c r="F16">
        <v>1668.0621725000001</v>
      </c>
      <c r="G16" s="8">
        <v>0.01</v>
      </c>
      <c r="H16" s="2">
        <f t="shared" si="0"/>
        <v>49.980924329125983</v>
      </c>
      <c r="I16" s="2">
        <f t="shared" si="1"/>
        <v>1.9992372641589968</v>
      </c>
    </row>
    <row r="17" spans="2:9" x14ac:dyDescent="0.25">
      <c r="B17">
        <v>1156.6488549999999</v>
      </c>
      <c r="C17">
        <v>838.63717039999995</v>
      </c>
      <c r="E17">
        <v>1867.7197860000001</v>
      </c>
      <c r="F17">
        <v>2834.6268365999999</v>
      </c>
      <c r="G17" s="8">
        <v>0.01</v>
      </c>
      <c r="H17" s="2">
        <f t="shared" si="0"/>
        <v>70.414547707947861</v>
      </c>
      <c r="I17" s="2">
        <f t="shared" si="1"/>
        <v>3.3800395888104795</v>
      </c>
    </row>
    <row r="18" spans="2:9" x14ac:dyDescent="0.25">
      <c r="B18">
        <v>4888.0651559999997</v>
      </c>
      <c r="C18">
        <v>851.19554440000002</v>
      </c>
      <c r="E18">
        <v>1898.9468240000001</v>
      </c>
      <c r="F18">
        <v>2503.5670100000002</v>
      </c>
      <c r="G18" s="8">
        <v>0.01</v>
      </c>
      <c r="H18" s="2">
        <f t="shared" si="0"/>
        <v>66.000688577534817</v>
      </c>
      <c r="I18" s="2">
        <f t="shared" si="1"/>
        <v>2.9412360373252913</v>
      </c>
    </row>
    <row r="19" spans="2:9" x14ac:dyDescent="0.25">
      <c r="B19">
        <v>4846.9345290000001</v>
      </c>
      <c r="C19">
        <v>843.91168440000001</v>
      </c>
      <c r="E19">
        <v>4866.9503169999998</v>
      </c>
      <c r="F19">
        <v>1676.7341567999999</v>
      </c>
      <c r="G19" s="8">
        <v>0.01</v>
      </c>
      <c r="H19" s="2">
        <f t="shared" si="0"/>
        <v>49.669321103914186</v>
      </c>
      <c r="I19" s="2">
        <f t="shared" si="1"/>
        <v>1.9868597482355228</v>
      </c>
    </row>
    <row r="20" spans="2:9" x14ac:dyDescent="0.25">
      <c r="B20">
        <v>1115.231704</v>
      </c>
      <c r="C20">
        <v>834.40830570000003</v>
      </c>
      <c r="E20">
        <v>4863.8084829999998</v>
      </c>
      <c r="F20">
        <v>1677.9187697</v>
      </c>
      <c r="G20" s="8">
        <v>0.01</v>
      </c>
      <c r="H20" s="2">
        <f t="shared" si="0"/>
        <v>50.271233580086459</v>
      </c>
      <c r="I20" s="2">
        <f t="shared" si="1"/>
        <v>2.0109085183330766</v>
      </c>
    </row>
    <row r="21" spans="2:9" x14ac:dyDescent="0.25">
      <c r="B21">
        <v>4906.7267350000002</v>
      </c>
      <c r="C21">
        <v>861.42663300000004</v>
      </c>
      <c r="E21">
        <v>4813.5753720000002</v>
      </c>
      <c r="F21">
        <v>1659.5442327999999</v>
      </c>
      <c r="G21" s="8">
        <v>0.01</v>
      </c>
      <c r="H21" s="2">
        <f t="shared" si="0"/>
        <v>48.092577710532474</v>
      </c>
      <c r="I21" s="2">
        <f t="shared" si="1"/>
        <v>1.9265067612554299</v>
      </c>
    </row>
    <row r="22" spans="2:9" x14ac:dyDescent="0.25">
      <c r="B22">
        <v>4920.0278159999998</v>
      </c>
      <c r="C22">
        <v>969.89333520000002</v>
      </c>
      <c r="E22">
        <v>1927.87679</v>
      </c>
      <c r="F22">
        <v>2491.4264735000002</v>
      </c>
      <c r="G22" s="8">
        <v>0.01</v>
      </c>
      <c r="H22" s="2">
        <f t="shared" si="0"/>
        <v>61.07076225141509</v>
      </c>
      <c r="I22" s="2">
        <f t="shared" si="1"/>
        <v>2.5687633712693234</v>
      </c>
    </row>
    <row r="23" spans="2:9" x14ac:dyDescent="0.25">
      <c r="B23">
        <v>1146.0907669999999</v>
      </c>
      <c r="C23">
        <v>839.77575669999999</v>
      </c>
      <c r="E23">
        <v>1912.341426</v>
      </c>
      <c r="F23">
        <v>2492.1474478999999</v>
      </c>
      <c r="G23" s="8">
        <v>0.01</v>
      </c>
      <c r="H23" s="2">
        <f t="shared" si="0"/>
        <v>66.303127152142054</v>
      </c>
      <c r="I23" s="2">
        <f t="shared" si="1"/>
        <v>2.9676344286160314</v>
      </c>
    </row>
    <row r="24" spans="2:9" x14ac:dyDescent="0.25">
      <c r="B24">
        <v>4830.3995750000004</v>
      </c>
      <c r="C24">
        <v>843.19178280000006</v>
      </c>
      <c r="E24">
        <v>4871.2547180000001</v>
      </c>
      <c r="F24">
        <v>1666.8180838999999</v>
      </c>
      <c r="G24" s="8">
        <v>0.01</v>
      </c>
      <c r="H24" s="2">
        <f t="shared" si="0"/>
        <v>49.413088870075697</v>
      </c>
      <c r="I24" s="2">
        <f t="shared" si="1"/>
        <v>1.9767959293495143</v>
      </c>
    </row>
    <row r="25" spans="2:9" x14ac:dyDescent="0.25">
      <c r="B25">
        <v>1192.080152</v>
      </c>
      <c r="C25">
        <v>837.83132520000004</v>
      </c>
      <c r="E25">
        <v>1822.172499</v>
      </c>
      <c r="F25">
        <v>1646.7051379</v>
      </c>
      <c r="G25" s="8">
        <v>0.01</v>
      </c>
      <c r="H25" s="2">
        <f t="shared" si="0"/>
        <v>49.120743846802803</v>
      </c>
      <c r="I25" s="2">
        <f t="shared" si="1"/>
        <v>1.9654375390021521</v>
      </c>
    </row>
    <row r="26" spans="2:9" x14ac:dyDescent="0.25">
      <c r="B26">
        <v>1108.214751</v>
      </c>
      <c r="C26">
        <v>849.92867739999997</v>
      </c>
      <c r="E26">
        <v>1838.098663</v>
      </c>
      <c r="F26">
        <v>1665.6862842</v>
      </c>
      <c r="G26" s="8">
        <v>0.01</v>
      </c>
      <c r="H26" s="2">
        <f t="shared" si="0"/>
        <v>48.974264514148544</v>
      </c>
      <c r="I26" s="2">
        <f t="shared" si="1"/>
        <v>1.9597953669423982</v>
      </c>
    </row>
    <row r="27" spans="2:9" x14ac:dyDescent="0.25">
      <c r="B27">
        <v>1087.6088649999999</v>
      </c>
      <c r="C27">
        <v>881.00523480000004</v>
      </c>
      <c r="E27">
        <v>1844.676138</v>
      </c>
      <c r="F27">
        <v>2822.7270075000001</v>
      </c>
      <c r="G27" s="8">
        <v>0.01</v>
      </c>
      <c r="H27" s="2">
        <f t="shared" si="0"/>
        <v>68.788861534992066</v>
      </c>
      <c r="I27" s="2">
        <f t="shared" si="1"/>
        <v>3.2039843760301796</v>
      </c>
    </row>
    <row r="28" spans="2:9" x14ac:dyDescent="0.25">
      <c r="B28">
        <v>4899.7728070000003</v>
      </c>
      <c r="C28">
        <v>888.11996020000004</v>
      </c>
      <c r="E28">
        <v>4818.6723709999997</v>
      </c>
      <c r="F28">
        <v>1686.8384129999999</v>
      </c>
      <c r="G28" s="8">
        <v>0.01</v>
      </c>
      <c r="H28" s="2">
        <f t="shared" si="0"/>
        <v>47.350027521575058</v>
      </c>
      <c r="I28" s="2">
        <f t="shared" si="1"/>
        <v>1.8993362255028392</v>
      </c>
    </row>
    <row r="29" spans="2:9" x14ac:dyDescent="0.25">
      <c r="B29">
        <v>1168.6504319999999</v>
      </c>
      <c r="C29">
        <v>835.4564302</v>
      </c>
      <c r="E29">
        <v>1830.853134</v>
      </c>
      <c r="F29">
        <v>1646.6930613</v>
      </c>
      <c r="G29" s="8">
        <v>0.01</v>
      </c>
      <c r="H29" s="2">
        <f t="shared" si="0"/>
        <v>49.264592786925348</v>
      </c>
      <c r="I29" s="2">
        <f t="shared" si="1"/>
        <v>1.9710100991212647</v>
      </c>
    </row>
    <row r="30" spans="2:9" x14ac:dyDescent="0.25">
      <c r="B30">
        <v>1091.947852</v>
      </c>
      <c r="C30">
        <v>834.97017579999999</v>
      </c>
      <c r="E30">
        <v>4888.8313609999996</v>
      </c>
      <c r="F30">
        <v>1668.8967330999999</v>
      </c>
      <c r="G30" s="8">
        <v>0.01</v>
      </c>
      <c r="H30" s="2">
        <f t="shared" si="0"/>
        <v>49.968733281116158</v>
      </c>
      <c r="I30" s="2">
        <f t="shared" si="1"/>
        <v>1.9987501128420544</v>
      </c>
    </row>
    <row r="31" spans="2:9" x14ac:dyDescent="0.25">
      <c r="B31">
        <v>1196.5267679999999</v>
      </c>
      <c r="C31">
        <v>847.10140190000004</v>
      </c>
      <c r="E31">
        <v>4909.8552209999998</v>
      </c>
      <c r="F31">
        <v>1667.3194229000001</v>
      </c>
      <c r="G31" s="8">
        <v>0.01</v>
      </c>
      <c r="H31" s="2">
        <f t="shared" si="0"/>
        <v>49.193814318637244</v>
      </c>
      <c r="I31" s="2">
        <f t="shared" si="1"/>
        <v>1.9682642705587523</v>
      </c>
    </row>
    <row r="32" spans="2:9" x14ac:dyDescent="0.25">
      <c r="B32">
        <v>4876.3431399999999</v>
      </c>
      <c r="C32">
        <v>852.58785220000004</v>
      </c>
      <c r="E32">
        <v>1942.2961680000001</v>
      </c>
      <c r="F32">
        <v>2852.5846425</v>
      </c>
      <c r="G32" s="8">
        <v>0.01</v>
      </c>
      <c r="H32" s="2">
        <f t="shared" si="0"/>
        <v>70.111742189960268</v>
      </c>
      <c r="I32" s="2">
        <f t="shared" si="1"/>
        <v>3.3457955507332757</v>
      </c>
    </row>
    <row r="33" spans="1:9" s="1" customFormat="1" x14ac:dyDescent="0.25">
      <c r="A33" s="9" t="s">
        <v>4</v>
      </c>
      <c r="B33" s="10">
        <f>AVERAGE(B3:B32)</f>
        <v>2641.320685433333</v>
      </c>
      <c r="C33" s="10">
        <f>AVERAGE(C3:C32)</f>
        <v>853.81331565333335</v>
      </c>
      <c r="E33" s="10">
        <f t="shared" ref="E33:F33" si="2">AVERAGE(E3:E32)</f>
        <v>3573.0536149666664</v>
      </c>
      <c r="F33" s="10">
        <f t="shared" si="2"/>
        <v>2003.984497023333</v>
      </c>
      <c r="G33"/>
      <c r="H33" s="10">
        <f t="shared" si="0"/>
        <v>57.394215528035986</v>
      </c>
      <c r="I33" s="5">
        <f t="shared" si="1"/>
        <v>2.3470991378131587</v>
      </c>
    </row>
    <row r="34" spans="1:9" x14ac:dyDescent="0.25">
      <c r="A34" s="10" t="s">
        <v>30</v>
      </c>
      <c r="B34" s="10">
        <f>_xlfn.STDEV.P(B3:B32)</f>
        <v>1828.6231011120697</v>
      </c>
      <c r="C34" s="10">
        <f>_xlfn.STDEV.P(C3:C32)</f>
        <v>27.996747169308485</v>
      </c>
      <c r="D34" s="1"/>
      <c r="E34" s="10">
        <f t="shared" ref="E34:H34" si="3">_xlfn.STDEV.P(E3:E32)</f>
        <v>1463.5040725205436</v>
      </c>
      <c r="F34" s="10">
        <f t="shared" si="3"/>
        <v>486.55379493752719</v>
      </c>
      <c r="H34" s="10">
        <f t="shared" si="3"/>
        <v>8.7636192674656694</v>
      </c>
    </row>
  </sheetData>
  <mergeCells count="2">
    <mergeCell ref="B1:C1"/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Implementations</vt:lpstr>
      <vt:lpstr>IntAdd</vt:lpstr>
      <vt:lpstr>IntSub</vt:lpstr>
      <vt:lpstr>IntMul</vt:lpstr>
      <vt:lpstr>LongAdd</vt:lpstr>
      <vt:lpstr>LongSub</vt:lpstr>
      <vt:lpstr>FloatAdd</vt:lpstr>
      <vt:lpstr>FloatSub</vt:lpstr>
      <vt:lpstr>FloatMul</vt:lpstr>
      <vt:lpstr>FloatDiv</vt:lpstr>
      <vt:lpstr>DoubleAdd</vt:lpstr>
      <vt:lpstr>DoubleSub</vt:lpstr>
      <vt:lpstr>DoubleMul</vt:lpstr>
      <vt:lpstr>DoubleDiv</vt:lpstr>
      <vt:lpstr>AllOp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Alvee</dc:creator>
  <cp:lastModifiedBy>Alvee</cp:lastModifiedBy>
  <dcterms:created xsi:type="dcterms:W3CDTF">2021-06-19T22:24:05Z</dcterms:created>
  <dcterms:modified xsi:type="dcterms:W3CDTF">2021-06-21T01:10:30Z</dcterms:modified>
</cp:coreProperties>
</file>