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<sst xmlns="http://schemas.openxmlformats.org/spreadsheetml/2006/main" count="38" uniqueCount="38">
  <si>
    <t>Skruv</t>
  </si>
  <si>
    <t>Antal</t>
  </si>
  <si>
    <t>Kostnad</t>
  </si>
  <si>
    <t>Summa</t>
  </si>
  <si>
    <t>Länk</t>
  </si>
  <si>
    <t>Total kostnad</t>
  </si>
  <si>
    <t>ISO 4762 - M2 x 6</t>
  </si>
  <si>
    <t>https://fastpro.se/produkter/insexskruv/mc6s-din-912-a4-syrafast-insexskruv</t>
  </si>
  <si>
    <t>ISO 4762 - M2.5 x 5</t>
  </si>
  <si>
    <t>ISO 4762 - M2.5 x 6</t>
  </si>
  <si>
    <t>ISO 4762 - M2.5 x 8</t>
  </si>
  <si>
    <t>ISO 4762 - M2.5 x 16</t>
  </si>
  <si>
    <t>ISO 4762 - M3 x 4</t>
  </si>
  <si>
    <t>ISO 10642 - M3x6</t>
  </si>
  <si>
    <t>https://fastpro.se/produkter/insexskruv/mf6s-din-7991-a4-syrafast-insexskruv-forsankt</t>
  </si>
  <si>
    <t>ISO 7380-1 - M3 x 6</t>
  </si>
  <si>
    <t>https://fastpro.se/produkter/insexskruv/mk6s-iso-7380-a4-syrafast-insexskruv-kullrig</t>
  </si>
  <si>
    <t>ISO 7380-1 - M3 x 8</t>
  </si>
  <si>
    <t>Distanser</t>
  </si>
  <si>
    <t>M2.5x7mm_Standoff_ 970070151</t>
  </si>
  <si>
    <t>https://se.rs-online.com/web/p/standoffs/1768429/</t>
  </si>
  <si>
    <t>M2.5x9mm_Standoff_ 970090144</t>
  </si>
  <si>
    <t>https://se.rs-online.com/web/p/standoffs/1842655/</t>
  </si>
  <si>
    <t>M2.5x12mm_Standoff_ 970120144</t>
  </si>
  <si>
    <t>https://www.mouser.se/ProductDetail/Wurth-Elektronik/970120144?qs=%2Fha2pyFadugyWbUL9Flow0wzNmqGTC1WQ6KQoDHopAG2qmnkmP8mkg%3D%3D</t>
  </si>
  <si>
    <t>M2.5x20mm_Standoff_ 970200144</t>
  </si>
  <si>
    <t>https://www.mouser.se/ProductDetail/Wurth-Elektronik/970200144?qs=%2Fha2pyFaduhuWdDN1tHM%2FvfoHn8P9uCblCsg2M4NafrUOpTd7iLM7A==</t>
  </si>
  <si>
    <t>WE_960060021</t>
  </si>
  <si>
    <t>https://se.rs-online.com/web/p/round-spacers/1842529/</t>
  </si>
  <si>
    <t>Brickor</t>
  </si>
  <si>
    <t>DIN 125 - A 2.8</t>
  </si>
  <si>
    <t>https://fastpro.se/produkter/bricka/rb-din-125-a4-syrafast-rundbricka</t>
  </si>
  <si>
    <t>Nitmuttrar</t>
  </si>
  <si>
    <t>pop_PSZROX-0315</t>
  </si>
  <si>
    <t>https://se.rs-online.com/web/p/threaded-inserts/6235498/</t>
  </si>
  <si>
    <t>DSUB distanser</t>
  </si>
  <si>
    <t>5207953-3</t>
  </si>
  <si>
    <t>https://se.rs-online.com/web/p/d-sub-connector-accessories/7174559/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</si>
</sst>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[$ kr]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Font="1" applyNumberFormat="1"/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astpro.se/produkter/insexskruv/mc6s-din-912-a4-syrafast-insexskruv" TargetMode="External"/><Relationship Id="rId2" Type="http://schemas.openxmlformats.org/officeDocument/2006/relationships/hyperlink" Target="https://fastpro.se/produkter/insexskruv/mf6s-din-7991-a4-syrafast-insexskruv-forsankt" TargetMode="External"/><Relationship Id="rId3" Type="http://schemas.openxmlformats.org/officeDocument/2006/relationships/hyperlink" Target="https://fastpro.se/produkter/insexskruv/mk6s-iso-7380-a4-syrafast-insexskruv-kullrig" TargetMode="External"/><Relationship Id="rId4" Type="http://schemas.openxmlformats.org/officeDocument/2006/relationships/hyperlink" Target="https://se.rs-online.com/web/p/standoffs/1768429/" TargetMode="External"/><Relationship Id="rId11" Type="http://schemas.openxmlformats.org/officeDocument/2006/relationships/hyperlink" Target="https://se.rs-online.com/web/p/d-sub-connector-accessories/7174559/" TargetMode="External"/><Relationship Id="rId10" Type="http://schemas.openxmlformats.org/officeDocument/2006/relationships/hyperlink" Target="https://se.rs-online.com/web/p/threaded-inserts/6235498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fastpro.se/produkter/bricka/rb-din-125-a4-syrafast-rundbricka" TargetMode="External"/><Relationship Id="rId5" Type="http://schemas.openxmlformats.org/officeDocument/2006/relationships/hyperlink" Target="https://se.rs-online.com/web/p/standoffs/1842655/" TargetMode="External"/><Relationship Id="rId6" Type="http://schemas.openxmlformats.org/officeDocument/2006/relationships/hyperlink" Target="https://www.mouser.se/ProductDetail/Wurth-Elektronik/970120144?qs=%2Fha2pyFadugyWbUL9Flow0wzNmqGTC1WQ6KQoDHopAG2qmnkmP8mkg%3D%3D" TargetMode="External"/><Relationship Id="rId7" Type="http://schemas.openxmlformats.org/officeDocument/2006/relationships/hyperlink" Target="https://www.mouser.se/ProductDetail/Wurth-Elektronik/970200144?qs=%2Fha2pyFaduhuWdDN1tHM%2FvfoHn8P9uCblCsg2M4NafrUOpTd7iLM7A==" TargetMode="External"/><Relationship Id="rId8" Type="http://schemas.openxmlformats.org/officeDocument/2006/relationships/hyperlink" Target="https://se.rs-online.com/web/p/round-spacers/18425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86"/>
    <col customWidth="1" min="3" max="3" width="1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3">
        <f>SUM(D:D)</f>
        <v>150.88</v>
      </c>
    </row>
    <row r="2">
      <c r="A2" s="4" t="s">
        <v>6</v>
      </c>
      <c r="B2" s="5">
        <v>2.0</v>
      </c>
      <c r="C2" s="6">
        <v>1.08</v>
      </c>
      <c r="D2" s="3">
        <f t="shared" ref="D2:D10" si="1">SUM(B2*C2)</f>
        <v>2.16</v>
      </c>
      <c r="E2" s="7" t="s">
        <v>7</v>
      </c>
    </row>
    <row r="3">
      <c r="A3" s="5" t="s">
        <v>8</v>
      </c>
      <c r="B3" s="5">
        <v>10.0</v>
      </c>
      <c r="C3" s="6">
        <v>0.61</v>
      </c>
      <c r="D3" s="3">
        <f t="shared" si="1"/>
        <v>6.1</v>
      </c>
    </row>
    <row r="4">
      <c r="A4" s="4" t="s">
        <v>9</v>
      </c>
      <c r="B4" s="5">
        <v>4.0</v>
      </c>
      <c r="C4" s="6">
        <v>0.59</v>
      </c>
      <c r="D4" s="3">
        <f t="shared" si="1"/>
        <v>2.36</v>
      </c>
    </row>
    <row r="5">
      <c r="A5" s="4" t="s">
        <v>10</v>
      </c>
      <c r="B5" s="5">
        <v>10.0</v>
      </c>
      <c r="C5" s="6">
        <v>0.62</v>
      </c>
      <c r="D5" s="3">
        <f t="shared" si="1"/>
        <v>6.2</v>
      </c>
    </row>
    <row r="6">
      <c r="A6" s="4" t="s">
        <v>11</v>
      </c>
      <c r="B6" s="5">
        <v>4.0</v>
      </c>
      <c r="C6" s="6">
        <v>0.76</v>
      </c>
      <c r="D6" s="3">
        <f t="shared" si="1"/>
        <v>3.04</v>
      </c>
    </row>
    <row r="7">
      <c r="A7" s="5" t="s">
        <v>12</v>
      </c>
      <c r="B7" s="5">
        <v>8.0</v>
      </c>
      <c r="C7" s="6">
        <v>0.7</v>
      </c>
      <c r="D7" s="3">
        <f t="shared" si="1"/>
        <v>5.6</v>
      </c>
    </row>
    <row r="8">
      <c r="A8" s="5" t="s">
        <v>13</v>
      </c>
      <c r="B8" s="5">
        <v>11.0</v>
      </c>
      <c r="C8" s="6">
        <v>0.24</v>
      </c>
      <c r="D8" s="3">
        <f t="shared" si="1"/>
        <v>2.64</v>
      </c>
      <c r="E8" s="7" t="s">
        <v>14</v>
      </c>
    </row>
    <row r="9">
      <c r="A9" s="5" t="s">
        <v>15</v>
      </c>
      <c r="B9" s="5">
        <v>4.0</v>
      </c>
      <c r="C9" s="6">
        <v>0.41</v>
      </c>
      <c r="D9" s="3">
        <f t="shared" si="1"/>
        <v>1.64</v>
      </c>
      <c r="E9" s="7" t="s">
        <v>16</v>
      </c>
    </row>
    <row r="10">
      <c r="A10" s="5" t="s">
        <v>17</v>
      </c>
      <c r="B10" s="5">
        <v>3.0</v>
      </c>
      <c r="C10" s="6">
        <v>0.44</v>
      </c>
      <c r="D10" s="3">
        <f t="shared" si="1"/>
        <v>1.32</v>
      </c>
    </row>
    <row r="11">
      <c r="C11" s="3"/>
    </row>
    <row r="12">
      <c r="A12" s="1" t="s">
        <v>18</v>
      </c>
      <c r="C12" s="3"/>
    </row>
    <row r="13">
      <c r="A13" s="5" t="s">
        <v>19</v>
      </c>
      <c r="B13" s="5">
        <v>4.0</v>
      </c>
      <c r="C13" s="6">
        <v>5.0</v>
      </c>
      <c r="D13" s="3">
        <f t="shared" ref="D13:D17" si="2">SUM(B13*C13)</f>
        <v>20</v>
      </c>
      <c r="E13" s="7" t="s">
        <v>20</v>
      </c>
    </row>
    <row r="14">
      <c r="A14" s="5" t="s">
        <v>21</v>
      </c>
      <c r="B14" s="5">
        <v>2.0</v>
      </c>
      <c r="C14" s="6">
        <v>6.5</v>
      </c>
      <c r="D14" s="3">
        <f t="shared" si="2"/>
        <v>13</v>
      </c>
      <c r="E14" s="7" t="s">
        <v>22</v>
      </c>
    </row>
    <row r="15">
      <c r="A15" s="5" t="s">
        <v>23</v>
      </c>
      <c r="B15" s="5">
        <v>4.0</v>
      </c>
      <c r="C15" s="6">
        <v>8.0</v>
      </c>
      <c r="D15" s="3">
        <f t="shared" si="2"/>
        <v>32</v>
      </c>
      <c r="E15" s="7" t="s">
        <v>24</v>
      </c>
    </row>
    <row r="16">
      <c r="A16" s="5" t="s">
        <v>25</v>
      </c>
      <c r="B16" s="5">
        <v>4.0</v>
      </c>
      <c r="C16" s="6">
        <v>8.0</v>
      </c>
      <c r="D16" s="3">
        <f t="shared" si="2"/>
        <v>32</v>
      </c>
      <c r="E16" s="7" t="s">
        <v>26</v>
      </c>
    </row>
    <row r="17">
      <c r="A17" s="5" t="s">
        <v>27</v>
      </c>
      <c r="B17" s="5">
        <v>4.0</v>
      </c>
      <c r="C17" s="6">
        <v>1.5</v>
      </c>
      <c r="D17" s="3">
        <f t="shared" si="2"/>
        <v>6</v>
      </c>
      <c r="E17" s="7" t="s">
        <v>28</v>
      </c>
    </row>
    <row r="18">
      <c r="C18" s="3"/>
    </row>
    <row r="19">
      <c r="A19" s="1" t="s">
        <v>29</v>
      </c>
      <c r="C19" s="3"/>
    </row>
    <row r="20">
      <c r="A20" s="4" t="s">
        <v>30</v>
      </c>
      <c r="B20" s="5">
        <v>18.0</v>
      </c>
      <c r="C20" s="6">
        <v>0.09</v>
      </c>
      <c r="D20" s="3">
        <f>SUM(B20*C20)</f>
        <v>1.62</v>
      </c>
      <c r="E20" s="7" t="s">
        <v>31</v>
      </c>
    </row>
    <row r="21">
      <c r="C21" s="3"/>
    </row>
    <row r="22">
      <c r="A22" s="1" t="s">
        <v>32</v>
      </c>
      <c r="C22" s="3"/>
    </row>
    <row r="23">
      <c r="A23" s="5" t="s">
        <v>33</v>
      </c>
      <c r="B23" s="5">
        <v>8.0</v>
      </c>
      <c r="C23" s="6">
        <v>1.4</v>
      </c>
      <c r="D23" s="3">
        <f>SUM(B23*C23)</f>
        <v>11.2</v>
      </c>
      <c r="E23" s="7" t="s">
        <v>34</v>
      </c>
    </row>
    <row r="24">
      <c r="C24" s="3"/>
    </row>
    <row r="25">
      <c r="A25" s="1" t="s">
        <v>35</v>
      </c>
      <c r="C25" s="3"/>
    </row>
    <row r="26">
      <c r="A26" s="5" t="s">
        <v>36</v>
      </c>
      <c r="B26" s="5">
        <v>2.0</v>
      </c>
      <c r="C26" s="6">
        <v>2.0</v>
      </c>
      <c r="D26" s="3">
        <f>SUM(B26*C26)</f>
        <v>4</v>
      </c>
      <c r="E26" s="7" t="s">
        <v>37</v>
      </c>
    </row>
    <row r="27">
      <c r="C27" s="3"/>
    </row>
    <row r="28">
      <c r="C28" s="3"/>
    </row>
    <row r="29">
      <c r="C29" s="3"/>
    </row>
    <row r="30">
      <c r="C30" s="3"/>
    </row>
    <row r="31">
      <c r="C31" s="3"/>
    </row>
    <row r="32">
      <c r="C32" s="3"/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</sheetData>
  <hyperlinks>
    <hyperlink r:id="rId1" ref="E2"/>
    <hyperlink r:id="rId2" ref="E8"/>
    <hyperlink r:id="rId3" ref="E9"/>
    <hyperlink r:id="rId4" ref="E13"/>
    <hyperlink r:id="rId5" ref="E14"/>
    <hyperlink r:id="rId6" ref="E15"/>
    <hyperlink r:id="rId7" ref="E16"/>
    <hyperlink r:id="rId8" ref="E17"/>
    <hyperlink r:id="rId9" ref="E20"/>
    <hyperlink r:id="rId10" ref="E23"/>
    <hyperlink r:id="rId11" ref="E26"/>
  </hyperlinks>
  <drawing r:id="rId12"/>
</worksheet>
</file>