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WorkingFolder\Automated_Reports\EducationReport\Reports\"/>
    </mc:Choice>
  </mc:AlternateContent>
  <xr:revisionPtr revIDLastSave="0" documentId="13_ncr:1_{658E4782-F3CD-4AA9-BBFB-A40CA623BF74}" xr6:coauthVersionLast="34" xr6:coauthVersionMax="34" xr10:uidLastSave="{00000000-0000-0000-0000-000000000000}"/>
  <bookViews>
    <workbookView xWindow="0" yWindow="0" windowWidth="14376" windowHeight="4032" tabRatio="507" xr2:uid="{BFE67104-DF7B-43AE-AC31-98C921C5957E}"/>
  </bookViews>
  <sheets>
    <sheet name="CI REVIEW 201811201635" sheetId="1" r:id="rId1"/>
    <sheet name="CI RAW DATA 201811201635" sheetId="2" r:id="rId2"/>
  </sheets>
  <externalReferences>
    <externalReference r:id="rId3"/>
  </externalReferences>
  <definedNames>
    <definedName name="_xlnm._FilterDatabase" localSheetId="1" hidden="1">'CI RAW DATA 201811201635'!$A$1:$L$1</definedName>
    <definedName name="ACTION_FOR_DASHBOARD">[1]RulesTemplate!$E$64:$E$66</definedName>
    <definedName name="AUTODATA_HF">#REF!</definedName>
    <definedName name="AUTODATA_SNAPSHOT2">#REF!</definedName>
    <definedName name="COMPLEXITY_TO_FIX">[1]RulesTemplate!$H$64:$H$68</definedName>
    <definedName name="CORRECTION_EFFORT">[1]RulesTemplate!$G$64:$G$69</definedName>
    <definedName name="CRITICAL_VIOLATION_ONLY">#REF!</definedName>
    <definedName name="EFP_SHOW_RECAP">#REF!</definedName>
    <definedName name="EFP_START_TEXT">'[1]CAST Action Plan'!#REF!</definedName>
    <definedName name="EFP_TMPL_DELTA_ADDED_VALUE">#REF!</definedName>
    <definedName name="EFP_TMPL_DELTA_DELETED_VALUE">#REF!</definedName>
    <definedName name="EFP_TMPL_DELTA_MODIFIED_VALUE">#REF!</definedName>
    <definedName name="EFP_TMPL_DELTA_TITLE">#REF!</definedName>
    <definedName name="EFP_TMPL_DF_DESC">#REF!</definedName>
    <definedName name="EFP_TMPL_DF_VALUE">#REF!</definedName>
    <definedName name="EFP_TMPL_RECAP">#REF!</definedName>
    <definedName name="EFP_TMPL_RECAP_DELTA">#REF!</definedName>
    <definedName name="EFP_TMPL_TF_DESC">#REF!</definedName>
    <definedName name="EFP_TMPL_TF_VALUE">#REF!</definedName>
    <definedName name="EFP_TMPL_TITLE">#REF!</definedName>
    <definedName name="HEADER_DF">#REF!</definedName>
    <definedName name="HEADER_FP_ADDED">#REF!</definedName>
    <definedName name="HEADER_TF">#REF!</definedName>
    <definedName name="HEALTH_FACTOR">[1]RulesTemplate!$J$65:$J$70</definedName>
    <definedName name="HEALTH_FACTOR_FOR_QUERY">#REF!</definedName>
    <definedName name="HELP_DISPLAY">"Rounded Rectangle 13,Snip Diagonal Corner Rectangle 14,Oval 15,Snip Diagonal Corner Rectangle 16,Oval 17,Rounded Rectangle 20,Snip Diagonal Corner Rectangle 21,Oval 22,Rounded Rectangle 23"</definedName>
    <definedName name="LINE_ALT_DF">#REF!</definedName>
    <definedName name="LINE_ALT_FP_ADDED">#REF!</definedName>
    <definedName name="LINE_ALT_TF">#REF!</definedName>
    <definedName name="LINE_DF">#REF!</definedName>
    <definedName name="LINE_FP_ADDED">#REF!</definedName>
    <definedName name="LINE_HEADER_FP_ADDED">#REF!</definedName>
    <definedName name="LINE_TF">#REF!</definedName>
    <definedName name="LIST_OBJECT_PRI_WEIGHT_MIN">#REF!</definedName>
    <definedName name="NEW_VIOLATION">#REF!</definedName>
    <definedName name="ORDER_FOR_QUERY">#REF!</definedName>
    <definedName name="ORDER_QUERY">[1]RulesTemplate!$N$64:$N$65</definedName>
    <definedName name="PICTURE_BACK">"Picture 1"</definedName>
    <definedName name="PRIORITY_LEVEL">[1]RulesTemplate!$R$64:$R$68</definedName>
    <definedName name="PRIORITY_RULE">[1]RulesTemplate!$M$64:$M$67</definedName>
    <definedName name="PROFIL_ACTION">#REF!</definedName>
    <definedName name="ROB_PERF_SECU">[1]RulesTemplate!$J$68:$J$70</definedName>
    <definedName name="RULE_NUMBER">#REF!</definedName>
    <definedName name="RULES_BUTTON_GENERATE_TAB">"TextBox 3"</definedName>
    <definedName name="RULES_DISPLAY_VALUESS">"RULES_DISPLAY_VALUESS"</definedName>
    <definedName name="RULES_LINE_CHECKBOX">#REF!</definedName>
    <definedName name="RULES_LINE_CRITICAL_FAP">#REF!</definedName>
    <definedName name="RULES_LINE_DELTA_CRITICAL">#REF!</definedName>
    <definedName name="RULES_LINE_DELTA_ID">#REF!</definedName>
    <definedName name="RULES_LINE_DELTA_MARK">#REF!</definedName>
    <definedName name="RULES_LINE_DELTA_NAME">#REF!</definedName>
    <definedName name="RULES_LINE_DELTA_NEWKO">#REF!</definedName>
    <definedName name="RULES_LINE_DELTA_STATE">#REF!</definedName>
    <definedName name="RULES_LINE_DELTA_WEIGHT">#REF!</definedName>
    <definedName name="RULES_LINE_WEIGHT_FAP">#REF!</definedName>
    <definedName name="RULES_START_TEXT">'[1]CAST Action Plan'!#REF!</definedName>
    <definedName name="SELECTED_FOR_ACTION_YESNO">[1]RulesTemplate!$L$64:$L$65</definedName>
    <definedName name="SORT_FOR_QUERY">#REF!</definedName>
    <definedName name="SORT_QUERY">[1]RulesTemplate!$O$64:$O$67</definedName>
    <definedName name="THRESHOLD_OBJ_MAX">#REF!</definedName>
    <definedName name="WEIGHT_LIST">[1]RulesTemplate!$F$64:$F$71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0" i="1" l="1"/>
  <c r="F20" i="1"/>
  <c r="D19" i="1"/>
  <c r="D18" i="1"/>
  <c r="D17" i="1"/>
  <c r="D16" i="1"/>
  <c r="D15" i="1"/>
  <c r="D14" i="1"/>
  <c r="D13" i="1"/>
  <c r="D12" i="1"/>
  <c r="D11" i="1"/>
  <c r="D10" i="1" l="1"/>
</calcChain>
</file>

<file path=xl/sharedStrings.xml><?xml version="1.0" encoding="utf-8"?>
<sst xmlns="http://schemas.openxmlformats.org/spreadsheetml/2006/main" count="758" uniqueCount="130">
  <si>
    <t>Criticality</t>
  </si>
  <si>
    <t>Weight</t>
  </si>
  <si>
    <t>Evolution</t>
  </si>
  <si>
    <t># New Violations</t>
  </si>
  <si>
    <t># Fixed Violations</t>
  </si>
  <si>
    <t>Violation Status</t>
  </si>
  <si>
    <t>Object Full Name</t>
  </si>
  <si>
    <t>Rule Name</t>
  </si>
  <si>
    <t>Object Type</t>
  </si>
  <si>
    <t>Object Status</t>
  </si>
  <si>
    <t>Value</t>
  </si>
  <si>
    <t>Module Name</t>
  </si>
  <si>
    <t>New Violation</t>
  </si>
  <si>
    <t>Added</t>
  </si>
  <si>
    <t>Application Name</t>
  </si>
  <si>
    <t>X</t>
  </si>
  <si>
    <t>Rule ID</t>
  </si>
  <si>
    <t>Rule Priority</t>
  </si>
  <si>
    <t>Education Comment</t>
  </si>
  <si>
    <t>Rule Selection Date</t>
  </si>
  <si>
    <t>moderate</t>
  </si>
  <si>
    <t>high</t>
  </si>
  <si>
    <t>Version N / Analysis Date</t>
  </si>
  <si>
    <t>Version N-1 / Analysis Date</t>
  </si>
  <si>
    <t>Critical</t>
  </si>
  <si>
    <t>PRI</t>
  </si>
  <si>
    <t>TOTAL</t>
  </si>
  <si>
    <r>
      <t>This report focuses on newly introduced Non-Functional Violations and newly fixed Non-Functional Violations between two releases of application. This is contributes to Continuous Improvement initiative.
For more details, please con</t>
    </r>
    <r>
      <rPr>
        <sz val="11"/>
        <rFont val="Calibri"/>
        <family val="2"/>
        <scheme val="minor"/>
      </rPr>
      <t xml:space="preserve">tact </t>
    </r>
    <r>
      <rPr>
        <i/>
        <sz val="11"/>
        <rFont val="Calibri"/>
        <family val="2"/>
        <scheme val="minor"/>
      </rPr>
      <t>your CAST consultant.</t>
    </r>
  </si>
  <si>
    <r>
      <t>Software Intelligence Center</t>
    </r>
    <r>
      <rPr>
        <sz val="16"/>
        <rFont val="Calibri"/>
        <family val="2"/>
        <scheme val="minor"/>
      </rPr>
      <t xml:space="preserve">  </t>
    </r>
    <r>
      <rPr>
        <i/>
        <sz val="16"/>
        <rFont val="Calibri"/>
        <family val="2"/>
        <scheme val="minor"/>
      </rPr>
      <t>powered by</t>
    </r>
    <r>
      <rPr>
        <sz val="16"/>
        <rFont val="Calibri"/>
        <family val="2"/>
        <scheme val="minor"/>
      </rPr>
      <t xml:space="preserve"> </t>
    </r>
    <r>
      <rPr>
        <b/>
        <sz val="16"/>
        <rFont val="Calibri"/>
        <family val="2"/>
        <scheme val="minor"/>
      </rPr>
      <t>CAST</t>
    </r>
    <r>
      <rPr>
        <sz val="16"/>
        <rFont val="Calibri"/>
        <family val="2"/>
        <scheme val="minor"/>
      </rPr>
      <t xml:space="preserve"> for Continuous Improvement (CI)</t>
    </r>
  </si>
  <si>
    <t>Close database resources ASAP</t>
  </si>
  <si>
    <t>extreme</t>
  </si>
  <si>
    <t>Avoid improper processing of the execution status of data handling operations</t>
  </si>
  <si>
    <t>test</t>
  </si>
  <si>
    <t>Avoid Artifacts with High Fan-Out</t>
  </si>
  <si>
    <t>comment</t>
  </si>
  <si>
    <t>Avoid empty catch blocks</t>
  </si>
  <si>
    <t>Basic rule but critical one</t>
  </si>
  <si>
    <t>CWE-89: Avoid SQL injection vulnerabilities</t>
  </si>
  <si>
    <t>CWE-134: Avoid uncontrolled format string</t>
  </si>
  <si>
    <t>CWE-79: Avoid cross-site scripting DOM vulnerabilities</t>
  </si>
  <si>
    <t>Avoid "SELECT *" queries</t>
  </si>
  <si>
    <t>Standard SQL best practices</t>
  </si>
  <si>
    <t>Close the outermost stream ASAP</t>
  </si>
  <si>
    <t>Suspicious similar method names or signatures in an inheritance tree</t>
  </si>
  <si>
    <t>This is an important rule</t>
  </si>
  <si>
    <t>org.owasp.webgoat.lessons.MaliciousFileExecution.handleRequest</t>
  </si>
  <si>
    <t>Java Method</t>
  </si>
  <si>
    <t>WebGoat_35ec2bcf/Webgoat/Java content</t>
  </si>
  <si>
    <t>org.owasp.webgoat.lessons.MaliciousFileExecution.restartLesson</t>
  </si>
  <si>
    <t>org.owasp.webgoat.session.CreateDB.createModifyWithSQLLessonTable</t>
  </si>
  <si>
    <t>org.owasp.webgoat.session.CreateDB.createMFEImagesTable</t>
  </si>
  <si>
    <t>org.owasp.webgoat.session.CreateDB.createBlindSQLLessonTable</t>
  </si>
  <si>
    <t>org.owasp.webgoat.session.CreateDB.createTransactionTable</t>
  </si>
  <si>
    <t>org.owasp.webgoat.lessons.BlindStringSqlInjection.createContent</t>
  </si>
  <si>
    <t>org.owasp.webgoat.lessons.BlindNumericSqlInjection.createContent</t>
  </si>
  <si>
    <t>[C:\CASTMS\webgoat-83-1362\Deploy\Webgoat\Java\lessons\SQLInjection\SearchStaffSQLI.jsp]</t>
  </si>
  <si>
    <t>eFile</t>
  </si>
  <si>
    <t>org.owasp.webgoat.lessons.SqlModifyData.makeAccountLine</t>
  </si>
  <si>
    <t>org.owasp.webgoat.lessons.SqlAddData.makeAccountLine</t>
  </si>
  <si>
    <t>org.owasp.webgoat.lessons.MaliciousFileExecution.createContent</t>
  </si>
  <si>
    <t>org.owasp.webgoat.lessons.SqlModifyData.createContent</t>
  </si>
  <si>
    <t>org.owasp.webgoat.lessons.SqlAddData.createContent</t>
  </si>
  <si>
    <t>org.owasp.webgoat.lessons.BlindScript.executeTimeTrigger</t>
  </si>
  <si>
    <t>org.owasp.webgoat.lessons.BlindScript.executeSpyWare</t>
  </si>
  <si>
    <t>org.owasp.webgoat.lessons.ClientSideValidation.stage2Content</t>
  </si>
  <si>
    <t>Updated</t>
  </si>
  <si>
    <t>org.owasp.webgoat.lessons.BlindScript.createContent</t>
  </si>
  <si>
    <t>org.owasp.webgoat.lessons.BlindScript.StaticDeleter</t>
  </si>
  <si>
    <t>org.owasp.webgoat.lessons.BlindStringSqlInjection.getHints</t>
  </si>
  <si>
    <t>org.owasp.webgoat.lessons.BypassHtmlFieldRestrictions.createContent</t>
  </si>
  <si>
    <t>org.owasp.webgoat.lessons.BlindScript.executeEventTrigger</t>
  </si>
  <si>
    <t>org.owasp.webgoat.lessons.Encoding.makeRow</t>
  </si>
  <si>
    <t>[C:\CASTMS\webgoat-83-1362\Deploy\Webgoat\Java\lessons\General\redirect.jsp]</t>
  </si>
  <si>
    <t>Unchanged</t>
  </si>
  <si>
    <t>org.owasp.webgoat.lessons.CsrfTokenByPass.doTransfer</t>
  </si>
  <si>
    <t>org.owasp.webgoat.lessons.CsrfPromptByPass.doTransfer</t>
  </si>
  <si>
    <t>org.owasp.webgoat.lessons.CSRF.doTransfer</t>
  </si>
  <si>
    <t>org.owasp.webgoat.lessons.MaliciousFileExecution.fill_uploads_and_target_parent_directory</t>
  </si>
  <si>
    <t>org.owasp.webgoat.lessons.BlindScript.loadMe</t>
  </si>
  <si>
    <t>[C:\CASTMS\webgoat-83-1362\Deploy\Webgoat\Java\lessons\SQLInjection\ViewProfileSQLI.jsp]</t>
  </si>
  <si>
    <t>[C:\CASTMS\webgoat-83-1362\Deploy\Webgoat\Java\lessons\RoleBasedAccessControl\ViewProfileRBAC.jsp]</t>
  </si>
  <si>
    <t>[C:\CASTMS\webgoat-83-1362\Deploy\Webgoat\Java\lessons\DBSQLInjection\ViewProfileDBSQLI.jsp]</t>
  </si>
  <si>
    <t>[C:\CASTMS\webgoat-83-1362\Deploy\Webgoat\Java\lessons\DBCrossSiteScripting\ViewProfileDBCSS.jsp]</t>
  </si>
  <si>
    <t>[C:\CASTMS\webgoat-83-1362\Deploy\Webgoat\Java\lessons\CrossSiteScripting\ViewProfileCSS.jsp]</t>
  </si>
  <si>
    <t>[C:\CASTMS\webgoat-83-1362\Deploy\Webgoat\Java\lessons\SQLInjection\LoginSQLI.jsp]</t>
  </si>
  <si>
    <t>[C:\CASTMS\webgoat-83-1362\Deploy\Webgoat\Java\lessons\RoleBasedAccessControl\SearchStaffRBAC.jsp]</t>
  </si>
  <si>
    <t>[C:\CASTMS\webgoat-83-1362\Deploy\Webgoat\Java\lessons\RoleBasedAccessControl\LoginRBAC.jsp]</t>
  </si>
  <si>
    <t>[C:\CASTMS\webgoat-83-1362\Deploy\Webgoat\Java\lessons\DBSQLInjection\SearchStaffDBSQLI.jsp]</t>
  </si>
  <si>
    <t>[C:\CASTMS\webgoat-83-1362\Deploy\Webgoat\Java\lessons\DBSQLInjection\LoginDBSQLI.jsp]</t>
  </si>
  <si>
    <t>[C:\CASTMS\webgoat-83-1362\Deploy\Webgoat\Java\lessons\DBCrossSiteScripting\SearchStaffDBCSS.jsp]</t>
  </si>
  <si>
    <t>[C:\CASTMS\webgoat-83-1362\Deploy\Webgoat\Java\lessons\DBCrossSiteScripting\LoginDBCSS.jsp]</t>
  </si>
  <si>
    <t>[C:\CASTMS\webgoat-83-1362\Deploy\Webgoat\Java\lessons\CrossSiteScripting\SearchStaffCSS.jsp]</t>
  </si>
  <si>
    <t>[C:\CASTMS\webgoat-83-1362\Deploy\Webgoat\Java\lessons\CrossSiteScripting\LoginCSS.jsp]</t>
  </si>
  <si>
    <t>org.owasp.webgoat.lessons.WSDLScanning.accessWGService</t>
  </si>
  <si>
    <t>org.owasp.webgoat.lessons.CsrfTokenByPass.getCredits</t>
  </si>
  <si>
    <t>org.owasp.webgoat.lessons.CsrfPromptByPass.getCredits</t>
  </si>
  <si>
    <t>org.owasp.webgoat.lessons.RandomLessonAdapter.setStage</t>
  </si>
  <si>
    <t>Fixed Violation</t>
  </si>
  <si>
    <t>org.owasp.webgoat.lessons.RoleBasedAccessControl.UpdateProfile.getNextUID</t>
  </si>
  <si>
    <t>org.owasp.webgoat.lessons.CrossSiteScripting.UpdateProfile.getNextUID</t>
  </si>
  <si>
    <t>org.owasp.webgoat.lessons.GoatHillsFinancial.UpdateProfile.getNextUID</t>
  </si>
  <si>
    <t>org.owasp.webgoat.lessons.DBCrossSiteScripting.UpdateProfile.getNextUID</t>
  </si>
  <si>
    <t>[C:\CASTMS\webgoat-83-1362\Deploy\Webgoat\Java\lessons\SQLInjection\SearchStaff.jsp]</t>
  </si>
  <si>
    <t>Removed</t>
  </si>
  <si>
    <t>org.owasp.webgoat.lessons.BlindSqlInjection.createContent</t>
  </si>
  <si>
    <t>org.owasp.webgoat.lessons.Challenge2Screen.doStage2</t>
  </si>
  <si>
    <t>org.owasp.webgoat.lessons.Challenge2Screen.showDefaceAttempt</t>
  </si>
  <si>
    <t>org.owasp.webgoat.lessons.WsSqlInjection.getCreditCard</t>
  </si>
  <si>
    <t>org.owasp.webgoat.lessons.BlindSqlInjection.getHints</t>
  </si>
  <si>
    <t>org.owasp.webgoat.lessons.SQLInjection.SQLInjection.getHints</t>
  </si>
  <si>
    <t>org.owasp.webgoat.lessons.DOS_Login.getHints</t>
  </si>
  <si>
    <t>org.owasp.webgoat.lessons.SqlStringInjection.getHints</t>
  </si>
  <si>
    <t>org.owasp.webgoat.lessons.SqlNumericInjection.getHints</t>
  </si>
  <si>
    <t>[C:\CASTMS\webgoat-83-1362\Deploy\Webgoat\Java\lessons\SQLInjection\ViewProfile.jsp]</t>
  </si>
  <si>
    <t>[C:\CASTMS\webgoat-83-1362\Deploy\Webgoat\Java\lessons\SQLInjection\Login.jsp]</t>
  </si>
  <si>
    <t>[C:\CASTMS\webgoat-83-1362\Deploy\Webgoat\Java\lessons\RoleBasedAccessControl\ViewProfile.jsp]</t>
  </si>
  <si>
    <t>[C:\CASTMS\webgoat-83-1362\Deploy\Webgoat\Java\lessons\RoleBasedAccessControl\SearchStaff.jsp]</t>
  </si>
  <si>
    <t>[C:\CASTMS\webgoat-83-1362\Deploy\Webgoat\Java\lessons\RoleBasedAccessControl\Login.jsp]</t>
  </si>
  <si>
    <t>[C:\CASTMS\webgoat-83-1362\Deploy\Webgoat\Java\lessons\DBSQLInjection\ViewProfile.jsp]</t>
  </si>
  <si>
    <t>[C:\CASTMS\webgoat-83-1362\Deploy\Webgoat\Java\lessons\DBSQLInjection\SearchStaff.jsp]</t>
  </si>
  <si>
    <t>[C:\CASTMS\webgoat-83-1362\Deploy\Webgoat\Java\lessons\DBSQLInjection\Login.jsp]</t>
  </si>
  <si>
    <t>[C:\CASTMS\webgoat-83-1362\Deploy\Webgoat\Java\lessons\DBCrossSiteScripting\ViewProfile.jsp]</t>
  </si>
  <si>
    <t>[C:\CASTMS\webgoat-83-1362\Deploy\Webgoat\Java\lessons\DBCrossSiteScripting\SearchStaff.jsp]</t>
  </si>
  <si>
    <t>[C:\CASTMS\webgoat-83-1362\Deploy\Webgoat\Java\lessons\DBCrossSiteScripting\Login.jsp]</t>
  </si>
  <si>
    <t>[C:\CASTMS\webgoat-83-1362\Deploy\Webgoat\Java\lessons\CrossSiteScripting\ViewProfile.jsp]</t>
  </si>
  <si>
    <t>[C:\CASTMS\webgoat-83-1362\Deploy\Webgoat\Java\lessons\CrossSiteScripting\SearchStaff.jsp]</t>
  </si>
  <si>
    <t>[C:\CASTMS\webgoat-83-1362\Deploy\Webgoat\Java\lessons\CrossSiteScripting\Login.jsp]</t>
  </si>
  <si>
    <t>Webgoat</t>
  </si>
  <si>
    <t>5.3 / 2017-09-12</t>
  </si>
  <si>
    <t>5.2 / 2017-09-04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</si>
</sst>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indexed="9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i/>
      <sz val="16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7" tint="0.39997558519241921"/>
      <name val="Calibri"/>
      <family val="2"/>
      <scheme val="minor"/>
    </font>
    <font>
      <b/>
      <sz val="11"/>
      <color rgb="FF9BAE04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rgb="FF9BAE04"/>
        <bgColor theme="9"/>
      </patternFill>
    </fill>
    <fill>
      <patternFill patternType="solid">
        <fgColor theme="0"/>
        <bgColor indexed="64"/>
      </patternFill>
    </fill>
    <fill>
      <patternFill patternType="solid">
        <fgColor rgb="FFF2F8EE"/>
        <bgColor indexed="64"/>
      </patternFill>
    </fill>
    <fill>
      <patternFill patternType="solid">
        <fgColor rgb="FFF1F7ED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medium">
        <color rgb="FF9BAE04"/>
      </left>
      <right style="medium">
        <color rgb="FF9BAE04"/>
      </right>
      <top style="medium">
        <color rgb="FF9BAE04"/>
      </top>
      <bottom style="hair">
        <color rgb="FF9BAE04"/>
      </bottom>
      <diagonal/>
    </border>
    <border>
      <left style="medium">
        <color rgb="FF9BAE04"/>
      </left>
      <right style="medium">
        <color rgb="FF9BAE04"/>
      </right>
      <top style="hair">
        <color rgb="FF9BAE04"/>
      </top>
      <bottom style="hair">
        <color rgb="FF9BAE04"/>
      </bottom>
      <diagonal/>
    </border>
    <border>
      <left style="medium">
        <color rgb="FF9BAE04"/>
      </left>
      <right style="medium">
        <color rgb="FF9BAE04"/>
      </right>
      <top style="hair">
        <color rgb="FF9BAE04"/>
      </top>
      <bottom style="medium">
        <color rgb="FF9BAE04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/>
      <diagonal/>
    </border>
    <border>
      <left style="thin">
        <color theme="2"/>
      </left>
      <right/>
      <top style="thin">
        <color theme="2"/>
      </top>
      <bottom/>
      <diagonal/>
    </border>
    <border>
      <left style="medium">
        <color auto="1"/>
      </left>
      <right/>
      <top/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 style="thin">
        <color theme="2"/>
      </left>
      <right/>
      <top/>
      <bottom/>
      <diagonal/>
    </border>
    <border>
      <left style="thin">
        <color theme="2"/>
      </left>
      <right/>
      <top/>
      <bottom style="medium">
        <color auto="1"/>
      </bottom>
      <diagonal/>
    </border>
    <border>
      <left/>
      <right style="medium">
        <color auto="1"/>
      </right>
      <top style="thin">
        <color theme="2"/>
      </top>
      <bottom/>
      <diagonal/>
    </border>
    <border>
      <left style="medium">
        <color auto="1"/>
      </left>
      <right/>
      <top style="thin">
        <color theme="2"/>
      </top>
      <bottom/>
      <diagonal/>
    </border>
    <border>
      <left/>
      <right/>
      <top style="thin">
        <color theme="2"/>
      </top>
      <bottom/>
      <diagonal/>
    </border>
    <border>
      <left style="medium">
        <color auto="1"/>
      </left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 style="medium">
        <color auto="1"/>
      </left>
      <right/>
      <top style="thin">
        <color theme="2"/>
      </top>
      <bottom style="medium">
        <color auto="1"/>
      </bottom>
      <diagonal/>
    </border>
    <border>
      <left/>
      <right/>
      <top style="thin">
        <color theme="2"/>
      </top>
      <bottom style="medium">
        <color auto="1"/>
      </bottom>
      <diagonal/>
    </border>
    <border>
      <left/>
      <right style="thin">
        <color theme="2"/>
      </right>
      <top style="thin">
        <color theme="2"/>
      </top>
      <bottom style="medium">
        <color auto="1"/>
      </bottom>
      <diagonal/>
    </border>
    <border>
      <left style="medium">
        <color rgb="FF9BAE04"/>
      </left>
      <right style="medium">
        <color rgb="FF9BAE04"/>
      </right>
      <top style="hair">
        <color rgb="FF9BAE04"/>
      </top>
      <bottom/>
      <diagonal/>
    </border>
    <border>
      <left/>
      <right style="medium">
        <color rgb="FF9BAE04"/>
      </right>
      <top style="medium">
        <color rgb="FF9BAE04"/>
      </top>
      <bottom style="medium">
        <color rgb="FF9BAE04"/>
      </bottom>
      <diagonal/>
    </border>
    <border>
      <left style="medium">
        <color rgb="FF9BAE04"/>
      </left>
      <right/>
      <top style="medium">
        <color rgb="FF9BAE04"/>
      </top>
      <bottom style="medium">
        <color rgb="FF9BAE04"/>
      </bottom>
      <diagonal/>
    </border>
    <border>
      <left/>
      <right/>
      <top style="medium">
        <color rgb="FF9BAE04"/>
      </top>
      <bottom style="medium">
        <color rgb="FF9BAE04"/>
      </bottom>
      <diagonal/>
    </border>
    <border>
      <left style="medium">
        <color rgb="FF9BAE04"/>
      </left>
      <right style="medium">
        <color rgb="FF9BAE04"/>
      </right>
      <top style="medium">
        <color rgb="FF9BAE04"/>
      </top>
      <bottom style="medium">
        <color rgb="FF9BAE0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33" borderId="0">
      <alignment vertical="top" wrapText="1"/>
    </xf>
    <xf numFmtId="0" fontId="27" fillId="0" borderId="0" applyNumberFormat="0" applyFill="0" applyBorder="0" applyAlignment="0" applyProtection="0"/>
  </cellStyleXfs>
  <cellXfs count="78">
    <xf numFmtId="0" fontId="0" fillId="0" borderId="0" xfId="0"/>
    <xf numFmtId="0" fontId="0" fillId="0" borderId="0" xfId="0" applyBorder="1"/>
    <xf numFmtId="0" fontId="0" fillId="0" borderId="0" xfId="0" applyAlignment="1">
      <alignment vertical="center"/>
    </xf>
    <xf numFmtId="0" fontId="24" fillId="0" borderId="0" xfId="42" applyFont="1" applyFill="1" applyBorder="1" applyAlignment="1">
      <alignment vertical="center"/>
    </xf>
    <xf numFmtId="0" fontId="25" fillId="0" borderId="0" xfId="0" applyFont="1" applyAlignment="1">
      <alignment vertical="center"/>
    </xf>
    <xf numFmtId="0" fontId="25" fillId="0" borderId="0" xfId="0" applyFont="1" applyBorder="1" applyAlignment="1"/>
    <xf numFmtId="0" fontId="25" fillId="0" borderId="0" xfId="0" applyFont="1" applyBorder="1"/>
    <xf numFmtId="0" fontId="24" fillId="0" borderId="0" xfId="0" applyFont="1" applyFill="1" applyAlignment="1">
      <alignment vertical="center"/>
    </xf>
    <xf numFmtId="0" fontId="1" fillId="0" borderId="0" xfId="0" applyFont="1"/>
    <xf numFmtId="0" fontId="13" fillId="34" borderId="11" xfId="0" applyFont="1" applyFill="1" applyBorder="1" applyAlignment="1">
      <alignment horizontal="left" vertical="center"/>
    </xf>
    <xf numFmtId="0" fontId="13" fillId="34" borderId="11" xfId="0" applyFont="1" applyFill="1" applyBorder="1" applyAlignment="1">
      <alignment horizontal="center" vertical="center"/>
    </xf>
    <xf numFmtId="0" fontId="13" fillId="34" borderId="11" xfId="0" applyFont="1" applyFill="1" applyBorder="1" applyAlignment="1">
      <alignment vertical="center"/>
    </xf>
    <xf numFmtId="0" fontId="19" fillId="0" borderId="12" xfId="33" applyFont="1" applyFill="1" applyBorder="1" applyAlignment="1">
      <alignment horizontal="center"/>
    </xf>
    <xf numFmtId="0" fontId="20" fillId="0" borderId="12" xfId="33" applyFont="1" applyFill="1" applyBorder="1" applyAlignment="1"/>
    <xf numFmtId="0" fontId="20" fillId="0" borderId="12" xfId="33" applyFont="1" applyFill="1" applyBorder="1" applyAlignment="1">
      <alignment horizontal="center"/>
    </xf>
    <xf numFmtId="0" fontId="24" fillId="35" borderId="18" xfId="0" applyFont="1" applyFill="1" applyBorder="1" applyAlignment="1">
      <alignment vertical="center"/>
    </xf>
    <xf numFmtId="0" fontId="25" fillId="35" borderId="21" xfId="0" applyFont="1" applyFill="1" applyBorder="1" applyAlignment="1"/>
    <xf numFmtId="0" fontId="25" fillId="35" borderId="33" xfId="0" applyFont="1" applyFill="1" applyBorder="1"/>
    <xf numFmtId="0" fontId="25" fillId="35" borderId="26" xfId="0" applyFont="1" applyFill="1" applyBorder="1"/>
    <xf numFmtId="0" fontId="25" fillId="35" borderId="23" xfId="0" applyFont="1" applyFill="1" applyBorder="1" applyAlignment="1"/>
    <xf numFmtId="0" fontId="25" fillId="35" borderId="35" xfId="0" applyFont="1" applyFill="1" applyBorder="1" applyAlignment="1">
      <alignment vertical="center"/>
    </xf>
    <xf numFmtId="0" fontId="24" fillId="35" borderId="35" xfId="0" applyFont="1" applyFill="1" applyBorder="1" applyAlignment="1">
      <alignment vertical="center"/>
    </xf>
    <xf numFmtId="0" fontId="24" fillId="35" borderId="36" xfId="0" applyFont="1" applyFill="1" applyBorder="1" applyAlignment="1">
      <alignment vertical="center"/>
    </xf>
    <xf numFmtId="0" fontId="0" fillId="0" borderId="0" xfId="0" applyFont="1"/>
    <xf numFmtId="0" fontId="20" fillId="0" borderId="12" xfId="33" applyFont="1" applyFill="1" applyBorder="1" applyAlignment="1">
      <alignment horizontal="left"/>
    </xf>
    <xf numFmtId="14" fontId="20" fillId="0" borderId="12" xfId="33" applyNumberFormat="1" applyFont="1" applyFill="1" applyBorder="1" applyAlignment="1">
      <alignment horizontal="center"/>
    </xf>
    <xf numFmtId="0" fontId="1" fillId="35" borderId="21" xfId="0" applyFont="1" applyFill="1" applyBorder="1" applyAlignment="1">
      <alignment vertical="center"/>
    </xf>
    <xf numFmtId="0" fontId="19" fillId="35" borderId="22" xfId="0" applyFont="1" applyFill="1" applyBorder="1" applyAlignment="1">
      <alignment vertical="center"/>
    </xf>
    <xf numFmtId="0" fontId="20" fillId="35" borderId="22" xfId="0" applyFont="1" applyFill="1" applyBorder="1" applyAlignment="1">
      <alignment vertical="center"/>
    </xf>
    <xf numFmtId="0" fontId="20" fillId="35" borderId="24" xfId="0" applyFont="1" applyFill="1" applyBorder="1" applyAlignment="1">
      <alignment vertical="center"/>
    </xf>
    <xf numFmtId="0" fontId="29" fillId="0" borderId="12" xfId="33" applyFont="1" applyFill="1" applyBorder="1" applyAlignment="1">
      <alignment horizontal="center" vertical="center"/>
    </xf>
    <xf numFmtId="0" fontId="27" fillId="0" borderId="12" xfId="43" applyFill="1" applyBorder="1" applyAlignment="1">
      <alignment horizontal="left"/>
    </xf>
    <xf numFmtId="0" fontId="20" fillId="36" borderId="12" xfId="33" applyFont="1" applyFill="1" applyBorder="1" applyAlignment="1">
      <alignment horizontal="center"/>
    </xf>
    <xf numFmtId="0" fontId="20" fillId="36" borderId="12" xfId="33" applyFont="1" applyFill="1" applyBorder="1" applyAlignment="1">
      <alignment horizontal="left"/>
    </xf>
    <xf numFmtId="0" fontId="19" fillId="36" borderId="12" xfId="33" applyFont="1" applyFill="1" applyBorder="1" applyAlignment="1">
      <alignment horizontal="center"/>
    </xf>
    <xf numFmtId="0" fontId="29" fillId="36" borderId="12" xfId="33" applyFont="1" applyFill="1" applyBorder="1" applyAlignment="1">
      <alignment horizontal="center" vertical="center"/>
    </xf>
    <xf numFmtId="0" fontId="20" fillId="36" borderId="12" xfId="33" applyFont="1" applyFill="1" applyBorder="1" applyAlignment="1"/>
    <xf numFmtId="14" fontId="20" fillId="36" borderId="12" xfId="33" applyNumberFormat="1" applyFont="1" applyFill="1" applyBorder="1" applyAlignment="1">
      <alignment horizontal="center"/>
    </xf>
    <xf numFmtId="0" fontId="13" fillId="34" borderId="10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6" fillId="0" borderId="0" xfId="0" applyFont="1" applyFill="1"/>
    <xf numFmtId="0" fontId="20" fillId="0" borderId="13" xfId="33" applyFont="1" applyFill="1" applyBorder="1" applyAlignment="1">
      <alignment horizontal="center"/>
    </xf>
    <xf numFmtId="0" fontId="30" fillId="37" borderId="39" xfId="33" applyFont="1" applyFill="1" applyBorder="1" applyAlignment="1">
      <alignment horizontal="center"/>
    </xf>
    <xf numFmtId="0" fontId="30" fillId="37" borderId="40" xfId="33" applyFont="1" applyFill="1" applyBorder="1" applyAlignment="1">
      <alignment horizontal="center"/>
    </xf>
    <xf numFmtId="14" fontId="30" fillId="37" borderId="38" xfId="33" applyNumberFormat="1" applyFont="1" applyFill="1" applyBorder="1" applyAlignment="1">
      <alignment horizontal="center"/>
    </xf>
    <xf numFmtId="0" fontId="30" fillId="37" borderId="38" xfId="33" applyFont="1" applyFill="1" applyBorder="1" applyAlignment="1">
      <alignment horizontal="left"/>
    </xf>
    <xf numFmtId="0" fontId="30" fillId="37" borderId="41" xfId="33" applyFont="1" applyFill="1" applyBorder="1" applyAlignment="1">
      <alignment horizontal="center"/>
    </xf>
    <xf numFmtId="0" fontId="27" fillId="37" borderId="12" xfId="43" applyFill="1" applyBorder="1" applyAlignment="1">
      <alignment horizontal="left"/>
    </xf>
    <xf numFmtId="0" fontId="28" fillId="0" borderId="14" xfId="42" applyFont="1" applyFill="1" applyBorder="1" applyAlignment="1">
      <alignment horizontal="left" vertical="center" wrapText="1"/>
    </xf>
    <xf numFmtId="0" fontId="28" fillId="0" borderId="0" xfId="42" applyFont="1" applyFill="1" applyBorder="1" applyAlignment="1">
      <alignment horizontal="left" vertical="center" wrapText="1"/>
    </xf>
    <xf numFmtId="0" fontId="24" fillId="35" borderId="34" xfId="42" applyFont="1" applyFill="1" applyBorder="1" applyAlignment="1">
      <alignment vertical="center"/>
    </xf>
    <xf numFmtId="0" fontId="25" fillId="35" borderId="35" xfId="0" applyFont="1" applyFill="1" applyBorder="1" applyAlignment="1">
      <alignment vertical="center"/>
    </xf>
    <xf numFmtId="0" fontId="26" fillId="0" borderId="24" xfId="0" applyFont="1" applyFill="1" applyBorder="1" applyAlignment="1">
      <alignment vertical="center"/>
    </xf>
    <xf numFmtId="0" fontId="0" fillId="0" borderId="29" xfId="0" applyFill="1" applyBorder="1" applyAlignment="1">
      <alignment vertical="center"/>
    </xf>
    <xf numFmtId="0" fontId="0" fillId="0" borderId="27" xfId="0" applyFill="1" applyBorder="1" applyAlignment="1">
      <alignment vertical="center"/>
    </xf>
    <xf numFmtId="0" fontId="0" fillId="0" borderId="17" xfId="0" applyFill="1" applyBorder="1" applyAlignment="1">
      <alignment vertical="center"/>
    </xf>
    <xf numFmtId="0" fontId="0" fillId="0" borderId="28" xfId="0" applyFill="1" applyBorder="1" applyAlignment="1">
      <alignment vertical="center"/>
    </xf>
    <xf numFmtId="0" fontId="0" fillId="0" borderId="19" xfId="0" applyFill="1" applyBorder="1" applyAlignment="1">
      <alignment vertical="center"/>
    </xf>
    <xf numFmtId="0" fontId="20" fillId="0" borderId="15" xfId="0" applyFont="1" applyFill="1" applyBorder="1" applyAlignment="1">
      <alignment horizontal="center" vertical="center"/>
    </xf>
    <xf numFmtId="0" fontId="20" fillId="0" borderId="16" xfId="42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20" fillId="0" borderId="32" xfId="42" applyFont="1" applyFill="1" applyBorder="1" applyAlignment="1">
      <alignment vertical="center"/>
    </xf>
    <xf numFmtId="0" fontId="1" fillId="0" borderId="33" xfId="0" applyFont="1" applyFill="1" applyBorder="1" applyAlignment="1">
      <alignment vertical="center"/>
    </xf>
    <xf numFmtId="0" fontId="20" fillId="0" borderId="30" xfId="42" applyFont="1" applyFill="1" applyBorder="1" applyAlignment="1">
      <alignment vertical="center"/>
    </xf>
    <xf numFmtId="0" fontId="1" fillId="0" borderId="31" xfId="0" applyFont="1" applyFill="1" applyBorder="1" applyAlignment="1">
      <alignment vertical="center"/>
    </xf>
    <xf numFmtId="0" fontId="21" fillId="0" borderId="25" xfId="42" applyFont="1" applyFill="1" applyBorder="1" applyAlignment="1">
      <alignment horizontal="left" vertical="center"/>
    </xf>
    <xf numFmtId="0" fontId="21" fillId="0" borderId="26" xfId="42" applyFont="1" applyFill="1" applyBorder="1" applyAlignment="1">
      <alignment horizontal="left" vertical="center"/>
    </xf>
    <xf numFmtId="0" fontId="21" fillId="0" borderId="20" xfId="42" applyFont="1" applyFill="1" applyBorder="1" applyAlignment="1">
      <alignment horizontal="left" vertical="center"/>
    </xf>
    <xf numFmtId="0" fontId="20" fillId="0" borderId="12" xfId="43" applyFont="1" applyFill="1" applyBorder="1" applyAlignment="1">
      <alignment horizontal="left"/>
    </xf>
    <xf numFmtId="0" fontId="20" fillId="37" borderId="12" xfId="43" applyFont="1" applyFill="1" applyBorder="1" applyAlignment="1">
      <alignment horizontal="left"/>
    </xf>
    <xf numFmtId="0" fontId="20" fillId="0" borderId="13" xfId="33" applyFont="1" applyFill="1" applyBorder="1" applyAlignment="1">
      <alignment horizontal="left"/>
    </xf>
    <xf numFmtId="0" fontId="20" fillId="0" borderId="13" xfId="43" applyFont="1" applyFill="1" applyBorder="1" applyAlignment="1">
      <alignment horizontal="left"/>
    </xf>
    <xf numFmtId="0" fontId="20" fillId="36" borderId="37" xfId="33" applyFont="1" applyFill="1" applyBorder="1" applyAlignment="1">
      <alignment horizontal="center"/>
    </xf>
    <xf numFmtId="0" fontId="20" fillId="36" borderId="37" xfId="33" applyFont="1" applyFill="1" applyBorder="1" applyAlignment="1">
      <alignment horizontal="left"/>
    </xf>
    <xf numFmtId="0" fontId="20" fillId="37" borderId="37" xfId="43" applyFont="1" applyFill="1" applyBorder="1" applyAlignment="1">
      <alignment horizontal="left"/>
    </xf>
    <xf numFmtId="14" fontId="20" fillId="0" borderId="14" xfId="42" applyNumberFormat="1" applyFont="1" applyFill="1" applyBorder="1" applyAlignment="1">
      <alignment horizontal="center" vertical="center"/>
    </xf>
    <xf numFmtId="0" fontId="27" fillId="0" borderId="12" xfId="43" applyFill="1" applyBorder="1" applyAlignment="1">
      <alignment horizontal="center"/>
    </xf>
    <xf numFmtId="0" fontId="27" fillId="36" borderId="12" xfId="43" applyFill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er 1" xfId="42" xr:uid="{E982D835-9AED-49F8-9CE3-7D5BA05116CF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1F7ED"/>
      <color rgb="FF9BAE04"/>
      <color rgb="FFCEE905"/>
      <color rgb="FFA7CD8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4679950</xdr:colOff>
      <xdr:row>0</xdr:row>
      <xdr:rowOff>539750</xdr:rowOff>
    </xdr:from>
    <xdr:to>
      <xdr:col>8</xdr:col>
      <xdr:colOff>6343650</xdr:colOff>
      <xdr:row>0</xdr:row>
      <xdr:rowOff>730250</xdr:rowOff>
    </xdr:to>
    <xdr:pic>
      <xdr:nvPicPr>
        <xdr:cNvPr id="3" name="Picture 7" descr="CAST_white_90">
          <a:extLst>
            <a:ext uri="{FF2B5EF4-FFF2-40B4-BE49-F238E27FC236}">
              <a16:creationId xmlns:a16="http://schemas.microsoft.com/office/drawing/2014/main" id="{AE9EE63C-D7BE-41A5-825A-8FACA1676E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2350" y="539750"/>
          <a:ext cx="0" cy="6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4679950</xdr:colOff>
      <xdr:row>0</xdr:row>
      <xdr:rowOff>539750</xdr:rowOff>
    </xdr:from>
    <xdr:to>
      <xdr:col>9</xdr:col>
      <xdr:colOff>6343650</xdr:colOff>
      <xdr:row>0</xdr:row>
      <xdr:rowOff>730250</xdr:rowOff>
    </xdr:to>
    <xdr:pic>
      <xdr:nvPicPr>
        <xdr:cNvPr id="4" name="Picture 7" descr="CAST_white_90">
          <a:extLst>
            <a:ext uri="{FF2B5EF4-FFF2-40B4-BE49-F238E27FC236}">
              <a16:creationId xmlns:a16="http://schemas.microsoft.com/office/drawing/2014/main" id="{4D2B94E3-7929-4277-A707-70E2F6B4D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98200" y="539750"/>
          <a:ext cx="0" cy="6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CH\AppData\Local\Microsoft\Windows\INetCache\Content.Outlook\0SCG35UF\CASTActionPlan_v2.3.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T Action Plan"/>
      <sheetName val="~ Rules tracking n°1"/>
      <sheetName val="~ Rules tracking"/>
      <sheetName val="Help"/>
      <sheetName val="Easy Connection"/>
      <sheetName val="ActionTemplate"/>
      <sheetName val="~ Action Plan&amp;Excl"/>
      <sheetName val="Logs"/>
      <sheetName val="~ Action Plan&amp;Excl n°1"/>
      <sheetName val="~Objects List"/>
      <sheetName val="~ Rules Compliance"/>
      <sheetName val="RulesTemplate"/>
      <sheetName val="~Profi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64">
          <cell r="F64">
            <v>9</v>
          </cell>
          <cell r="L64" t="str">
            <v>Yes</v>
          </cell>
          <cell r="M64" t="str">
            <v>Low</v>
          </cell>
          <cell r="N64" t="str">
            <v>DESC</v>
          </cell>
          <cell r="O64" t="str">
            <v>PRI</v>
          </cell>
        </row>
        <row r="65">
          <cell r="E65" t="str">
            <v>remove</v>
          </cell>
          <cell r="F65">
            <v>8</v>
          </cell>
          <cell r="G65" t="str">
            <v>Low</v>
          </cell>
          <cell r="H65" t="str">
            <v>easy</v>
          </cell>
          <cell r="J65" t="str">
            <v>TQI</v>
          </cell>
          <cell r="L65" t="str">
            <v>No</v>
          </cell>
          <cell r="M65" t="str">
            <v>Moderate</v>
          </cell>
          <cell r="N65" t="str">
            <v>ASC</v>
          </cell>
          <cell r="O65" t="str">
            <v>Obj Status</v>
          </cell>
          <cell r="R65" t="str">
            <v>Low</v>
          </cell>
        </row>
        <row r="66">
          <cell r="E66" t="str">
            <v>add/update</v>
          </cell>
          <cell r="F66">
            <v>7</v>
          </cell>
          <cell r="G66" t="str">
            <v>Medium</v>
          </cell>
          <cell r="H66" t="str">
            <v>average</v>
          </cell>
          <cell r="J66" t="str">
            <v>Transferability</v>
          </cell>
          <cell r="M66" t="str">
            <v>High</v>
          </cell>
          <cell r="O66" t="str">
            <v>Complexity</v>
          </cell>
          <cell r="R66" t="str">
            <v>Moderate</v>
          </cell>
        </row>
        <row r="67">
          <cell r="F67">
            <v>6</v>
          </cell>
          <cell r="G67" t="str">
            <v>High</v>
          </cell>
          <cell r="H67" t="str">
            <v>complex</v>
          </cell>
          <cell r="J67" t="str">
            <v>Changeability</v>
          </cell>
          <cell r="M67" t="str">
            <v>Extreme</v>
          </cell>
          <cell r="O67" t="str">
            <v>Violation Status</v>
          </cell>
          <cell r="R67" t="str">
            <v>High</v>
          </cell>
        </row>
        <row r="68">
          <cell r="F68">
            <v>5</v>
          </cell>
          <cell r="G68" t="str">
            <v>Very High</v>
          </cell>
          <cell r="H68" t="str">
            <v>very complex</v>
          </cell>
          <cell r="J68" t="str">
            <v>Robustness</v>
          </cell>
          <cell r="R68" t="str">
            <v>Extreme</v>
          </cell>
        </row>
        <row r="69">
          <cell r="F69">
            <v>4</v>
          </cell>
          <cell r="G69" t="str">
            <v>Unknown</v>
          </cell>
          <cell r="J69" t="str">
            <v>Performance</v>
          </cell>
        </row>
        <row r="70">
          <cell r="F70">
            <v>3</v>
          </cell>
          <cell r="J70" t="str">
            <v>Security</v>
          </cell>
        </row>
      </sheetData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demo-eu.castsoftware.com/Engineering/engineering/index.html" TargetMode="External"/><Relationship Id="rId18" Type="http://schemas.openxmlformats.org/officeDocument/2006/relationships/hyperlink" Target="https://demo-eu.castsoftware.com/Engineering/engineering/index.html" TargetMode="External"/><Relationship Id="rId26" Type="http://schemas.openxmlformats.org/officeDocument/2006/relationships/hyperlink" Target="https://demo-eu.castsoftware.com/Engineering/engineering/index.html" TargetMode="External"/><Relationship Id="rId39" Type="http://schemas.openxmlformats.org/officeDocument/2006/relationships/hyperlink" Target="https://demo-eu.castsoftware.com/Engineering/engineering/index.html" TargetMode="External"/><Relationship Id="rId21" Type="http://schemas.openxmlformats.org/officeDocument/2006/relationships/hyperlink" Target="https://demo-eu.castsoftware.com/Engineering/engineering/index.html" TargetMode="External"/><Relationship Id="rId34" Type="http://schemas.openxmlformats.org/officeDocument/2006/relationships/hyperlink" Target="https://demo-eu.castsoftware.com/Engineering/engineering/index.html" TargetMode="External"/><Relationship Id="rId42" Type="http://schemas.openxmlformats.org/officeDocument/2006/relationships/hyperlink" Target="https://demo-eu.castsoftware.com/Engineering/engineering/index.html" TargetMode="External"/><Relationship Id="rId47" Type="http://schemas.openxmlformats.org/officeDocument/2006/relationships/hyperlink" Target="https://demo-eu.castsoftware.com/Engineering/engineering/index.html" TargetMode="External"/><Relationship Id="rId50" Type="http://schemas.openxmlformats.org/officeDocument/2006/relationships/hyperlink" Target="https://demo-eu.castsoftware.com/Engineering/engineering/index.html" TargetMode="External"/><Relationship Id="rId55" Type="http://schemas.openxmlformats.org/officeDocument/2006/relationships/hyperlink" Target="https://demo-eu.castsoftware.com/Engineering/engineering/index.html" TargetMode="External"/><Relationship Id="rId63" Type="http://schemas.openxmlformats.org/officeDocument/2006/relationships/hyperlink" Target="https://demo-eu.castsoftware.com/Engineering/engineering/index.html" TargetMode="External"/><Relationship Id="rId68" Type="http://schemas.openxmlformats.org/officeDocument/2006/relationships/hyperlink" Target="https://demo-eu.castsoftware.com/Engineering/engineering/index.html" TargetMode="External"/><Relationship Id="rId76" Type="http://schemas.openxmlformats.org/officeDocument/2006/relationships/hyperlink" Target="https://demo-eu.castsoftware.com/Engineering/engineering/index.html" TargetMode="External"/><Relationship Id="rId7" Type="http://schemas.openxmlformats.org/officeDocument/2006/relationships/hyperlink" Target="https://demo-eu.castsoftware.com/Engineering/engineering/index.html" TargetMode="External"/><Relationship Id="rId71" Type="http://schemas.openxmlformats.org/officeDocument/2006/relationships/hyperlink" Target="https://demo-eu.castsoftware.com/Engineering/engineering/index.html" TargetMode="External"/><Relationship Id="rId2" Type="http://schemas.openxmlformats.org/officeDocument/2006/relationships/hyperlink" Target="https://demo-eu.castsoftware.com/Engineering/engineering/index.html" TargetMode="External"/><Relationship Id="rId16" Type="http://schemas.openxmlformats.org/officeDocument/2006/relationships/hyperlink" Target="https://demo-eu.castsoftware.com/Engineering/engineering/index.html" TargetMode="External"/><Relationship Id="rId29" Type="http://schemas.openxmlformats.org/officeDocument/2006/relationships/hyperlink" Target="https://demo-eu.castsoftware.com/Engineering/engineering/index.html" TargetMode="External"/><Relationship Id="rId11" Type="http://schemas.openxmlformats.org/officeDocument/2006/relationships/hyperlink" Target="https://demo-eu.castsoftware.com/Engineering/engineering/index.html" TargetMode="External"/><Relationship Id="rId24" Type="http://schemas.openxmlformats.org/officeDocument/2006/relationships/hyperlink" Target="https://demo-eu.castsoftware.com/Engineering/engineering/index.html" TargetMode="External"/><Relationship Id="rId32" Type="http://schemas.openxmlformats.org/officeDocument/2006/relationships/hyperlink" Target="https://demo-eu.castsoftware.com/Engineering/engineering/index.html" TargetMode="External"/><Relationship Id="rId37" Type="http://schemas.openxmlformats.org/officeDocument/2006/relationships/hyperlink" Target="https://demo-eu.castsoftware.com/Engineering/engineering/index.html" TargetMode="External"/><Relationship Id="rId40" Type="http://schemas.openxmlformats.org/officeDocument/2006/relationships/hyperlink" Target="https://demo-eu.castsoftware.com/Engineering/engineering/index.html" TargetMode="External"/><Relationship Id="rId45" Type="http://schemas.openxmlformats.org/officeDocument/2006/relationships/hyperlink" Target="https://demo-eu.castsoftware.com/Engineering/engineering/index.html" TargetMode="External"/><Relationship Id="rId53" Type="http://schemas.openxmlformats.org/officeDocument/2006/relationships/hyperlink" Target="https://demo-eu.castsoftware.com/Engineering/engineering/index.html" TargetMode="External"/><Relationship Id="rId58" Type="http://schemas.openxmlformats.org/officeDocument/2006/relationships/hyperlink" Target="https://demo-eu.castsoftware.com/Engineering/engineering/index.html" TargetMode="External"/><Relationship Id="rId66" Type="http://schemas.openxmlformats.org/officeDocument/2006/relationships/hyperlink" Target="https://demo-eu.castsoftware.com/Engineering/engineering/index.html" TargetMode="External"/><Relationship Id="rId74" Type="http://schemas.openxmlformats.org/officeDocument/2006/relationships/hyperlink" Target="https://demo-eu.castsoftware.com/Engineering/engineering/index.html" TargetMode="External"/><Relationship Id="rId5" Type="http://schemas.openxmlformats.org/officeDocument/2006/relationships/hyperlink" Target="https://demo-eu.castsoftware.com/Engineering/engineering/index.html" TargetMode="External"/><Relationship Id="rId15" Type="http://schemas.openxmlformats.org/officeDocument/2006/relationships/hyperlink" Target="https://demo-eu.castsoftware.com/Engineering/engineering/index.html" TargetMode="External"/><Relationship Id="rId23" Type="http://schemas.openxmlformats.org/officeDocument/2006/relationships/hyperlink" Target="https://demo-eu.castsoftware.com/Engineering/engineering/index.html" TargetMode="External"/><Relationship Id="rId28" Type="http://schemas.openxmlformats.org/officeDocument/2006/relationships/hyperlink" Target="https://demo-eu.castsoftware.com/Engineering/engineering/index.html" TargetMode="External"/><Relationship Id="rId36" Type="http://schemas.openxmlformats.org/officeDocument/2006/relationships/hyperlink" Target="https://demo-eu.castsoftware.com/Engineering/engineering/index.html" TargetMode="External"/><Relationship Id="rId49" Type="http://schemas.openxmlformats.org/officeDocument/2006/relationships/hyperlink" Target="https://demo-eu.castsoftware.com/Engineering/engineering/index.html" TargetMode="External"/><Relationship Id="rId57" Type="http://schemas.openxmlformats.org/officeDocument/2006/relationships/hyperlink" Target="https://demo-eu.castsoftware.com/Engineering/engineering/index.html" TargetMode="External"/><Relationship Id="rId61" Type="http://schemas.openxmlformats.org/officeDocument/2006/relationships/hyperlink" Target="https://demo-eu.castsoftware.com/Engineering/engineering/index.html" TargetMode="External"/><Relationship Id="rId10" Type="http://schemas.openxmlformats.org/officeDocument/2006/relationships/hyperlink" Target="https://demo-eu.castsoftware.com/Engineering/engineering/index.html" TargetMode="External"/><Relationship Id="rId19" Type="http://schemas.openxmlformats.org/officeDocument/2006/relationships/hyperlink" Target="https://demo-eu.castsoftware.com/Engineering/engineering/index.html" TargetMode="External"/><Relationship Id="rId31" Type="http://schemas.openxmlformats.org/officeDocument/2006/relationships/hyperlink" Target="https://demo-eu.castsoftware.com/Engineering/engineering/index.html" TargetMode="External"/><Relationship Id="rId44" Type="http://schemas.openxmlformats.org/officeDocument/2006/relationships/hyperlink" Target="https://demo-eu.castsoftware.com/Engineering/engineering/index.html" TargetMode="External"/><Relationship Id="rId52" Type="http://schemas.openxmlformats.org/officeDocument/2006/relationships/hyperlink" Target="https://demo-eu.castsoftware.com/Engineering/engineering/index.html" TargetMode="External"/><Relationship Id="rId60" Type="http://schemas.openxmlformats.org/officeDocument/2006/relationships/hyperlink" Target="https://demo-eu.castsoftware.com/Engineering/engineering/index.html" TargetMode="External"/><Relationship Id="rId65" Type="http://schemas.openxmlformats.org/officeDocument/2006/relationships/hyperlink" Target="https://demo-eu.castsoftware.com/Engineering/engineering/index.html" TargetMode="External"/><Relationship Id="rId73" Type="http://schemas.openxmlformats.org/officeDocument/2006/relationships/hyperlink" Target="https://demo-eu.castsoftware.com/Engineering/engineering/index.html" TargetMode="External"/><Relationship Id="rId4" Type="http://schemas.openxmlformats.org/officeDocument/2006/relationships/hyperlink" Target="https://demo-eu.castsoftware.com/Engineering/engineering/index.html" TargetMode="External"/><Relationship Id="rId9" Type="http://schemas.openxmlformats.org/officeDocument/2006/relationships/hyperlink" Target="https://demo-eu.castsoftware.com/Engineering/engineering/index.html" TargetMode="External"/><Relationship Id="rId14" Type="http://schemas.openxmlformats.org/officeDocument/2006/relationships/hyperlink" Target="https://demo-eu.castsoftware.com/Engineering/engineering/index.html" TargetMode="External"/><Relationship Id="rId22" Type="http://schemas.openxmlformats.org/officeDocument/2006/relationships/hyperlink" Target="https://demo-eu.castsoftware.com/Engineering/engineering/index.html" TargetMode="External"/><Relationship Id="rId27" Type="http://schemas.openxmlformats.org/officeDocument/2006/relationships/hyperlink" Target="https://demo-eu.castsoftware.com/Engineering/engineering/index.html" TargetMode="External"/><Relationship Id="rId30" Type="http://schemas.openxmlformats.org/officeDocument/2006/relationships/hyperlink" Target="https://demo-eu.castsoftware.com/Engineering/engineering/index.html" TargetMode="External"/><Relationship Id="rId35" Type="http://schemas.openxmlformats.org/officeDocument/2006/relationships/hyperlink" Target="https://demo-eu.castsoftware.com/Engineering/engineering/index.html" TargetMode="External"/><Relationship Id="rId43" Type="http://schemas.openxmlformats.org/officeDocument/2006/relationships/hyperlink" Target="https://demo-eu.castsoftware.com/Engineering/engineering/index.html" TargetMode="External"/><Relationship Id="rId48" Type="http://schemas.openxmlformats.org/officeDocument/2006/relationships/hyperlink" Target="https://demo-eu.castsoftware.com/Engineering/engineering/index.html" TargetMode="External"/><Relationship Id="rId56" Type="http://schemas.openxmlformats.org/officeDocument/2006/relationships/hyperlink" Target="https://demo-eu.castsoftware.com/Engineering/engineering/index.html" TargetMode="External"/><Relationship Id="rId64" Type="http://schemas.openxmlformats.org/officeDocument/2006/relationships/hyperlink" Target="https://demo-eu.castsoftware.com/Engineering/engineering/index.html" TargetMode="External"/><Relationship Id="rId69" Type="http://schemas.openxmlformats.org/officeDocument/2006/relationships/hyperlink" Target="https://demo-eu.castsoftware.com/Engineering/engineering/index.html" TargetMode="External"/><Relationship Id="rId77" Type="http://schemas.openxmlformats.org/officeDocument/2006/relationships/printerSettings" Target="../printerSettings/printerSettings2.bin"/><Relationship Id="rId8" Type="http://schemas.openxmlformats.org/officeDocument/2006/relationships/hyperlink" Target="https://demo-eu.castsoftware.com/Engineering/engineering/index.html" TargetMode="External"/><Relationship Id="rId51" Type="http://schemas.openxmlformats.org/officeDocument/2006/relationships/hyperlink" Target="https://demo-eu.castsoftware.com/Engineering/engineering/index.html" TargetMode="External"/><Relationship Id="rId72" Type="http://schemas.openxmlformats.org/officeDocument/2006/relationships/hyperlink" Target="https://demo-eu.castsoftware.com/Engineering/engineering/index.html" TargetMode="External"/><Relationship Id="rId3" Type="http://schemas.openxmlformats.org/officeDocument/2006/relationships/hyperlink" Target="https://demo-eu.castsoftware.com/Engineering/engineering/index.html" TargetMode="External"/><Relationship Id="rId12" Type="http://schemas.openxmlformats.org/officeDocument/2006/relationships/hyperlink" Target="https://demo-eu.castsoftware.com/Engineering/engineering/index.html" TargetMode="External"/><Relationship Id="rId17" Type="http://schemas.openxmlformats.org/officeDocument/2006/relationships/hyperlink" Target="https://demo-eu.castsoftware.com/Engineering/engineering/index.html" TargetMode="External"/><Relationship Id="rId25" Type="http://schemas.openxmlformats.org/officeDocument/2006/relationships/hyperlink" Target="https://demo-eu.castsoftware.com/Engineering/engineering/index.html" TargetMode="External"/><Relationship Id="rId33" Type="http://schemas.openxmlformats.org/officeDocument/2006/relationships/hyperlink" Target="https://demo-eu.castsoftware.com/Engineering/engineering/index.html" TargetMode="External"/><Relationship Id="rId38" Type="http://schemas.openxmlformats.org/officeDocument/2006/relationships/hyperlink" Target="https://demo-eu.castsoftware.com/Engineering/engineering/index.html" TargetMode="External"/><Relationship Id="rId46" Type="http://schemas.openxmlformats.org/officeDocument/2006/relationships/hyperlink" Target="https://demo-eu.castsoftware.com/Engineering/engineering/index.html" TargetMode="External"/><Relationship Id="rId59" Type="http://schemas.openxmlformats.org/officeDocument/2006/relationships/hyperlink" Target="https://demo-eu.castsoftware.com/Engineering/engineering/index.html" TargetMode="External"/><Relationship Id="rId67" Type="http://schemas.openxmlformats.org/officeDocument/2006/relationships/hyperlink" Target="https://demo-eu.castsoftware.com/Engineering/engineering/index.html" TargetMode="External"/><Relationship Id="rId20" Type="http://schemas.openxmlformats.org/officeDocument/2006/relationships/hyperlink" Target="https://demo-eu.castsoftware.com/Engineering/engineering/index.html" TargetMode="External"/><Relationship Id="rId41" Type="http://schemas.openxmlformats.org/officeDocument/2006/relationships/hyperlink" Target="https://demo-eu.castsoftware.com/Engineering/engineering/index.html" TargetMode="External"/><Relationship Id="rId54" Type="http://schemas.openxmlformats.org/officeDocument/2006/relationships/hyperlink" Target="https://demo-eu.castsoftware.com/Engineering/engineering/index.html" TargetMode="External"/><Relationship Id="rId62" Type="http://schemas.openxmlformats.org/officeDocument/2006/relationships/hyperlink" Target="https://demo-eu.castsoftware.com/Engineering/engineering/index.html" TargetMode="External"/><Relationship Id="rId70" Type="http://schemas.openxmlformats.org/officeDocument/2006/relationships/hyperlink" Target="https://demo-eu.castsoftware.com/Engineering/engineering/index.html" TargetMode="External"/><Relationship Id="rId75" Type="http://schemas.openxmlformats.org/officeDocument/2006/relationships/hyperlink" Target="https://demo-eu.castsoftware.com/Engineering/engineering/index.html" TargetMode="External"/><Relationship Id="rId1" Type="http://schemas.openxmlformats.org/officeDocument/2006/relationships/hyperlink" Target="https://demo-eu.castsoftware.com/Engineering/engineering/index.html" TargetMode="External"/><Relationship Id="rId6" Type="http://schemas.openxmlformats.org/officeDocument/2006/relationships/hyperlink" Target="https://demo-eu.castsoftware.com/Engineering/engineering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693FD-637D-4658-AA9C-DDD651FE9591}">
  <sheetPr codeName="Sheet58">
    <pageSetUpPr fitToPage="1"/>
  </sheetPr>
  <dimension ref="A1:J20"/>
  <sheetViews>
    <sheetView tabSelected="1" zoomScaleNormal="100" workbookViewId="0">
      <selection sqref="A1:H1"/>
    </sheetView>
  </sheetViews>
  <sheetFormatPr defaultRowHeight="14.4" x14ac:dyDescent="0.3"/>
  <cols>
    <col min="1" max="1" width="6.88671875" style="8" bestFit="1" customWidth="1"/>
    <col min="2" max="2" width="8.77734375" bestFit="1" customWidth="1"/>
    <col min="3" max="3" width="7" bestFit="1" customWidth="1"/>
    <col min="4" max="4" width="9" bestFit="1" customWidth="1"/>
    <col min="5" max="5" width="65.77734375" bestFit="1" customWidth="1"/>
    <col min="6" max="6" width="15.109375" bestFit="1" customWidth="1"/>
    <col min="7" max="7" width="15.6640625" bestFit="1" customWidth="1"/>
    <col min="8" max="8" width="11.21875" bestFit="1" customWidth="1"/>
    <col min="9" max="9" width="23.77734375" bestFit="1" customWidth="1"/>
    <col min="10" max="10" width="17.33203125" bestFit="1" customWidth="1"/>
  </cols>
  <sheetData>
    <row r="1" spans="1:10" s="1" customFormat="1" ht="27" customHeight="1" x14ac:dyDescent="0.3">
      <c r="A1" s="65" t="s">
        <v>28</v>
      </c>
      <c r="B1" s="66"/>
      <c r="C1" s="66"/>
      <c r="D1" s="66"/>
      <c r="E1" s="66"/>
      <c r="F1" s="66"/>
      <c r="G1" s="66"/>
      <c r="H1" s="67"/>
      <c r="I1" s="75">
        <v>43424</v>
      </c>
      <c r="J1" s="58"/>
    </row>
    <row r="2" spans="1:10" s="6" customFormat="1" ht="15.75" customHeight="1" x14ac:dyDescent="0.3">
      <c r="A2" s="59" t="s">
        <v>14</v>
      </c>
      <c r="B2" s="60"/>
      <c r="C2" s="60"/>
      <c r="D2" s="26"/>
      <c r="E2" s="27" t="s">
        <v>127</v>
      </c>
      <c r="F2" s="17"/>
      <c r="G2" s="18"/>
      <c r="H2" s="16"/>
      <c r="I2" s="52"/>
      <c r="J2" s="53"/>
    </row>
    <row r="3" spans="1:10" s="6" customFormat="1" ht="15.75" customHeight="1" x14ac:dyDescent="0.3">
      <c r="A3" s="61" t="s">
        <v>22</v>
      </c>
      <c r="B3" s="62"/>
      <c r="C3" s="62"/>
      <c r="D3" s="26"/>
      <c r="E3" s="28" t="s">
        <v>128</v>
      </c>
      <c r="F3" s="17"/>
      <c r="G3" s="17"/>
      <c r="H3" s="16"/>
      <c r="I3" s="54"/>
      <c r="J3" s="55"/>
    </row>
    <row r="4" spans="1:10" s="6" customFormat="1" ht="15.75" customHeight="1" x14ac:dyDescent="0.3">
      <c r="A4" s="63" t="s">
        <v>23</v>
      </c>
      <c r="B4" s="64"/>
      <c r="C4" s="64"/>
      <c r="D4" s="26"/>
      <c r="E4" s="29" t="s">
        <v>129</v>
      </c>
      <c r="F4" s="17"/>
      <c r="G4" s="17"/>
      <c r="H4" s="19"/>
      <c r="I4" s="54"/>
      <c r="J4" s="55"/>
    </row>
    <row r="5" spans="1:10" s="6" customFormat="1" ht="15.75" customHeight="1" thickBot="1" x14ac:dyDescent="0.35">
      <c r="A5" s="50"/>
      <c r="B5" s="51"/>
      <c r="C5" s="51"/>
      <c r="D5" s="20"/>
      <c r="E5" s="21"/>
      <c r="F5" s="15"/>
      <c r="G5" s="15"/>
      <c r="H5" s="22"/>
      <c r="I5" s="56"/>
      <c r="J5" s="57"/>
    </row>
    <row r="6" spans="1:10" s="6" customFormat="1" ht="15.75" customHeight="1" x14ac:dyDescent="0.3">
      <c r="A6" s="48" t="s">
        <v>27</v>
      </c>
      <c r="B6" s="48"/>
      <c r="C6" s="48"/>
      <c r="D6" s="48"/>
      <c r="E6" s="48"/>
      <c r="F6" s="48"/>
      <c r="G6" s="48"/>
      <c r="H6" s="48"/>
      <c r="I6" s="48"/>
      <c r="J6" s="48"/>
    </row>
    <row r="7" spans="1:10" s="6" customFormat="1" ht="30.45" customHeight="1" x14ac:dyDescent="0.3">
      <c r="A7" s="49"/>
      <c r="B7" s="49"/>
      <c r="C7" s="49"/>
      <c r="D7" s="49"/>
      <c r="E7" s="49"/>
      <c r="F7" s="49"/>
      <c r="G7" s="49"/>
      <c r="H7" s="49"/>
      <c r="I7" s="49"/>
      <c r="J7" s="49"/>
    </row>
    <row r="8" spans="1:10" s="6" customFormat="1" ht="6" customHeight="1" thickBot="1" x14ac:dyDescent="0.35">
      <c r="A8" s="3"/>
      <c r="B8" s="4"/>
      <c r="C8" s="4"/>
      <c r="D8" s="4"/>
      <c r="E8" s="7"/>
      <c r="F8" s="2"/>
      <c r="G8" s="2"/>
      <c r="H8" s="5"/>
      <c r="I8" s="5"/>
    </row>
    <row r="9" spans="1:10" x14ac:dyDescent="0.3">
      <c r="A9" s="10" t="s">
        <v>16</v>
      </c>
      <c r="B9" s="9" t="s">
        <v>0</v>
      </c>
      <c r="C9" s="9" t="s">
        <v>1</v>
      </c>
      <c r="D9" s="10" t="s">
        <v>2</v>
      </c>
      <c r="E9" s="11" t="s">
        <v>7</v>
      </c>
      <c r="F9" s="10" t="s">
        <v>3</v>
      </c>
      <c r="G9" s="10" t="s">
        <v>4</v>
      </c>
      <c r="H9" s="10" t="s">
        <v>17</v>
      </c>
      <c r="I9" s="10" t="s">
        <v>18</v>
      </c>
      <c r="J9" s="10" t="s">
        <v>19</v>
      </c>
    </row>
    <row r="10" spans="1:10" x14ac:dyDescent="0.3">
      <c r="A10" s="14">
        <v>8104</v>
      </c>
      <c r="B10" s="14" t="s">
        <v>15</v>
      </c>
      <c r="C10" s="12">
        <v>8</v>
      </c>
      <c r="D10" s="30">
        <f>IF($F10&gt;0,IF($F10&lt;$G10,2,3),IF($G10=0,1,0))</f>
        <v>3</v>
      </c>
      <c r="E10" s="13" t="s">
        <v>29</v>
      </c>
      <c r="F10" s="76">
        <v>12</v>
      </c>
      <c r="G10" s="76">
        <v>1</v>
      </c>
      <c r="H10" s="14" t="s">
        <v>30</v>
      </c>
      <c r="I10" s="14"/>
      <c r="J10" s="25">
        <v>43418.377899999999</v>
      </c>
    </row>
    <row r="11" spans="1:10" x14ac:dyDescent="0.3">
      <c r="A11" s="32">
        <v>8112</v>
      </c>
      <c r="B11" s="32" t="s">
        <v>15</v>
      </c>
      <c r="C11" s="34">
        <v>9</v>
      </c>
      <c r="D11" s="35">
        <f t="shared" ref="D11:D19" si="0">IF($F11&gt;0,IF($F11&lt;$G11,2,3),IF($G11=0,1,0))</f>
        <v>3</v>
      </c>
      <c r="E11" s="36" t="s">
        <v>31</v>
      </c>
      <c r="F11" s="77">
        <v>6</v>
      </c>
      <c r="G11" s="77">
        <v>4</v>
      </c>
      <c r="H11" s="32" t="s">
        <v>30</v>
      </c>
      <c r="I11" s="32" t="s">
        <v>32</v>
      </c>
      <c r="J11" s="37">
        <v>43418.377899999999</v>
      </c>
    </row>
    <row r="12" spans="1:10" x14ac:dyDescent="0.3">
      <c r="A12" s="14">
        <v>7778</v>
      </c>
      <c r="B12" s="14"/>
      <c r="C12" s="12">
        <v>4</v>
      </c>
      <c r="D12" s="30">
        <f t="shared" si="0"/>
        <v>3</v>
      </c>
      <c r="E12" s="13" t="s">
        <v>33</v>
      </c>
      <c r="F12" s="76">
        <v>40</v>
      </c>
      <c r="G12" s="76">
        <v>17</v>
      </c>
      <c r="H12" s="14" t="s">
        <v>21</v>
      </c>
      <c r="I12" s="14" t="s">
        <v>34</v>
      </c>
      <c r="J12" s="25">
        <v>43418.377899999999</v>
      </c>
    </row>
    <row r="13" spans="1:10" s="40" customFormat="1" x14ac:dyDescent="0.3">
      <c r="A13" s="32">
        <v>7788</v>
      </c>
      <c r="B13" s="32" t="s">
        <v>15</v>
      </c>
      <c r="C13" s="34">
        <v>7</v>
      </c>
      <c r="D13" s="35">
        <f t="shared" si="0"/>
        <v>3</v>
      </c>
      <c r="E13" s="36" t="s">
        <v>35</v>
      </c>
      <c r="F13" s="77">
        <v>5</v>
      </c>
      <c r="G13" s="77">
        <v>1</v>
      </c>
      <c r="H13" s="32" t="s">
        <v>21</v>
      </c>
      <c r="I13" s="32" t="s">
        <v>36</v>
      </c>
      <c r="J13" s="37">
        <v>43418.377899999999</v>
      </c>
    </row>
    <row r="14" spans="1:10" x14ac:dyDescent="0.3">
      <c r="A14" s="14">
        <v>7742</v>
      </c>
      <c r="B14" s="14" t="s">
        <v>15</v>
      </c>
      <c r="C14" s="12">
        <v>9</v>
      </c>
      <c r="D14" s="30">
        <f t="shared" si="0"/>
        <v>3</v>
      </c>
      <c r="E14" s="13" t="s">
        <v>37</v>
      </c>
      <c r="F14" s="76">
        <v>4</v>
      </c>
      <c r="G14" s="76">
        <v>2</v>
      </c>
      <c r="H14" s="14" t="s">
        <v>21</v>
      </c>
      <c r="I14" s="14"/>
      <c r="J14" s="25">
        <v>43418.377899999999</v>
      </c>
    </row>
    <row r="15" spans="1:10" x14ac:dyDescent="0.3">
      <c r="A15" s="32">
        <v>8098</v>
      </c>
      <c r="B15" s="32" t="s">
        <v>15</v>
      </c>
      <c r="C15" s="34">
        <v>9</v>
      </c>
      <c r="D15" s="35">
        <f t="shared" si="0"/>
        <v>3</v>
      </c>
      <c r="E15" s="36" t="s">
        <v>38</v>
      </c>
      <c r="F15" s="77">
        <v>2</v>
      </c>
      <c r="G15" s="32">
        <v>0</v>
      </c>
      <c r="H15" s="32" t="s">
        <v>21</v>
      </c>
      <c r="I15" s="32"/>
      <c r="J15" s="37">
        <v>43418.377899999999</v>
      </c>
    </row>
    <row r="16" spans="1:10" x14ac:dyDescent="0.3">
      <c r="A16" s="14">
        <v>7740</v>
      </c>
      <c r="B16" s="14" t="s">
        <v>15</v>
      </c>
      <c r="C16" s="12">
        <v>9</v>
      </c>
      <c r="D16" s="30">
        <f t="shared" si="0"/>
        <v>3</v>
      </c>
      <c r="E16" s="13" t="s">
        <v>39</v>
      </c>
      <c r="F16" s="76">
        <v>1</v>
      </c>
      <c r="G16" s="76">
        <v>1</v>
      </c>
      <c r="H16" s="14" t="s">
        <v>21</v>
      </c>
      <c r="I16" s="14"/>
      <c r="J16" s="25">
        <v>43418.377899999999</v>
      </c>
    </row>
    <row r="17" spans="1:10" x14ac:dyDescent="0.3">
      <c r="A17" s="32">
        <v>7344</v>
      </c>
      <c r="B17" s="32"/>
      <c r="C17" s="34">
        <v>8</v>
      </c>
      <c r="D17" s="35">
        <f t="shared" si="0"/>
        <v>2</v>
      </c>
      <c r="E17" s="36" t="s">
        <v>40</v>
      </c>
      <c r="F17" s="77">
        <v>5</v>
      </c>
      <c r="G17" s="77">
        <v>6</v>
      </c>
      <c r="H17" s="32" t="s">
        <v>20</v>
      </c>
      <c r="I17" s="32" t="s">
        <v>41</v>
      </c>
      <c r="J17" s="37">
        <v>43418.377899999999</v>
      </c>
    </row>
    <row r="18" spans="1:10" x14ac:dyDescent="0.3">
      <c r="A18" s="14">
        <v>8108</v>
      </c>
      <c r="B18" s="14" t="s">
        <v>15</v>
      </c>
      <c r="C18" s="12">
        <v>8</v>
      </c>
      <c r="D18" s="30">
        <f t="shared" si="0"/>
        <v>3</v>
      </c>
      <c r="E18" s="13" t="s">
        <v>42</v>
      </c>
      <c r="F18" s="76">
        <v>1</v>
      </c>
      <c r="G18" s="76">
        <v>1</v>
      </c>
      <c r="H18" s="14" t="s">
        <v>20</v>
      </c>
      <c r="I18" s="14"/>
      <c r="J18" s="25">
        <v>43418.377899999999</v>
      </c>
    </row>
    <row r="19" spans="1:10" ht="15" thickBot="1" x14ac:dyDescent="0.35">
      <c r="A19" s="32">
        <v>7440</v>
      </c>
      <c r="B19" s="32" t="s">
        <v>15</v>
      </c>
      <c r="C19" s="34">
        <v>9</v>
      </c>
      <c r="D19" s="35">
        <f t="shared" si="0"/>
        <v>1</v>
      </c>
      <c r="E19" s="36" t="s">
        <v>43</v>
      </c>
      <c r="F19" s="32">
        <v>0</v>
      </c>
      <c r="G19" s="32">
        <v>0</v>
      </c>
      <c r="H19" s="32" t="s">
        <v>20</v>
      </c>
      <c r="I19" s="32" t="s">
        <v>44</v>
      </c>
      <c r="J19" s="37">
        <v>43418.377899999999</v>
      </c>
    </row>
    <row r="20" spans="1:10" ht="15" thickBot="1" x14ac:dyDescent="0.35">
      <c r="A20" s="42"/>
      <c r="B20" s="43"/>
      <c r="C20" s="43"/>
      <c r="D20" s="43"/>
      <c r="E20" s="45" t="s">
        <v>26</v>
      </c>
      <c r="F20" s="46">
        <f>SUM(F10:F19)</f>
        <v>76</v>
      </c>
      <c r="G20" s="46">
        <f>SUM(G10:G19)</f>
        <v>33</v>
      </c>
      <c r="H20" s="42"/>
      <c r="I20" s="43"/>
      <c r="J20" s="44"/>
    </row>
  </sheetData>
  <mergeCells count="8">
    <mergeCell ref="A6:J7"/>
    <mergeCell ref="A5:C5"/>
    <mergeCell ref="I2:J5"/>
    <mergeCell ref="I1:J1"/>
    <mergeCell ref="A2:C2"/>
    <mergeCell ref="A3:C3"/>
    <mergeCell ref="A4:C4"/>
    <mergeCell ref="A1:H1"/>
  </mergeCells>
  <hyperlinks>
    <hyperlink ref="F11" location="'CI RAW DATA 201811201635'!$E$2" display="'CI RAW DATA 201811201635'!$E$2" xr:uid="{7C94BF48-71E0-403E-B572-A047315E0A96}"/>
    <hyperlink ref="F10" location="'CI RAW DATA 201811201635'!$E$15" display="'CI RAW DATA 201811201635'!$E$15" xr:uid="{DECAA955-54DA-4148-AC26-3C6E3CE24153}"/>
    <hyperlink ref="G10" location="'CI RAW DATA 201811201635'!$E$85" display="'CI RAW DATA 201811201635'!$E$85" xr:uid="{A50F4237-00EC-4EA6-99F6-1ACE41F5BEFA}"/>
    <hyperlink ref="G11" location="'CI RAW DATA 201811201635'!$E$78" display="'CI RAW DATA 201811201635'!$E$78" xr:uid="{6A67F15A-F579-4EAD-9008-37A60C622569}"/>
    <hyperlink ref="F12" location="'CI RAW DATA 201811201635'!$E$38" display="'CI RAW DATA 201811201635'!$E$38" xr:uid="{ED0F2415-09FF-4C94-8361-4F52DFF00EF8}"/>
    <hyperlink ref="G12" location="'CI RAW DATA 201811201635'!$E$94" display="'CI RAW DATA 201811201635'!$E$94" xr:uid="{52B58C24-0EF8-444C-98AA-B548F0A16E53}"/>
    <hyperlink ref="F13" location="'CI RAW DATA 201811201635'!$E$28" display="'CI RAW DATA 201811201635'!$E$28" xr:uid="{A21E77A7-2736-4293-9004-080E615392A2}"/>
    <hyperlink ref="G13" location="'CI RAW DATA 201811201635'!$E$87" display="'CI RAW DATA 201811201635'!$E$87" xr:uid="{AEB3EC8C-14C6-4BB3-90D9-9E1B12E5811A}"/>
    <hyperlink ref="F14" location="'CI RAW DATA 201811201635'!$E$11" display="'CI RAW DATA 201811201635'!$E$11" xr:uid="{DF2A04B8-6DBC-4AB6-A407-CA8523007684}"/>
    <hyperlink ref="G14" location="'CI RAW DATA 201811201635'!$E$83" display="'CI RAW DATA 201811201635'!$E$83" xr:uid="{CF562D39-E97E-4F15-A17A-9728E91F28DA}"/>
    <hyperlink ref="F15" location="'CI RAW DATA 201811201635'!$E$8" display="'CI RAW DATA 201811201635'!$E$8" xr:uid="{12AD62DF-C143-40A9-B905-907C60BCDA84}"/>
    <hyperlink ref="F16" location="'CI RAW DATA 201811201635'!$E$10" display="'CI RAW DATA 201811201635'!$E$10" xr:uid="{5A12DF04-D2EC-4271-9588-E0D481720541}"/>
    <hyperlink ref="G16" location="'CI RAW DATA 201811201635'!$E$82" display="'CI RAW DATA 201811201635'!$E$82" xr:uid="{46218E21-527F-4BE2-9BBD-F742B6F52C16}"/>
    <hyperlink ref="F17" location="'CI RAW DATA 201811201635'!$E$33" display="'CI RAW DATA 201811201635'!$E$33" xr:uid="{717C4C38-20B7-4854-A32E-767C370BE813}"/>
    <hyperlink ref="G17" location="'CI RAW DATA 201811201635'!$E$88" display="'CI RAW DATA 201811201635'!$E$88" xr:uid="{260E723B-9082-44E4-9E06-BC7826F64DC1}"/>
    <hyperlink ref="F18" location="'CI RAW DATA 201811201635'!$E$27" display="'CI RAW DATA 201811201635'!$E$27" xr:uid="{FD6D0327-0163-4466-ACB7-EA66512CEEAD}"/>
    <hyperlink ref="G18" location="'CI RAW DATA 201811201635'!$E$86" display="'CI RAW DATA 201811201635'!$E$86" xr:uid="{0D557CE8-B9E4-4E68-B4B0-25AB6BEB0A12}"/>
  </hyperlinks>
  <pageMargins left="0.7" right="0.7" top="0.75" bottom="0.75" header="0.3" footer="0.3"/>
  <pageSetup paperSize="9" scale="52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7" id="{6D3D262C-65C1-4476-B254-1E1E65925E8D}">
            <x14:iconSet iconSet="4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Symbols2" iconId="2"/>
              <x14:cfIcon iconSet="3ArrowsGray" iconId="1"/>
              <x14:cfIcon iconSet="3Symbols2" iconId="1"/>
              <x14:cfIcon iconSet="3Symbols2" iconId="0"/>
            </x14:iconSet>
          </x14:cfRule>
          <xm:sqref>D10 D12 D14 D16 D18</xm:sqref>
        </x14:conditionalFormatting>
        <x14:conditionalFormatting xmlns:xm="http://schemas.microsoft.com/office/excel/2006/main">
          <x14:cfRule type="iconSet" priority="6" id="{6295AEC8-CA28-4F64-A7FC-8D0D09A3CD73}">
            <x14:iconSet iconSet="4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Symbols2" iconId="2"/>
              <x14:cfIcon iconSet="3ArrowsGray" iconId="1"/>
              <x14:cfIcon iconSet="3Symbols2" iconId="1"/>
              <x14:cfIcon iconSet="3Symbols2" iconId="0"/>
            </x14:iconSet>
          </x14:cfRule>
          <xm:sqref>D13</xm:sqref>
        </x14:conditionalFormatting>
        <x14:conditionalFormatting xmlns:xm="http://schemas.microsoft.com/office/excel/2006/main">
          <x14:cfRule type="iconSet" priority="4" id="{4CCCEB69-AAA7-46D9-901B-E6DC97F5ECE5}">
            <x14:iconSet iconSet="4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Symbols2" iconId="2"/>
              <x14:cfIcon iconSet="3ArrowsGray" iconId="1"/>
              <x14:cfIcon iconSet="3Symbols2" iconId="1"/>
              <x14:cfIcon iconSet="3Symbols2" iconId="0"/>
            </x14:iconSet>
          </x14:cfRule>
          <xm:sqref>D11 D13 D15 D17 D19</xm:sqref>
        </x14:conditionalFormatting>
        <x14:conditionalFormatting xmlns:xm="http://schemas.microsoft.com/office/excel/2006/main">
          <x14:cfRule type="iconSet" priority="3" id="{E11F8C0D-F853-4FFC-8477-FED6DE2B2787}">
            <x14:iconSet iconSet="4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Symbols2" iconId="2"/>
              <x14:cfIcon iconSet="3ArrowsGray" iconId="1"/>
              <x14:cfIcon iconSet="3Symbols2" iconId="1"/>
              <x14:cfIcon iconSet="3Symbols2" iconId="0"/>
            </x14:iconSet>
          </x14:cfRule>
          <xm:sqref>D12</xm:sqref>
        </x14:conditionalFormatting>
        <x14:conditionalFormatting xmlns:xm="http://schemas.microsoft.com/office/excel/2006/main">
          <x14:cfRule type="iconSet" priority="2" id="{337F8BBC-900C-40B6-AE05-E5D455295B57}">
            <x14:iconSet iconSet="4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Symbols2" iconId="2"/>
              <x14:cfIcon iconSet="3ArrowsGray" iconId="1"/>
              <x14:cfIcon iconSet="3Symbols2" iconId="1"/>
              <x14:cfIcon iconSet="3Symbols2" iconId="0"/>
            </x14:iconSet>
          </x14:cfRule>
          <xm:sqref>D20</xm:sqref>
        </x14:conditionalFormatting>
        <x14:conditionalFormatting xmlns:xm="http://schemas.microsoft.com/office/excel/2006/main">
          <x14:cfRule type="iconSet" priority="1" id="{6AB1B80F-B296-44D9-8E47-6C21557CF888}">
            <x14:iconSet iconSet="4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Symbols2" iconId="2"/>
              <x14:cfIcon iconSet="3ArrowsGray" iconId="1"/>
              <x14:cfIcon iconSet="3Symbols2" iconId="1"/>
              <x14:cfIcon iconSet="3Symbols2" iconId="0"/>
            </x14:iconSet>
          </x14:cfRule>
          <xm:sqref>D19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9303A-CF34-4368-8D58-B84A657873AB}">
  <sheetPr codeName="Sheet1"/>
  <dimension ref="A1:L110"/>
  <sheetViews>
    <sheetView zoomScaleNormal="100" workbookViewId="0"/>
  </sheetViews>
  <sheetFormatPr defaultColWidth="8.77734375" defaultRowHeight="14.4" x14ac:dyDescent="0.3"/>
  <cols>
    <col min="1" max="1" width="18.77734375" style="23" bestFit="1" customWidth="1"/>
    <col min="2" max="2" width="11.33203125" style="23" bestFit="1" customWidth="1"/>
    <col min="3" max="3" width="11.109375" style="23" bestFit="1" customWidth="1"/>
    <col min="4" max="4" width="11.44140625" style="23" bestFit="1" customWidth="1"/>
    <col min="5" max="5" width="65.77734375" style="23" bestFit="1" customWidth="1"/>
    <col min="6" max="6" width="92.77734375" style="23" bestFit="1" customWidth="1"/>
    <col min="7" max="7" width="15.5546875" style="23" bestFit="1" customWidth="1"/>
    <col min="8" max="8" width="16.6640625" style="23" bestFit="1" customWidth="1"/>
    <col min="9" max="9" width="8.21875" style="23" bestFit="1" customWidth="1"/>
    <col min="10" max="10" width="10.21875" style="23" bestFit="1" customWidth="1"/>
    <col min="11" max="11" width="37.21875" style="23" bestFit="1" customWidth="1"/>
    <col min="13" max="16384" width="8.77734375" style="23"/>
  </cols>
  <sheetData>
    <row r="1" spans="1:12" s="39" customFormat="1" ht="15" thickBot="1" x14ac:dyDescent="0.35">
      <c r="A1" s="38" t="s">
        <v>5</v>
      </c>
      <c r="B1" s="38" t="s">
        <v>16</v>
      </c>
      <c r="C1" s="38" t="s">
        <v>24</v>
      </c>
      <c r="D1" s="38" t="s">
        <v>1</v>
      </c>
      <c r="E1" s="38" t="s">
        <v>7</v>
      </c>
      <c r="F1" s="38" t="s">
        <v>6</v>
      </c>
      <c r="G1" s="38" t="s">
        <v>8</v>
      </c>
      <c r="H1" s="38" t="s">
        <v>9</v>
      </c>
      <c r="I1" s="38" t="s">
        <v>25</v>
      </c>
      <c r="J1" s="38" t="s">
        <v>10</v>
      </c>
      <c r="K1" s="38" t="s">
        <v>11</v>
      </c>
      <c r="L1"/>
    </row>
    <row r="2" spans="1:12" ht="15" thickTop="1" x14ac:dyDescent="0.3">
      <c r="A2" s="14" t="s">
        <v>12</v>
      </c>
      <c r="B2" s="14">
        <v>8112</v>
      </c>
      <c r="C2" s="14" t="s">
        <v>15</v>
      </c>
      <c r="D2" s="14">
        <v>9</v>
      </c>
      <c r="E2" s="24" t="s">
        <v>31</v>
      </c>
      <c r="F2" s="31" t="s">
        <v>45</v>
      </c>
      <c r="G2" s="14" t="s">
        <v>46</v>
      </c>
      <c r="H2" s="14" t="s">
        <v>13</v>
      </c>
      <c r="I2" s="14">
        <v>866</v>
      </c>
      <c r="J2" s="14">
        <v>2</v>
      </c>
      <c r="K2" s="14" t="s">
        <v>47</v>
      </c>
    </row>
    <row r="3" spans="1:12" x14ac:dyDescent="0.3">
      <c r="A3" s="32" t="s">
        <v>12</v>
      </c>
      <c r="B3" s="32">
        <v>8112</v>
      </c>
      <c r="C3" s="32" t="s">
        <v>15</v>
      </c>
      <c r="D3" s="32">
        <v>9</v>
      </c>
      <c r="E3" s="33" t="s">
        <v>31</v>
      </c>
      <c r="F3" s="47" t="s">
        <v>48</v>
      </c>
      <c r="G3" s="32" t="s">
        <v>46</v>
      </c>
      <c r="H3" s="32" t="s">
        <v>13</v>
      </c>
      <c r="I3" s="32">
        <v>706</v>
      </c>
      <c r="J3" s="32">
        <v>1</v>
      </c>
      <c r="K3" s="32" t="s">
        <v>47</v>
      </c>
    </row>
    <row r="4" spans="1:12" x14ac:dyDescent="0.3">
      <c r="A4" s="14" t="s">
        <v>12</v>
      </c>
      <c r="B4" s="14">
        <v>8112</v>
      </c>
      <c r="C4" s="14" t="s">
        <v>15</v>
      </c>
      <c r="D4" s="14">
        <v>9</v>
      </c>
      <c r="E4" s="24" t="s">
        <v>31</v>
      </c>
      <c r="F4" s="31" t="s">
        <v>49</v>
      </c>
      <c r="G4" s="14" t="s">
        <v>46</v>
      </c>
      <c r="H4" s="14" t="s">
        <v>13</v>
      </c>
      <c r="I4" s="14">
        <v>2317525</v>
      </c>
      <c r="J4" s="14">
        <v>2</v>
      </c>
      <c r="K4" s="14" t="s">
        <v>47</v>
      </c>
    </row>
    <row r="5" spans="1:12" x14ac:dyDescent="0.3">
      <c r="A5" s="32" t="s">
        <v>12</v>
      </c>
      <c r="B5" s="32">
        <v>8112</v>
      </c>
      <c r="C5" s="32" t="s">
        <v>15</v>
      </c>
      <c r="D5" s="32">
        <v>9</v>
      </c>
      <c r="E5" s="33" t="s">
        <v>31</v>
      </c>
      <c r="F5" s="47" t="s">
        <v>50</v>
      </c>
      <c r="G5" s="32" t="s">
        <v>46</v>
      </c>
      <c r="H5" s="32" t="s">
        <v>13</v>
      </c>
      <c r="I5" s="32">
        <v>2317525</v>
      </c>
      <c r="J5" s="32">
        <v>2</v>
      </c>
      <c r="K5" s="32" t="s">
        <v>47</v>
      </c>
    </row>
    <row r="6" spans="1:12" x14ac:dyDescent="0.3">
      <c r="A6" s="14" t="s">
        <v>12</v>
      </c>
      <c r="B6" s="14">
        <v>8112</v>
      </c>
      <c r="C6" s="14" t="s">
        <v>15</v>
      </c>
      <c r="D6" s="14">
        <v>9</v>
      </c>
      <c r="E6" s="24" t="s">
        <v>31</v>
      </c>
      <c r="F6" s="31" t="s">
        <v>51</v>
      </c>
      <c r="G6" s="14" t="s">
        <v>46</v>
      </c>
      <c r="H6" s="14" t="s">
        <v>13</v>
      </c>
      <c r="I6" s="14">
        <v>2317525</v>
      </c>
      <c r="J6" s="14">
        <v>2</v>
      </c>
      <c r="K6" s="14" t="s">
        <v>47</v>
      </c>
    </row>
    <row r="7" spans="1:12" x14ac:dyDescent="0.3">
      <c r="A7" s="32" t="s">
        <v>12</v>
      </c>
      <c r="B7" s="32">
        <v>8112</v>
      </c>
      <c r="C7" s="32" t="s">
        <v>15</v>
      </c>
      <c r="D7" s="32">
        <v>9</v>
      </c>
      <c r="E7" s="33" t="s">
        <v>31</v>
      </c>
      <c r="F7" s="47" t="s">
        <v>52</v>
      </c>
      <c r="G7" s="32" t="s">
        <v>46</v>
      </c>
      <c r="H7" s="32" t="s">
        <v>13</v>
      </c>
      <c r="I7" s="32">
        <v>1717695</v>
      </c>
      <c r="J7" s="32">
        <v>1</v>
      </c>
      <c r="K7" s="32" t="s">
        <v>47</v>
      </c>
    </row>
    <row r="8" spans="1:12" x14ac:dyDescent="0.3">
      <c r="A8" s="14" t="s">
        <v>12</v>
      </c>
      <c r="B8" s="14">
        <v>8098</v>
      </c>
      <c r="C8" s="14" t="s">
        <v>15</v>
      </c>
      <c r="D8" s="14">
        <v>9</v>
      </c>
      <c r="E8" s="24" t="s">
        <v>38</v>
      </c>
      <c r="F8" s="31" t="s">
        <v>53</v>
      </c>
      <c r="G8" s="14" t="s">
        <v>46</v>
      </c>
      <c r="H8" s="14" t="s">
        <v>13</v>
      </c>
      <c r="I8" s="14">
        <v>5720</v>
      </c>
      <c r="J8" s="14">
        <v>163</v>
      </c>
      <c r="K8" s="14" t="s">
        <v>47</v>
      </c>
    </row>
    <row r="9" spans="1:12" x14ac:dyDescent="0.3">
      <c r="A9" s="32" t="s">
        <v>12</v>
      </c>
      <c r="B9" s="32">
        <v>8098</v>
      </c>
      <c r="C9" s="32" t="s">
        <v>15</v>
      </c>
      <c r="D9" s="32">
        <v>9</v>
      </c>
      <c r="E9" s="33" t="s">
        <v>38</v>
      </c>
      <c r="F9" s="47" t="s">
        <v>54</v>
      </c>
      <c r="G9" s="32" t="s">
        <v>46</v>
      </c>
      <c r="H9" s="32" t="s">
        <v>13</v>
      </c>
      <c r="I9" s="32">
        <v>5720</v>
      </c>
      <c r="J9" s="32">
        <v>153</v>
      </c>
      <c r="K9" s="32" t="s">
        <v>47</v>
      </c>
    </row>
    <row r="10" spans="1:12" x14ac:dyDescent="0.3">
      <c r="A10" s="14" t="s">
        <v>12</v>
      </c>
      <c r="B10" s="14">
        <v>7740</v>
      </c>
      <c r="C10" s="14" t="s">
        <v>15</v>
      </c>
      <c r="D10" s="14">
        <v>9</v>
      </c>
      <c r="E10" s="24" t="s">
        <v>39</v>
      </c>
      <c r="F10" s="31" t="s">
        <v>55</v>
      </c>
      <c r="G10" s="14" t="s">
        <v>56</v>
      </c>
      <c r="H10" s="14" t="s">
        <v>13</v>
      </c>
      <c r="I10" s="14">
        <v>360</v>
      </c>
      <c r="J10" s="14">
        <v>159</v>
      </c>
      <c r="K10" s="14" t="s">
        <v>47</v>
      </c>
    </row>
    <row r="11" spans="1:12" x14ac:dyDescent="0.3">
      <c r="A11" s="32" t="s">
        <v>12</v>
      </c>
      <c r="B11" s="32">
        <v>7742</v>
      </c>
      <c r="C11" s="32" t="s">
        <v>15</v>
      </c>
      <c r="D11" s="32">
        <v>9</v>
      </c>
      <c r="E11" s="33" t="s">
        <v>37</v>
      </c>
      <c r="F11" s="47" t="s">
        <v>57</v>
      </c>
      <c r="G11" s="32" t="s">
        <v>46</v>
      </c>
      <c r="H11" s="32" t="s">
        <v>13</v>
      </c>
      <c r="I11" s="32">
        <v>990</v>
      </c>
      <c r="J11" s="32">
        <v>172</v>
      </c>
      <c r="K11" s="32" t="s">
        <v>47</v>
      </c>
    </row>
    <row r="12" spans="1:12" x14ac:dyDescent="0.3">
      <c r="A12" s="14" t="s">
        <v>12</v>
      </c>
      <c r="B12" s="14">
        <v>7742</v>
      </c>
      <c r="C12" s="14" t="s">
        <v>15</v>
      </c>
      <c r="D12" s="14">
        <v>9</v>
      </c>
      <c r="E12" s="24" t="s">
        <v>37</v>
      </c>
      <c r="F12" s="31" t="s">
        <v>58</v>
      </c>
      <c r="G12" s="14" t="s">
        <v>46</v>
      </c>
      <c r="H12" s="14" t="s">
        <v>13</v>
      </c>
      <c r="I12" s="14">
        <v>990</v>
      </c>
      <c r="J12" s="14">
        <v>178</v>
      </c>
      <c r="K12" s="14" t="s">
        <v>47</v>
      </c>
    </row>
    <row r="13" spans="1:12" x14ac:dyDescent="0.3">
      <c r="A13" s="32" t="s">
        <v>12</v>
      </c>
      <c r="B13" s="32">
        <v>7742</v>
      </c>
      <c r="C13" s="32" t="s">
        <v>15</v>
      </c>
      <c r="D13" s="32">
        <v>9</v>
      </c>
      <c r="E13" s="33" t="s">
        <v>37</v>
      </c>
      <c r="F13" s="47" t="s">
        <v>53</v>
      </c>
      <c r="G13" s="32" t="s">
        <v>46</v>
      </c>
      <c r="H13" s="32" t="s">
        <v>13</v>
      </c>
      <c r="I13" s="32">
        <v>5720</v>
      </c>
      <c r="J13" s="32">
        <v>185</v>
      </c>
      <c r="K13" s="32" t="s">
        <v>47</v>
      </c>
    </row>
    <row r="14" spans="1:12" x14ac:dyDescent="0.3">
      <c r="A14" s="14" t="s">
        <v>12</v>
      </c>
      <c r="B14" s="14">
        <v>7742</v>
      </c>
      <c r="C14" s="14" t="s">
        <v>15</v>
      </c>
      <c r="D14" s="14">
        <v>9</v>
      </c>
      <c r="E14" s="24" t="s">
        <v>37</v>
      </c>
      <c r="F14" s="31" t="s">
        <v>54</v>
      </c>
      <c r="G14" s="14" t="s">
        <v>46</v>
      </c>
      <c r="H14" s="14" t="s">
        <v>13</v>
      </c>
      <c r="I14" s="14">
        <v>5720</v>
      </c>
      <c r="J14" s="14">
        <v>146</v>
      </c>
      <c r="K14" s="14" t="s">
        <v>47</v>
      </c>
    </row>
    <row r="15" spans="1:12" x14ac:dyDescent="0.3">
      <c r="A15" s="32" t="s">
        <v>12</v>
      </c>
      <c r="B15" s="32">
        <v>8104</v>
      </c>
      <c r="C15" s="32" t="s">
        <v>15</v>
      </c>
      <c r="D15" s="32">
        <v>8</v>
      </c>
      <c r="E15" s="33" t="s">
        <v>29</v>
      </c>
      <c r="F15" s="47" t="s">
        <v>45</v>
      </c>
      <c r="G15" s="32" t="s">
        <v>46</v>
      </c>
      <c r="H15" s="32" t="s">
        <v>13</v>
      </c>
      <c r="I15" s="32">
        <v>866</v>
      </c>
      <c r="J15" s="32">
        <v>1</v>
      </c>
      <c r="K15" s="32" t="s">
        <v>47</v>
      </c>
    </row>
    <row r="16" spans="1:12" x14ac:dyDescent="0.3">
      <c r="A16" s="14" t="s">
        <v>12</v>
      </c>
      <c r="B16" s="14">
        <v>8104</v>
      </c>
      <c r="C16" s="14" t="s">
        <v>15</v>
      </c>
      <c r="D16" s="14">
        <v>8</v>
      </c>
      <c r="E16" s="24" t="s">
        <v>29</v>
      </c>
      <c r="F16" s="31" t="s">
        <v>48</v>
      </c>
      <c r="G16" s="14" t="s">
        <v>46</v>
      </c>
      <c r="H16" s="14" t="s">
        <v>13</v>
      </c>
      <c r="I16" s="14">
        <v>706</v>
      </c>
      <c r="J16" s="14">
        <v>1</v>
      </c>
      <c r="K16" s="14" t="s">
        <v>47</v>
      </c>
    </row>
    <row r="17" spans="1:11" x14ac:dyDescent="0.3">
      <c r="A17" s="32" t="s">
        <v>12</v>
      </c>
      <c r="B17" s="32">
        <v>8104</v>
      </c>
      <c r="C17" s="32" t="s">
        <v>15</v>
      </c>
      <c r="D17" s="32">
        <v>8</v>
      </c>
      <c r="E17" s="33" t="s">
        <v>29</v>
      </c>
      <c r="F17" s="47" t="s">
        <v>53</v>
      </c>
      <c r="G17" s="32" t="s">
        <v>46</v>
      </c>
      <c r="H17" s="32" t="s">
        <v>13</v>
      </c>
      <c r="I17" s="32">
        <v>5720</v>
      </c>
      <c r="J17" s="32">
        <v>2</v>
      </c>
      <c r="K17" s="32" t="s">
        <v>47</v>
      </c>
    </row>
    <row r="18" spans="1:11" x14ac:dyDescent="0.3">
      <c r="A18" s="14" t="s">
        <v>12</v>
      </c>
      <c r="B18" s="14">
        <v>8104</v>
      </c>
      <c r="C18" s="14" t="s">
        <v>15</v>
      </c>
      <c r="D18" s="14">
        <v>8</v>
      </c>
      <c r="E18" s="24" t="s">
        <v>29</v>
      </c>
      <c r="F18" s="31" t="s">
        <v>54</v>
      </c>
      <c r="G18" s="14" t="s">
        <v>46</v>
      </c>
      <c r="H18" s="14" t="s">
        <v>13</v>
      </c>
      <c r="I18" s="14">
        <v>5720</v>
      </c>
      <c r="J18" s="14">
        <v>2</v>
      </c>
      <c r="K18" s="14" t="s">
        <v>47</v>
      </c>
    </row>
    <row r="19" spans="1:11" x14ac:dyDescent="0.3">
      <c r="A19" s="32" t="s">
        <v>12</v>
      </c>
      <c r="B19" s="32">
        <v>8104</v>
      </c>
      <c r="C19" s="32" t="s">
        <v>15</v>
      </c>
      <c r="D19" s="32">
        <v>8</v>
      </c>
      <c r="E19" s="33" t="s">
        <v>29</v>
      </c>
      <c r="F19" s="47" t="s">
        <v>59</v>
      </c>
      <c r="G19" s="32" t="s">
        <v>46</v>
      </c>
      <c r="H19" s="32" t="s">
        <v>13</v>
      </c>
      <c r="I19" s="32">
        <v>4116</v>
      </c>
      <c r="J19" s="32">
        <v>1</v>
      </c>
      <c r="K19" s="32" t="s">
        <v>47</v>
      </c>
    </row>
    <row r="20" spans="1:11" x14ac:dyDescent="0.3">
      <c r="A20" s="14" t="s">
        <v>12</v>
      </c>
      <c r="B20" s="14">
        <v>8104</v>
      </c>
      <c r="C20" s="14" t="s">
        <v>15</v>
      </c>
      <c r="D20" s="14">
        <v>8</v>
      </c>
      <c r="E20" s="24" t="s">
        <v>29</v>
      </c>
      <c r="F20" s="31" t="s">
        <v>60</v>
      </c>
      <c r="G20" s="14" t="s">
        <v>46</v>
      </c>
      <c r="H20" s="14" t="s">
        <v>13</v>
      </c>
      <c r="I20" s="14">
        <v>3740</v>
      </c>
      <c r="J20" s="14">
        <v>2</v>
      </c>
      <c r="K20" s="14" t="s">
        <v>47</v>
      </c>
    </row>
    <row r="21" spans="1:11" x14ac:dyDescent="0.3">
      <c r="A21" s="32" t="s">
        <v>12</v>
      </c>
      <c r="B21" s="32">
        <v>8104</v>
      </c>
      <c r="C21" s="32" t="s">
        <v>15</v>
      </c>
      <c r="D21" s="32">
        <v>8</v>
      </c>
      <c r="E21" s="33" t="s">
        <v>29</v>
      </c>
      <c r="F21" s="47" t="s">
        <v>61</v>
      </c>
      <c r="G21" s="32" t="s">
        <v>46</v>
      </c>
      <c r="H21" s="32" t="s">
        <v>13</v>
      </c>
      <c r="I21" s="32">
        <v>3740</v>
      </c>
      <c r="J21" s="32">
        <v>2</v>
      </c>
      <c r="K21" s="32" t="s">
        <v>47</v>
      </c>
    </row>
    <row r="22" spans="1:11" x14ac:dyDescent="0.3">
      <c r="A22" s="14" t="s">
        <v>12</v>
      </c>
      <c r="B22" s="14">
        <v>8104</v>
      </c>
      <c r="C22" s="14" t="s">
        <v>15</v>
      </c>
      <c r="D22" s="14">
        <v>8</v>
      </c>
      <c r="E22" s="24" t="s">
        <v>29</v>
      </c>
      <c r="F22" s="31" t="s">
        <v>62</v>
      </c>
      <c r="G22" s="14" t="s">
        <v>46</v>
      </c>
      <c r="H22" s="14" t="s">
        <v>13</v>
      </c>
      <c r="I22" s="14">
        <v>2365</v>
      </c>
      <c r="J22" s="14">
        <v>2</v>
      </c>
      <c r="K22" s="14" t="s">
        <v>47</v>
      </c>
    </row>
    <row r="23" spans="1:11" x14ac:dyDescent="0.3">
      <c r="A23" s="32" t="s">
        <v>12</v>
      </c>
      <c r="B23" s="32">
        <v>8104</v>
      </c>
      <c r="C23" s="32" t="s">
        <v>15</v>
      </c>
      <c r="D23" s="32">
        <v>8</v>
      </c>
      <c r="E23" s="33" t="s">
        <v>29</v>
      </c>
      <c r="F23" s="47" t="s">
        <v>49</v>
      </c>
      <c r="G23" s="32" t="s">
        <v>46</v>
      </c>
      <c r="H23" s="32" t="s">
        <v>13</v>
      </c>
      <c r="I23" s="32">
        <v>2317525</v>
      </c>
      <c r="J23" s="32">
        <v>1</v>
      </c>
      <c r="K23" s="32" t="s">
        <v>47</v>
      </c>
    </row>
    <row r="24" spans="1:11" x14ac:dyDescent="0.3">
      <c r="A24" s="14" t="s">
        <v>12</v>
      </c>
      <c r="B24" s="14">
        <v>8104</v>
      </c>
      <c r="C24" s="14" t="s">
        <v>15</v>
      </c>
      <c r="D24" s="14">
        <v>8</v>
      </c>
      <c r="E24" s="24" t="s">
        <v>29</v>
      </c>
      <c r="F24" s="31" t="s">
        <v>50</v>
      </c>
      <c r="G24" s="14" t="s">
        <v>46</v>
      </c>
      <c r="H24" s="14" t="s">
        <v>13</v>
      </c>
      <c r="I24" s="14">
        <v>2317525</v>
      </c>
      <c r="J24" s="14">
        <v>1</v>
      </c>
      <c r="K24" s="14" t="s">
        <v>47</v>
      </c>
    </row>
    <row r="25" spans="1:11" x14ac:dyDescent="0.3">
      <c r="A25" s="32" t="s">
        <v>12</v>
      </c>
      <c r="B25" s="32">
        <v>8104</v>
      </c>
      <c r="C25" s="32" t="s">
        <v>15</v>
      </c>
      <c r="D25" s="32">
        <v>8</v>
      </c>
      <c r="E25" s="33" t="s">
        <v>29</v>
      </c>
      <c r="F25" s="47" t="s">
        <v>51</v>
      </c>
      <c r="G25" s="32" t="s">
        <v>46</v>
      </c>
      <c r="H25" s="32" t="s">
        <v>13</v>
      </c>
      <c r="I25" s="32">
        <v>2317525</v>
      </c>
      <c r="J25" s="32">
        <v>1</v>
      </c>
      <c r="K25" s="32" t="s">
        <v>47</v>
      </c>
    </row>
    <row r="26" spans="1:11" x14ac:dyDescent="0.3">
      <c r="A26" s="14" t="s">
        <v>12</v>
      </c>
      <c r="B26" s="14">
        <v>8104</v>
      </c>
      <c r="C26" s="14" t="s">
        <v>15</v>
      </c>
      <c r="D26" s="14">
        <v>8</v>
      </c>
      <c r="E26" s="24" t="s">
        <v>29</v>
      </c>
      <c r="F26" s="31" t="s">
        <v>52</v>
      </c>
      <c r="G26" s="14" t="s">
        <v>46</v>
      </c>
      <c r="H26" s="14" t="s">
        <v>13</v>
      </c>
      <c r="I26" s="14">
        <v>1717695</v>
      </c>
      <c r="J26" s="14">
        <v>1</v>
      </c>
      <c r="K26" s="14" t="s">
        <v>47</v>
      </c>
    </row>
    <row r="27" spans="1:11" x14ac:dyDescent="0.3">
      <c r="A27" s="32" t="s">
        <v>12</v>
      </c>
      <c r="B27" s="32">
        <v>8108</v>
      </c>
      <c r="C27" s="32" t="s">
        <v>15</v>
      </c>
      <c r="D27" s="32">
        <v>8</v>
      </c>
      <c r="E27" s="33" t="s">
        <v>42</v>
      </c>
      <c r="F27" s="47" t="s">
        <v>63</v>
      </c>
      <c r="G27" s="32" t="s">
        <v>46</v>
      </c>
      <c r="H27" s="32" t="s">
        <v>13</v>
      </c>
      <c r="I27" s="32">
        <v>2970</v>
      </c>
      <c r="J27" s="32">
        <v>2</v>
      </c>
      <c r="K27" s="32" t="s">
        <v>47</v>
      </c>
    </row>
    <row r="28" spans="1:11" x14ac:dyDescent="0.3">
      <c r="A28" s="14" t="s">
        <v>12</v>
      </c>
      <c r="B28" s="14">
        <v>7788</v>
      </c>
      <c r="C28" s="14" t="s">
        <v>15</v>
      </c>
      <c r="D28" s="14">
        <v>7</v>
      </c>
      <c r="E28" s="24" t="s">
        <v>35</v>
      </c>
      <c r="F28" s="31" t="s">
        <v>64</v>
      </c>
      <c r="G28" s="14" t="s">
        <v>46</v>
      </c>
      <c r="H28" s="14" t="s">
        <v>65</v>
      </c>
      <c r="I28" s="14">
        <v>86920</v>
      </c>
      <c r="J28" s="14">
        <v>1</v>
      </c>
      <c r="K28" s="14" t="s">
        <v>47</v>
      </c>
    </row>
    <row r="29" spans="1:11" x14ac:dyDescent="0.3">
      <c r="A29" s="32" t="s">
        <v>12</v>
      </c>
      <c r="B29" s="32">
        <v>7788</v>
      </c>
      <c r="C29" s="32" t="s">
        <v>15</v>
      </c>
      <c r="D29" s="32">
        <v>7</v>
      </c>
      <c r="E29" s="33" t="s">
        <v>35</v>
      </c>
      <c r="F29" s="47" t="s">
        <v>63</v>
      </c>
      <c r="G29" s="32" t="s">
        <v>46</v>
      </c>
      <c r="H29" s="32" t="s">
        <v>13</v>
      </c>
      <c r="I29" s="32">
        <v>2970</v>
      </c>
      <c r="J29" s="32">
        <v>1</v>
      </c>
      <c r="K29" s="32" t="s">
        <v>47</v>
      </c>
    </row>
    <row r="30" spans="1:11" x14ac:dyDescent="0.3">
      <c r="A30" s="14" t="s">
        <v>12</v>
      </c>
      <c r="B30" s="14">
        <v>7788</v>
      </c>
      <c r="C30" s="14" t="s">
        <v>15</v>
      </c>
      <c r="D30" s="14">
        <v>7</v>
      </c>
      <c r="E30" s="24" t="s">
        <v>35</v>
      </c>
      <c r="F30" s="31" t="s">
        <v>66</v>
      </c>
      <c r="G30" s="14" t="s">
        <v>46</v>
      </c>
      <c r="H30" s="14" t="s">
        <v>13</v>
      </c>
      <c r="I30" s="14">
        <v>2618</v>
      </c>
      <c r="J30" s="14">
        <v>1</v>
      </c>
      <c r="K30" s="14" t="s">
        <v>47</v>
      </c>
    </row>
    <row r="31" spans="1:11" x14ac:dyDescent="0.3">
      <c r="A31" s="32" t="s">
        <v>12</v>
      </c>
      <c r="B31" s="32">
        <v>7788</v>
      </c>
      <c r="C31" s="32" t="s">
        <v>15</v>
      </c>
      <c r="D31" s="32">
        <v>7</v>
      </c>
      <c r="E31" s="33" t="s">
        <v>35</v>
      </c>
      <c r="F31" s="47" t="s">
        <v>62</v>
      </c>
      <c r="G31" s="32" t="s">
        <v>46</v>
      </c>
      <c r="H31" s="32" t="s">
        <v>13</v>
      </c>
      <c r="I31" s="32">
        <v>2365</v>
      </c>
      <c r="J31" s="32">
        <v>1</v>
      </c>
      <c r="K31" s="32" t="s">
        <v>47</v>
      </c>
    </row>
    <row r="32" spans="1:11" x14ac:dyDescent="0.3">
      <c r="A32" s="14" t="s">
        <v>12</v>
      </c>
      <c r="B32" s="14">
        <v>7788</v>
      </c>
      <c r="C32" s="14" t="s">
        <v>15</v>
      </c>
      <c r="D32" s="14">
        <v>7</v>
      </c>
      <c r="E32" s="24" t="s">
        <v>35</v>
      </c>
      <c r="F32" s="31" t="s">
        <v>67</v>
      </c>
      <c r="G32" s="14" t="s">
        <v>46</v>
      </c>
      <c r="H32" s="14" t="s">
        <v>13</v>
      </c>
      <c r="I32" s="14">
        <v>204</v>
      </c>
      <c r="J32" s="14">
        <v>4</v>
      </c>
      <c r="K32" s="14" t="s">
        <v>47</v>
      </c>
    </row>
    <row r="33" spans="1:11" x14ac:dyDescent="0.3">
      <c r="A33" s="32" t="s">
        <v>12</v>
      </c>
      <c r="B33" s="32">
        <v>7344</v>
      </c>
      <c r="C33" s="32"/>
      <c r="D33" s="32">
        <v>8</v>
      </c>
      <c r="E33" s="33" t="s">
        <v>40</v>
      </c>
      <c r="F33" s="47" t="s">
        <v>53</v>
      </c>
      <c r="G33" s="32" t="s">
        <v>46</v>
      </c>
      <c r="H33" s="32" t="s">
        <v>13</v>
      </c>
      <c r="I33" s="32">
        <v>5720</v>
      </c>
      <c r="J33" s="32">
        <v>1</v>
      </c>
      <c r="K33" s="32" t="s">
        <v>47</v>
      </c>
    </row>
    <row r="34" spans="1:11" x14ac:dyDescent="0.3">
      <c r="A34" s="14" t="s">
        <v>12</v>
      </c>
      <c r="B34" s="14">
        <v>7344</v>
      </c>
      <c r="C34" s="14"/>
      <c r="D34" s="14">
        <v>8</v>
      </c>
      <c r="E34" s="24" t="s">
        <v>40</v>
      </c>
      <c r="F34" s="31" t="s">
        <v>54</v>
      </c>
      <c r="G34" s="14" t="s">
        <v>46</v>
      </c>
      <c r="H34" s="14" t="s">
        <v>13</v>
      </c>
      <c r="I34" s="14">
        <v>5720</v>
      </c>
      <c r="J34" s="14">
        <v>1</v>
      </c>
      <c r="K34" s="14" t="s">
        <v>47</v>
      </c>
    </row>
    <row r="35" spans="1:11" x14ac:dyDescent="0.3">
      <c r="A35" s="32" t="s">
        <v>12</v>
      </c>
      <c r="B35" s="32">
        <v>7344</v>
      </c>
      <c r="C35" s="32"/>
      <c r="D35" s="32">
        <v>8</v>
      </c>
      <c r="E35" s="33" t="s">
        <v>40</v>
      </c>
      <c r="F35" s="47" t="s">
        <v>60</v>
      </c>
      <c r="G35" s="32" t="s">
        <v>46</v>
      </c>
      <c r="H35" s="32" t="s">
        <v>13</v>
      </c>
      <c r="I35" s="32">
        <v>3740</v>
      </c>
      <c r="J35" s="32">
        <v>1</v>
      </c>
      <c r="K35" s="32" t="s">
        <v>47</v>
      </c>
    </row>
    <row r="36" spans="1:11" x14ac:dyDescent="0.3">
      <c r="A36" s="14" t="s">
        <v>12</v>
      </c>
      <c r="B36" s="14">
        <v>7344</v>
      </c>
      <c r="C36" s="14"/>
      <c r="D36" s="14">
        <v>8</v>
      </c>
      <c r="E36" s="24" t="s">
        <v>40</v>
      </c>
      <c r="F36" s="31" t="s">
        <v>61</v>
      </c>
      <c r="G36" s="14" t="s">
        <v>46</v>
      </c>
      <c r="H36" s="14" t="s">
        <v>13</v>
      </c>
      <c r="I36" s="14">
        <v>3740</v>
      </c>
      <c r="J36" s="14">
        <v>3</v>
      </c>
      <c r="K36" s="14" t="s">
        <v>47</v>
      </c>
    </row>
    <row r="37" spans="1:11" x14ac:dyDescent="0.3">
      <c r="A37" s="32" t="s">
        <v>12</v>
      </c>
      <c r="B37" s="32">
        <v>7344</v>
      </c>
      <c r="C37" s="32"/>
      <c r="D37" s="32">
        <v>8</v>
      </c>
      <c r="E37" s="33" t="s">
        <v>40</v>
      </c>
      <c r="F37" s="47" t="s">
        <v>68</v>
      </c>
      <c r="G37" s="32" t="s">
        <v>46</v>
      </c>
      <c r="H37" s="32" t="s">
        <v>13</v>
      </c>
      <c r="I37" s="32">
        <v>1872</v>
      </c>
      <c r="J37" s="32">
        <v>1</v>
      </c>
      <c r="K37" s="32" t="s">
        <v>47</v>
      </c>
    </row>
    <row r="38" spans="1:11" x14ac:dyDescent="0.3">
      <c r="A38" s="14" t="s">
        <v>12</v>
      </c>
      <c r="B38" s="14">
        <v>7778</v>
      </c>
      <c r="C38" s="14"/>
      <c r="D38" s="14">
        <v>4</v>
      </c>
      <c r="E38" s="24" t="s">
        <v>33</v>
      </c>
      <c r="F38" s="31" t="s">
        <v>57</v>
      </c>
      <c r="G38" s="14" t="s">
        <v>46</v>
      </c>
      <c r="H38" s="14" t="s">
        <v>13</v>
      </c>
      <c r="I38" s="14">
        <v>990</v>
      </c>
      <c r="J38" s="14">
        <v>10</v>
      </c>
      <c r="K38" s="14" t="s">
        <v>47</v>
      </c>
    </row>
    <row r="39" spans="1:11" x14ac:dyDescent="0.3">
      <c r="A39" s="32" t="s">
        <v>12</v>
      </c>
      <c r="B39" s="32">
        <v>7778</v>
      </c>
      <c r="C39" s="32"/>
      <c r="D39" s="32">
        <v>4</v>
      </c>
      <c r="E39" s="33" t="s">
        <v>33</v>
      </c>
      <c r="F39" s="47" t="s">
        <v>58</v>
      </c>
      <c r="G39" s="32" t="s">
        <v>46</v>
      </c>
      <c r="H39" s="32" t="s">
        <v>13</v>
      </c>
      <c r="I39" s="32">
        <v>990</v>
      </c>
      <c r="J39" s="32">
        <v>10</v>
      </c>
      <c r="K39" s="32" t="s">
        <v>47</v>
      </c>
    </row>
    <row r="40" spans="1:11" x14ac:dyDescent="0.3">
      <c r="A40" s="14" t="s">
        <v>12</v>
      </c>
      <c r="B40" s="14">
        <v>7778</v>
      </c>
      <c r="C40" s="14"/>
      <c r="D40" s="14">
        <v>4</v>
      </c>
      <c r="E40" s="24" t="s">
        <v>33</v>
      </c>
      <c r="F40" s="31" t="s">
        <v>69</v>
      </c>
      <c r="G40" s="14" t="s">
        <v>46</v>
      </c>
      <c r="H40" s="14" t="s">
        <v>13</v>
      </c>
      <c r="I40" s="14">
        <v>968</v>
      </c>
      <c r="J40" s="14">
        <v>20</v>
      </c>
      <c r="K40" s="14" t="s">
        <v>47</v>
      </c>
    </row>
    <row r="41" spans="1:11" x14ac:dyDescent="0.3">
      <c r="A41" s="32" t="s">
        <v>12</v>
      </c>
      <c r="B41" s="32">
        <v>7778</v>
      </c>
      <c r="C41" s="32"/>
      <c r="D41" s="32">
        <v>4</v>
      </c>
      <c r="E41" s="33" t="s">
        <v>33</v>
      </c>
      <c r="F41" s="47" t="s">
        <v>70</v>
      </c>
      <c r="G41" s="32" t="s">
        <v>46</v>
      </c>
      <c r="H41" s="32" t="s">
        <v>13</v>
      </c>
      <c r="I41" s="32">
        <v>880</v>
      </c>
      <c r="J41" s="32">
        <v>8</v>
      </c>
      <c r="K41" s="32" t="s">
        <v>47</v>
      </c>
    </row>
    <row r="42" spans="1:11" x14ac:dyDescent="0.3">
      <c r="A42" s="14" t="s">
        <v>12</v>
      </c>
      <c r="B42" s="14">
        <v>7778</v>
      </c>
      <c r="C42" s="14"/>
      <c r="D42" s="14">
        <v>4</v>
      </c>
      <c r="E42" s="24" t="s">
        <v>33</v>
      </c>
      <c r="F42" s="31" t="s">
        <v>45</v>
      </c>
      <c r="G42" s="14" t="s">
        <v>46</v>
      </c>
      <c r="H42" s="14" t="s">
        <v>13</v>
      </c>
      <c r="I42" s="14">
        <v>866</v>
      </c>
      <c r="J42" s="14">
        <v>29</v>
      </c>
      <c r="K42" s="14" t="s">
        <v>47</v>
      </c>
    </row>
    <row r="43" spans="1:11" x14ac:dyDescent="0.3">
      <c r="A43" s="32" t="s">
        <v>12</v>
      </c>
      <c r="B43" s="32">
        <v>7778</v>
      </c>
      <c r="C43" s="32"/>
      <c r="D43" s="32">
        <v>4</v>
      </c>
      <c r="E43" s="33" t="s">
        <v>33</v>
      </c>
      <c r="F43" s="47" t="s">
        <v>48</v>
      </c>
      <c r="G43" s="32" t="s">
        <v>46</v>
      </c>
      <c r="H43" s="32" t="s">
        <v>13</v>
      </c>
      <c r="I43" s="32">
        <v>706</v>
      </c>
      <c r="J43" s="32">
        <v>9</v>
      </c>
      <c r="K43" s="32" t="s">
        <v>47</v>
      </c>
    </row>
    <row r="44" spans="1:11" x14ac:dyDescent="0.3">
      <c r="A44" s="14" t="s">
        <v>12</v>
      </c>
      <c r="B44" s="14">
        <v>7778</v>
      </c>
      <c r="C44" s="14"/>
      <c r="D44" s="14">
        <v>4</v>
      </c>
      <c r="E44" s="24" t="s">
        <v>33</v>
      </c>
      <c r="F44" s="31" t="s">
        <v>53</v>
      </c>
      <c r="G44" s="14" t="s">
        <v>46</v>
      </c>
      <c r="H44" s="14" t="s">
        <v>13</v>
      </c>
      <c r="I44" s="14">
        <v>5720</v>
      </c>
      <c r="J44" s="14">
        <v>22</v>
      </c>
      <c r="K44" s="14" t="s">
        <v>47</v>
      </c>
    </row>
    <row r="45" spans="1:11" x14ac:dyDescent="0.3">
      <c r="A45" s="32" t="s">
        <v>12</v>
      </c>
      <c r="B45" s="32">
        <v>7778</v>
      </c>
      <c r="C45" s="32"/>
      <c r="D45" s="32">
        <v>4</v>
      </c>
      <c r="E45" s="33" t="s">
        <v>33</v>
      </c>
      <c r="F45" s="47" t="s">
        <v>54</v>
      </c>
      <c r="G45" s="32" t="s">
        <v>46</v>
      </c>
      <c r="H45" s="32" t="s">
        <v>13</v>
      </c>
      <c r="I45" s="32">
        <v>5720</v>
      </c>
      <c r="J45" s="32">
        <v>21</v>
      </c>
      <c r="K45" s="32" t="s">
        <v>47</v>
      </c>
    </row>
    <row r="46" spans="1:11" x14ac:dyDescent="0.3">
      <c r="A46" s="14" t="s">
        <v>12</v>
      </c>
      <c r="B46" s="14">
        <v>7778</v>
      </c>
      <c r="C46" s="14"/>
      <c r="D46" s="14">
        <v>4</v>
      </c>
      <c r="E46" s="24" t="s">
        <v>33</v>
      </c>
      <c r="F46" s="31" t="s">
        <v>71</v>
      </c>
      <c r="G46" s="14" t="s">
        <v>46</v>
      </c>
      <c r="H46" s="14" t="s">
        <v>65</v>
      </c>
      <c r="I46" s="14">
        <v>550</v>
      </c>
      <c r="J46" s="14">
        <v>9</v>
      </c>
      <c r="K46" s="14" t="s">
        <v>47</v>
      </c>
    </row>
    <row r="47" spans="1:11" x14ac:dyDescent="0.3">
      <c r="A47" s="32" t="s">
        <v>12</v>
      </c>
      <c r="B47" s="32">
        <v>7778</v>
      </c>
      <c r="C47" s="32"/>
      <c r="D47" s="32">
        <v>4</v>
      </c>
      <c r="E47" s="33" t="s">
        <v>33</v>
      </c>
      <c r="F47" s="47" t="s">
        <v>59</v>
      </c>
      <c r="G47" s="32" t="s">
        <v>46</v>
      </c>
      <c r="H47" s="32" t="s">
        <v>13</v>
      </c>
      <c r="I47" s="32">
        <v>4116</v>
      </c>
      <c r="J47" s="32">
        <v>27</v>
      </c>
      <c r="K47" s="32" t="s">
        <v>47</v>
      </c>
    </row>
    <row r="48" spans="1:11" x14ac:dyDescent="0.3">
      <c r="A48" s="14" t="s">
        <v>12</v>
      </c>
      <c r="B48" s="14">
        <v>7778</v>
      </c>
      <c r="C48" s="14"/>
      <c r="D48" s="14">
        <v>4</v>
      </c>
      <c r="E48" s="24" t="s">
        <v>33</v>
      </c>
      <c r="F48" s="31" t="s">
        <v>60</v>
      </c>
      <c r="G48" s="14" t="s">
        <v>46</v>
      </c>
      <c r="H48" s="14" t="s">
        <v>13</v>
      </c>
      <c r="I48" s="14">
        <v>3740</v>
      </c>
      <c r="J48" s="14">
        <v>25</v>
      </c>
      <c r="K48" s="14" t="s">
        <v>47</v>
      </c>
    </row>
    <row r="49" spans="1:11" x14ac:dyDescent="0.3">
      <c r="A49" s="32" t="s">
        <v>12</v>
      </c>
      <c r="B49" s="32">
        <v>7778</v>
      </c>
      <c r="C49" s="32"/>
      <c r="D49" s="32">
        <v>4</v>
      </c>
      <c r="E49" s="33" t="s">
        <v>33</v>
      </c>
      <c r="F49" s="47" t="s">
        <v>61</v>
      </c>
      <c r="G49" s="32" t="s">
        <v>46</v>
      </c>
      <c r="H49" s="32" t="s">
        <v>13</v>
      </c>
      <c r="I49" s="32">
        <v>3740</v>
      </c>
      <c r="J49" s="32">
        <v>24</v>
      </c>
      <c r="K49" s="32" t="s">
        <v>47</v>
      </c>
    </row>
    <row r="50" spans="1:11" x14ac:dyDescent="0.3">
      <c r="A50" s="14" t="s">
        <v>12</v>
      </c>
      <c r="B50" s="14">
        <v>7778</v>
      </c>
      <c r="C50" s="14"/>
      <c r="D50" s="14">
        <v>4</v>
      </c>
      <c r="E50" s="24" t="s">
        <v>33</v>
      </c>
      <c r="F50" s="31" t="s">
        <v>55</v>
      </c>
      <c r="G50" s="14" t="s">
        <v>56</v>
      </c>
      <c r="H50" s="14" t="s">
        <v>13</v>
      </c>
      <c r="I50" s="14">
        <v>360</v>
      </c>
      <c r="J50" s="14">
        <v>8</v>
      </c>
      <c r="K50" s="14" t="s">
        <v>47</v>
      </c>
    </row>
    <row r="51" spans="1:11" x14ac:dyDescent="0.3">
      <c r="A51" s="32" t="s">
        <v>12</v>
      </c>
      <c r="B51" s="32">
        <v>7778</v>
      </c>
      <c r="C51" s="32"/>
      <c r="D51" s="32">
        <v>4</v>
      </c>
      <c r="E51" s="33" t="s">
        <v>33</v>
      </c>
      <c r="F51" s="47" t="s">
        <v>72</v>
      </c>
      <c r="G51" s="32" t="s">
        <v>56</v>
      </c>
      <c r="H51" s="32" t="s">
        <v>73</v>
      </c>
      <c r="I51" s="32">
        <v>360</v>
      </c>
      <c r="J51" s="32">
        <v>6</v>
      </c>
      <c r="K51" s="32" t="s">
        <v>47</v>
      </c>
    </row>
    <row r="52" spans="1:11" x14ac:dyDescent="0.3">
      <c r="A52" s="14" t="s">
        <v>12</v>
      </c>
      <c r="B52" s="14">
        <v>7778</v>
      </c>
      <c r="C52" s="14"/>
      <c r="D52" s="14">
        <v>4</v>
      </c>
      <c r="E52" s="24" t="s">
        <v>33</v>
      </c>
      <c r="F52" s="31" t="s">
        <v>74</v>
      </c>
      <c r="G52" s="14" t="s">
        <v>46</v>
      </c>
      <c r="H52" s="14" t="s">
        <v>13</v>
      </c>
      <c r="I52" s="14">
        <v>308</v>
      </c>
      <c r="J52" s="14">
        <v>25</v>
      </c>
      <c r="K52" s="14" t="s">
        <v>47</v>
      </c>
    </row>
    <row r="53" spans="1:11" x14ac:dyDescent="0.3">
      <c r="A53" s="32" t="s">
        <v>12</v>
      </c>
      <c r="B53" s="32">
        <v>7778</v>
      </c>
      <c r="C53" s="32"/>
      <c r="D53" s="32">
        <v>4</v>
      </c>
      <c r="E53" s="33" t="s">
        <v>33</v>
      </c>
      <c r="F53" s="47" t="s">
        <v>75</v>
      </c>
      <c r="G53" s="32" t="s">
        <v>46</v>
      </c>
      <c r="H53" s="32" t="s">
        <v>13</v>
      </c>
      <c r="I53" s="32">
        <v>308</v>
      </c>
      <c r="J53" s="32">
        <v>22</v>
      </c>
      <c r="K53" s="32" t="s">
        <v>47</v>
      </c>
    </row>
    <row r="54" spans="1:11" x14ac:dyDescent="0.3">
      <c r="A54" s="14" t="s">
        <v>12</v>
      </c>
      <c r="B54" s="14">
        <v>7778</v>
      </c>
      <c r="C54" s="14"/>
      <c r="D54" s="14">
        <v>4</v>
      </c>
      <c r="E54" s="24" t="s">
        <v>33</v>
      </c>
      <c r="F54" s="31" t="s">
        <v>76</v>
      </c>
      <c r="G54" s="14" t="s">
        <v>46</v>
      </c>
      <c r="H54" s="14" t="s">
        <v>13</v>
      </c>
      <c r="I54" s="14">
        <v>308</v>
      </c>
      <c r="J54" s="14">
        <v>15</v>
      </c>
      <c r="K54" s="14" t="s">
        <v>47</v>
      </c>
    </row>
    <row r="55" spans="1:11" x14ac:dyDescent="0.3">
      <c r="A55" s="32" t="s">
        <v>12</v>
      </c>
      <c r="B55" s="32">
        <v>7778</v>
      </c>
      <c r="C55" s="32"/>
      <c r="D55" s="32">
        <v>4</v>
      </c>
      <c r="E55" s="33" t="s">
        <v>33</v>
      </c>
      <c r="F55" s="47" t="s">
        <v>63</v>
      </c>
      <c r="G55" s="32" t="s">
        <v>46</v>
      </c>
      <c r="H55" s="32" t="s">
        <v>13</v>
      </c>
      <c r="I55" s="32">
        <v>2970</v>
      </c>
      <c r="J55" s="32">
        <v>24</v>
      </c>
      <c r="K55" s="32" t="s">
        <v>47</v>
      </c>
    </row>
    <row r="56" spans="1:11" x14ac:dyDescent="0.3">
      <c r="A56" s="14" t="s">
        <v>12</v>
      </c>
      <c r="B56" s="14">
        <v>7778</v>
      </c>
      <c r="C56" s="14"/>
      <c r="D56" s="14">
        <v>4</v>
      </c>
      <c r="E56" s="24" t="s">
        <v>33</v>
      </c>
      <c r="F56" s="31" t="s">
        <v>77</v>
      </c>
      <c r="G56" s="14" t="s">
        <v>46</v>
      </c>
      <c r="H56" s="14" t="s">
        <v>13</v>
      </c>
      <c r="I56" s="14">
        <v>2760</v>
      </c>
      <c r="J56" s="14">
        <v>8</v>
      </c>
      <c r="K56" s="14" t="s">
        <v>47</v>
      </c>
    </row>
    <row r="57" spans="1:11" x14ac:dyDescent="0.3">
      <c r="A57" s="32" t="s">
        <v>12</v>
      </c>
      <c r="B57" s="32">
        <v>7778</v>
      </c>
      <c r="C57" s="32"/>
      <c r="D57" s="32">
        <v>4</v>
      </c>
      <c r="E57" s="33" t="s">
        <v>33</v>
      </c>
      <c r="F57" s="47" t="s">
        <v>66</v>
      </c>
      <c r="G57" s="32" t="s">
        <v>46</v>
      </c>
      <c r="H57" s="32" t="s">
        <v>13</v>
      </c>
      <c r="I57" s="32">
        <v>2618</v>
      </c>
      <c r="J57" s="32">
        <v>21</v>
      </c>
      <c r="K57" s="32" t="s">
        <v>47</v>
      </c>
    </row>
    <row r="58" spans="1:11" x14ac:dyDescent="0.3">
      <c r="A58" s="14" t="s">
        <v>12</v>
      </c>
      <c r="B58" s="14">
        <v>7778</v>
      </c>
      <c r="C58" s="14"/>
      <c r="D58" s="14">
        <v>4</v>
      </c>
      <c r="E58" s="24" t="s">
        <v>33</v>
      </c>
      <c r="F58" s="31" t="s">
        <v>78</v>
      </c>
      <c r="G58" s="14" t="s">
        <v>46</v>
      </c>
      <c r="H58" s="14" t="s">
        <v>13</v>
      </c>
      <c r="I58" s="14">
        <v>2508</v>
      </c>
      <c r="J58" s="14">
        <v>9</v>
      </c>
      <c r="K58" s="14" t="s">
        <v>47</v>
      </c>
    </row>
    <row r="59" spans="1:11" x14ac:dyDescent="0.3">
      <c r="A59" s="32" t="s">
        <v>12</v>
      </c>
      <c r="B59" s="32">
        <v>7778</v>
      </c>
      <c r="C59" s="32"/>
      <c r="D59" s="32">
        <v>4</v>
      </c>
      <c r="E59" s="33" t="s">
        <v>33</v>
      </c>
      <c r="F59" s="47" t="s">
        <v>79</v>
      </c>
      <c r="G59" s="32" t="s">
        <v>56</v>
      </c>
      <c r="H59" s="32" t="s">
        <v>13</v>
      </c>
      <c r="I59" s="32">
        <v>248</v>
      </c>
      <c r="J59" s="32">
        <v>26</v>
      </c>
      <c r="K59" s="32" t="s">
        <v>47</v>
      </c>
    </row>
    <row r="60" spans="1:11" x14ac:dyDescent="0.3">
      <c r="A60" s="14" t="s">
        <v>12</v>
      </c>
      <c r="B60" s="14">
        <v>7778</v>
      </c>
      <c r="C60" s="14"/>
      <c r="D60" s="14">
        <v>4</v>
      </c>
      <c r="E60" s="24" t="s">
        <v>33</v>
      </c>
      <c r="F60" s="31" t="s">
        <v>80</v>
      </c>
      <c r="G60" s="14" t="s">
        <v>56</v>
      </c>
      <c r="H60" s="14" t="s">
        <v>13</v>
      </c>
      <c r="I60" s="14">
        <v>248</v>
      </c>
      <c r="J60" s="14">
        <v>26</v>
      </c>
      <c r="K60" s="14" t="s">
        <v>47</v>
      </c>
    </row>
    <row r="61" spans="1:11" x14ac:dyDescent="0.3">
      <c r="A61" s="32" t="s">
        <v>12</v>
      </c>
      <c r="B61" s="32">
        <v>7778</v>
      </c>
      <c r="C61" s="32"/>
      <c r="D61" s="32">
        <v>4</v>
      </c>
      <c r="E61" s="33" t="s">
        <v>33</v>
      </c>
      <c r="F61" s="47" t="s">
        <v>81</v>
      </c>
      <c r="G61" s="32" t="s">
        <v>56</v>
      </c>
      <c r="H61" s="32" t="s">
        <v>13</v>
      </c>
      <c r="I61" s="32">
        <v>248</v>
      </c>
      <c r="J61" s="32">
        <v>26</v>
      </c>
      <c r="K61" s="32" t="s">
        <v>47</v>
      </c>
    </row>
    <row r="62" spans="1:11" x14ac:dyDescent="0.3">
      <c r="A62" s="14" t="s">
        <v>12</v>
      </c>
      <c r="B62" s="14">
        <v>7778</v>
      </c>
      <c r="C62" s="14"/>
      <c r="D62" s="14">
        <v>4</v>
      </c>
      <c r="E62" s="24" t="s">
        <v>33</v>
      </c>
      <c r="F62" s="31" t="s">
        <v>82</v>
      </c>
      <c r="G62" s="14" t="s">
        <v>56</v>
      </c>
      <c r="H62" s="14" t="s">
        <v>13</v>
      </c>
      <c r="I62" s="14">
        <v>248</v>
      </c>
      <c r="J62" s="14">
        <v>26</v>
      </c>
      <c r="K62" s="14" t="s">
        <v>47</v>
      </c>
    </row>
    <row r="63" spans="1:11" x14ac:dyDescent="0.3">
      <c r="A63" s="32" t="s">
        <v>12</v>
      </c>
      <c r="B63" s="32">
        <v>7778</v>
      </c>
      <c r="C63" s="32"/>
      <c r="D63" s="32">
        <v>4</v>
      </c>
      <c r="E63" s="33" t="s">
        <v>33</v>
      </c>
      <c r="F63" s="47" t="s">
        <v>83</v>
      </c>
      <c r="G63" s="32" t="s">
        <v>56</v>
      </c>
      <c r="H63" s="32" t="s">
        <v>13</v>
      </c>
      <c r="I63" s="32">
        <v>248</v>
      </c>
      <c r="J63" s="32">
        <v>27</v>
      </c>
      <c r="K63" s="32" t="s">
        <v>47</v>
      </c>
    </row>
    <row r="64" spans="1:11" x14ac:dyDescent="0.3">
      <c r="A64" s="14" t="s">
        <v>12</v>
      </c>
      <c r="B64" s="14">
        <v>7778</v>
      </c>
      <c r="C64" s="14"/>
      <c r="D64" s="14">
        <v>4</v>
      </c>
      <c r="E64" s="24" t="s">
        <v>33</v>
      </c>
      <c r="F64" s="31" t="s">
        <v>84</v>
      </c>
      <c r="G64" s="14" t="s">
        <v>56</v>
      </c>
      <c r="H64" s="14" t="s">
        <v>13</v>
      </c>
      <c r="I64" s="14">
        <v>240</v>
      </c>
      <c r="J64" s="14">
        <v>15</v>
      </c>
      <c r="K64" s="14" t="s">
        <v>47</v>
      </c>
    </row>
    <row r="65" spans="1:11" x14ac:dyDescent="0.3">
      <c r="A65" s="32" t="s">
        <v>12</v>
      </c>
      <c r="B65" s="32">
        <v>7778</v>
      </c>
      <c r="C65" s="32"/>
      <c r="D65" s="32">
        <v>4</v>
      </c>
      <c r="E65" s="33" t="s">
        <v>33</v>
      </c>
      <c r="F65" s="47" t="s">
        <v>85</v>
      </c>
      <c r="G65" s="32" t="s">
        <v>56</v>
      </c>
      <c r="H65" s="32" t="s">
        <v>13</v>
      </c>
      <c r="I65" s="32">
        <v>240</v>
      </c>
      <c r="J65" s="32">
        <v>8</v>
      </c>
      <c r="K65" s="32" t="s">
        <v>47</v>
      </c>
    </row>
    <row r="66" spans="1:11" x14ac:dyDescent="0.3">
      <c r="A66" s="14" t="s">
        <v>12</v>
      </c>
      <c r="B66" s="14">
        <v>7778</v>
      </c>
      <c r="C66" s="14"/>
      <c r="D66" s="14">
        <v>4</v>
      </c>
      <c r="E66" s="24" t="s">
        <v>33</v>
      </c>
      <c r="F66" s="31" t="s">
        <v>86</v>
      </c>
      <c r="G66" s="14" t="s">
        <v>56</v>
      </c>
      <c r="H66" s="14" t="s">
        <v>13</v>
      </c>
      <c r="I66" s="14">
        <v>240</v>
      </c>
      <c r="J66" s="14">
        <v>15</v>
      </c>
      <c r="K66" s="14" t="s">
        <v>47</v>
      </c>
    </row>
    <row r="67" spans="1:11" x14ac:dyDescent="0.3">
      <c r="A67" s="32" t="s">
        <v>12</v>
      </c>
      <c r="B67" s="32">
        <v>7778</v>
      </c>
      <c r="C67" s="32"/>
      <c r="D67" s="32">
        <v>4</v>
      </c>
      <c r="E67" s="33" t="s">
        <v>33</v>
      </c>
      <c r="F67" s="47" t="s">
        <v>87</v>
      </c>
      <c r="G67" s="32" t="s">
        <v>56</v>
      </c>
      <c r="H67" s="32" t="s">
        <v>13</v>
      </c>
      <c r="I67" s="32">
        <v>240</v>
      </c>
      <c r="J67" s="32">
        <v>8</v>
      </c>
      <c r="K67" s="32" t="s">
        <v>47</v>
      </c>
    </row>
    <row r="68" spans="1:11" x14ac:dyDescent="0.3">
      <c r="A68" s="14" t="s">
        <v>12</v>
      </c>
      <c r="B68" s="14">
        <v>7778</v>
      </c>
      <c r="C68" s="14"/>
      <c r="D68" s="14">
        <v>4</v>
      </c>
      <c r="E68" s="24" t="s">
        <v>33</v>
      </c>
      <c r="F68" s="31" t="s">
        <v>88</v>
      </c>
      <c r="G68" s="14" t="s">
        <v>56</v>
      </c>
      <c r="H68" s="14" t="s">
        <v>13</v>
      </c>
      <c r="I68" s="14">
        <v>240</v>
      </c>
      <c r="J68" s="14">
        <v>15</v>
      </c>
      <c r="K68" s="14" t="s">
        <v>47</v>
      </c>
    </row>
    <row r="69" spans="1:11" x14ac:dyDescent="0.3">
      <c r="A69" s="32" t="s">
        <v>12</v>
      </c>
      <c r="B69" s="32">
        <v>7778</v>
      </c>
      <c r="C69" s="32"/>
      <c r="D69" s="32">
        <v>4</v>
      </c>
      <c r="E69" s="33" t="s">
        <v>33</v>
      </c>
      <c r="F69" s="47" t="s">
        <v>89</v>
      </c>
      <c r="G69" s="32" t="s">
        <v>56</v>
      </c>
      <c r="H69" s="32" t="s">
        <v>13</v>
      </c>
      <c r="I69" s="32">
        <v>240</v>
      </c>
      <c r="J69" s="32">
        <v>8</v>
      </c>
      <c r="K69" s="32" t="s">
        <v>47</v>
      </c>
    </row>
    <row r="70" spans="1:11" x14ac:dyDescent="0.3">
      <c r="A70" s="14" t="s">
        <v>12</v>
      </c>
      <c r="B70" s="14">
        <v>7778</v>
      </c>
      <c r="C70" s="14"/>
      <c r="D70" s="14">
        <v>4</v>
      </c>
      <c r="E70" s="24" t="s">
        <v>33</v>
      </c>
      <c r="F70" s="31" t="s">
        <v>90</v>
      </c>
      <c r="G70" s="14" t="s">
        <v>56</v>
      </c>
      <c r="H70" s="14" t="s">
        <v>13</v>
      </c>
      <c r="I70" s="14">
        <v>240</v>
      </c>
      <c r="J70" s="14">
        <v>15</v>
      </c>
      <c r="K70" s="14" t="s">
        <v>47</v>
      </c>
    </row>
    <row r="71" spans="1:11" x14ac:dyDescent="0.3">
      <c r="A71" s="32" t="s">
        <v>12</v>
      </c>
      <c r="B71" s="32">
        <v>7778</v>
      </c>
      <c r="C71" s="32"/>
      <c r="D71" s="32">
        <v>4</v>
      </c>
      <c r="E71" s="33" t="s">
        <v>33</v>
      </c>
      <c r="F71" s="47" t="s">
        <v>91</v>
      </c>
      <c r="G71" s="32" t="s">
        <v>56</v>
      </c>
      <c r="H71" s="32" t="s">
        <v>13</v>
      </c>
      <c r="I71" s="32">
        <v>240</v>
      </c>
      <c r="J71" s="32">
        <v>8</v>
      </c>
      <c r="K71" s="32" t="s">
        <v>47</v>
      </c>
    </row>
    <row r="72" spans="1:11" x14ac:dyDescent="0.3">
      <c r="A72" s="14" t="s">
        <v>12</v>
      </c>
      <c r="B72" s="14">
        <v>7778</v>
      </c>
      <c r="C72" s="14"/>
      <c r="D72" s="14">
        <v>4</v>
      </c>
      <c r="E72" s="24" t="s">
        <v>33</v>
      </c>
      <c r="F72" s="31" t="s">
        <v>92</v>
      </c>
      <c r="G72" s="14" t="s">
        <v>56</v>
      </c>
      <c r="H72" s="14" t="s">
        <v>13</v>
      </c>
      <c r="I72" s="14">
        <v>240</v>
      </c>
      <c r="J72" s="14">
        <v>15</v>
      </c>
      <c r="K72" s="14" t="s">
        <v>47</v>
      </c>
    </row>
    <row r="73" spans="1:11" x14ac:dyDescent="0.3">
      <c r="A73" s="32" t="s">
        <v>12</v>
      </c>
      <c r="B73" s="32">
        <v>7778</v>
      </c>
      <c r="C73" s="32"/>
      <c r="D73" s="32">
        <v>4</v>
      </c>
      <c r="E73" s="33" t="s">
        <v>33</v>
      </c>
      <c r="F73" s="47" t="s">
        <v>62</v>
      </c>
      <c r="G73" s="32" t="s">
        <v>46</v>
      </c>
      <c r="H73" s="32" t="s">
        <v>13</v>
      </c>
      <c r="I73" s="32">
        <v>2365</v>
      </c>
      <c r="J73" s="32">
        <v>7</v>
      </c>
      <c r="K73" s="32" t="s">
        <v>47</v>
      </c>
    </row>
    <row r="74" spans="1:11" x14ac:dyDescent="0.3">
      <c r="A74" s="14" t="s">
        <v>12</v>
      </c>
      <c r="B74" s="14">
        <v>7778</v>
      </c>
      <c r="C74" s="14"/>
      <c r="D74" s="14">
        <v>4</v>
      </c>
      <c r="E74" s="24" t="s">
        <v>33</v>
      </c>
      <c r="F74" s="31" t="s">
        <v>93</v>
      </c>
      <c r="G74" s="14" t="s">
        <v>46</v>
      </c>
      <c r="H74" s="14" t="s">
        <v>13</v>
      </c>
      <c r="I74" s="14">
        <v>2156</v>
      </c>
      <c r="J74" s="14">
        <v>13</v>
      </c>
      <c r="K74" s="14" t="s">
        <v>47</v>
      </c>
    </row>
    <row r="75" spans="1:11" x14ac:dyDescent="0.3">
      <c r="A75" s="32" t="s">
        <v>12</v>
      </c>
      <c r="B75" s="32">
        <v>7778</v>
      </c>
      <c r="C75" s="32"/>
      <c r="D75" s="32">
        <v>4</v>
      </c>
      <c r="E75" s="33" t="s">
        <v>33</v>
      </c>
      <c r="F75" s="47" t="s">
        <v>94</v>
      </c>
      <c r="G75" s="32" t="s">
        <v>46</v>
      </c>
      <c r="H75" s="32" t="s">
        <v>13</v>
      </c>
      <c r="I75" s="32">
        <v>188</v>
      </c>
      <c r="J75" s="32">
        <v>9</v>
      </c>
      <c r="K75" s="32" t="s">
        <v>47</v>
      </c>
    </row>
    <row r="76" spans="1:11" x14ac:dyDescent="0.3">
      <c r="A76" s="14" t="s">
        <v>12</v>
      </c>
      <c r="B76" s="14">
        <v>7778</v>
      </c>
      <c r="C76" s="14"/>
      <c r="D76" s="14">
        <v>4</v>
      </c>
      <c r="E76" s="24" t="s">
        <v>33</v>
      </c>
      <c r="F76" s="31" t="s">
        <v>95</v>
      </c>
      <c r="G76" s="14" t="s">
        <v>46</v>
      </c>
      <c r="H76" s="14" t="s">
        <v>13</v>
      </c>
      <c r="I76" s="14">
        <v>188</v>
      </c>
      <c r="J76" s="14">
        <v>9</v>
      </c>
      <c r="K76" s="14" t="s">
        <v>47</v>
      </c>
    </row>
    <row r="77" spans="1:11" x14ac:dyDescent="0.3">
      <c r="A77" s="32" t="s">
        <v>12</v>
      </c>
      <c r="B77" s="32">
        <v>7778</v>
      </c>
      <c r="C77" s="32"/>
      <c r="D77" s="32">
        <v>4</v>
      </c>
      <c r="E77" s="33" t="s">
        <v>33</v>
      </c>
      <c r="F77" s="47" t="s">
        <v>96</v>
      </c>
      <c r="G77" s="32" t="s">
        <v>46</v>
      </c>
      <c r="H77" s="32" t="s">
        <v>65</v>
      </c>
      <c r="I77" s="32">
        <v>1184</v>
      </c>
      <c r="J77" s="32">
        <v>6</v>
      </c>
      <c r="K77" s="32" t="s">
        <v>47</v>
      </c>
    </row>
    <row r="78" spans="1:11" x14ac:dyDescent="0.3">
      <c r="A78" s="14" t="s">
        <v>97</v>
      </c>
      <c r="B78" s="14">
        <v>8112</v>
      </c>
      <c r="C78" s="14" t="s">
        <v>15</v>
      </c>
      <c r="D78" s="14">
        <v>9</v>
      </c>
      <c r="E78" s="24" t="s">
        <v>31</v>
      </c>
      <c r="F78" s="68" t="s">
        <v>98</v>
      </c>
      <c r="G78" s="14" t="s">
        <v>46</v>
      </c>
      <c r="H78" s="14" t="s">
        <v>65</v>
      </c>
      <c r="I78" s="14">
        <v>3655</v>
      </c>
      <c r="J78" s="14">
        <v>1</v>
      </c>
      <c r="K78" s="14" t="s">
        <v>47</v>
      </c>
    </row>
    <row r="79" spans="1:11" x14ac:dyDescent="0.3">
      <c r="A79" s="32" t="s">
        <v>97</v>
      </c>
      <c r="B79" s="32">
        <v>8112</v>
      </c>
      <c r="C79" s="32" t="s">
        <v>15</v>
      </c>
      <c r="D79" s="32">
        <v>9</v>
      </c>
      <c r="E79" s="33" t="s">
        <v>31</v>
      </c>
      <c r="F79" s="69" t="s">
        <v>99</v>
      </c>
      <c r="G79" s="32" t="s">
        <v>46</v>
      </c>
      <c r="H79" s="32" t="s">
        <v>65</v>
      </c>
      <c r="I79" s="32">
        <v>2150</v>
      </c>
      <c r="J79" s="32">
        <v>1</v>
      </c>
      <c r="K79" s="32" t="s">
        <v>47</v>
      </c>
    </row>
    <row r="80" spans="1:11" x14ac:dyDescent="0.3">
      <c r="A80" s="14" t="s">
        <v>97</v>
      </c>
      <c r="B80" s="14">
        <v>8112</v>
      </c>
      <c r="C80" s="14" t="s">
        <v>15</v>
      </c>
      <c r="D80" s="14">
        <v>9</v>
      </c>
      <c r="E80" s="24" t="s">
        <v>31</v>
      </c>
      <c r="F80" s="68" t="s">
        <v>100</v>
      </c>
      <c r="G80" s="14" t="s">
        <v>46</v>
      </c>
      <c r="H80" s="14" t="s">
        <v>65</v>
      </c>
      <c r="I80" s="14">
        <v>1935</v>
      </c>
      <c r="J80" s="14">
        <v>1</v>
      </c>
      <c r="K80" s="14" t="s">
        <v>47</v>
      </c>
    </row>
    <row r="81" spans="1:11" x14ac:dyDescent="0.3">
      <c r="A81" s="32" t="s">
        <v>97</v>
      </c>
      <c r="B81" s="32">
        <v>8112</v>
      </c>
      <c r="C81" s="32" t="s">
        <v>15</v>
      </c>
      <c r="D81" s="32">
        <v>9</v>
      </c>
      <c r="E81" s="33" t="s">
        <v>31</v>
      </c>
      <c r="F81" s="69" t="s">
        <v>101</v>
      </c>
      <c r="G81" s="32" t="s">
        <v>46</v>
      </c>
      <c r="H81" s="32" t="s">
        <v>65</v>
      </c>
      <c r="I81" s="32">
        <v>1935</v>
      </c>
      <c r="J81" s="32">
        <v>1</v>
      </c>
      <c r="K81" s="32" t="s">
        <v>47</v>
      </c>
    </row>
    <row r="82" spans="1:11" x14ac:dyDescent="0.3">
      <c r="A82" s="14" t="s">
        <v>97</v>
      </c>
      <c r="B82" s="14">
        <v>7740</v>
      </c>
      <c r="C82" s="14" t="s">
        <v>15</v>
      </c>
      <c r="D82" s="14">
        <v>9</v>
      </c>
      <c r="E82" s="24" t="s">
        <v>39</v>
      </c>
      <c r="F82" s="68" t="s">
        <v>102</v>
      </c>
      <c r="G82" s="14" t="s">
        <v>56</v>
      </c>
      <c r="H82" s="14" t="s">
        <v>103</v>
      </c>
      <c r="I82" s="14"/>
      <c r="J82" s="14">
        <v>79</v>
      </c>
      <c r="K82" s="14" t="s">
        <v>47</v>
      </c>
    </row>
    <row r="83" spans="1:11" x14ac:dyDescent="0.3">
      <c r="A83" s="32" t="s">
        <v>97</v>
      </c>
      <c r="B83" s="32">
        <v>7742</v>
      </c>
      <c r="C83" s="32" t="s">
        <v>15</v>
      </c>
      <c r="D83" s="32">
        <v>9</v>
      </c>
      <c r="E83" s="33" t="s">
        <v>37</v>
      </c>
      <c r="F83" s="69" t="s">
        <v>104</v>
      </c>
      <c r="G83" s="32" t="s">
        <v>46</v>
      </c>
      <c r="H83" s="32" t="s">
        <v>103</v>
      </c>
      <c r="I83" s="32"/>
      <c r="J83" s="32">
        <v>69</v>
      </c>
      <c r="K83" s="32" t="s">
        <v>47</v>
      </c>
    </row>
    <row r="84" spans="1:11" x14ac:dyDescent="0.3">
      <c r="A84" s="14" t="s">
        <v>97</v>
      </c>
      <c r="B84" s="14">
        <v>7742</v>
      </c>
      <c r="C84" s="14" t="s">
        <v>15</v>
      </c>
      <c r="D84" s="14">
        <v>9</v>
      </c>
      <c r="E84" s="24" t="s">
        <v>37</v>
      </c>
      <c r="F84" s="68" t="s">
        <v>105</v>
      </c>
      <c r="G84" s="14" t="s">
        <v>46</v>
      </c>
      <c r="H84" s="14" t="s">
        <v>65</v>
      </c>
      <c r="I84" s="14">
        <v>79500</v>
      </c>
      <c r="J84" s="14">
        <v>106</v>
      </c>
      <c r="K84" s="14" t="s">
        <v>47</v>
      </c>
    </row>
    <row r="85" spans="1:11" x14ac:dyDescent="0.3">
      <c r="A85" s="32" t="s">
        <v>97</v>
      </c>
      <c r="B85" s="32">
        <v>8104</v>
      </c>
      <c r="C85" s="32" t="s">
        <v>15</v>
      </c>
      <c r="D85" s="32">
        <v>8</v>
      </c>
      <c r="E85" s="33" t="s">
        <v>29</v>
      </c>
      <c r="F85" s="69" t="s">
        <v>104</v>
      </c>
      <c r="G85" s="32" t="s">
        <v>46</v>
      </c>
      <c r="H85" s="32" t="s">
        <v>103</v>
      </c>
      <c r="I85" s="32"/>
      <c r="J85" s="32">
        <v>2</v>
      </c>
      <c r="K85" s="32" t="s">
        <v>47</v>
      </c>
    </row>
    <row r="86" spans="1:11" x14ac:dyDescent="0.3">
      <c r="A86" s="14" t="s">
        <v>97</v>
      </c>
      <c r="B86" s="14">
        <v>8108</v>
      </c>
      <c r="C86" s="14" t="s">
        <v>15</v>
      </c>
      <c r="D86" s="14">
        <v>8</v>
      </c>
      <c r="E86" s="24" t="s">
        <v>42</v>
      </c>
      <c r="F86" s="68" t="s">
        <v>106</v>
      </c>
      <c r="G86" s="14" t="s">
        <v>46</v>
      </c>
      <c r="H86" s="14" t="s">
        <v>65</v>
      </c>
      <c r="I86" s="14">
        <v>37715</v>
      </c>
      <c r="J86" s="14">
        <v>2</v>
      </c>
      <c r="K86" s="14" t="s">
        <v>47</v>
      </c>
    </row>
    <row r="87" spans="1:11" x14ac:dyDescent="0.3">
      <c r="A87" s="32" t="s">
        <v>97</v>
      </c>
      <c r="B87" s="32">
        <v>7788</v>
      </c>
      <c r="C87" s="32" t="s">
        <v>15</v>
      </c>
      <c r="D87" s="32">
        <v>7</v>
      </c>
      <c r="E87" s="33" t="s">
        <v>35</v>
      </c>
      <c r="F87" s="69" t="s">
        <v>107</v>
      </c>
      <c r="G87" s="32" t="s">
        <v>46</v>
      </c>
      <c r="H87" s="32" t="s">
        <v>65</v>
      </c>
      <c r="I87" s="32">
        <v>148</v>
      </c>
      <c r="J87" s="32">
        <v>1</v>
      </c>
      <c r="K87" s="32" t="s">
        <v>47</v>
      </c>
    </row>
    <row r="88" spans="1:11" x14ac:dyDescent="0.3">
      <c r="A88" s="14" t="s">
        <v>97</v>
      </c>
      <c r="B88" s="14">
        <v>7344</v>
      </c>
      <c r="C88" s="14"/>
      <c r="D88" s="14">
        <v>8</v>
      </c>
      <c r="E88" s="24" t="s">
        <v>40</v>
      </c>
      <c r="F88" s="68" t="s">
        <v>108</v>
      </c>
      <c r="G88" s="14" t="s">
        <v>46</v>
      </c>
      <c r="H88" s="14" t="s">
        <v>103</v>
      </c>
      <c r="I88" s="14"/>
      <c r="J88" s="14">
        <v>1</v>
      </c>
      <c r="K88" s="14" t="s">
        <v>47</v>
      </c>
    </row>
    <row r="89" spans="1:11" x14ac:dyDescent="0.3">
      <c r="A89" s="32" t="s">
        <v>97</v>
      </c>
      <c r="B89" s="32">
        <v>7344</v>
      </c>
      <c r="C89" s="32"/>
      <c r="D89" s="32">
        <v>8</v>
      </c>
      <c r="E89" s="33" t="s">
        <v>40</v>
      </c>
      <c r="F89" s="69" t="s">
        <v>104</v>
      </c>
      <c r="G89" s="32" t="s">
        <v>46</v>
      </c>
      <c r="H89" s="32" t="s">
        <v>103</v>
      </c>
      <c r="I89" s="32"/>
      <c r="J89" s="32">
        <v>1</v>
      </c>
      <c r="K89" s="32" t="s">
        <v>47</v>
      </c>
    </row>
    <row r="90" spans="1:11" x14ac:dyDescent="0.3">
      <c r="A90" s="14" t="s">
        <v>97</v>
      </c>
      <c r="B90" s="14">
        <v>7344</v>
      </c>
      <c r="C90" s="14"/>
      <c r="D90" s="14">
        <v>8</v>
      </c>
      <c r="E90" s="24" t="s">
        <v>40</v>
      </c>
      <c r="F90" s="68" t="s">
        <v>109</v>
      </c>
      <c r="G90" s="14" t="s">
        <v>46</v>
      </c>
      <c r="H90" s="14" t="s">
        <v>65</v>
      </c>
      <c r="I90" s="14">
        <v>48</v>
      </c>
      <c r="J90" s="14">
        <v>1</v>
      </c>
      <c r="K90" s="14" t="s">
        <v>47</v>
      </c>
    </row>
    <row r="91" spans="1:11" x14ac:dyDescent="0.3">
      <c r="A91" s="32" t="s">
        <v>97</v>
      </c>
      <c r="B91" s="32">
        <v>7344</v>
      </c>
      <c r="C91" s="32"/>
      <c r="D91" s="32">
        <v>8</v>
      </c>
      <c r="E91" s="33" t="s">
        <v>40</v>
      </c>
      <c r="F91" s="69" t="s">
        <v>110</v>
      </c>
      <c r="G91" s="32" t="s">
        <v>46</v>
      </c>
      <c r="H91" s="32" t="s">
        <v>73</v>
      </c>
      <c r="I91" s="32">
        <v>48</v>
      </c>
      <c r="J91" s="32">
        <v>1</v>
      </c>
      <c r="K91" s="32" t="s">
        <v>47</v>
      </c>
    </row>
    <row r="92" spans="1:11" x14ac:dyDescent="0.3">
      <c r="A92" s="14" t="s">
        <v>97</v>
      </c>
      <c r="B92" s="14">
        <v>7344</v>
      </c>
      <c r="C92" s="14"/>
      <c r="D92" s="14">
        <v>8</v>
      </c>
      <c r="E92" s="24" t="s">
        <v>40</v>
      </c>
      <c r="F92" s="68" t="s">
        <v>111</v>
      </c>
      <c r="G92" s="14" t="s">
        <v>46</v>
      </c>
      <c r="H92" s="14" t="s">
        <v>65</v>
      </c>
      <c r="I92" s="14">
        <v>36</v>
      </c>
      <c r="J92" s="14">
        <v>1</v>
      </c>
      <c r="K92" s="14" t="s">
        <v>47</v>
      </c>
    </row>
    <row r="93" spans="1:11" x14ac:dyDescent="0.3">
      <c r="A93" s="32" t="s">
        <v>97</v>
      </c>
      <c r="B93" s="32">
        <v>7344</v>
      </c>
      <c r="C93" s="32"/>
      <c r="D93" s="32">
        <v>8</v>
      </c>
      <c r="E93" s="33" t="s">
        <v>40</v>
      </c>
      <c r="F93" s="69" t="s">
        <v>112</v>
      </c>
      <c r="G93" s="32" t="s">
        <v>46</v>
      </c>
      <c r="H93" s="32" t="s">
        <v>65</v>
      </c>
      <c r="I93" s="32">
        <v>36</v>
      </c>
      <c r="J93" s="32">
        <v>1</v>
      </c>
      <c r="K93" s="32" t="s">
        <v>47</v>
      </c>
    </row>
    <row r="94" spans="1:11" x14ac:dyDescent="0.3">
      <c r="A94" s="14" t="s">
        <v>97</v>
      </c>
      <c r="B94" s="14">
        <v>7778</v>
      </c>
      <c r="C94" s="14"/>
      <c r="D94" s="14">
        <v>4</v>
      </c>
      <c r="E94" s="24" t="s">
        <v>33</v>
      </c>
      <c r="F94" s="68" t="s">
        <v>93</v>
      </c>
      <c r="G94" s="14" t="s">
        <v>46</v>
      </c>
      <c r="H94" s="14" t="s">
        <v>103</v>
      </c>
      <c r="I94" s="14"/>
      <c r="J94" s="14">
        <v>11</v>
      </c>
      <c r="K94" s="14" t="s">
        <v>47</v>
      </c>
    </row>
    <row r="95" spans="1:11" x14ac:dyDescent="0.3">
      <c r="A95" s="32" t="s">
        <v>97</v>
      </c>
      <c r="B95" s="32">
        <v>7778</v>
      </c>
      <c r="C95" s="32"/>
      <c r="D95" s="32">
        <v>4</v>
      </c>
      <c r="E95" s="33" t="s">
        <v>33</v>
      </c>
      <c r="F95" s="69" t="s">
        <v>104</v>
      </c>
      <c r="G95" s="32" t="s">
        <v>46</v>
      </c>
      <c r="H95" s="32" t="s">
        <v>103</v>
      </c>
      <c r="I95" s="32"/>
      <c r="J95" s="32">
        <v>20</v>
      </c>
      <c r="K95" s="32" t="s">
        <v>47</v>
      </c>
    </row>
    <row r="96" spans="1:11" x14ac:dyDescent="0.3">
      <c r="A96" s="14" t="s">
        <v>97</v>
      </c>
      <c r="B96" s="14">
        <v>7778</v>
      </c>
      <c r="C96" s="14"/>
      <c r="D96" s="14">
        <v>4</v>
      </c>
      <c r="E96" s="24" t="s">
        <v>33</v>
      </c>
      <c r="F96" s="68" t="s">
        <v>113</v>
      </c>
      <c r="G96" s="14" t="s">
        <v>56</v>
      </c>
      <c r="H96" s="14" t="s">
        <v>103</v>
      </c>
      <c r="I96" s="14"/>
      <c r="J96" s="14">
        <v>26</v>
      </c>
      <c r="K96" s="14" t="s">
        <v>47</v>
      </c>
    </row>
    <row r="97" spans="1:11" x14ac:dyDescent="0.3">
      <c r="A97" s="32" t="s">
        <v>97</v>
      </c>
      <c r="B97" s="32">
        <v>7778</v>
      </c>
      <c r="C97" s="32"/>
      <c r="D97" s="32">
        <v>4</v>
      </c>
      <c r="E97" s="33" t="s">
        <v>33</v>
      </c>
      <c r="F97" s="69" t="s">
        <v>102</v>
      </c>
      <c r="G97" s="32" t="s">
        <v>56</v>
      </c>
      <c r="H97" s="32" t="s">
        <v>103</v>
      </c>
      <c r="I97" s="32"/>
      <c r="J97" s="32">
        <v>8</v>
      </c>
      <c r="K97" s="32" t="s">
        <v>47</v>
      </c>
    </row>
    <row r="98" spans="1:11" x14ac:dyDescent="0.3">
      <c r="A98" s="14" t="s">
        <v>97</v>
      </c>
      <c r="B98" s="14">
        <v>7778</v>
      </c>
      <c r="C98" s="14"/>
      <c r="D98" s="14">
        <v>4</v>
      </c>
      <c r="E98" s="24" t="s">
        <v>33</v>
      </c>
      <c r="F98" s="68" t="s">
        <v>114</v>
      </c>
      <c r="G98" s="14" t="s">
        <v>56</v>
      </c>
      <c r="H98" s="14" t="s">
        <v>103</v>
      </c>
      <c r="I98" s="14"/>
      <c r="J98" s="14">
        <v>15</v>
      </c>
      <c r="K98" s="14" t="s">
        <v>47</v>
      </c>
    </row>
    <row r="99" spans="1:11" x14ac:dyDescent="0.3">
      <c r="A99" s="32" t="s">
        <v>97</v>
      </c>
      <c r="B99" s="32">
        <v>7778</v>
      </c>
      <c r="C99" s="32"/>
      <c r="D99" s="32">
        <v>4</v>
      </c>
      <c r="E99" s="33" t="s">
        <v>33</v>
      </c>
      <c r="F99" s="69" t="s">
        <v>115</v>
      </c>
      <c r="G99" s="32" t="s">
        <v>56</v>
      </c>
      <c r="H99" s="32" t="s">
        <v>103</v>
      </c>
      <c r="I99" s="32"/>
      <c r="J99" s="32">
        <v>26</v>
      </c>
      <c r="K99" s="32" t="s">
        <v>47</v>
      </c>
    </row>
    <row r="100" spans="1:11" x14ac:dyDescent="0.3">
      <c r="A100" s="14" t="s">
        <v>97</v>
      </c>
      <c r="B100" s="14">
        <v>7778</v>
      </c>
      <c r="C100" s="14"/>
      <c r="D100" s="14">
        <v>4</v>
      </c>
      <c r="E100" s="24" t="s">
        <v>33</v>
      </c>
      <c r="F100" s="68" t="s">
        <v>116</v>
      </c>
      <c r="G100" s="14" t="s">
        <v>56</v>
      </c>
      <c r="H100" s="14" t="s">
        <v>103</v>
      </c>
      <c r="I100" s="14"/>
      <c r="J100" s="14">
        <v>8</v>
      </c>
      <c r="K100" s="14" t="s">
        <v>47</v>
      </c>
    </row>
    <row r="101" spans="1:11" x14ac:dyDescent="0.3">
      <c r="A101" s="32" t="s">
        <v>97</v>
      </c>
      <c r="B101" s="32">
        <v>7778</v>
      </c>
      <c r="C101" s="32"/>
      <c r="D101" s="32">
        <v>4</v>
      </c>
      <c r="E101" s="33" t="s">
        <v>33</v>
      </c>
      <c r="F101" s="69" t="s">
        <v>117</v>
      </c>
      <c r="G101" s="32" t="s">
        <v>56</v>
      </c>
      <c r="H101" s="32" t="s">
        <v>103</v>
      </c>
      <c r="I101" s="32"/>
      <c r="J101" s="32">
        <v>15</v>
      </c>
      <c r="K101" s="32" t="s">
        <v>47</v>
      </c>
    </row>
    <row r="102" spans="1:11" x14ac:dyDescent="0.3">
      <c r="A102" s="14" t="s">
        <v>97</v>
      </c>
      <c r="B102" s="14">
        <v>7778</v>
      </c>
      <c r="C102" s="14"/>
      <c r="D102" s="14">
        <v>4</v>
      </c>
      <c r="E102" s="24" t="s">
        <v>33</v>
      </c>
      <c r="F102" s="68" t="s">
        <v>118</v>
      </c>
      <c r="G102" s="14" t="s">
        <v>56</v>
      </c>
      <c r="H102" s="14" t="s">
        <v>103</v>
      </c>
      <c r="I102" s="14"/>
      <c r="J102" s="14">
        <v>26</v>
      </c>
      <c r="K102" s="14" t="s">
        <v>47</v>
      </c>
    </row>
    <row r="103" spans="1:11" x14ac:dyDescent="0.3">
      <c r="A103" s="32" t="s">
        <v>97</v>
      </c>
      <c r="B103" s="32">
        <v>7778</v>
      </c>
      <c r="C103" s="32"/>
      <c r="D103" s="32">
        <v>4</v>
      </c>
      <c r="E103" s="33" t="s">
        <v>33</v>
      </c>
      <c r="F103" s="69" t="s">
        <v>119</v>
      </c>
      <c r="G103" s="32" t="s">
        <v>56</v>
      </c>
      <c r="H103" s="32" t="s">
        <v>103</v>
      </c>
      <c r="I103" s="32"/>
      <c r="J103" s="32">
        <v>8</v>
      </c>
      <c r="K103" s="32" t="s">
        <v>47</v>
      </c>
    </row>
    <row r="104" spans="1:11" x14ac:dyDescent="0.3">
      <c r="A104" s="14" t="s">
        <v>97</v>
      </c>
      <c r="B104" s="14">
        <v>7778</v>
      </c>
      <c r="C104" s="14"/>
      <c r="D104" s="14">
        <v>4</v>
      </c>
      <c r="E104" s="24" t="s">
        <v>33</v>
      </c>
      <c r="F104" s="68" t="s">
        <v>120</v>
      </c>
      <c r="G104" s="14" t="s">
        <v>56</v>
      </c>
      <c r="H104" s="14" t="s">
        <v>103</v>
      </c>
      <c r="I104" s="14"/>
      <c r="J104" s="14">
        <v>15</v>
      </c>
      <c r="K104" s="14" t="s">
        <v>47</v>
      </c>
    </row>
    <row r="105" spans="1:11" x14ac:dyDescent="0.3">
      <c r="A105" s="32" t="s">
        <v>97</v>
      </c>
      <c r="B105" s="32">
        <v>7778</v>
      </c>
      <c r="C105" s="32"/>
      <c r="D105" s="32">
        <v>4</v>
      </c>
      <c r="E105" s="33" t="s">
        <v>33</v>
      </c>
      <c r="F105" s="69" t="s">
        <v>121</v>
      </c>
      <c r="G105" s="32" t="s">
        <v>56</v>
      </c>
      <c r="H105" s="32" t="s">
        <v>103</v>
      </c>
      <c r="I105" s="32"/>
      <c r="J105" s="32">
        <v>26</v>
      </c>
      <c r="K105" s="32" t="s">
        <v>47</v>
      </c>
    </row>
    <row r="106" spans="1:11" x14ac:dyDescent="0.3">
      <c r="A106" s="14" t="s">
        <v>97</v>
      </c>
      <c r="B106" s="14">
        <v>7778</v>
      </c>
      <c r="C106" s="14"/>
      <c r="D106" s="14">
        <v>4</v>
      </c>
      <c r="E106" s="24" t="s">
        <v>33</v>
      </c>
      <c r="F106" s="68" t="s">
        <v>122</v>
      </c>
      <c r="G106" s="14" t="s">
        <v>56</v>
      </c>
      <c r="H106" s="14" t="s">
        <v>103</v>
      </c>
      <c r="I106" s="14"/>
      <c r="J106" s="14">
        <v>8</v>
      </c>
      <c r="K106" s="14" t="s">
        <v>47</v>
      </c>
    </row>
    <row r="107" spans="1:11" x14ac:dyDescent="0.3">
      <c r="A107" s="32" t="s">
        <v>97</v>
      </c>
      <c r="B107" s="32">
        <v>7778</v>
      </c>
      <c r="C107" s="32"/>
      <c r="D107" s="32">
        <v>4</v>
      </c>
      <c r="E107" s="33" t="s">
        <v>33</v>
      </c>
      <c r="F107" s="69" t="s">
        <v>123</v>
      </c>
      <c r="G107" s="32" t="s">
        <v>56</v>
      </c>
      <c r="H107" s="32" t="s">
        <v>103</v>
      </c>
      <c r="I107" s="32"/>
      <c r="J107" s="32">
        <v>15</v>
      </c>
      <c r="K107" s="32" t="s">
        <v>47</v>
      </c>
    </row>
    <row r="108" spans="1:11" x14ac:dyDescent="0.3">
      <c r="A108" s="14" t="s">
        <v>97</v>
      </c>
      <c r="B108" s="14">
        <v>7778</v>
      </c>
      <c r="C108" s="14"/>
      <c r="D108" s="14">
        <v>4</v>
      </c>
      <c r="E108" s="24" t="s">
        <v>33</v>
      </c>
      <c r="F108" s="68" t="s">
        <v>124</v>
      </c>
      <c r="G108" s="14" t="s">
        <v>56</v>
      </c>
      <c r="H108" s="14" t="s">
        <v>103</v>
      </c>
      <c r="I108" s="14"/>
      <c r="J108" s="14">
        <v>27</v>
      </c>
      <c r="K108" s="14" t="s">
        <v>47</v>
      </c>
    </row>
    <row r="109" spans="1:11" x14ac:dyDescent="0.3">
      <c r="A109" s="72" t="s">
        <v>97</v>
      </c>
      <c r="B109" s="72">
        <v>7778</v>
      </c>
      <c r="C109" s="72"/>
      <c r="D109" s="72">
        <v>4</v>
      </c>
      <c r="E109" s="73" t="s">
        <v>33</v>
      </c>
      <c r="F109" s="74" t="s">
        <v>125</v>
      </c>
      <c r="G109" s="72" t="s">
        <v>56</v>
      </c>
      <c r="H109" s="72" t="s">
        <v>103</v>
      </c>
      <c r="I109" s="72"/>
      <c r="J109" s="72">
        <v>8</v>
      </c>
      <c r="K109" s="72" t="s">
        <v>47</v>
      </c>
    </row>
    <row r="110" spans="1:11" ht="15" thickBot="1" x14ac:dyDescent="0.35">
      <c r="A110" s="41" t="s">
        <v>97</v>
      </c>
      <c r="B110" s="41">
        <v>7778</v>
      </c>
      <c r="C110" s="41"/>
      <c r="D110" s="41">
        <v>4</v>
      </c>
      <c r="E110" s="70" t="s">
        <v>33</v>
      </c>
      <c r="F110" s="71" t="s">
        <v>126</v>
      </c>
      <c r="G110" s="41" t="s">
        <v>56</v>
      </c>
      <c r="H110" s="41" t="s">
        <v>103</v>
      </c>
      <c r="I110" s="41"/>
      <c r="J110" s="41">
        <v>15</v>
      </c>
      <c r="K110" s="41" t="s">
        <v>47</v>
      </c>
    </row>
  </sheetData>
  <autoFilter ref="A1:L1" xr:uid="{637180BC-CE50-46E9-925A-0407C5706C04}"/>
  <hyperlinks>
    <hyperlink ref="F2" r:id="rId1" location="AED6/applications/3/snapshots/3/business/60017/qualityInvestigation/0/60017/all/8112/12444" display="https://demo-eu.castsoftware.com/Engineering/engineering/index.html - AED6/applications/3/snapshots/3/business/60017/qualityInvestigation/0/60017/all/8112/12444" xr:uid="{1569EB74-41D5-4753-86E9-8A9C032DB072}"/>
    <hyperlink ref="F3" r:id="rId2" location="AED6/applications/3/snapshots/3/business/60017/qualityInvestigation/0/60017/all/8112/11882" display="https://demo-eu.castsoftware.com/Engineering/engineering/index.html - AED6/applications/3/snapshots/3/business/60017/qualityInvestigation/0/60017/all/8112/11882" xr:uid="{C97E829C-E574-430D-A1D5-618D3AB5576F}"/>
    <hyperlink ref="F4" r:id="rId3" location="AED6/applications/3/snapshots/3/business/60017/qualityInvestigation/0/60017/all/8112/11598" display="https://demo-eu.castsoftware.com/Engineering/engineering/index.html - AED6/applications/3/snapshots/3/business/60017/qualityInvestigation/0/60017/all/8112/11598" xr:uid="{175FFBB5-443A-496E-B307-836BE1D8EC58}"/>
    <hyperlink ref="F5" r:id="rId4" location="AED6/applications/3/snapshots/3/business/60017/qualityInvestigation/0/60017/all/8112/11865" display="https://demo-eu.castsoftware.com/Engineering/engineering/index.html - AED6/applications/3/snapshots/3/business/60017/qualityInvestigation/0/60017/all/8112/11865" xr:uid="{C6C2925A-4215-4BCC-8CEB-3A40A2AFCF5E}"/>
    <hyperlink ref="F6" r:id="rId5" location="AED6/applications/3/snapshots/3/business/60017/qualityInvestigation/0/60017/all/8112/12036" display="https://demo-eu.castsoftware.com/Engineering/engineering/index.html - AED6/applications/3/snapshots/3/business/60017/qualityInvestigation/0/60017/all/8112/12036" xr:uid="{B07BB22A-DB90-45B8-A5A8-49F88437091A}"/>
    <hyperlink ref="F7" r:id="rId6" location="AED6/applications/3/snapshots/3/business/60017/qualityInvestigation/0/60017/all/8112/12127" display="https://demo-eu.castsoftware.com/Engineering/engineering/index.html - AED6/applications/3/snapshots/3/business/60017/qualityInvestigation/0/60017/all/8112/12127" xr:uid="{3C16AF0C-AA1D-44C8-A4D1-46E8EE3B0DFF}"/>
    <hyperlink ref="F8" r:id="rId7" location="AED6/applications/3/snapshots/3/business/60017/qualityInvestigation/0/60017/all/8098/11544" display="https://demo-eu.castsoftware.com/Engineering/engineering/index.html - AED6/applications/3/snapshots/3/business/60017/qualityInvestigation/0/60017/all/8098/11544" xr:uid="{19CFB2BF-7456-4C4B-9437-F414E311A97F}"/>
    <hyperlink ref="F9" r:id="rId8" location="AED6/applications/3/snapshots/3/business/60017/qualityInvestigation/0/60017/all/8098/11513" display="https://demo-eu.castsoftware.com/Engineering/engineering/index.html - AED6/applications/3/snapshots/3/business/60017/qualityInvestigation/0/60017/all/8098/11513" xr:uid="{D88721C5-D796-45FF-AC2A-9C00CF34DAB7}"/>
    <hyperlink ref="F10" r:id="rId9" location="AED6/applications/3/snapshots/3/business/60017/qualityInvestigation/0/60017/all/7740/11560" display="https://demo-eu.castsoftware.com/Engineering/engineering/index.html - AED6/applications/3/snapshots/3/business/60017/qualityInvestigation/0/60017/all/7740/11560" xr:uid="{326042EE-225C-4B22-8497-460B037EEF83}"/>
    <hyperlink ref="F11" r:id="rId10" location="AED6/applications/3/snapshots/3/business/60017/qualityInvestigation/0/60017/all/7742/12429" display="https://demo-eu.castsoftware.com/Engineering/engineering/index.html - AED6/applications/3/snapshots/3/business/60017/qualityInvestigation/0/60017/all/7742/12429" xr:uid="{6AE6B070-BB18-4460-96FB-5E9C575837A9}"/>
    <hyperlink ref="F12" r:id="rId11" location="AED6/applications/3/snapshots/3/business/60017/qualityInvestigation/0/60017/all/7742/12210" display="https://demo-eu.castsoftware.com/Engineering/engineering/index.html - AED6/applications/3/snapshots/3/business/60017/qualityInvestigation/0/60017/all/7742/12210" xr:uid="{0A62549A-A2BF-498B-B304-AC9BA77519E1}"/>
    <hyperlink ref="F13" r:id="rId12" location="AED6/applications/3/snapshots/3/business/60017/qualityInvestigation/0/60017/all/7742/11544" display="https://demo-eu.castsoftware.com/Engineering/engineering/index.html - AED6/applications/3/snapshots/3/business/60017/qualityInvestigation/0/60017/all/7742/11544" xr:uid="{72EC112D-A630-44C6-9BD0-6C61BCC3A5D2}"/>
    <hyperlink ref="F14" r:id="rId13" location="AED6/applications/3/snapshots/3/business/60017/qualityInvestigation/0/60017/all/7742/11513" display="https://demo-eu.castsoftware.com/Engineering/engineering/index.html - AED6/applications/3/snapshots/3/business/60017/qualityInvestigation/0/60017/all/7742/11513" xr:uid="{0FFA1A8F-236C-4A64-B606-86DC142FC9CD}"/>
    <hyperlink ref="F15" r:id="rId14" location="AED6/applications/3/snapshots/3/business/60017/qualityInvestigation/0/60017/all/8104/12444" display="https://demo-eu.castsoftware.com/Engineering/engineering/index.html - AED6/applications/3/snapshots/3/business/60017/qualityInvestigation/0/60017/all/8104/12444" xr:uid="{0A19C568-0B7D-433D-8985-43C8339A26AA}"/>
    <hyperlink ref="F16" r:id="rId15" location="AED6/applications/3/snapshots/3/business/60017/qualityInvestigation/0/60017/all/8104/11882" display="https://demo-eu.castsoftware.com/Engineering/engineering/index.html - AED6/applications/3/snapshots/3/business/60017/qualityInvestigation/0/60017/all/8104/11882" xr:uid="{123BBAB6-1E44-4700-AB26-CBE499339DCB}"/>
    <hyperlink ref="F17" r:id="rId16" location="AED6/applications/3/snapshots/3/business/60017/qualityInvestigation/0/60017/all/8104/11544" display="https://demo-eu.castsoftware.com/Engineering/engineering/index.html - AED6/applications/3/snapshots/3/business/60017/qualityInvestigation/0/60017/all/8104/11544" xr:uid="{7872DCA5-147C-4B8C-944C-F308748A5E6C}"/>
    <hyperlink ref="F18" r:id="rId17" location="AED6/applications/3/snapshots/3/business/60017/qualityInvestigation/0/60017/all/8104/11513" display="https://demo-eu.castsoftware.com/Engineering/engineering/index.html - AED6/applications/3/snapshots/3/business/60017/qualityInvestigation/0/60017/all/8104/11513" xr:uid="{2B8B90F4-9455-4393-B3CD-63744618597D}"/>
    <hyperlink ref="F19" r:id="rId18" location="AED6/applications/3/snapshots/3/business/60017/qualityInvestigation/0/60017/all/8104/12239" display="https://demo-eu.castsoftware.com/Engineering/engineering/index.html - AED6/applications/3/snapshots/3/business/60017/qualityInvestigation/0/60017/all/8104/12239" xr:uid="{CF425DB1-4591-47FE-B802-A7948CE50584}"/>
    <hyperlink ref="F20" r:id="rId19" location="AED6/applications/3/snapshots/3/business/60017/qualityInvestigation/0/60017/all/8104/12186" display="https://demo-eu.castsoftware.com/Engineering/engineering/index.html - AED6/applications/3/snapshots/3/business/60017/qualityInvestigation/0/60017/all/8104/12186" xr:uid="{52A4CEE9-533A-4BE7-B25C-2E5DDA1A459A}"/>
    <hyperlink ref="F21" r:id="rId20" location="AED6/applications/3/snapshots/3/business/60017/qualityInvestigation/0/60017/all/8104/11734" display="https://demo-eu.castsoftware.com/Engineering/engineering/index.html - AED6/applications/3/snapshots/3/business/60017/qualityInvestigation/0/60017/all/8104/11734" xr:uid="{2D7E29AE-E311-4536-8AC8-BF877C7EFDCA}"/>
    <hyperlink ref="F22" r:id="rId21" location="AED6/applications/3/snapshots/3/business/60017/qualityInvestigation/0/60017/all/8104/12375" display="https://demo-eu.castsoftware.com/Engineering/engineering/index.html - AED6/applications/3/snapshots/3/business/60017/qualityInvestigation/0/60017/all/8104/12375" xr:uid="{5D9DE050-CE4F-4573-80CF-139287A0071C}"/>
    <hyperlink ref="F23" r:id="rId22" location="AED6/applications/3/snapshots/3/business/60017/qualityInvestigation/0/60017/all/8104/11598" display="https://demo-eu.castsoftware.com/Engineering/engineering/index.html - AED6/applications/3/snapshots/3/business/60017/qualityInvestigation/0/60017/all/8104/11598" xr:uid="{4DF76ABA-231A-4642-92E5-0C91FE82E22C}"/>
    <hyperlink ref="F24" r:id="rId23" location="AED6/applications/3/snapshots/3/business/60017/qualityInvestigation/0/60017/all/8104/11865" display="https://demo-eu.castsoftware.com/Engineering/engineering/index.html - AED6/applications/3/snapshots/3/business/60017/qualityInvestigation/0/60017/all/8104/11865" xr:uid="{2040155E-B233-4B59-B0F0-90AC1A74CFA5}"/>
    <hyperlink ref="F25" r:id="rId24" location="AED6/applications/3/snapshots/3/business/60017/qualityInvestigation/0/60017/all/8104/12036" display="https://demo-eu.castsoftware.com/Engineering/engineering/index.html - AED6/applications/3/snapshots/3/business/60017/qualityInvestigation/0/60017/all/8104/12036" xr:uid="{D741D495-75E0-4032-88B5-EB8BB4C28657}"/>
    <hyperlink ref="F26" r:id="rId25" location="AED6/applications/3/snapshots/3/business/60017/qualityInvestigation/0/60017/all/8104/12127" display="https://demo-eu.castsoftware.com/Engineering/engineering/index.html - AED6/applications/3/snapshots/3/business/60017/qualityInvestigation/0/60017/all/8104/12127" xr:uid="{E83FF83C-382C-4BA5-955D-0FEA4768E71F}"/>
    <hyperlink ref="F27" r:id="rId26" location="AED6/applications/3/snapshots/3/business/60017/qualityInvestigation/0/60017/all/8108/12363" display="https://demo-eu.castsoftware.com/Engineering/engineering/index.html - AED6/applications/3/snapshots/3/business/60017/qualityInvestigation/0/60017/all/8108/12363" xr:uid="{E6965A6A-3AA2-4D1E-843D-494B6C0D8048}"/>
    <hyperlink ref="F28" r:id="rId27" location="AED6/applications/3/snapshots/3/business/60017/qualityInvestigation/0/60017/all/7788/11106" display="https://demo-eu.castsoftware.com/Engineering/engineering/index.html - AED6/applications/3/snapshots/3/business/60017/qualityInvestigation/0/60017/all/7788/11106" xr:uid="{EDB041BC-15BD-4648-B4FE-35150F60ECAA}"/>
    <hyperlink ref="F29" r:id="rId28" location="AED6/applications/3/snapshots/3/business/60017/qualityInvestigation/0/60017/all/7788/12363" display="https://demo-eu.castsoftware.com/Engineering/engineering/index.html - AED6/applications/3/snapshots/3/business/60017/qualityInvestigation/0/60017/all/7788/12363" xr:uid="{30B495D5-6452-4861-B5AE-DE8DB1839224}"/>
    <hyperlink ref="F30" r:id="rId29" location="AED6/applications/3/snapshots/3/business/60017/qualityInvestigation/0/60017/all/7788/12299" display="https://demo-eu.castsoftware.com/Engineering/engineering/index.html - AED6/applications/3/snapshots/3/business/60017/qualityInvestigation/0/60017/all/7788/12299" xr:uid="{9ACBB2FA-D75A-45B0-93B2-A43EF4A6853B}"/>
    <hyperlink ref="F31" r:id="rId30" location="AED6/applications/3/snapshots/3/business/60017/qualityInvestigation/0/60017/all/7788/12375" display="https://demo-eu.castsoftware.com/Engineering/engineering/index.html - AED6/applications/3/snapshots/3/business/60017/qualityInvestigation/0/60017/all/7788/12375" xr:uid="{B4785E21-ED8E-482F-9E50-DA3D0BAA579F}"/>
    <hyperlink ref="F32" r:id="rId31" location="AED6/applications/3/snapshots/3/business/60017/qualityInvestigation/0/60017/all/7788/12137" display="https://demo-eu.castsoftware.com/Engineering/engineering/index.html - AED6/applications/3/snapshots/3/business/60017/qualityInvestigation/0/60017/all/7788/12137" xr:uid="{B2EF27C1-29CF-4732-95F0-628C77999468}"/>
    <hyperlink ref="F33" r:id="rId32" location="AED6/applications/3/snapshots/3/business/60017/qualityInvestigation/0/60017/all/7344/11544" display="https://demo-eu.castsoftware.com/Engineering/engineering/index.html - AED6/applications/3/snapshots/3/business/60017/qualityInvestigation/0/60017/all/7344/11544" xr:uid="{E8D885B9-3E37-4C1F-86B9-DE779745EED1}"/>
    <hyperlink ref="F34" r:id="rId33" location="AED6/applications/3/snapshots/3/business/60017/qualityInvestigation/0/60017/all/7344/11513" display="https://demo-eu.castsoftware.com/Engineering/engineering/index.html - AED6/applications/3/snapshots/3/business/60017/qualityInvestigation/0/60017/all/7344/11513" xr:uid="{0E385C8B-9DE8-41F6-B225-23C11E597BD9}"/>
    <hyperlink ref="F35" r:id="rId34" location="AED6/applications/3/snapshots/3/business/60017/qualityInvestigation/0/60017/all/7344/12186" display="https://demo-eu.castsoftware.com/Engineering/engineering/index.html - AED6/applications/3/snapshots/3/business/60017/qualityInvestigation/0/60017/all/7344/12186" xr:uid="{797AF8A1-EB4F-4726-8D0F-7669930F1487}"/>
    <hyperlink ref="F36" r:id="rId35" location="AED6/applications/3/snapshots/3/business/60017/qualityInvestigation/0/60017/all/7344/11734" display="https://demo-eu.castsoftware.com/Engineering/engineering/index.html - AED6/applications/3/snapshots/3/business/60017/qualityInvestigation/0/60017/all/7344/11734" xr:uid="{06D8DD79-7167-42B1-A906-76EEB7CD6127}"/>
    <hyperlink ref="F37" r:id="rId36" location="AED6/applications/3/snapshots/3/business/60017/qualityInvestigation/0/60017/all/7344/11454" display="https://demo-eu.castsoftware.com/Engineering/engineering/index.html - AED6/applications/3/snapshots/3/business/60017/qualityInvestigation/0/60017/all/7344/11454" xr:uid="{03ED77E5-3059-4AFD-942F-862A813A7DDD}"/>
    <hyperlink ref="F38" r:id="rId37" location="AED6/applications/3/snapshots/3/business/60017/qualityInvestigation/0/60017/all/7778/12429" display="https://demo-eu.castsoftware.com/Engineering/engineering/index.html - AED6/applications/3/snapshots/3/business/60017/qualityInvestigation/0/60017/all/7778/12429" xr:uid="{646C97CD-D1A1-4A1A-B45A-2FCCDF14B004}"/>
    <hyperlink ref="F39" r:id="rId38" location="AED6/applications/3/snapshots/3/business/60017/qualityInvestigation/0/60017/all/7778/12210" display="https://demo-eu.castsoftware.com/Engineering/engineering/index.html - AED6/applications/3/snapshots/3/business/60017/qualityInvestigation/0/60017/all/7778/12210" xr:uid="{2BED68A3-5F10-42FA-86CB-315689B6E6B7}"/>
    <hyperlink ref="F40" r:id="rId39" location="AED6/applications/3/snapshots/3/business/60017/qualityInvestigation/0/60017/all/7778/12215" display="https://demo-eu.castsoftware.com/Engineering/engineering/index.html - AED6/applications/3/snapshots/3/business/60017/qualityInvestigation/0/60017/all/7778/12215" xr:uid="{D86BA806-AF69-48F1-92FC-08F0CD9BB5DA}"/>
    <hyperlink ref="F41" r:id="rId40" location="AED6/applications/3/snapshots/3/business/60017/qualityInvestigation/0/60017/all/7778/11988" display="https://demo-eu.castsoftware.com/Engineering/engineering/index.html - AED6/applications/3/snapshots/3/business/60017/qualityInvestigation/0/60017/all/7778/11988" xr:uid="{B25FA284-F845-471D-9FAF-1D2F43231C8D}"/>
    <hyperlink ref="F42" r:id="rId41" location="AED6/applications/3/snapshots/3/business/60017/qualityInvestigation/0/60017/all/7778/12444" display="https://demo-eu.castsoftware.com/Engineering/engineering/index.html - AED6/applications/3/snapshots/3/business/60017/qualityInvestigation/0/60017/all/7778/12444" xr:uid="{141360CF-7A12-4FA9-86E0-DC58C83B90D0}"/>
    <hyperlink ref="F43" r:id="rId42" location="AED6/applications/3/snapshots/3/business/60017/qualityInvestigation/0/60017/all/7778/11882" display="https://demo-eu.castsoftware.com/Engineering/engineering/index.html - AED6/applications/3/snapshots/3/business/60017/qualityInvestigation/0/60017/all/7778/11882" xr:uid="{6CE6D8A1-42D5-4A86-99BC-1D1B3FCC4042}"/>
    <hyperlink ref="F44" r:id="rId43" location="AED6/applications/3/snapshots/3/business/60017/qualityInvestigation/0/60017/all/7778/11544" display="https://demo-eu.castsoftware.com/Engineering/engineering/index.html - AED6/applications/3/snapshots/3/business/60017/qualityInvestigation/0/60017/all/7778/11544" xr:uid="{89E04B58-C2FC-4BBC-A8BB-A3625BAB2F2D}"/>
    <hyperlink ref="F45" r:id="rId44" location="AED6/applications/3/snapshots/3/business/60017/qualityInvestigation/0/60017/all/7778/11513" display="https://demo-eu.castsoftware.com/Engineering/engineering/index.html - AED6/applications/3/snapshots/3/business/60017/qualityInvestigation/0/60017/all/7778/11513" xr:uid="{3219594A-F439-46C6-B5B5-FABBA7E90167}"/>
    <hyperlink ref="F46" r:id="rId45" location="AED6/applications/3/snapshots/3/business/60017/qualityInvestigation/0/60017/all/7778/2152" display="https://demo-eu.castsoftware.com/Engineering/engineering/index.html - AED6/applications/3/snapshots/3/business/60017/qualityInvestigation/0/60017/all/7778/2152" xr:uid="{2B59C5CE-79DA-495A-90D8-A367BC8729E2}"/>
    <hyperlink ref="F47" r:id="rId46" location="AED6/applications/3/snapshots/3/business/60017/qualityInvestigation/0/60017/all/7778/12239" display="https://demo-eu.castsoftware.com/Engineering/engineering/index.html - AED6/applications/3/snapshots/3/business/60017/qualityInvestigation/0/60017/all/7778/12239" xr:uid="{361C670B-DEF4-425B-99FD-9EFB6E18F2B5}"/>
    <hyperlink ref="F48" r:id="rId47" location="AED6/applications/3/snapshots/3/business/60017/qualityInvestigation/0/60017/all/7778/12186" display="https://demo-eu.castsoftware.com/Engineering/engineering/index.html - AED6/applications/3/snapshots/3/business/60017/qualityInvestigation/0/60017/all/7778/12186" xr:uid="{AD519D72-DB61-4CA3-BE3F-EF8513F07500}"/>
    <hyperlink ref="F49" r:id="rId48" location="AED6/applications/3/snapshots/3/business/60017/qualityInvestigation/0/60017/all/7778/11734" display="https://demo-eu.castsoftware.com/Engineering/engineering/index.html - AED6/applications/3/snapshots/3/business/60017/qualityInvestigation/0/60017/all/7778/11734" xr:uid="{922AE853-E285-46E6-9777-A4F26A4FC2F2}"/>
    <hyperlink ref="F50" r:id="rId49" location="AED6/applications/3/snapshots/3/business/60017/qualityInvestigation/0/60017/all/7778/11560" display="https://demo-eu.castsoftware.com/Engineering/engineering/index.html - AED6/applications/3/snapshots/3/business/60017/qualityInvestigation/0/60017/all/7778/11560" xr:uid="{AEF298FD-44EE-44A9-B95D-C92C486BBC8E}"/>
    <hyperlink ref="F51" r:id="rId50" location="AED6/applications/3/snapshots/3/business/60017/qualityInvestigation/0/60017/all/7778/3212" display="https://demo-eu.castsoftware.com/Engineering/engineering/index.html - AED6/applications/3/snapshots/3/business/60017/qualityInvestigation/0/60017/all/7778/3212" xr:uid="{C65158D6-97CB-43EA-AA4E-9FBF9CC9144D}"/>
    <hyperlink ref="F52" r:id="rId51" location="AED6/applications/3/snapshots/3/business/60017/qualityInvestigation/0/60017/all/7778/12092" display="https://demo-eu.castsoftware.com/Engineering/engineering/index.html - AED6/applications/3/snapshots/3/business/60017/qualityInvestigation/0/60017/all/7778/12092" xr:uid="{04D9DBAD-A2EF-48F8-8509-87C755EE33BE}"/>
    <hyperlink ref="F53" r:id="rId52" location="AED6/applications/3/snapshots/3/business/60017/qualityInvestigation/0/60017/all/7778/11722" display="https://demo-eu.castsoftware.com/Engineering/engineering/index.html - AED6/applications/3/snapshots/3/business/60017/qualityInvestigation/0/60017/all/7778/11722" xr:uid="{E8926DBA-8414-4368-8AAA-FE00BF5EF621}"/>
    <hyperlink ref="F54" r:id="rId53" location="AED6/applications/3/snapshots/3/business/60017/qualityInvestigation/0/60017/all/7778/11833" display="https://demo-eu.castsoftware.com/Engineering/engineering/index.html - AED6/applications/3/snapshots/3/business/60017/qualityInvestigation/0/60017/all/7778/11833" xr:uid="{E1723C95-B7C8-4B1C-B0E7-25620BAE5CA4}"/>
    <hyperlink ref="F55" r:id="rId54" location="AED6/applications/3/snapshots/3/business/60017/qualityInvestigation/0/60017/all/7778/12363" display="https://demo-eu.castsoftware.com/Engineering/engineering/index.html - AED6/applications/3/snapshots/3/business/60017/qualityInvestigation/0/60017/all/7778/12363" xr:uid="{72C50080-F01F-4BA9-8318-30CA0B070067}"/>
    <hyperlink ref="F56" r:id="rId55" location="AED6/applications/3/snapshots/3/business/60017/qualityInvestigation/0/60017/all/7778/11893" display="https://demo-eu.castsoftware.com/Engineering/engineering/index.html - AED6/applications/3/snapshots/3/business/60017/qualityInvestigation/0/60017/all/7778/11893" xr:uid="{A3B89FA6-2C3F-4BE8-8D24-30194D959D7B}"/>
    <hyperlink ref="F57" r:id="rId56" location="AED6/applications/3/snapshots/3/business/60017/qualityInvestigation/0/60017/all/7778/12299" display="https://demo-eu.castsoftware.com/Engineering/engineering/index.html - AED6/applications/3/snapshots/3/business/60017/qualityInvestigation/0/60017/all/7778/12299" xr:uid="{1566F1BE-87CB-4C25-A1DC-001E50F4093F}"/>
    <hyperlink ref="F58" r:id="rId57" location="AED6/applications/3/snapshots/3/business/60017/qualityInvestigation/0/60017/all/7778/12426" display="https://demo-eu.castsoftware.com/Engineering/engineering/index.html - AED6/applications/3/snapshots/3/business/60017/qualityInvestigation/0/60017/all/7778/12426" xr:uid="{1ADFC9BB-2703-4297-8F6B-D659AAEF2C9D}"/>
    <hyperlink ref="F59" r:id="rId58" location="AED6/applications/3/snapshots/3/business/60017/qualityInvestigation/0/60017/all/7778/12217" display="https://demo-eu.castsoftware.com/Engineering/engineering/index.html - AED6/applications/3/snapshots/3/business/60017/qualityInvestigation/0/60017/all/7778/12217" xr:uid="{E962241D-2C76-42AF-9869-F255096BE855}"/>
    <hyperlink ref="F60" r:id="rId59" location="AED6/applications/3/snapshots/3/business/60017/qualityInvestigation/0/60017/all/7778/11786" display="https://demo-eu.castsoftware.com/Engineering/engineering/index.html - AED6/applications/3/snapshots/3/business/60017/qualityInvestigation/0/60017/all/7778/11786" xr:uid="{1200FE85-6B73-4EA7-82ED-1082706C33B5}"/>
    <hyperlink ref="F61" r:id="rId60" location="AED6/applications/3/snapshots/3/business/60017/qualityInvestigation/0/60017/all/7778/12227" display="https://demo-eu.castsoftware.com/Engineering/engineering/index.html - AED6/applications/3/snapshots/3/business/60017/qualityInvestigation/0/60017/all/7778/12227" xr:uid="{734D246F-14FD-48FF-B880-E9669E53243C}"/>
    <hyperlink ref="F62" r:id="rId61" location="AED6/applications/3/snapshots/3/business/60017/qualityInvestigation/0/60017/all/7778/11437" display="https://demo-eu.castsoftware.com/Engineering/engineering/index.html - AED6/applications/3/snapshots/3/business/60017/qualityInvestigation/0/60017/all/7778/11437" xr:uid="{A335EEB2-BEF4-4C3D-B33B-139AE7C3FA19}"/>
    <hyperlink ref="F63" r:id="rId62" location="AED6/applications/3/snapshots/3/business/60017/qualityInvestigation/0/60017/all/7778/12276" display="https://demo-eu.castsoftware.com/Engineering/engineering/index.html - AED6/applications/3/snapshots/3/business/60017/qualityInvestigation/0/60017/all/7778/12276" xr:uid="{FFAFE84B-A5D8-4555-BE3C-B274847FB754}"/>
    <hyperlink ref="F64" r:id="rId63" location="AED6/applications/3/snapshots/3/business/60017/qualityInvestigation/0/60017/all/7778/11521" display="https://demo-eu.castsoftware.com/Engineering/engineering/index.html - AED6/applications/3/snapshots/3/business/60017/qualityInvestigation/0/60017/all/7778/11521" xr:uid="{7D27A2C8-3273-4606-870E-4A0E552F3556}"/>
    <hyperlink ref="F65" r:id="rId64" location="AED6/applications/3/snapshots/3/business/60017/qualityInvestigation/0/60017/all/7778/11709" display="https://demo-eu.castsoftware.com/Engineering/engineering/index.html - AED6/applications/3/snapshots/3/business/60017/qualityInvestigation/0/60017/all/7778/11709" xr:uid="{5E80328D-AC57-4114-AE30-7AFC840C60F0}"/>
    <hyperlink ref="F66" r:id="rId65" location="AED6/applications/3/snapshots/3/business/60017/qualityInvestigation/0/60017/all/7778/12503" display="https://demo-eu.castsoftware.com/Engineering/engineering/index.html - AED6/applications/3/snapshots/3/business/60017/qualityInvestigation/0/60017/all/7778/12503" xr:uid="{8F9583AA-B65B-4021-AB4F-4373F4F2C2AE}"/>
    <hyperlink ref="F67" r:id="rId66" location="AED6/applications/3/snapshots/3/business/60017/qualityInvestigation/0/60017/all/7778/11856" display="https://demo-eu.castsoftware.com/Engineering/engineering/index.html - AED6/applications/3/snapshots/3/business/60017/qualityInvestigation/0/60017/all/7778/11856" xr:uid="{ED89CA9D-082A-494D-992C-101C332FD3BA}"/>
    <hyperlink ref="F68" r:id="rId67" location="AED6/applications/3/snapshots/3/business/60017/qualityInvestigation/0/60017/all/7778/12191" display="https://demo-eu.castsoftware.com/Engineering/engineering/index.html - AED6/applications/3/snapshots/3/business/60017/qualityInvestigation/0/60017/all/7778/12191" xr:uid="{00049701-418D-46DF-A4E2-1070617B2C4F}"/>
    <hyperlink ref="F69" r:id="rId68" location="AED6/applications/3/snapshots/3/business/60017/qualityInvestigation/0/60017/all/7778/11585" display="https://demo-eu.castsoftware.com/Engineering/engineering/index.html - AED6/applications/3/snapshots/3/business/60017/qualityInvestigation/0/60017/all/7778/11585" xr:uid="{14CD3F56-E61D-4798-AD57-1A6A06300DF8}"/>
    <hyperlink ref="F70" r:id="rId69" location="AED6/applications/3/snapshots/3/business/60017/qualityInvestigation/0/60017/all/7778/12514" display="https://demo-eu.castsoftware.com/Engineering/engineering/index.html - AED6/applications/3/snapshots/3/business/60017/qualityInvestigation/0/60017/all/7778/12514" xr:uid="{EBBCDF59-7B6F-48BE-9785-9DC9D4036036}"/>
    <hyperlink ref="F71" r:id="rId70" location="AED6/applications/3/snapshots/3/business/60017/qualityInvestigation/0/60017/all/7778/12033" display="https://demo-eu.castsoftware.com/Engineering/engineering/index.html - AED6/applications/3/snapshots/3/business/60017/qualityInvestigation/0/60017/all/7778/12033" xr:uid="{19CD5666-7FCC-4DB8-913B-E6FD7E321F53}"/>
    <hyperlink ref="F72" r:id="rId71" location="AED6/applications/3/snapshots/3/business/60017/qualityInvestigation/0/60017/all/7778/11697" display="https://demo-eu.castsoftware.com/Engineering/engineering/index.html - AED6/applications/3/snapshots/3/business/60017/qualityInvestigation/0/60017/all/7778/11697" xr:uid="{BC81F7E6-6B1A-4CED-8E69-5BD12E8ABA1F}"/>
    <hyperlink ref="F73" r:id="rId72" location="AED6/applications/3/snapshots/3/business/60017/qualityInvestigation/0/60017/all/7778/12375" display="https://demo-eu.castsoftware.com/Engineering/engineering/index.html - AED6/applications/3/snapshots/3/business/60017/qualityInvestigation/0/60017/all/7778/12375" xr:uid="{C4FEBD64-393E-4269-9FB4-321507D2DAC1}"/>
    <hyperlink ref="F74" r:id="rId73" location="AED6/applications/3/snapshots/3/business/60017/qualityInvestigation/0/60017/all/7778/11823" display="https://demo-eu.castsoftware.com/Engineering/engineering/index.html - AED6/applications/3/snapshots/3/business/60017/qualityInvestigation/0/60017/all/7778/11823" xr:uid="{CBF6D142-8767-42E0-9113-2C41F9D68084}"/>
    <hyperlink ref="F75" r:id="rId74" location="AED6/applications/3/snapshots/3/business/60017/qualityInvestigation/0/60017/all/7778/12323" display="https://demo-eu.castsoftware.com/Engineering/engineering/index.html - AED6/applications/3/snapshots/3/business/60017/qualityInvestigation/0/60017/all/7778/12323" xr:uid="{52A0A88D-69C0-4C50-8B1B-F9EB79B67C14}"/>
    <hyperlink ref="F76" r:id="rId75" location="AED6/applications/3/snapshots/3/business/60017/qualityInvestigation/0/60017/all/7778/11508" display="https://demo-eu.castsoftware.com/Engineering/engineering/index.html - AED6/applications/3/snapshots/3/business/60017/qualityInvestigation/0/60017/all/7778/11508" xr:uid="{6A06AD0E-27C8-40F9-A01B-1DDFF7C0E48C}"/>
    <hyperlink ref="F77" r:id="rId76" location="AED6/applications/3/snapshots/3/business/60017/qualityInvestigation/0/60017/all/7778/9704" display="https://demo-eu.castsoftware.com/Engineering/engineering/index.html - AED6/applications/3/snapshots/3/business/60017/qualityInvestigation/0/60017/all/7778/9704" xr:uid="{0B64F1B5-438B-4352-84AF-2D5F17DEFACB}"/>
  </hyperlinks>
  <pageMargins left="0.7" right="0.7" top="0.75" bottom="0.75" header="0.3" footer="0.3"/>
  <pageSetup orientation="portrait" r:id="rId7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 REVIEW 201811201635</vt:lpstr>
      <vt:lpstr>CI RAW DATA 201811201635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Emmanuelle Castaings</dc:creator>
  <cp:lastModifiedBy>Nicolas Bidaux</cp:lastModifiedBy>
  <dcterms:created xsi:type="dcterms:W3CDTF">2018-10-24T08:07:41Z</dcterms:created>
  <dcterms:modified xsi:type="dcterms:W3CDTF">2018-11-20T15:35:50Z</dcterms:modified>
</cp:coreProperties>
</file>