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ProcessedData\"/>
    </mc:Choice>
  </mc:AlternateContent>
  <xr:revisionPtr revIDLastSave="0" documentId="13_ncr:40009_{E2242E7C-63C3-4921-9C34-04806A881649}" xr6:coauthVersionLast="47" xr6:coauthVersionMax="47" xr10:uidLastSave="{00000000-0000-0000-0000-000000000000}"/>
  <bookViews>
    <workbookView xWindow="-120" yWindow="-120" windowWidth="29040" windowHeight="15990"/>
  </bookViews>
  <sheets>
    <sheet name="HEAC1_temperaturePlot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<sst xmlns="http://schemas.openxmlformats.org/spreadsheetml/2006/main" count="6" uniqueCount="5">
  <si>
    <t>Observed / Forecast Hydrologic Day</t>
  </si>
  <si>
    <t>Forecast Temperature</t>
  </si>
  <si>
    <t>Date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</si>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</sst>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1:H7" totalsRowShown="0" headerRowDxfId="2">
  <autoFilter ref="F1:H7"/>
  <tableColumns count="3">
    <tableColumn id="1" name="Date"/>
    <tableColumn id="2" name="Min" dataDxfId="1">
      <calculatedColumnFormula>(_xlfn.MINIFS($C$2:$C$49,$B$2:$B$49,F2)-32)*5/9</calculatedColumnFormula>
    </tableColumn>
    <tableColumn id="3" name="Max" dataDxfId="0">
      <calculatedColumnFormula>(_xlfn.MAXIFS($C$2:$C$49,$B$2:$B$49,F2)-32)*5/9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H3" sqref="H3"/>
    </sheetView>
  </sheetViews>
  <sheetFormatPr defaultRowHeight="15" x14ac:dyDescent="0.25"/>
  <cols>
    <col min="1" max="1" width="33" style="1" bestFit="1" customWidth="1"/>
  </cols>
  <sheetData>
    <row r="1" spans="1:8" x14ac:dyDescent="0.25">
      <c r="A1" s="1" t="s">
        <v>0</v>
      </c>
      <c r="B1" t="s">
        <v>2</v>
      </c>
      <c r="C1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1">
        <v>44931.166666666664</v>
      </c>
      <c r="B2">
        <f>DAY(A2)</f>
        <v>5</v>
      </c>
      <c r="C2">
        <v>52.2</v>
      </c>
      <c r="F2">
        <v>11</v>
      </c>
      <c r="G2">
        <f t="shared" ref="G2:G7" si="0">(_xlfn.MINIFS($C$2:$C$49,$B$2:$B$49,F2)-32)*5/9</f>
        <v>7.8888888888888902</v>
      </c>
      <c r="H2">
        <f t="shared" ref="H2:H7" si="1">(_xlfn.MAXIFS($C$2:$C$49,$B$2:$B$49,F2)-32)*5/9</f>
        <v>9.8333333333333357</v>
      </c>
    </row>
    <row r="3" spans="1:8" x14ac:dyDescent="0.25">
      <c r="A3" s="1">
        <v>44931.416666666664</v>
      </c>
      <c r="B3">
        <f t="shared" ref="B3:B49" si="2">DAY(A3)</f>
        <v>5</v>
      </c>
      <c r="C3">
        <v>50</v>
      </c>
      <c r="F3">
        <v>12</v>
      </c>
      <c r="G3">
        <f t="shared" si="0"/>
        <v>9.8888888888888875</v>
      </c>
      <c r="H3">
        <f t="shared" si="1"/>
        <v>11.833333333333332</v>
      </c>
    </row>
    <row r="4" spans="1:8" x14ac:dyDescent="0.25">
      <c r="A4" s="1">
        <v>44931.666666666664</v>
      </c>
      <c r="B4">
        <f t="shared" si="2"/>
        <v>5</v>
      </c>
      <c r="C4">
        <v>48.4</v>
      </c>
      <c r="F4">
        <v>13</v>
      </c>
      <c r="G4">
        <f t="shared" si="0"/>
        <v>9.8333333333333357</v>
      </c>
      <c r="H4">
        <f t="shared" si="1"/>
        <v>11.277777777777777</v>
      </c>
    </row>
    <row r="5" spans="1:8" x14ac:dyDescent="0.25">
      <c r="A5" s="1">
        <v>44931.916666666664</v>
      </c>
      <c r="B5">
        <f t="shared" si="2"/>
        <v>5</v>
      </c>
      <c r="C5">
        <v>45.8</v>
      </c>
      <c r="F5">
        <v>14</v>
      </c>
      <c r="G5">
        <f t="shared" si="0"/>
        <v>9.4444444444444446</v>
      </c>
      <c r="H5">
        <f t="shared" si="1"/>
        <v>10.444444444444443</v>
      </c>
    </row>
    <row r="6" spans="1:8" x14ac:dyDescent="0.25">
      <c r="A6" s="1">
        <v>44932.166666666664</v>
      </c>
      <c r="B6">
        <f t="shared" si="2"/>
        <v>6</v>
      </c>
      <c r="C6">
        <v>45.6</v>
      </c>
      <c r="F6">
        <v>15</v>
      </c>
      <c r="G6">
        <f t="shared" si="0"/>
        <v>7.7222222222222223</v>
      </c>
      <c r="H6">
        <f t="shared" si="1"/>
        <v>8.5555555555555554</v>
      </c>
    </row>
    <row r="7" spans="1:8" x14ac:dyDescent="0.25">
      <c r="A7" s="1">
        <v>44932.416666666664</v>
      </c>
      <c r="B7">
        <f t="shared" si="2"/>
        <v>6</v>
      </c>
      <c r="C7">
        <v>46.5</v>
      </c>
      <c r="F7">
        <v>16</v>
      </c>
      <c r="G7">
        <f t="shared" si="0"/>
        <v>7.5555555555555554</v>
      </c>
      <c r="H7">
        <f t="shared" si="1"/>
        <v>8.8888888888888893</v>
      </c>
    </row>
    <row r="8" spans="1:8" x14ac:dyDescent="0.25">
      <c r="A8" s="1">
        <v>44932.666666666664</v>
      </c>
      <c r="B8">
        <f t="shared" si="2"/>
        <v>6</v>
      </c>
      <c r="C8">
        <v>49.2</v>
      </c>
    </row>
    <row r="9" spans="1:8" x14ac:dyDescent="0.25">
      <c r="A9" s="1">
        <v>44932.916666666664</v>
      </c>
      <c r="B9">
        <f t="shared" si="2"/>
        <v>6</v>
      </c>
      <c r="C9">
        <v>49.4</v>
      </c>
    </row>
    <row r="10" spans="1:8" x14ac:dyDescent="0.25">
      <c r="A10" s="1">
        <v>44933.166666666664</v>
      </c>
      <c r="B10">
        <f t="shared" si="2"/>
        <v>7</v>
      </c>
      <c r="C10">
        <v>48.3</v>
      </c>
    </row>
    <row r="11" spans="1:8" x14ac:dyDescent="0.25">
      <c r="A11" s="1">
        <v>44933.416666666664</v>
      </c>
      <c r="B11">
        <f t="shared" si="2"/>
        <v>7</v>
      </c>
      <c r="C11">
        <v>47.5</v>
      </c>
    </row>
    <row r="12" spans="1:8" x14ac:dyDescent="0.25">
      <c r="A12" s="1">
        <v>44933.666666666664</v>
      </c>
      <c r="B12">
        <f t="shared" si="2"/>
        <v>7</v>
      </c>
      <c r="C12">
        <v>46.3</v>
      </c>
    </row>
    <row r="13" spans="1:8" x14ac:dyDescent="0.25">
      <c r="A13" s="1">
        <v>44933.916666666664</v>
      </c>
      <c r="B13">
        <f t="shared" si="2"/>
        <v>7</v>
      </c>
      <c r="C13">
        <v>46.8</v>
      </c>
    </row>
    <row r="14" spans="1:8" x14ac:dyDescent="0.25">
      <c r="A14" s="1">
        <v>44934.166666666664</v>
      </c>
      <c r="B14">
        <f t="shared" si="2"/>
        <v>8</v>
      </c>
      <c r="C14">
        <v>48.6</v>
      </c>
    </row>
    <row r="15" spans="1:8" x14ac:dyDescent="0.25">
      <c r="A15" s="1">
        <v>44934.416666666664</v>
      </c>
      <c r="B15">
        <f t="shared" si="2"/>
        <v>8</v>
      </c>
      <c r="C15">
        <v>46.9</v>
      </c>
    </row>
    <row r="16" spans="1:8" x14ac:dyDescent="0.25">
      <c r="A16" s="1">
        <v>44934.666666666664</v>
      </c>
      <c r="B16">
        <f t="shared" si="2"/>
        <v>8</v>
      </c>
      <c r="C16">
        <v>52.1</v>
      </c>
    </row>
    <row r="17" spans="1:3" x14ac:dyDescent="0.25">
      <c r="A17" s="1">
        <v>44934.916666666664</v>
      </c>
      <c r="B17">
        <f t="shared" si="2"/>
        <v>8</v>
      </c>
      <c r="C17">
        <v>51.9</v>
      </c>
    </row>
    <row r="18" spans="1:3" x14ac:dyDescent="0.25">
      <c r="A18" s="1">
        <v>44935.166666666664</v>
      </c>
      <c r="B18">
        <f t="shared" si="2"/>
        <v>9</v>
      </c>
      <c r="C18">
        <v>50.7</v>
      </c>
    </row>
    <row r="19" spans="1:3" x14ac:dyDescent="0.25">
      <c r="A19" s="1">
        <v>44935.416666666664</v>
      </c>
      <c r="B19">
        <f t="shared" si="2"/>
        <v>9</v>
      </c>
      <c r="C19">
        <v>52.2</v>
      </c>
    </row>
    <row r="20" spans="1:3" x14ac:dyDescent="0.25">
      <c r="A20" s="1">
        <v>44935.666666666664</v>
      </c>
      <c r="B20">
        <f t="shared" si="2"/>
        <v>9</v>
      </c>
      <c r="C20">
        <v>53.5</v>
      </c>
    </row>
    <row r="21" spans="1:3" x14ac:dyDescent="0.25">
      <c r="A21" s="1">
        <v>44935.916666666664</v>
      </c>
      <c r="B21">
        <f t="shared" si="2"/>
        <v>9</v>
      </c>
      <c r="C21">
        <v>49</v>
      </c>
    </row>
    <row r="22" spans="1:3" x14ac:dyDescent="0.25">
      <c r="A22" s="1">
        <v>44936.166666666664</v>
      </c>
      <c r="B22">
        <f t="shared" si="2"/>
        <v>10</v>
      </c>
      <c r="C22">
        <v>48</v>
      </c>
    </row>
    <row r="23" spans="1:3" x14ac:dyDescent="0.25">
      <c r="A23" s="1">
        <v>44936.416666666664</v>
      </c>
      <c r="B23">
        <f t="shared" si="2"/>
        <v>10</v>
      </c>
      <c r="C23">
        <v>46.7</v>
      </c>
    </row>
    <row r="24" spans="1:3" x14ac:dyDescent="0.25">
      <c r="A24" s="1">
        <v>44936.666666666664</v>
      </c>
      <c r="B24">
        <f t="shared" si="2"/>
        <v>10</v>
      </c>
      <c r="C24">
        <v>47</v>
      </c>
    </row>
    <row r="25" spans="1:3" x14ac:dyDescent="0.25">
      <c r="A25" s="1">
        <v>44936.916666666664</v>
      </c>
      <c r="B25">
        <f t="shared" si="2"/>
        <v>10</v>
      </c>
      <c r="C25">
        <v>46.9</v>
      </c>
    </row>
    <row r="26" spans="1:3" x14ac:dyDescent="0.25">
      <c r="A26" s="1">
        <v>44937.166666666664</v>
      </c>
      <c r="B26">
        <f t="shared" si="2"/>
        <v>11</v>
      </c>
      <c r="C26">
        <v>46.4</v>
      </c>
    </row>
    <row r="27" spans="1:3" x14ac:dyDescent="0.25">
      <c r="A27" s="1">
        <v>44937.416666666664</v>
      </c>
      <c r="B27">
        <f t="shared" si="2"/>
        <v>11</v>
      </c>
      <c r="C27">
        <v>46.2</v>
      </c>
    </row>
    <row r="28" spans="1:3" x14ac:dyDescent="0.25">
      <c r="A28" s="1">
        <v>44937.666666666664</v>
      </c>
      <c r="B28">
        <f t="shared" si="2"/>
        <v>11</v>
      </c>
      <c r="C28">
        <v>47</v>
      </c>
    </row>
    <row r="29" spans="1:3" x14ac:dyDescent="0.25">
      <c r="A29" s="1">
        <v>44937.916666666664</v>
      </c>
      <c r="B29">
        <f t="shared" si="2"/>
        <v>11</v>
      </c>
      <c r="C29">
        <v>49.7</v>
      </c>
    </row>
    <row r="30" spans="1:3" x14ac:dyDescent="0.25">
      <c r="A30" s="1">
        <v>44938.166666666664</v>
      </c>
      <c r="B30">
        <f t="shared" si="2"/>
        <v>12</v>
      </c>
      <c r="C30">
        <v>50.2</v>
      </c>
    </row>
    <row r="31" spans="1:3" x14ac:dyDescent="0.25">
      <c r="A31" s="1">
        <v>44938.416666666664</v>
      </c>
      <c r="B31">
        <f t="shared" si="2"/>
        <v>12</v>
      </c>
      <c r="C31">
        <v>49.8</v>
      </c>
    </row>
    <row r="32" spans="1:3" x14ac:dyDescent="0.25">
      <c r="A32" s="1">
        <v>44938.666666666664</v>
      </c>
      <c r="B32">
        <f t="shared" si="2"/>
        <v>12</v>
      </c>
      <c r="C32">
        <v>53.3</v>
      </c>
    </row>
    <row r="33" spans="1:3" x14ac:dyDescent="0.25">
      <c r="A33" s="1">
        <v>44938.916666666664</v>
      </c>
      <c r="B33">
        <f t="shared" si="2"/>
        <v>12</v>
      </c>
      <c r="C33">
        <v>53</v>
      </c>
    </row>
    <row r="34" spans="1:3" x14ac:dyDescent="0.25">
      <c r="A34" s="1">
        <v>44939.166666666664</v>
      </c>
      <c r="B34">
        <f t="shared" si="2"/>
        <v>13</v>
      </c>
      <c r="C34">
        <v>50.6</v>
      </c>
    </row>
    <row r="35" spans="1:3" x14ac:dyDescent="0.25">
      <c r="A35" s="1">
        <v>44939.416666666664</v>
      </c>
      <c r="B35">
        <f t="shared" si="2"/>
        <v>13</v>
      </c>
      <c r="C35">
        <v>49.7</v>
      </c>
    </row>
    <row r="36" spans="1:3" x14ac:dyDescent="0.25">
      <c r="A36" s="1">
        <v>44939.666666666664</v>
      </c>
      <c r="B36">
        <f t="shared" si="2"/>
        <v>13</v>
      </c>
      <c r="C36">
        <v>52.3</v>
      </c>
    </row>
    <row r="37" spans="1:3" x14ac:dyDescent="0.25">
      <c r="A37" s="1">
        <v>44939.916666666664</v>
      </c>
      <c r="B37">
        <f t="shared" si="2"/>
        <v>13</v>
      </c>
      <c r="C37">
        <v>51.6</v>
      </c>
    </row>
    <row r="38" spans="1:3" x14ac:dyDescent="0.25">
      <c r="A38" s="1">
        <v>44940.166666666664</v>
      </c>
      <c r="B38">
        <f t="shared" si="2"/>
        <v>14</v>
      </c>
      <c r="C38">
        <v>50.8</v>
      </c>
    </row>
    <row r="39" spans="1:3" x14ac:dyDescent="0.25">
      <c r="A39" s="1">
        <v>44940.416666666664</v>
      </c>
      <c r="B39">
        <f t="shared" si="2"/>
        <v>14</v>
      </c>
      <c r="C39">
        <v>49.4</v>
      </c>
    </row>
    <row r="40" spans="1:3" x14ac:dyDescent="0.25">
      <c r="A40" s="1">
        <v>44940.666666666664</v>
      </c>
      <c r="B40">
        <f t="shared" si="2"/>
        <v>14</v>
      </c>
      <c r="C40">
        <v>49.3</v>
      </c>
    </row>
    <row r="41" spans="1:3" x14ac:dyDescent="0.25">
      <c r="A41" s="1">
        <v>44940.916666666664</v>
      </c>
      <c r="B41">
        <f t="shared" si="2"/>
        <v>14</v>
      </c>
      <c r="C41">
        <v>49</v>
      </c>
    </row>
    <row r="42" spans="1:3" x14ac:dyDescent="0.25">
      <c r="A42" s="1">
        <v>44941.166666666664</v>
      </c>
      <c r="B42">
        <f t="shared" si="2"/>
        <v>15</v>
      </c>
      <c r="C42">
        <v>47.3</v>
      </c>
    </row>
    <row r="43" spans="1:3" x14ac:dyDescent="0.25">
      <c r="A43" s="1">
        <v>44941.416666666664</v>
      </c>
      <c r="B43">
        <f t="shared" si="2"/>
        <v>15</v>
      </c>
      <c r="C43">
        <v>45.9</v>
      </c>
    </row>
    <row r="44" spans="1:3" x14ac:dyDescent="0.25">
      <c r="A44" s="1">
        <v>44941.666666666664</v>
      </c>
      <c r="B44">
        <f t="shared" si="2"/>
        <v>15</v>
      </c>
      <c r="C44">
        <v>47.4</v>
      </c>
    </row>
    <row r="45" spans="1:3" x14ac:dyDescent="0.25">
      <c r="A45" s="1">
        <v>44941.916666666664</v>
      </c>
      <c r="B45">
        <f t="shared" si="2"/>
        <v>15</v>
      </c>
      <c r="C45">
        <v>47.2</v>
      </c>
    </row>
    <row r="46" spans="1:3" x14ac:dyDescent="0.25">
      <c r="A46" s="1">
        <v>44942.166666666664</v>
      </c>
      <c r="B46">
        <f t="shared" si="2"/>
        <v>16</v>
      </c>
      <c r="C46">
        <v>46.4</v>
      </c>
    </row>
    <row r="47" spans="1:3" x14ac:dyDescent="0.25">
      <c r="A47" s="1">
        <v>44942.416666666664</v>
      </c>
      <c r="B47">
        <f t="shared" si="2"/>
        <v>16</v>
      </c>
      <c r="C47">
        <v>45.6</v>
      </c>
    </row>
    <row r="48" spans="1:3" x14ac:dyDescent="0.25">
      <c r="A48" s="1">
        <v>44942.666666666664</v>
      </c>
      <c r="B48">
        <f t="shared" si="2"/>
        <v>16</v>
      </c>
      <c r="C48">
        <v>48</v>
      </c>
    </row>
    <row r="49" spans="1:3" x14ac:dyDescent="0.25">
      <c r="A49" s="1">
        <v>44942.916666666664</v>
      </c>
      <c r="B49">
        <f t="shared" si="2"/>
        <v>16</v>
      </c>
      <c r="C49">
        <v>46.7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HEAC1_temperaturePlot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Alemi, Payman@Waterboards</dc:creator>
  <cp:lastModifiedBy>Alemi, Payman@Waterboards</cp:lastModifiedBy>
  <dcterms:created xsi:type="dcterms:W3CDTF">2023-01-11T22:48:30Z</dcterms:created>
  <dcterms:modified xsi:type="dcterms:W3CDTF">2023-01-11T22:51:13Z</dcterms:modified>
</cp:coreProperties>
</file>